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D15" i="1" l="1"/>
  <c r="G30" i="1" l="1"/>
  <c r="G27" i="1"/>
  <c r="G26" i="1"/>
  <c r="G24" i="1"/>
  <c r="G22" i="1"/>
  <c r="G21" i="1"/>
  <c r="G20" i="1"/>
  <c r="G19" i="1"/>
  <c r="G18" i="1"/>
  <c r="G17" i="1"/>
  <c r="G16" i="1"/>
  <c r="G14" i="1"/>
  <c r="G12" i="1"/>
  <c r="D11" i="1" l="1"/>
  <c r="D12" i="1"/>
  <c r="D14" i="1" l="1"/>
  <c r="J31" i="1" l="1"/>
  <c r="D13" i="1" l="1"/>
  <c r="J20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<sst xmlns="http://schemas.openxmlformats.org/spreadsheetml/2006/main" count="57" uniqueCount="37">
  <si>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</si>
  <si>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</si>
  <si>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</si>
  <si>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</si>
  <si>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</si>
  <si>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</si>
  <si>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</si>
  <si>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</si>
  <si>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</si>
  <si>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</si>
  <si>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</si>
  <si>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</si>
  <si>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</si>
  <si>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</si>
  <si>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</si>
  <si>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</si>
  <si>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</si>
  <si>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</si>
  <si>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</si>
  <si>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</si>
  <si>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</si>
  <si>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</si>
  <si>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</si>
  <si>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</si>
  <si>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</si>
  <si>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</si>
  <si>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</si>
  <si>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</si>
  <si>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</si>
  <si>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</si>
  <si>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</si>
  <si>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</si>
  <si>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</si>
  <si>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04.02-10.03.2019r. cena w zł/kg (szt*)</t>
  </si>
  <si>
    <t>11.03-17.03.2019r. cena w zł/kg (szt*)</t>
  </si>
  <si>
    <t>11 tydzień</t>
  </si>
  <si>
    <t>11.03 -17.03.2019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</si>
</sst>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1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7" zoomScale="110" zoomScaleNormal="110" workbookViewId="0">
      <selection activeCell="L11" sqref="L1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 x14ac:dyDescent="0.2">
      <c r="A2" s="2" t="s">
        <v>35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 x14ac:dyDescent="0.4">
      <c r="A3" s="3" t="s">
        <v>36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" x14ac:dyDescent="0.2">
      <c r="A4" s="4"/>
      <c r="B4" s="50" t="s">
        <v>28</v>
      </c>
      <c r="C4" s="50"/>
      <c r="D4" s="50"/>
      <c r="E4" s="50"/>
      <c r="F4" s="50"/>
      <c r="G4" s="50"/>
      <c r="H4" s="50"/>
      <c r="I4" s="50"/>
      <c r="J4" s="50"/>
    </row>
    <row r="5" spans="1:15" ht="33" x14ac:dyDescent="0.2">
      <c r="A5" s="4"/>
      <c r="B5" s="51" t="s">
        <v>27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 x14ac:dyDescent="0.25">
      <c r="A6" s="5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 x14ac:dyDescent="0.3">
      <c r="A7" s="43" t="s">
        <v>3</v>
      </c>
      <c r="B7" s="44"/>
      <c r="C7" s="44"/>
      <c r="D7" s="44"/>
      <c r="E7" s="44"/>
      <c r="F7" s="44"/>
      <c r="G7" s="44"/>
      <c r="H7" s="44"/>
      <c r="I7" s="44"/>
      <c r="J7" s="44"/>
    </row>
    <row r="8" spans="1:15" ht="13.5" thickBot="1" x14ac:dyDescent="0.25">
      <c r="A8" s="40"/>
      <c r="B8" s="41"/>
      <c r="C8" s="41"/>
      <c r="D8" s="41"/>
      <c r="E8" s="41"/>
      <c r="F8" s="41"/>
      <c r="G8" s="41"/>
      <c r="H8" s="41"/>
      <c r="I8" s="42"/>
      <c r="J8" s="42"/>
    </row>
    <row r="9" spans="1:15" ht="27" customHeight="1" thickBot="1" x14ac:dyDescent="0.25">
      <c r="A9" s="9" t="s">
        <v>4</v>
      </c>
      <c r="B9" s="37" t="s">
        <v>5</v>
      </c>
      <c r="C9" s="38"/>
      <c r="D9" s="39"/>
      <c r="E9" s="34" t="s">
        <v>6</v>
      </c>
      <c r="F9" s="35"/>
      <c r="G9" s="36"/>
      <c r="H9" s="34" t="s">
        <v>7</v>
      </c>
      <c r="I9" s="35"/>
      <c r="J9" s="36"/>
    </row>
    <row r="10" spans="1:15" ht="48" x14ac:dyDescent="0.2">
      <c r="A10" s="10"/>
      <c r="B10" s="14" t="s">
        <v>34</v>
      </c>
      <c r="C10" s="14" t="s">
        <v>33</v>
      </c>
      <c r="D10" s="13" t="s">
        <v>17</v>
      </c>
      <c r="E10" s="14" t="s">
        <v>34</v>
      </c>
      <c r="F10" s="14" t="s">
        <v>33</v>
      </c>
      <c r="G10" s="13" t="s">
        <v>17</v>
      </c>
      <c r="H10" s="14" t="s">
        <v>34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</v>
      </c>
      <c r="C11" s="16">
        <v>1</v>
      </c>
      <c r="D11" s="22">
        <f t="shared" ref="D11:D12" si="0">((B11-C11)/C11)*100</f>
        <v>0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0.4</v>
      </c>
      <c r="C12" s="16">
        <v>0.45</v>
      </c>
      <c r="D12" s="22">
        <f t="shared" si="0"/>
        <v>-11.111111111111107</v>
      </c>
      <c r="E12" s="16">
        <v>0.5</v>
      </c>
      <c r="F12" s="16">
        <v>0.5</v>
      </c>
      <c r="G12" s="22">
        <f t="shared" ref="G12:G30" si="1">((E12-F12)/F12)*100</f>
        <v>0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0.45</v>
      </c>
      <c r="C13" s="16">
        <v>0.45</v>
      </c>
      <c r="D13" s="22">
        <f>((B13-C13)/C13)*100</f>
        <v>0</v>
      </c>
      <c r="E13" s="16"/>
      <c r="F13" s="16"/>
      <c r="G13" s="22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0.5</v>
      </c>
      <c r="C14" s="16">
        <v>0.45</v>
      </c>
      <c r="D14" s="22">
        <f>((B14-C14)/C14)*100</f>
        <v>11.111111111111107</v>
      </c>
      <c r="E14" s="16">
        <v>0.55000000000000004</v>
      </c>
      <c r="F14" s="16">
        <v>0.5</v>
      </c>
      <c r="G14" s="22">
        <f t="shared" si="1"/>
        <v>10.000000000000009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</v>
      </c>
      <c r="C15" s="16">
        <v>1.05</v>
      </c>
      <c r="D15" s="22">
        <f>((B15-C15)/C15)*100</f>
        <v>-4.7619047619047654</v>
      </c>
      <c r="E15" s="16"/>
      <c r="F15" s="16"/>
      <c r="G15" s="32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16">
        <v>2</v>
      </c>
      <c r="D16" s="22" t="s">
        <v>31</v>
      </c>
      <c r="E16" s="16">
        <v>1.6</v>
      </c>
      <c r="F16" s="16">
        <v>1.5</v>
      </c>
      <c r="G16" s="22">
        <f t="shared" si="1"/>
        <v>6.6666666666666723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1.8</v>
      </c>
      <c r="F17" s="16">
        <v>2</v>
      </c>
      <c r="G17" s="22">
        <f t="shared" si="1"/>
        <v>-9.9999999999999982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1.6</v>
      </c>
      <c r="C18" s="16">
        <v>1.7</v>
      </c>
      <c r="D18" s="22">
        <f t="shared" ref="D18:D19" si="2">((B18-C18)/C18)*100</f>
        <v>-5.882352941176463</v>
      </c>
      <c r="E18" s="16">
        <v>1.8</v>
      </c>
      <c r="F18" s="16">
        <v>1.75</v>
      </c>
      <c r="G18" s="22">
        <f t="shared" si="1"/>
        <v>2.8571428571428599</v>
      </c>
      <c r="H18" s="16">
        <v>1.9453461919345187</v>
      </c>
      <c r="I18" s="16">
        <v>2.0283009651268222</v>
      </c>
      <c r="J18" s="22">
        <f>((H18-I18)/I18)*100</f>
        <v>-4.0898650949030451</v>
      </c>
      <c r="L18" s="15"/>
      <c r="O18" s="7"/>
    </row>
    <row r="19" spans="1:15" ht="18" customHeight="1" x14ac:dyDescent="0.25">
      <c r="A19" s="11" t="s">
        <v>14</v>
      </c>
      <c r="B19" s="19">
        <v>1.4</v>
      </c>
      <c r="C19" s="19">
        <v>1.4</v>
      </c>
      <c r="D19" s="22">
        <f t="shared" si="2"/>
        <v>0</v>
      </c>
      <c r="E19" s="16">
        <v>1.25</v>
      </c>
      <c r="F19" s="16">
        <v>1.25</v>
      </c>
      <c r="G19" s="22">
        <f t="shared" si="1"/>
        <v>0</v>
      </c>
      <c r="H19" s="19">
        <v>1.7144237752080889</v>
      </c>
      <c r="I19" s="19">
        <v>1.8333409490379686</v>
      </c>
      <c r="J19" s="30">
        <f t="shared" ref="J19:J31" si="3">((H19-I19)/I19)*100</f>
        <v>-6.4863643553197585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22">
        <f t="shared" si="1"/>
        <v>0</v>
      </c>
      <c r="H20" s="19">
        <v>8.0600880824601759</v>
      </c>
      <c r="I20" s="19">
        <v>8.0939631311200966</v>
      </c>
      <c r="J20" s="22">
        <f t="shared" si="3"/>
        <v>-0.41852239886880704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2.75</v>
      </c>
      <c r="F21" s="24">
        <v>3</v>
      </c>
      <c r="G21" s="22">
        <f t="shared" si="1"/>
        <v>-8.3333333333333321</v>
      </c>
      <c r="H21" s="16" t="s">
        <v>31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2.1</v>
      </c>
      <c r="F22" s="24">
        <v>2</v>
      </c>
      <c r="G22" s="22">
        <f t="shared" si="1"/>
        <v>5.0000000000000044</v>
      </c>
      <c r="H22" s="16" t="s">
        <v>31</v>
      </c>
      <c r="I22" s="16" t="s">
        <v>31</v>
      </c>
      <c r="J22" s="22" t="s">
        <v>31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/>
      <c r="G23" s="22"/>
      <c r="H23" s="19">
        <v>2.5304329848650333</v>
      </c>
      <c r="I23" s="19">
        <v>2.5641178440064678</v>
      </c>
      <c r="J23" s="22">
        <f t="shared" si="3"/>
        <v>-1.3137016779541399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0.75</v>
      </c>
      <c r="F24" s="24">
        <v>0.75</v>
      </c>
      <c r="G24" s="22">
        <f t="shared" si="1"/>
        <v>0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32"/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</v>
      </c>
      <c r="F26" s="24">
        <v>0.75</v>
      </c>
      <c r="G26" s="22">
        <f t="shared" si="1"/>
        <v>-6.6666666666666723</v>
      </c>
      <c r="H26" s="19">
        <v>0.8537812030427463</v>
      </c>
      <c r="I26" s="19">
        <v>0.86</v>
      </c>
      <c r="J26" s="22">
        <f t="shared" si="3"/>
        <v>-0.72311592526205726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1.8</v>
      </c>
      <c r="F27" s="24">
        <v>1.8</v>
      </c>
      <c r="G27" s="22">
        <f t="shared" si="1"/>
        <v>0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/>
      <c r="H28" s="19">
        <v>1.88</v>
      </c>
      <c r="I28" s="19">
        <v>1.8267080745341615</v>
      </c>
      <c r="J28" s="22">
        <f t="shared" si="3"/>
        <v>2.9173750425025435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1.2</v>
      </c>
      <c r="F30" s="24">
        <v>1.1499999999999999</v>
      </c>
      <c r="G30" s="22">
        <f t="shared" si="1"/>
        <v>4.3478260869565259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4.9400000000000004</v>
      </c>
      <c r="I31" s="29">
        <v>4.583333333333333</v>
      </c>
      <c r="J31" s="22">
        <f t="shared" si="3"/>
        <v>7.7818181818181964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12" priority="322" operator="equal">
      <formula>0</formula>
    </cfRule>
    <cfRule type="cellIs" dxfId="111" priority="323" operator="lessThan">
      <formula>0</formula>
    </cfRule>
    <cfRule type="cellIs" dxfId="110" priority="324" operator="greaterThan">
      <formula>0</formula>
    </cfRule>
  </conditionalFormatting>
  <conditionalFormatting sqref="D11:D12">
    <cfRule type="cellIs" dxfId="109" priority="232" operator="equal">
      <formula>0</formula>
    </cfRule>
    <cfRule type="cellIs" dxfId="108" priority="233" operator="lessThan">
      <formula>0</formula>
    </cfRule>
    <cfRule type="cellIs" dxfId="107" priority="234" operator="greaterThan">
      <formula>0</formula>
    </cfRule>
  </conditionalFormatting>
  <conditionalFormatting sqref="D15">
    <cfRule type="cellIs" dxfId="106" priority="223" operator="equal">
      <formula>0</formula>
    </cfRule>
    <cfRule type="cellIs" dxfId="105" priority="224" operator="lessThan">
      <formula>0</formula>
    </cfRule>
    <cfRule type="cellIs" dxfId="104" priority="225" operator="greaterThan">
      <formula>0</formula>
    </cfRule>
  </conditionalFormatting>
  <conditionalFormatting sqref="D11:D19">
    <cfRule type="cellIs" dxfId="103" priority="220" operator="equal">
      <formula>0</formula>
    </cfRule>
    <cfRule type="cellIs" dxfId="102" priority="221" operator="lessThan">
      <formula>0</formula>
    </cfRule>
    <cfRule type="cellIs" dxfId="101" priority="222" operator="greaterThan">
      <formula>0</formula>
    </cfRule>
  </conditionalFormatting>
  <conditionalFormatting sqref="D16:D19">
    <cfRule type="cellIs" dxfId="100" priority="201" operator="equal">
      <formula>0</formula>
    </cfRule>
    <cfRule type="cellIs" dxfId="99" priority="202" operator="lessThan">
      <formula>0</formula>
    </cfRule>
    <cfRule type="cellIs" dxfId="98" priority="203" operator="greaterThan">
      <formula>0</formula>
    </cfRule>
  </conditionalFormatting>
  <conditionalFormatting sqref="G11:G31 J11:J31 D11:D31">
    <cfRule type="cellIs" dxfId="97" priority="115" operator="greaterThan">
      <formula>0</formula>
    </cfRule>
    <cfRule type="cellIs" dxfId="96" priority="148" operator="equal">
      <formula>0</formula>
    </cfRule>
  </conditionalFormatting>
  <conditionalFormatting sqref="G12:G31">
    <cfRule type="cellIs" dxfId="95" priority="112" operator="equal">
      <formula>0</formula>
    </cfRule>
    <cfRule type="cellIs" dxfId="94" priority="113" operator="lessThan">
      <formula>0</formula>
    </cfRule>
    <cfRule type="cellIs" dxfId="93" priority="114" operator="greaterThan">
      <formula>0</formula>
    </cfRule>
  </conditionalFormatting>
  <conditionalFormatting sqref="G12:G31">
    <cfRule type="cellIs" dxfId="92" priority="109" operator="equal">
      <formula>0</formula>
    </cfRule>
    <cfRule type="cellIs" dxfId="91" priority="110" operator="lessThan">
      <formula>0</formula>
    </cfRule>
    <cfRule type="cellIs" dxfId="90" priority="111" operator="greaterThan">
      <formula>0</formula>
    </cfRule>
  </conditionalFormatting>
  <conditionalFormatting sqref="G11:G31">
    <cfRule type="cellIs" dxfId="89" priority="103" operator="equal">
      <formula>0</formula>
    </cfRule>
    <cfRule type="cellIs" dxfId="88" priority="104" operator="lessThan">
      <formula>0</formula>
    </cfRule>
    <cfRule type="cellIs" dxfId="87" priority="105" operator="greaterThan">
      <formula>0</formula>
    </cfRule>
  </conditionalFormatting>
  <conditionalFormatting sqref="J13:J14">
    <cfRule type="cellIs" dxfId="86" priority="95" operator="equal">
      <formula>0</formula>
    </cfRule>
    <cfRule type="cellIs" dxfId="85" priority="96" operator="lessThan">
      <formula>0</formula>
    </cfRule>
    <cfRule type="cellIs" dxfId="84" priority="97" operator="greaterThan">
      <formula>0</formula>
    </cfRule>
  </conditionalFormatting>
  <conditionalFormatting sqref="J12">
    <cfRule type="cellIs" dxfId="83" priority="92" operator="equal">
      <formula>0</formula>
    </cfRule>
    <cfRule type="cellIs" dxfId="82" priority="93" operator="lessThan">
      <formula>0</formula>
    </cfRule>
    <cfRule type="cellIs" dxfId="81" priority="94" operator="greaterThan">
      <formula>0</formula>
    </cfRule>
  </conditionalFormatting>
  <conditionalFormatting sqref="J15">
    <cfRule type="cellIs" dxfId="80" priority="89" operator="equal">
      <formula>0</formula>
    </cfRule>
    <cfRule type="cellIs" dxfId="79" priority="90" operator="lessThan">
      <formula>0</formula>
    </cfRule>
    <cfRule type="cellIs" dxfId="78" priority="91" operator="greaterThan">
      <formula>0</formula>
    </cfRule>
  </conditionalFormatting>
  <conditionalFormatting sqref="J11">
    <cfRule type="cellIs" dxfId="77" priority="86" operator="equal">
      <formula>0</formula>
    </cfRule>
    <cfRule type="cellIs" dxfId="76" priority="87" operator="lessThan">
      <formula>0</formula>
    </cfRule>
    <cfRule type="cellIs" dxfId="75" priority="88" operator="greaterThan">
      <formula>0</formula>
    </cfRule>
  </conditionalFormatting>
  <conditionalFormatting sqref="J16:J31">
    <cfRule type="cellIs" dxfId="74" priority="83" operator="equal">
      <formula>0</formula>
    </cfRule>
    <cfRule type="cellIs" dxfId="73" priority="84" operator="lessThan">
      <formula>0</formula>
    </cfRule>
    <cfRule type="cellIs" dxfId="72" priority="85" operator="greaterThan">
      <formula>0</formula>
    </cfRule>
  </conditionalFormatting>
  <conditionalFormatting sqref="D14:D15">
    <cfRule type="cellIs" dxfId="71" priority="78" operator="equal">
      <formula>0</formula>
    </cfRule>
    <cfRule type="cellIs" dxfId="70" priority="79" operator="lessThan">
      <formula>0</formula>
    </cfRule>
    <cfRule type="cellIs" dxfId="69" priority="80" operator="greaterThan">
      <formula>0</formula>
    </cfRule>
  </conditionalFormatting>
  <conditionalFormatting sqref="D14:D15">
    <cfRule type="cellIs" dxfId="68" priority="75" operator="equal">
      <formula>0</formula>
    </cfRule>
    <cfRule type="cellIs" dxfId="67" priority="76" operator="lessThan">
      <formula>0</formula>
    </cfRule>
    <cfRule type="cellIs" dxfId="66" priority="77" operator="greaterThan">
      <formula>0</formula>
    </cfRule>
  </conditionalFormatting>
  <conditionalFormatting sqref="J22">
    <cfRule type="cellIs" dxfId="65" priority="72" operator="equal">
      <formula>0</formula>
    </cfRule>
    <cfRule type="cellIs" dxfId="64" priority="73" operator="lessThan">
      <formula>0</formula>
    </cfRule>
    <cfRule type="cellIs" dxfId="63" priority="74" operator="greaterThan">
      <formula>0</formula>
    </cfRule>
  </conditionalFormatting>
  <conditionalFormatting sqref="J22">
    <cfRule type="cellIs" dxfId="62" priority="69" operator="equal">
      <formula>0</formula>
    </cfRule>
    <cfRule type="cellIs" dxfId="61" priority="70" operator="lessThan">
      <formula>0</formula>
    </cfRule>
    <cfRule type="cellIs" dxfId="60" priority="71" operator="greaterThan">
      <formula>0</formula>
    </cfRule>
  </conditionalFormatting>
  <conditionalFormatting sqref="G12:G31">
    <cfRule type="cellIs" dxfId="59" priority="58" operator="equal">
      <formula>0</formula>
    </cfRule>
    <cfRule type="cellIs" dxfId="58" priority="59" operator="lessThan">
      <formula>0</formula>
    </cfRule>
    <cfRule type="cellIs" dxfId="57" priority="60" operator="greaterThan">
      <formula>0</formula>
    </cfRule>
  </conditionalFormatting>
  <conditionalFormatting sqref="D11:D19">
    <cfRule type="cellIs" dxfId="56" priority="55" operator="equal">
      <formula>0</formula>
    </cfRule>
    <cfRule type="cellIs" dxfId="55" priority="56" operator="lessThan">
      <formula>0</formula>
    </cfRule>
    <cfRule type="cellIs" dxfId="54" priority="57" operator="greaterThan">
      <formula>0</formula>
    </cfRule>
  </conditionalFormatting>
  <conditionalFormatting sqref="D16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D16">
    <cfRule type="cellIs" dxfId="50" priority="49" operator="equal">
      <formula>0</formula>
    </cfRule>
    <cfRule type="cellIs" dxfId="49" priority="50" operator="lessThan">
      <formula>0</formula>
    </cfRule>
    <cfRule type="cellIs" dxfId="48" priority="51" operator="greaterThan">
      <formula>0</formula>
    </cfRule>
  </conditionalFormatting>
  <conditionalFormatting sqref="D16">
    <cfRule type="cellIs" dxfId="47" priority="46" operator="equal">
      <formula>0</formula>
    </cfRule>
    <cfRule type="cellIs" dxfId="46" priority="47" operator="lessThan">
      <formula>0</formula>
    </cfRule>
    <cfRule type="cellIs" dxfId="45" priority="48" operator="greaterThan">
      <formula>0</formula>
    </cfRule>
  </conditionalFormatting>
  <conditionalFormatting sqref="D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J27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J27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J2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J27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11">
    <cfRule type="cellIs" dxfId="29" priority="28" operator="equal">
      <formula>0</formula>
    </cfRule>
    <cfRule type="cellIs" dxfId="28" priority="29" operator="lessThan">
      <formula>0</formula>
    </cfRule>
    <cfRule type="cellIs" dxfId="27" priority="30" operator="greaterThan">
      <formula>0</formula>
    </cfRule>
  </conditionalFormatting>
  <conditionalFormatting sqref="D11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D11">
    <cfRule type="cellIs" dxfId="23" priority="22" operator="equal">
      <formula>0</formula>
    </cfRule>
    <cfRule type="cellIs" dxfId="22" priority="23" operator="lessThan">
      <formula>0</formula>
    </cfRule>
    <cfRule type="cellIs" dxfId="21" priority="24" operator="greaterThan">
      <formula>0</formula>
    </cfRule>
  </conditionalFormatting>
  <conditionalFormatting sqref="D11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12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11:D15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11:D15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11:D15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1:D15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11:D15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2019-03-20T13:15:20Z</dcterms:modified>
</cp:coreProperties>
</file>