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0_szyfrowane\strona_KO\BIP\PRZETARGI Aneta\ubezpieczenie2023\"/>
    </mc:Choice>
  </mc:AlternateContent>
  <xr:revisionPtr revIDLastSave="0" documentId="13_ncr:1_{9EEFE200-777C-4EE3-8B1A-9B3EA6C22DF3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7" i="1"/>
  <c r="E33" i="1" s="1"/>
  <c r="D30" i="1"/>
</calcChain>
</file>

<file path=xl/sharedStrings.xml><?xml version="1.0" encoding="utf-8"?>
<sst xmlns="http://schemas.openxmlformats.org/spreadsheetml/2006/main" count="34" uniqueCount="32">
  <si>
    <t>Załącznik nr 3b</t>
  </si>
  <si>
    <t>Lp.</t>
  </si>
  <si>
    <t>Ilość Sztuk</t>
  </si>
  <si>
    <t>sprzęt</t>
  </si>
  <si>
    <t>Cena 
zakupu w zł</t>
  </si>
  <si>
    <t>Wartość 
łączna w zł</t>
  </si>
  <si>
    <t>rok zakupu</t>
  </si>
  <si>
    <t>Drukarka przenośna</t>
  </si>
  <si>
    <t>Serwer NAS, QNAP TS-659 PRO (6 HDD * 1TB)</t>
  </si>
  <si>
    <t>Serwer NAS, QNAP TS-470 (4 HDD * 4TB)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</si>
  <si>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Centrala telefoniczna Platan Optima 641</t>
    </r>
  </si>
  <si>
    <t xml:space="preserve">UPS EVER SINLINE 3000 19" 3U </t>
  </si>
  <si>
    <t xml:space="preserve">Switch Linksys SRW2024-UE </t>
  </si>
  <si>
    <t>Switch Linksys SRW2048-UE</t>
  </si>
  <si>
    <t xml:space="preserve">Serwer DELL PowerEdge 1950 Rack 1U </t>
  </si>
  <si>
    <t xml:space="preserve">UTM NETASQ Stormshield SN510 </t>
  </si>
  <si>
    <t xml:space="preserve">Drukarka Zebra GC420T </t>
  </si>
  <si>
    <t xml:space="preserve">Skaner Brother PDS5000FZ1 </t>
  </si>
  <si>
    <t>Serwer, DELL 540 Rack</t>
  </si>
  <si>
    <t xml:space="preserve">Serwer NAS, Synology DS1520+ (6 HDD * 4TB) </t>
  </si>
  <si>
    <t>Serwer NAS, Qnap TS-251D (2 HDD * 6TB)</t>
  </si>
  <si>
    <t>UTM NETASQ Stormshield SN210</t>
  </si>
  <si>
    <t xml:space="preserve">UPS APC Smart-UPS i500 </t>
  </si>
  <si>
    <t>Drukarka Zebra GC420T</t>
  </si>
  <si>
    <t>Zebra czytnik kodów DS2208</t>
  </si>
  <si>
    <t>Niszczarka KOBRA AF+1 80</t>
  </si>
  <si>
    <t>Niszczarka Fellowes Automax 550C</t>
  </si>
  <si>
    <t>Kopiarka Toshiba e-Stdio 3005AC nr CFHF49089</t>
  </si>
  <si>
    <t>Klimatyzator przenośny Argo Iro Plus</t>
  </si>
  <si>
    <t>Urządzenie wielofunkcyjne EPSON
WorkForce Pro WF-C4810DTWF</t>
  </si>
  <si>
    <t>Wartość zakupowa urządzeń w serwerowni i innych peryferyjnych do ubezpieczenia
 w 2023/2024:</t>
  </si>
  <si>
    <t>łączna wartość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</si>
</sst>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3"/>
  <sheetViews>
    <sheetView tabSelected="1" workbookViewId="0">
      <selection activeCell="E33" sqref="E33"/>
    </sheetView>
  </sheetViews>
  <sheetFormatPr defaultRowHeight="15" x14ac:dyDescent="0.25"/>
  <cols>
    <col min="1" max="1" width="3.85546875" customWidth="1"/>
    <col min="2" max="2" width="41.5703125" customWidth="1"/>
    <col min="3" max="3" width="6.85546875" customWidth="1"/>
    <col min="4" max="4" width="12.140625" customWidth="1"/>
    <col min="5" max="5" width="12.42578125" customWidth="1"/>
  </cols>
  <sheetData>
    <row r="1" spans="1:6" ht="15.75" x14ac:dyDescent="0.25">
      <c r="B1" s="15" t="s">
        <v>0</v>
      </c>
      <c r="C1" s="15"/>
      <c r="D1" s="15"/>
      <c r="E1" s="15"/>
    </row>
    <row r="2" spans="1:6" ht="15.75" x14ac:dyDescent="0.25">
      <c r="E2" s="1"/>
    </row>
    <row r="3" spans="1:6" ht="30" customHeight="1" x14ac:dyDescent="0.25">
      <c r="A3" s="14" t="s">
        <v>30</v>
      </c>
      <c r="B3" s="14"/>
      <c r="C3" s="14"/>
      <c r="D3" s="14"/>
      <c r="E3" s="14"/>
      <c r="F3" s="14"/>
    </row>
    <row r="4" spans="1:6" x14ac:dyDescent="0.25">
      <c r="B4" s="2"/>
    </row>
    <row r="5" spans="1:6" ht="31.5" x14ac:dyDescent="0.25">
      <c r="A5" s="3" t="s">
        <v>1</v>
      </c>
      <c r="B5" s="4" t="s">
        <v>3</v>
      </c>
      <c r="C5" s="5" t="s">
        <v>2</v>
      </c>
      <c r="D5" s="5" t="s">
        <v>4</v>
      </c>
      <c r="E5" s="5" t="s">
        <v>5</v>
      </c>
      <c r="F5" s="9" t="s">
        <v>6</v>
      </c>
    </row>
    <row r="6" spans="1:6" x14ac:dyDescent="0.25">
      <c r="A6" s="6"/>
      <c r="B6" s="10"/>
      <c r="C6" s="6"/>
      <c r="D6" s="6"/>
      <c r="E6" s="6"/>
      <c r="F6" s="6"/>
    </row>
    <row r="7" spans="1:6" x14ac:dyDescent="0.25">
      <c r="A7" s="7">
        <v>1</v>
      </c>
      <c r="B7" s="10" t="s">
        <v>8</v>
      </c>
      <c r="C7" s="8">
        <v>1</v>
      </c>
      <c r="D7" s="8">
        <v>7184.58</v>
      </c>
      <c r="E7" s="8">
        <f>C7*D7</f>
        <v>7184.58</v>
      </c>
      <c r="F7" s="8">
        <v>2010</v>
      </c>
    </row>
    <row r="8" spans="1:6" x14ac:dyDescent="0.25">
      <c r="A8" s="7">
        <v>2</v>
      </c>
      <c r="B8" s="10" t="s">
        <v>9</v>
      </c>
      <c r="C8" s="8">
        <v>1</v>
      </c>
      <c r="D8" s="8">
        <v>6592.8</v>
      </c>
      <c r="E8" s="8">
        <f t="shared" ref="E8:E31" si="0">C8*D8</f>
        <v>6592.8</v>
      </c>
      <c r="F8" s="8">
        <v>2013</v>
      </c>
    </row>
    <row r="9" spans="1:6" x14ac:dyDescent="0.25">
      <c r="A9" s="7">
        <v>3</v>
      </c>
      <c r="B9" s="10" t="s">
        <v>10</v>
      </c>
      <c r="C9" s="8">
        <v>1</v>
      </c>
      <c r="D9" s="8">
        <v>10052.799999999999</v>
      </c>
      <c r="E9" s="8">
        <f t="shared" si="0"/>
        <v>10052.799999999999</v>
      </c>
      <c r="F9" s="8">
        <v>2010</v>
      </c>
    </row>
    <row r="10" spans="1:6" x14ac:dyDescent="0.25">
      <c r="A10" s="7">
        <v>4</v>
      </c>
      <c r="B10" s="10" t="s">
        <v>11</v>
      </c>
      <c r="C10" s="8">
        <v>1</v>
      </c>
      <c r="D10" s="8">
        <v>2699.86</v>
      </c>
      <c r="E10" s="8">
        <f t="shared" si="0"/>
        <v>2699.86</v>
      </c>
      <c r="F10" s="8">
        <v>2010</v>
      </c>
    </row>
    <row r="11" spans="1:6" x14ac:dyDescent="0.25">
      <c r="A11" s="7">
        <v>5</v>
      </c>
      <c r="B11" s="10" t="s">
        <v>12</v>
      </c>
      <c r="C11" s="8">
        <v>1</v>
      </c>
      <c r="D11" s="8">
        <v>1360.3</v>
      </c>
      <c r="E11" s="8">
        <f t="shared" si="0"/>
        <v>1360.3</v>
      </c>
      <c r="F11" s="8">
        <v>2010</v>
      </c>
    </row>
    <row r="12" spans="1:6" x14ac:dyDescent="0.25">
      <c r="A12" s="7">
        <v>6</v>
      </c>
      <c r="B12" s="10" t="s">
        <v>13</v>
      </c>
      <c r="C12" s="8">
        <v>2</v>
      </c>
      <c r="D12" s="8">
        <v>2981.68</v>
      </c>
      <c r="E12" s="8">
        <f t="shared" si="0"/>
        <v>5963.36</v>
      </c>
      <c r="F12" s="8">
        <v>2010</v>
      </c>
    </row>
    <row r="13" spans="1:6" x14ac:dyDescent="0.25">
      <c r="A13" s="7">
        <v>7</v>
      </c>
      <c r="B13" s="10" t="s">
        <v>14</v>
      </c>
      <c r="C13" s="8">
        <v>2</v>
      </c>
      <c r="D13" s="8">
        <v>2976.6</v>
      </c>
      <c r="E13" s="8">
        <f t="shared" si="0"/>
        <v>5953.2</v>
      </c>
      <c r="F13" s="8">
        <v>2012</v>
      </c>
    </row>
    <row r="14" spans="1:6" x14ac:dyDescent="0.25">
      <c r="A14" s="7">
        <v>8</v>
      </c>
      <c r="B14" s="10" t="s">
        <v>11</v>
      </c>
      <c r="C14" s="8">
        <v>1</v>
      </c>
      <c r="D14" s="8">
        <v>2447.6999999999998</v>
      </c>
      <c r="E14" s="8">
        <f t="shared" si="0"/>
        <v>2447.6999999999998</v>
      </c>
      <c r="F14" s="8">
        <v>2013</v>
      </c>
    </row>
    <row r="15" spans="1:6" x14ac:dyDescent="0.25">
      <c r="A15" s="7">
        <v>9</v>
      </c>
      <c r="B15" s="10" t="s">
        <v>15</v>
      </c>
      <c r="C15" s="8">
        <v>1</v>
      </c>
      <c r="D15" s="8">
        <v>26814</v>
      </c>
      <c r="E15" s="8">
        <f t="shared" si="0"/>
        <v>26814</v>
      </c>
      <c r="F15" s="8">
        <v>2017</v>
      </c>
    </row>
    <row r="16" spans="1:6" x14ac:dyDescent="0.25">
      <c r="A16" s="7">
        <v>10</v>
      </c>
      <c r="B16" s="10" t="s">
        <v>16</v>
      </c>
      <c r="C16" s="8">
        <v>1</v>
      </c>
      <c r="D16" s="8">
        <v>1476</v>
      </c>
      <c r="E16" s="8">
        <f t="shared" si="0"/>
        <v>1476</v>
      </c>
      <c r="F16" s="8">
        <v>2020</v>
      </c>
    </row>
    <row r="17" spans="1:6" x14ac:dyDescent="0.25">
      <c r="A17" s="7">
        <v>11</v>
      </c>
      <c r="B17" s="10" t="s">
        <v>17</v>
      </c>
      <c r="C17" s="8">
        <v>1</v>
      </c>
      <c r="D17" s="8">
        <v>1322.5</v>
      </c>
      <c r="E17" s="8">
        <f t="shared" si="0"/>
        <v>1322.5</v>
      </c>
      <c r="F17" s="8">
        <v>2020</v>
      </c>
    </row>
    <row r="18" spans="1:6" x14ac:dyDescent="0.25">
      <c r="A18" s="7">
        <v>12</v>
      </c>
      <c r="B18" s="10" t="s">
        <v>18</v>
      </c>
      <c r="C18" s="8">
        <v>1</v>
      </c>
      <c r="D18" s="8">
        <v>21525</v>
      </c>
      <c r="E18" s="8">
        <f t="shared" si="0"/>
        <v>21525</v>
      </c>
      <c r="F18" s="8">
        <v>2020</v>
      </c>
    </row>
    <row r="19" spans="1:6" x14ac:dyDescent="0.25">
      <c r="A19" s="7">
        <v>13</v>
      </c>
      <c r="B19" s="10" t="s">
        <v>19</v>
      </c>
      <c r="C19" s="8">
        <v>1</v>
      </c>
      <c r="D19" s="8">
        <v>6150</v>
      </c>
      <c r="E19" s="8">
        <f t="shared" si="0"/>
        <v>6150</v>
      </c>
      <c r="F19" s="8">
        <v>2020</v>
      </c>
    </row>
    <row r="20" spans="1:6" x14ac:dyDescent="0.25">
      <c r="A20" s="7">
        <v>14</v>
      </c>
      <c r="B20" s="10" t="s">
        <v>20</v>
      </c>
      <c r="C20" s="8">
        <v>3</v>
      </c>
      <c r="D20" s="8">
        <v>3000</v>
      </c>
      <c r="E20" s="8">
        <f t="shared" si="0"/>
        <v>9000</v>
      </c>
      <c r="F20" s="8">
        <v>2020</v>
      </c>
    </row>
    <row r="21" spans="1:6" x14ac:dyDescent="0.25">
      <c r="A21" s="7">
        <v>15</v>
      </c>
      <c r="B21" s="10" t="s">
        <v>21</v>
      </c>
      <c r="C21" s="8">
        <v>3</v>
      </c>
      <c r="D21" s="8">
        <v>6717</v>
      </c>
      <c r="E21" s="8">
        <f t="shared" si="0"/>
        <v>20151</v>
      </c>
      <c r="F21" s="8">
        <v>2020</v>
      </c>
    </row>
    <row r="22" spans="1:6" x14ac:dyDescent="0.25">
      <c r="A22" s="7">
        <v>16</v>
      </c>
      <c r="B22" s="10" t="s">
        <v>22</v>
      </c>
      <c r="C22" s="8">
        <v>1</v>
      </c>
      <c r="D22" s="8">
        <v>3284.1</v>
      </c>
      <c r="E22" s="8">
        <f t="shared" si="0"/>
        <v>3284.1</v>
      </c>
      <c r="F22" s="8">
        <v>2021</v>
      </c>
    </row>
    <row r="23" spans="1:6" x14ac:dyDescent="0.25">
      <c r="A23" s="7">
        <v>17</v>
      </c>
      <c r="B23" s="10" t="s">
        <v>17</v>
      </c>
      <c r="C23" s="8">
        <v>3</v>
      </c>
      <c r="D23" s="8">
        <v>7134</v>
      </c>
      <c r="E23" s="8">
        <f t="shared" si="0"/>
        <v>21402</v>
      </c>
      <c r="F23" s="8">
        <v>2021</v>
      </c>
    </row>
    <row r="24" spans="1:6" x14ac:dyDescent="0.25">
      <c r="A24" s="7">
        <v>18</v>
      </c>
      <c r="B24" s="10" t="s">
        <v>24</v>
      </c>
      <c r="C24" s="8">
        <v>4</v>
      </c>
      <c r="D24" s="8">
        <v>492</v>
      </c>
      <c r="E24" s="8">
        <f t="shared" si="0"/>
        <v>1968</v>
      </c>
      <c r="F24" s="8">
        <v>2021</v>
      </c>
    </row>
    <row r="25" spans="1:6" x14ac:dyDescent="0.25">
      <c r="A25" s="7">
        <v>19</v>
      </c>
      <c r="B25" s="10" t="s">
        <v>23</v>
      </c>
      <c r="C25" s="8">
        <v>3</v>
      </c>
      <c r="D25" s="8">
        <v>1476</v>
      </c>
      <c r="E25" s="8">
        <f t="shared" si="0"/>
        <v>4428</v>
      </c>
      <c r="F25" s="8">
        <v>2021</v>
      </c>
    </row>
    <row r="26" spans="1:6" x14ac:dyDescent="0.25">
      <c r="A26" s="7">
        <v>20</v>
      </c>
      <c r="B26" s="10" t="s">
        <v>27</v>
      </c>
      <c r="C26" s="8">
        <v>1</v>
      </c>
      <c r="D26" s="8">
        <v>7995</v>
      </c>
      <c r="E26" s="8">
        <f t="shared" si="0"/>
        <v>7995</v>
      </c>
      <c r="F26" s="8">
        <v>2022</v>
      </c>
    </row>
    <row r="27" spans="1:6" x14ac:dyDescent="0.25">
      <c r="A27" s="7">
        <v>21</v>
      </c>
      <c r="B27" s="10" t="s">
        <v>26</v>
      </c>
      <c r="C27" s="8">
        <v>1</v>
      </c>
      <c r="D27" s="8">
        <v>4243</v>
      </c>
      <c r="E27" s="8">
        <f t="shared" si="0"/>
        <v>4243</v>
      </c>
      <c r="F27" s="8">
        <v>2022</v>
      </c>
    </row>
    <row r="28" spans="1:6" x14ac:dyDescent="0.25">
      <c r="A28" s="7">
        <v>22</v>
      </c>
      <c r="B28" s="10" t="s">
        <v>25</v>
      </c>
      <c r="C28" s="8">
        <v>1</v>
      </c>
      <c r="D28" s="8">
        <v>4999</v>
      </c>
      <c r="E28" s="8">
        <f t="shared" si="0"/>
        <v>4999</v>
      </c>
      <c r="F28" s="8">
        <v>2022</v>
      </c>
    </row>
    <row r="29" spans="1:6" x14ac:dyDescent="0.25">
      <c r="A29" s="7">
        <v>23</v>
      </c>
      <c r="B29" s="10" t="s">
        <v>28</v>
      </c>
      <c r="C29" s="8">
        <v>5</v>
      </c>
      <c r="D29" s="8">
        <v>1990</v>
      </c>
      <c r="E29" s="8">
        <f t="shared" si="0"/>
        <v>9950</v>
      </c>
      <c r="F29" s="8">
        <v>2022</v>
      </c>
    </row>
    <row r="30" spans="1:6" x14ac:dyDescent="0.25">
      <c r="A30" s="7">
        <v>24</v>
      </c>
      <c r="B30" s="10" t="s">
        <v>7</v>
      </c>
      <c r="C30" s="8">
        <v>2</v>
      </c>
      <c r="D30" s="8">
        <f>6888/2</f>
        <v>3444</v>
      </c>
      <c r="E30" s="8">
        <f t="shared" si="0"/>
        <v>6888</v>
      </c>
      <c r="F30" s="8">
        <v>2022</v>
      </c>
    </row>
    <row r="31" spans="1:6" ht="30" x14ac:dyDescent="0.25">
      <c r="A31" s="7">
        <v>25</v>
      </c>
      <c r="B31" s="11" t="s">
        <v>29</v>
      </c>
      <c r="C31" s="7">
        <v>1</v>
      </c>
      <c r="D31" s="7">
        <v>2583</v>
      </c>
      <c r="E31" s="7">
        <f t="shared" si="0"/>
        <v>2583</v>
      </c>
      <c r="F31" s="7">
        <v>2022</v>
      </c>
    </row>
    <row r="33" spans="4:5" x14ac:dyDescent="0.25">
      <c r="D33" s="12" t="s">
        <v>31</v>
      </c>
      <c r="E33" s="13">
        <f>SUM(E7:E31)</f>
        <v>196433.19999999998</v>
      </c>
    </row>
  </sheetData>
  <mergeCells count="2">
    <mergeCell ref="A3:F3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sprzętu</dc:title>
  <dc:creator>Joanna Demczyna</dc:creator>
  <cp:lastModifiedBy>Aneta Barbarowicz</cp:lastModifiedBy>
  <cp:lastPrinted>2023-06-28T12:37:00Z</cp:lastPrinted>
  <dcterms:created xsi:type="dcterms:W3CDTF">2023-06-28T10:13:25Z</dcterms:created>
  <dcterms:modified xsi:type="dcterms:W3CDTF">2023-07-04T11:05:00Z</dcterms:modified>
</cp:coreProperties>
</file>