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2" i="1" l="1"/>
  <c r="D11" i="1"/>
  <c r="G31" i="1"/>
  <c r="G29" i="1"/>
  <c r="G27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6" i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<sst xmlns="http://schemas.openxmlformats.org/spreadsheetml/2006/main" count="168" uniqueCount="39">
  <si>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</si>
  <si>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</si>
  <si>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</si>
  <si>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</si>
  <si>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</si>
  <si>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</si>
  <si>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</si>
  <si>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</si>
  <si>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</si>
  <si>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</si>
  <si>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</si>
  <si>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</si>
  <si>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</si>
  <si>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</si>
  <si>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</si>
  <si>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</si>
  <si>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</si>
  <si>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</si>
  <si>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</si>
  <si>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</si>
  <si>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</si>
  <si>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</si>
  <si>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</si>
  <si>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</si>
  <si>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</si>
  <si>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</si>
  <si>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</si>
  <si>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</si>
  <si>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</si>
  <si>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</si>
  <si>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</si>
  <si>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</si>
  <si>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</si>
  <si>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</si>
  <si>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</si>
  <si>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16.11 - 22.11.2020r. cena w zł/kg (szt*)</t>
  </si>
  <si>
    <t>48 tydzień</t>
  </si>
  <si>
    <t>23.11 - 29.11.2020 r</t>
  </si>
  <si>
    <t>23.11 - 29.11.2020r.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</si>
</sst>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A7" zoomScaleNormal="100" workbookViewId="0">
      <selection activeCell="E37" sqref="E37:E4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1.5</v>
      </c>
      <c r="C11" s="27">
        <v>1.5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1.25</v>
      </c>
      <c r="F14" s="27">
        <v>1.25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1">((B15-C15)/C15)*100</f>
        <v>0</v>
      </c>
      <c r="E15" s="16" t="s">
        <v>30</v>
      </c>
      <c r="F15" s="27" t="s">
        <v>30</v>
      </c>
      <c r="G15" s="20" t="str">
        <f t="shared" ref="G15:G18" si="2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>
        <v>1.3</v>
      </c>
      <c r="D16" s="17" t="s">
        <v>30</v>
      </c>
      <c r="E16" s="16" t="s">
        <v>30</v>
      </c>
      <c r="F16" s="27" t="s">
        <v>30</v>
      </c>
      <c r="G16" s="17" t="str">
        <f t="shared" si="2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3">((B17-C17)/C17)*100</f>
        <v>0</v>
      </c>
      <c r="E17" s="16">
        <v>2.12</v>
      </c>
      <c r="F17" s="27">
        <v>2.1</v>
      </c>
      <c r="G17" s="17">
        <f t="shared" ref="G17:G20" si="4">((E17-F17)/F17)*100</f>
        <v>0.95238095238095322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5">D16</f>
        <v>--</v>
      </c>
      <c r="E18" s="16" t="s">
        <v>30</v>
      </c>
      <c r="F18" s="27" t="s">
        <v>30</v>
      </c>
      <c r="G18" s="20" t="str">
        <f t="shared" si="2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0.88</v>
      </c>
      <c r="C19" s="27">
        <v>1.05</v>
      </c>
      <c r="D19" s="20">
        <f>((B19-C19)/C19)*100</f>
        <v>-16.190476190476193</v>
      </c>
      <c r="E19" s="16">
        <v>0.7</v>
      </c>
      <c r="F19" s="27">
        <v>0.75</v>
      </c>
      <c r="G19" s="20">
        <f t="shared" si="4"/>
        <v>-6.6666666666666723</v>
      </c>
      <c r="H19" s="16">
        <v>0.96071384734474241</v>
      </c>
      <c r="I19" s="19">
        <v>1.0800841234776357</v>
      </c>
      <c r="J19" s="32">
        <f t="shared" ref="J19:J21" si="6">((H19-I19)/I19)*100</f>
        <v>-11.051942486530308</v>
      </c>
      <c r="L19" s="15"/>
      <c r="O19" s="7"/>
    </row>
    <row r="20" spans="1:15" ht="18" customHeight="1" x14ac:dyDescent="0.25">
      <c r="A20" s="11" t="s">
        <v>13</v>
      </c>
      <c r="B20" s="16">
        <v>0.65</v>
      </c>
      <c r="C20" s="28">
        <v>0.7</v>
      </c>
      <c r="D20" s="32">
        <f>((B20-C20)/C20)*100</f>
        <v>-7.1428571428571344</v>
      </c>
      <c r="E20" s="16">
        <v>0.7</v>
      </c>
      <c r="F20" s="27">
        <v>0.75</v>
      </c>
      <c r="G20" s="20">
        <f t="shared" si="4"/>
        <v>-6.6666666666666723</v>
      </c>
      <c r="H20" s="19">
        <v>0.90608063522982518</v>
      </c>
      <c r="I20" s="19">
        <v>0.9305805270916222</v>
      </c>
      <c r="J20" s="32">
        <f t="shared" si="6"/>
        <v>-2.6327535499122723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</v>
      </c>
      <c r="F21" s="27" t="s">
        <v>30</v>
      </c>
      <c r="G21" s="20" t="s">
        <v>30</v>
      </c>
      <c r="H21" s="19">
        <v>2.2784217562496987</v>
      </c>
      <c r="I21" s="19">
        <v>2.4763357439925962</v>
      </c>
      <c r="J21" s="32">
        <f t="shared" si="6"/>
        <v>-7.9922114044116146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6.75</v>
      </c>
      <c r="F22" s="27">
        <v>6.25</v>
      </c>
      <c r="G22" s="20">
        <f t="shared" ref="G22:G24" si="7">((E22-F22)/F22)*100</f>
        <v>8</v>
      </c>
      <c r="H22" s="16" t="s">
        <v>30</v>
      </c>
      <c r="I22" s="16">
        <v>5.15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1.9</v>
      </c>
      <c r="F24" s="27">
        <v>2</v>
      </c>
      <c r="G24" s="20">
        <f t="shared" si="7"/>
        <v>-5.0000000000000044</v>
      </c>
      <c r="H24" s="19">
        <v>1.8311506970433449</v>
      </c>
      <c r="I24" s="19">
        <v>2.1781905563108568</v>
      </c>
      <c r="J24" s="17">
        <f t="shared" ref="J24" si="8">((H24-I24)/I24)*100</f>
        <v>-15.932483880349022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0.82968710211357266</v>
      </c>
      <c r="I27" s="19">
        <v>0.82968710211357266</v>
      </c>
      <c r="J27" s="32">
        <f t="shared" ref="J27:J29" si="10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>
        <v>2.5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0.4</v>
      </c>
      <c r="F29" s="27">
        <v>0.4</v>
      </c>
      <c r="G29" s="20">
        <f t="shared" si="9"/>
        <v>0</v>
      </c>
      <c r="H29" s="16">
        <v>0.51</v>
      </c>
      <c r="I29" s="19">
        <v>0.51</v>
      </c>
      <c r="J29" s="32">
        <f t="shared" si="10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0.42</v>
      </c>
      <c r="F31" s="27">
        <v>0.42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5.2678404127458638</v>
      </c>
      <c r="I32" s="25">
        <v>5.16</v>
      </c>
      <c r="J32" s="24">
        <f t="shared" ref="J32" si="11">((H32-I32)/I32)*100</f>
        <v>2.089930479571001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2020-12-02T08:55:05Z</dcterms:modified>
</cp:coreProperties>
</file>