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7 Rzepak\Biuletyny\2022\"/>
    </mc:Choice>
  </mc:AlternateContent>
  <bookViews>
    <workbookView xWindow="-120" yWindow="-120" windowWidth="19440" windowHeight="15000" activeTab="2"/>
  </bookViews>
  <sheets>
    <sheet name="Info" sheetId="1" r:id="rId1"/>
    <sheet name="biuletyn_04.07.22- 10.07.22 r" sheetId="2" r:id="rId2"/>
    <sheet name="Ceny 2011-2022" sheetId="7" r:id="rId3"/>
    <sheet name="Handel zagranicz. I-XII_2021 " sheetId="28" r:id="rId4"/>
  </sheets>
  <definedNames>
    <definedName name="OLE_LINK8" localSheetId="1">'biuletyn_04.07.22- 10.07.22 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2" l="1"/>
  <c r="G31" i="2"/>
  <c r="H26" i="2"/>
  <c r="G26" i="2"/>
  <c r="H21" i="2"/>
  <c r="G21" i="2"/>
  <c r="H15" i="2"/>
  <c r="G15" i="2"/>
</calcChain>
</file>

<file path=xl/sharedStrings.xml><?xml version="1.0" encoding="utf-8"?>
<sst xmlns="http://schemas.openxmlformats.org/spreadsheetml/2006/main" count="285" uniqueCount="93">
  <si>
    <t>Wydawca:</t>
  </si>
  <si>
    <t>ul. Wspólna 30</t>
  </si>
  <si>
    <t>00-930 Warszawa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</si>
  <si>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</si>
  <si>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</si>
  <si>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</si>
  <si>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</si>
  <si>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</si>
  <si>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</si>
  <si>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</si>
  <si>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</si>
  <si>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</si>
  <si>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</si>
  <si>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</si>
  <si>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</si>
  <si>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</si>
  <si>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</si>
  <si>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</si>
  <si>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</si>
  <si>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</si>
  <si>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</si>
  <si>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</si>
  <si>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</si>
  <si>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</si>
  <si>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</si>
  <si>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</si>
  <si>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</si>
  <si>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</si>
  <si>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</si>
  <si>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</si>
  <si>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</si>
  <si>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</si>
  <si>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</si>
  <si>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</si>
  <si>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</si>
  <si>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</si>
  <si>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</si>
  <si>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</si>
  <si>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</si>
  <si>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</si>
  <si>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</si>
  <si>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</si>
  <si>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</si>
  <si>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</si>
  <si>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</si>
  <si>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</si>
  <si>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</si>
  <si>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</si>
  <si>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</si>
  <si>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Holandia</t>
  </si>
  <si>
    <t>Szwecja</t>
  </si>
  <si>
    <t>Białoruś</t>
  </si>
  <si>
    <t>Dania</t>
  </si>
  <si>
    <t>Wielka Brytania</t>
  </si>
  <si>
    <t>Izrael</t>
  </si>
  <si>
    <t>Hiszpania</t>
  </si>
  <si>
    <t>nld</t>
  </si>
  <si>
    <t>Norwegia</t>
  </si>
  <si>
    <t>Kazachstan</t>
  </si>
  <si>
    <t>Belgia</t>
  </si>
  <si>
    <t>Finlandia</t>
  </si>
  <si>
    <t>Łotwa</t>
  </si>
  <si>
    <t>Mołdowa</t>
  </si>
  <si>
    <t>Australia</t>
  </si>
  <si>
    <t>Bośnia i Hercegowina</t>
  </si>
  <si>
    <t>Tomasz Chruśliński</t>
  </si>
  <si>
    <t>tomasz.chruslinski@minrol.gov.pl</t>
  </si>
  <si>
    <t>Rosja</t>
  </si>
  <si>
    <t>Słowenia</t>
  </si>
  <si>
    <t>Argentyna</t>
  </si>
  <si>
    <t xml:space="preserve">Olej surowy </t>
  </si>
  <si>
    <t>Średnie krajowe ceny zakupu netto nasion rzepaku oraz średnie krajowe ceny sprzedaży netto oleju rzepakowego rafinowanego oleju surowego,</t>
  </si>
  <si>
    <t>Serbia</t>
  </si>
  <si>
    <t xml:space="preserve">Ministerstwo Rolnictwa i Rozwoju Wsi, Departament Rynków Rolnych </t>
  </si>
  <si>
    <t>TOWAR</t>
  </si>
  <si>
    <t>2020r.</t>
  </si>
  <si>
    <t>2021r*.</t>
  </si>
  <si>
    <t>Polski handel nasionami rzepaku (CN 1205)  w okresie I-XII 2021 r. (dane wstępne).</t>
  </si>
  <si>
    <t xml:space="preserve">Polski handel olejem rzepakowym (CN 1514)  w okresie I-XII 2021 r. </t>
  </si>
  <si>
    <t>Departament Rynków Rolnych</t>
  </si>
  <si>
    <t>Wydział Informacji Rynkowej</t>
  </si>
  <si>
    <t xml:space="preserve"> ZINTEGROWANY SYSTEM ROLNICZEJ INFORMACJI RYNKOWEJ</t>
  </si>
  <si>
    <t>(podstawa prawna: ustawa o rolniczych badaniach rynkowych z dnia 30 marca 2001 r.)</t>
  </si>
  <si>
    <t>Notowania z okresu: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</si>
  <si>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</si>
  <si>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623-21-69</t>
  </si>
  <si>
    <t>tel: 22 623 27 67</t>
  </si>
  <si>
    <t>nld – niewystarczająca liczba danych do prezentacji</t>
  </si>
  <si>
    <t xml:space="preserve"> śruty rzepakowej, makuchu rzepakowego: 27.06.2022 - 03.07.2022 r.</t>
  </si>
  <si>
    <t>NR 27/2022</t>
  </si>
  <si>
    <t>14 lipca 2022r.</t>
  </si>
  <si>
    <t>04.07 - 10.07. 2022 r.</t>
  </si>
  <si>
    <t xml:space="preserve"> śruty rzepakowej, makuchu rzepakowego: 04.07.2022 - 10.07.2022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</si>
</sst>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8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u/>
      <sz val="12"/>
      <color indexed="8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2" fillId="34" borderId="0" applyNumberFormat="0" applyBorder="0" applyAlignment="0" applyProtection="0"/>
    <xf numFmtId="0" fontId="4" fillId="0" borderId="0"/>
    <xf numFmtId="0" fontId="4" fillId="10" borderId="15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5" fillId="0" borderId="0"/>
  </cellStyleXfs>
  <cellXfs count="111">
    <xf numFmtId="0" fontId="0" fillId="0" borderId="0" xfId="0"/>
    <xf numFmtId="0" fontId="0" fillId="0" borderId="0" xfId="0" applyFont="1"/>
    <xf numFmtId="0" fontId="23" fillId="0" borderId="0" xfId="0" applyFont="1" applyAlignment="1">
      <alignment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3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3" fontId="27" fillId="0" borderId="0" xfId="49" applyNumberFormat="1" applyFont="1" applyFill="1"/>
    <xf numFmtId="0" fontId="28" fillId="0" borderId="2" xfId="0" applyFont="1" applyBorder="1" applyAlignment="1">
      <alignment horizontal="center" wrapText="1"/>
    </xf>
    <xf numFmtId="14" fontId="28" fillId="0" borderId="3" xfId="0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wrapText="1"/>
    </xf>
    <xf numFmtId="3" fontId="32" fillId="0" borderId="6" xfId="0" applyNumberFormat="1" applyFont="1" applyFill="1" applyBorder="1" applyAlignment="1">
      <alignment horizontal="center" wrapText="1"/>
    </xf>
    <xf numFmtId="3" fontId="23" fillId="0" borderId="6" xfId="0" applyNumberFormat="1" applyFont="1" applyBorder="1" applyAlignment="1">
      <alignment horizontal="center" wrapText="1"/>
    </xf>
    <xf numFmtId="164" fontId="23" fillId="0" borderId="6" xfId="0" applyNumberFormat="1" applyFont="1" applyFill="1" applyBorder="1" applyAlignment="1">
      <alignment horizontal="center" wrapText="1"/>
    </xf>
    <xf numFmtId="164" fontId="23" fillId="0" borderId="7" xfId="0" applyNumberFormat="1" applyFont="1" applyFill="1" applyBorder="1" applyAlignment="1">
      <alignment horizontal="center" wrapText="1"/>
    </xf>
    <xf numFmtId="0" fontId="23" fillId="0" borderId="0" xfId="0" applyFont="1" applyBorder="1"/>
    <xf numFmtId="3" fontId="23" fillId="0" borderId="0" xfId="0" applyNumberFormat="1" applyFont="1"/>
    <xf numFmtId="3" fontId="23" fillId="0" borderId="0" xfId="49" applyNumberFormat="1" applyFont="1" applyFill="1"/>
    <xf numFmtId="3" fontId="23" fillId="0" borderId="0" xfId="50" applyNumberFormat="1" applyFont="1" applyFill="1"/>
    <xf numFmtId="164" fontId="23" fillId="0" borderId="6" xfId="0" applyNumberFormat="1" applyFont="1" applyBorder="1" applyAlignment="1">
      <alignment horizontal="center" wrapText="1"/>
    </xf>
    <xf numFmtId="164" fontId="23" fillId="0" borderId="7" xfId="0" applyNumberFormat="1" applyFont="1" applyBorder="1" applyAlignment="1">
      <alignment horizontal="center" wrapText="1"/>
    </xf>
    <xf numFmtId="0" fontId="23" fillId="0" borderId="0" xfId="0" applyFont="1" applyAlignment="1">
      <alignment horizontal="right"/>
    </xf>
    <xf numFmtId="3" fontId="23" fillId="0" borderId="6" xfId="0" applyNumberFormat="1" applyFont="1" applyFill="1" applyBorder="1" applyAlignment="1">
      <alignment horizontal="center" wrapText="1"/>
    </xf>
    <xf numFmtId="164" fontId="23" fillId="0" borderId="7" xfId="0" quotePrefix="1" applyNumberFormat="1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3" fontId="23" fillId="0" borderId="0" xfId="0" applyNumberFormat="1" applyFont="1" applyFill="1" applyBorder="1" applyAlignment="1">
      <alignment horizontal="center" wrapText="1"/>
    </xf>
    <xf numFmtId="3" fontId="23" fillId="0" borderId="0" xfId="0" applyNumberFormat="1" applyFont="1" applyBorder="1" applyAlignment="1">
      <alignment horizontal="center" wrapText="1"/>
    </xf>
    <xf numFmtId="164" fontId="23" fillId="0" borderId="0" xfId="0" applyNumberFormat="1" applyFont="1" applyBorder="1" applyAlignment="1">
      <alignment horizontal="center" wrapText="1"/>
    </xf>
    <xf numFmtId="164" fontId="23" fillId="0" borderId="0" xfId="0" quotePrefix="1" applyNumberFormat="1" applyFont="1" applyBorder="1" applyAlignment="1">
      <alignment horizontal="center" wrapText="1"/>
    </xf>
    <xf numFmtId="0" fontId="33" fillId="0" borderId="0" xfId="0" applyFont="1"/>
    <xf numFmtId="3" fontId="32" fillId="0" borderId="0" xfId="49" applyNumberFormat="1" applyFont="1" applyFill="1"/>
    <xf numFmtId="3" fontId="32" fillId="0" borderId="0" xfId="50" applyNumberFormat="1" applyFont="1"/>
    <xf numFmtId="14" fontId="23" fillId="0" borderId="0" xfId="0" applyNumberFormat="1" applyFont="1"/>
    <xf numFmtId="0" fontId="25" fillId="0" borderId="0" xfId="0" applyFont="1" applyAlignment="1">
      <alignment horizontal="right"/>
    </xf>
    <xf numFmtId="0" fontId="24" fillId="0" borderId="0" xfId="0" applyFont="1" applyFill="1"/>
    <xf numFmtId="0" fontId="25" fillId="2" borderId="3" xfId="0" applyFont="1" applyFill="1" applyBorder="1"/>
    <xf numFmtId="0" fontId="24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1" fontId="24" fillId="2" borderId="3" xfId="0" applyNumberFormat="1" applyFont="1" applyFill="1" applyBorder="1" applyAlignment="1">
      <alignment horizontal="center"/>
    </xf>
    <xf numFmtId="1" fontId="23" fillId="2" borderId="3" xfId="0" applyNumberFormat="1" applyFont="1" applyFill="1" applyBorder="1" applyAlignment="1">
      <alignment horizontal="center"/>
    </xf>
    <xf numFmtId="1" fontId="24" fillId="2" borderId="3" xfId="2" applyNumberFormat="1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right"/>
    </xf>
    <xf numFmtId="0" fontId="34" fillId="2" borderId="3" xfId="2" applyFont="1" applyFill="1" applyBorder="1"/>
    <xf numFmtId="1" fontId="23" fillId="2" borderId="3" xfId="2" applyNumberFormat="1" applyFont="1" applyFill="1" applyBorder="1" applyAlignment="1">
      <alignment horizontal="center"/>
    </xf>
    <xf numFmtId="0" fontId="25" fillId="2" borderId="3" xfId="2" applyFont="1" applyFill="1" applyBorder="1" applyAlignment="1">
      <alignment horizontal="center"/>
    </xf>
    <xf numFmtId="164" fontId="24" fillId="3" borderId="3" xfId="0" applyNumberFormat="1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1" fontId="24" fillId="2" borderId="0" xfId="0" applyNumberFormat="1" applyFont="1" applyFill="1" applyBorder="1" applyAlignment="1">
      <alignment horizontal="center"/>
    </xf>
    <xf numFmtId="1" fontId="23" fillId="0" borderId="0" xfId="0" applyNumberFormat="1" applyFont="1"/>
    <xf numFmtId="0" fontId="26" fillId="35" borderId="0" xfId="46" applyFont="1" applyFill="1" applyBorder="1"/>
    <xf numFmtId="0" fontId="28" fillId="0" borderId="21" xfId="46" applyFont="1" applyBorder="1" applyAlignment="1">
      <alignment horizontal="centerContinuous"/>
    </xf>
    <xf numFmtId="0" fontId="28" fillId="0" borderId="22" xfId="46" applyFont="1" applyBorder="1" applyAlignment="1">
      <alignment horizontal="centerContinuous"/>
    </xf>
    <xf numFmtId="0" fontId="28" fillId="0" borderId="23" xfId="46" applyFont="1" applyBorder="1" applyAlignment="1">
      <alignment horizontal="centerContinuous"/>
    </xf>
    <xf numFmtId="0" fontId="23" fillId="0" borderId="20" xfId="46" applyFont="1" applyBorder="1"/>
    <xf numFmtId="3" fontId="28" fillId="36" borderId="30" xfId="46" applyNumberFormat="1" applyFont="1" applyFill="1" applyBorder="1" applyAlignment="1">
      <alignment vertical="center"/>
    </xf>
    <xf numFmtId="3" fontId="28" fillId="0" borderId="31" xfId="46" applyNumberFormat="1" applyFont="1" applyBorder="1" applyAlignment="1">
      <alignment vertical="center"/>
    </xf>
    <xf numFmtId="3" fontId="23" fillId="36" borderId="24" xfId="46" applyNumberFormat="1" applyFont="1" applyFill="1" applyBorder="1"/>
    <xf numFmtId="3" fontId="23" fillId="0" borderId="33" xfId="46" applyNumberFormat="1" applyFont="1" applyBorder="1"/>
    <xf numFmtId="3" fontId="23" fillId="0" borderId="25" xfId="46" applyNumberFormat="1" applyFont="1" applyBorder="1"/>
    <xf numFmtId="3" fontId="23" fillId="36" borderId="35" xfId="46" applyNumberFormat="1" applyFont="1" applyFill="1" applyBorder="1"/>
    <xf numFmtId="3" fontId="23" fillId="0" borderId="36" xfId="46" applyNumberFormat="1" applyFont="1" applyBorder="1"/>
    <xf numFmtId="0" fontId="35" fillId="0" borderId="0" xfId="45" applyFont="1" applyFill="1"/>
    <xf numFmtId="0" fontId="24" fillId="0" borderId="0" xfId="0" applyFont="1" applyBorder="1"/>
    <xf numFmtId="0" fontId="36" fillId="0" borderId="0" xfId="46" applyFont="1" applyBorder="1" applyAlignment="1">
      <alignment horizontal="centerContinuous"/>
    </xf>
    <xf numFmtId="0" fontId="28" fillId="0" borderId="17" xfId="46" applyFont="1" applyBorder="1" applyAlignment="1">
      <alignment horizontal="centerContinuous"/>
    </xf>
    <xf numFmtId="0" fontId="28" fillId="0" borderId="18" xfId="46" applyFont="1" applyBorder="1" applyAlignment="1">
      <alignment horizontal="centerContinuous"/>
    </xf>
    <xf numFmtId="0" fontId="28" fillId="0" borderId="19" xfId="46" applyFont="1" applyBorder="1" applyAlignment="1">
      <alignment horizontal="centerContinuous"/>
    </xf>
    <xf numFmtId="0" fontId="23" fillId="0" borderId="0" xfId="46" applyFont="1"/>
    <xf numFmtId="0" fontId="28" fillId="0" borderId="26" xfId="46" applyFont="1" applyBorder="1" applyAlignment="1">
      <alignment horizontal="center" vertical="center"/>
    </xf>
    <xf numFmtId="0" fontId="28" fillId="36" borderId="27" xfId="46" applyFont="1" applyFill="1" applyBorder="1" applyAlignment="1">
      <alignment horizontal="center" vertical="center" wrapText="1"/>
    </xf>
    <xf numFmtId="0" fontId="28" fillId="0" borderId="28" xfId="46" applyFont="1" applyBorder="1" applyAlignment="1">
      <alignment horizontal="center" vertical="center" wrapText="1"/>
    </xf>
    <xf numFmtId="0" fontId="28" fillId="0" borderId="29" xfId="46" applyFont="1" applyBorder="1" applyAlignment="1">
      <alignment vertical="center"/>
    </xf>
    <xf numFmtId="0" fontId="28" fillId="0" borderId="0" xfId="46" applyFont="1" applyBorder="1" applyAlignment="1">
      <alignment vertical="center"/>
    </xf>
    <xf numFmtId="0" fontId="23" fillId="0" borderId="32" xfId="46" applyFont="1" applyBorder="1"/>
    <xf numFmtId="0" fontId="23" fillId="0" borderId="0" xfId="46" applyFont="1" applyBorder="1"/>
    <xf numFmtId="0" fontId="23" fillId="0" borderId="34" xfId="46" applyFont="1" applyBorder="1"/>
    <xf numFmtId="0" fontId="0" fillId="37" borderId="0" xfId="0" applyFill="1"/>
    <xf numFmtId="0" fontId="37" fillId="37" borderId="0" xfId="0" applyFont="1" applyFill="1"/>
    <xf numFmtId="0" fontId="38" fillId="37" borderId="0" xfId="0" applyFont="1" applyFill="1" applyAlignment="1"/>
    <xf numFmtId="0" fontId="39" fillId="37" borderId="0" xfId="0" applyFont="1" applyFill="1" applyAlignment="1">
      <alignment vertical="center"/>
    </xf>
    <xf numFmtId="0" fontId="37" fillId="0" borderId="0" xfId="0" applyFont="1" applyFill="1"/>
    <xf numFmtId="0" fontId="37" fillId="0" borderId="0" xfId="0" applyFont="1"/>
    <xf numFmtId="0" fontId="40" fillId="38" borderId="0" xfId="51" applyFont="1" applyFill="1"/>
    <xf numFmtId="0" fontId="40" fillId="0" borderId="0" xfId="51" applyFont="1" applyFill="1"/>
    <xf numFmtId="0" fontId="41" fillId="37" borderId="0" xfId="51" applyFont="1" applyFill="1"/>
    <xf numFmtId="0" fontId="42" fillId="0" borderId="0" xfId="51" applyFont="1" applyFill="1"/>
    <xf numFmtId="0" fontId="43" fillId="0" borderId="0" xfId="0" applyFont="1"/>
    <xf numFmtId="0" fontId="41" fillId="0" borderId="0" xfId="51" applyFont="1" applyFill="1"/>
    <xf numFmtId="0" fontId="42" fillId="0" borderId="0" xfId="0" applyFont="1" applyFill="1"/>
    <xf numFmtId="0" fontId="43" fillId="0" borderId="0" xfId="0" applyFont="1" applyFill="1"/>
    <xf numFmtId="0" fontId="41" fillId="37" borderId="0" xfId="51" applyFont="1" applyFill="1" applyAlignment="1">
      <alignment horizontal="left"/>
    </xf>
    <xf numFmtId="0" fontId="42" fillId="37" borderId="0" xfId="51" applyFont="1" applyFill="1"/>
    <xf numFmtId="2" fontId="44" fillId="37" borderId="0" xfId="51" applyNumberFormat="1" applyFont="1" applyFill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1" applyFont="1" applyAlignment="1" applyProtection="1"/>
    <xf numFmtId="0" fontId="6" fillId="0" borderId="0" xfId="1" applyAlignment="1" applyProtection="1"/>
    <xf numFmtId="0" fontId="28" fillId="0" borderId="1" xfId="0" applyFont="1" applyBorder="1" applyAlignment="1">
      <alignment horizontal="center" wrapText="1"/>
    </xf>
    <xf numFmtId="165" fontId="23" fillId="0" borderId="6" xfId="0" applyNumberFormat="1" applyFont="1" applyFill="1" applyBorder="1" applyAlignment="1">
      <alignment horizontal="center" wrapText="1"/>
    </xf>
    <xf numFmtId="0" fontId="28" fillId="0" borderId="37" xfId="0" applyFont="1" applyBorder="1" applyAlignment="1">
      <alignment horizontal="center" wrapText="1"/>
    </xf>
    <xf numFmtId="0" fontId="28" fillId="0" borderId="38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1" xfId="0" applyFont="1" applyFill="1" applyBorder="1" applyAlignment="1">
      <alignment horizontal="center" wrapText="1"/>
    </xf>
  </cellXfs>
  <cellStyles count="52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DROB41_0" xfId="51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161925</xdr:rowOff>
    </xdr:from>
    <xdr:to>
      <xdr:col>1</xdr:col>
      <xdr:colOff>1028700</xdr:colOff>
      <xdr:row>4</xdr:row>
      <xdr:rowOff>47625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showGridLines="0" workbookViewId="0">
      <selection activeCell="H6" sqref="H6"/>
    </sheetView>
  </sheetViews>
  <sheetFormatPr defaultRowHeight="15.75" x14ac:dyDescent="0.25"/>
  <cols>
    <col min="1" max="1" width="16.42578125" style="6" customWidth="1"/>
    <col min="2" max="2" width="16.28515625" style="6" customWidth="1"/>
    <col min="3" max="16384" width="9.140625" style="6"/>
  </cols>
  <sheetData>
    <row r="2" spans="1:10" x14ac:dyDescent="0.25">
      <c r="A2" s="83"/>
      <c r="B2" s="83"/>
      <c r="C2" s="83"/>
      <c r="D2" s="84"/>
      <c r="E2" s="84"/>
      <c r="F2" s="84"/>
      <c r="G2"/>
      <c r="H2"/>
      <c r="I2"/>
      <c r="J2"/>
    </row>
    <row r="3" spans="1:10" x14ac:dyDescent="0.25">
      <c r="A3" s="83"/>
      <c r="B3" s="83"/>
      <c r="C3" s="85" t="s">
        <v>79</v>
      </c>
      <c r="D3" s="84"/>
      <c r="E3" s="84"/>
      <c r="F3" s="84"/>
      <c r="G3"/>
      <c r="H3"/>
      <c r="I3"/>
      <c r="J3"/>
    </row>
    <row r="4" spans="1:10" ht="17.25" x14ac:dyDescent="0.25">
      <c r="A4" s="83"/>
      <c r="B4" s="83"/>
      <c r="C4" s="86" t="s">
        <v>80</v>
      </c>
      <c r="D4" s="83"/>
      <c r="E4" s="83"/>
      <c r="F4" s="83"/>
      <c r="G4" s="88"/>
      <c r="H4" s="88"/>
      <c r="I4" s="88"/>
      <c r="J4" s="88"/>
    </row>
    <row r="5" spans="1:10" x14ac:dyDescent="0.25">
      <c r="A5" s="84"/>
      <c r="B5" s="84"/>
      <c r="C5" s="84"/>
      <c r="D5" s="84"/>
      <c r="E5" s="84"/>
      <c r="F5" s="84"/>
      <c r="G5" s="2"/>
      <c r="H5" s="88"/>
      <c r="I5" s="88"/>
      <c r="J5" s="88"/>
    </row>
    <row r="6" spans="1:10" x14ac:dyDescent="0.25">
      <c r="A6" s="87"/>
      <c r="B6" s="87"/>
      <c r="C6" s="87"/>
      <c r="D6" s="87"/>
      <c r="E6" s="87"/>
      <c r="F6" s="87"/>
      <c r="G6" s="2"/>
      <c r="H6" s="88"/>
      <c r="I6" s="88"/>
      <c r="J6" s="88"/>
    </row>
    <row r="7" spans="1:10" ht="2.25" customHeight="1" x14ac:dyDescent="0.25">
      <c r="A7" s="7" t="s">
        <v>81</v>
      </c>
      <c r="B7" s="88"/>
      <c r="C7" s="88"/>
      <c r="D7" s="88"/>
      <c r="E7" s="88"/>
      <c r="F7" s="87"/>
      <c r="G7" s="2"/>
      <c r="H7" s="88"/>
      <c r="I7" s="88"/>
      <c r="J7" s="88"/>
    </row>
    <row r="8" spans="1:10" x14ac:dyDescent="0.25">
      <c r="A8" s="88" t="s">
        <v>82</v>
      </c>
      <c r="B8" s="88"/>
      <c r="C8" s="88"/>
      <c r="D8" s="88"/>
      <c r="E8" s="88"/>
      <c r="F8" s="87"/>
      <c r="G8" s="88"/>
      <c r="H8" s="88"/>
      <c r="I8" s="88"/>
      <c r="J8" s="88"/>
    </row>
    <row r="9" spans="1:10" x14ac:dyDescent="0.25">
      <c r="A9" s="88"/>
      <c r="B9" s="88"/>
      <c r="C9" s="88"/>
      <c r="D9" s="88"/>
      <c r="E9" s="88"/>
      <c r="F9" s="87"/>
      <c r="G9" s="88"/>
      <c r="H9" s="88"/>
      <c r="I9" s="88"/>
      <c r="J9" s="88"/>
    </row>
    <row r="10" spans="1:10" ht="31.5" x14ac:dyDescent="0.5">
      <c r="A10" s="89" t="s">
        <v>26</v>
      </c>
      <c r="B10" s="89"/>
      <c r="C10" s="89"/>
      <c r="D10" s="89"/>
      <c r="E10" s="89"/>
      <c r="F10" s="87"/>
      <c r="G10" s="87"/>
      <c r="H10" s="87"/>
      <c r="I10" s="87"/>
      <c r="J10" s="87"/>
    </row>
    <row r="11" spans="1:10" ht="31.5" x14ac:dyDescent="0.5">
      <c r="A11" s="90"/>
      <c r="B11" s="87"/>
      <c r="C11" s="87"/>
      <c r="D11" s="87"/>
      <c r="E11" s="87"/>
      <c r="F11" s="87"/>
      <c r="G11" s="87"/>
      <c r="H11" s="87"/>
      <c r="I11" s="87"/>
      <c r="J11" s="87"/>
    </row>
    <row r="12" spans="1:10" x14ac:dyDescent="0.25">
      <c r="A12" s="88"/>
      <c r="B12" s="88"/>
      <c r="C12" s="88"/>
      <c r="D12" s="88"/>
      <c r="E12" s="88"/>
      <c r="F12" s="87"/>
      <c r="G12" s="88"/>
      <c r="H12" s="88"/>
      <c r="I12" s="88"/>
      <c r="J12" s="88"/>
    </row>
    <row r="13" spans="1:10" ht="23.25" x14ac:dyDescent="0.35">
      <c r="A13" s="91" t="s">
        <v>89</v>
      </c>
      <c r="B13" s="92"/>
      <c r="C13" s="93"/>
      <c r="D13" s="94" t="s">
        <v>90</v>
      </c>
      <c r="E13" s="95"/>
      <c r="F13" s="96"/>
      <c r="G13"/>
      <c r="H13"/>
      <c r="I13"/>
      <c r="J13"/>
    </row>
    <row r="14" spans="1:10" x14ac:dyDescent="0.25">
      <c r="A14" s="88"/>
      <c r="B14" s="88"/>
      <c r="C14" s="88"/>
      <c r="D14" s="88"/>
      <c r="E14" s="88"/>
      <c r="F14" s="87"/>
      <c r="G14" s="88"/>
      <c r="H14" s="88"/>
      <c r="I14" s="88"/>
      <c r="J14" s="88"/>
    </row>
    <row r="15" spans="1:10" x14ac:dyDescent="0.25">
      <c r="A15" s="88"/>
      <c r="B15" s="88"/>
      <c r="C15" s="88"/>
      <c r="D15" s="88"/>
      <c r="E15" s="88"/>
      <c r="F15" s="87"/>
      <c r="G15" s="88"/>
      <c r="H15" s="88"/>
      <c r="I15" s="88"/>
      <c r="J15" s="88"/>
    </row>
    <row r="16" spans="1:10" ht="26.25" x14ac:dyDescent="0.4">
      <c r="A16" s="97" t="s">
        <v>83</v>
      </c>
      <c r="B16" s="98"/>
      <c r="C16" s="99" t="s">
        <v>91</v>
      </c>
      <c r="D16" s="99"/>
      <c r="E16" s="99"/>
      <c r="F16" s="99"/>
      <c r="G16" s="88"/>
      <c r="H16" s="88"/>
      <c r="I16" s="88"/>
      <c r="J16" s="88"/>
    </row>
    <row r="17" spans="1:10" x14ac:dyDescent="0.25">
      <c r="A17" s="100"/>
      <c r="B17" s="100"/>
      <c r="C17" s="100"/>
      <c r="D17" s="100"/>
      <c r="E17" s="100"/>
      <c r="F17" s="87"/>
      <c r="G17" s="88"/>
      <c r="H17" s="88"/>
      <c r="I17" s="88"/>
      <c r="J17" s="88"/>
    </row>
    <row r="18" spans="1:10" x14ac:dyDescent="0.25">
      <c r="A18" s="100" t="s">
        <v>84</v>
      </c>
      <c r="B18" s="100"/>
      <c r="C18" s="100"/>
      <c r="D18" s="100"/>
      <c r="E18" s="100"/>
      <c r="F18" s="88"/>
      <c r="G18" s="88"/>
      <c r="H18" s="88"/>
      <c r="I18" s="88"/>
      <c r="J18" s="88"/>
    </row>
    <row r="19" spans="1:10" x14ac:dyDescent="0.25">
      <c r="A19" s="100" t="s">
        <v>0</v>
      </c>
      <c r="B19" s="100"/>
      <c r="C19" s="100"/>
      <c r="D19" s="100"/>
      <c r="E19" s="100"/>
      <c r="F19" s="88"/>
      <c r="G19" s="88"/>
      <c r="H19" s="88"/>
      <c r="I19" s="88"/>
      <c r="J19" s="88"/>
    </row>
    <row r="20" spans="1:10" x14ac:dyDescent="0.25">
      <c r="A20" s="101" t="s">
        <v>73</v>
      </c>
      <c r="B20" s="101"/>
      <c r="C20" s="101"/>
      <c r="D20" s="101"/>
      <c r="E20" s="101"/>
      <c r="F20" s="102"/>
      <c r="G20" s="102"/>
      <c r="H20" s="102"/>
      <c r="I20" s="102"/>
      <c r="J20" s="88"/>
    </row>
    <row r="21" spans="1:10" x14ac:dyDescent="0.25">
      <c r="A21" s="100" t="s">
        <v>1</v>
      </c>
      <c r="B21" s="100"/>
      <c r="C21" s="100"/>
      <c r="D21" s="100"/>
      <c r="E21" s="100"/>
      <c r="F21" s="88"/>
      <c r="G21" s="88"/>
      <c r="H21" s="88"/>
      <c r="I21" s="88"/>
      <c r="J21" s="88"/>
    </row>
    <row r="22" spans="1:10" x14ac:dyDescent="0.25">
      <c r="A22" s="100" t="s">
        <v>2</v>
      </c>
      <c r="B22" s="100"/>
      <c r="C22" s="100"/>
      <c r="D22" s="100"/>
      <c r="E22" s="100"/>
      <c r="F22" s="88"/>
      <c r="G22" s="88"/>
      <c r="H22" s="88"/>
      <c r="I22" s="88"/>
      <c r="J22" s="88"/>
    </row>
    <row r="23" spans="1:10" x14ac:dyDescent="0.25">
      <c r="A23" s="100" t="s">
        <v>85</v>
      </c>
      <c r="B23" s="100"/>
      <c r="C23" s="100"/>
      <c r="D23" s="100"/>
      <c r="E23" s="100"/>
      <c r="F23" s="88"/>
      <c r="G23" s="88"/>
      <c r="H23" s="88"/>
      <c r="I23" s="88"/>
      <c r="J23" s="88"/>
    </row>
    <row r="24" spans="1:10" x14ac:dyDescent="0.25">
      <c r="A24" s="100"/>
      <c r="B24" s="100"/>
      <c r="C24" s="100"/>
      <c r="D24" s="100"/>
      <c r="E24" s="100"/>
      <c r="F24" s="88"/>
      <c r="G24" s="88"/>
      <c r="H24" s="88"/>
      <c r="I24" s="88"/>
      <c r="J24" s="88"/>
    </row>
    <row r="25" spans="1:10" x14ac:dyDescent="0.25">
      <c r="A25" s="100"/>
      <c r="B25" s="103"/>
      <c r="C25" s="100"/>
      <c r="D25" s="100"/>
      <c r="E25" s="100"/>
      <c r="F25" s="88"/>
      <c r="G25" s="88"/>
      <c r="H25" s="88"/>
      <c r="I25" s="88"/>
      <c r="J25" s="88"/>
    </row>
    <row r="26" spans="1:10" x14ac:dyDescent="0.25">
      <c r="A26" s="100"/>
      <c r="B26" s="103"/>
      <c r="C26" s="100"/>
      <c r="D26" s="100"/>
      <c r="E26" s="100"/>
      <c r="F26" s="88"/>
      <c r="G26" s="88"/>
      <c r="H26" s="88"/>
      <c r="I26" s="88"/>
      <c r="J26" s="88"/>
    </row>
    <row r="27" spans="1:10" x14ac:dyDescent="0.25">
      <c r="A27" s="101" t="s">
        <v>29</v>
      </c>
      <c r="B27" s="100"/>
      <c r="C27" s="100"/>
      <c r="D27" s="100"/>
      <c r="E27" s="100"/>
      <c r="F27" s="88"/>
      <c r="G27" s="88"/>
      <c r="H27" s="88"/>
      <c r="I27" s="88"/>
      <c r="J27" s="88"/>
    </row>
    <row r="28" spans="1:10" x14ac:dyDescent="0.25">
      <c r="A28" s="101" t="s">
        <v>65</v>
      </c>
      <c r="B28" s="101"/>
      <c r="C28" s="101"/>
      <c r="D28" s="101"/>
      <c r="E28" s="101"/>
      <c r="F28" s="102"/>
      <c r="G28" s="102"/>
      <c r="H28" s="102"/>
      <c r="I28" s="102"/>
      <c r="J28" s="88"/>
    </row>
    <row r="29" spans="1:10" x14ac:dyDescent="0.25">
      <c r="A29" s="100" t="s">
        <v>30</v>
      </c>
      <c r="B29" s="104" t="s">
        <v>66</v>
      </c>
      <c r="C29" s="100"/>
      <c r="D29" s="100"/>
      <c r="E29" s="100"/>
      <c r="F29" s="88"/>
      <c r="G29" s="88"/>
      <c r="H29" s="88"/>
      <c r="I29" s="88"/>
      <c r="J29" s="88"/>
    </row>
    <row r="30" spans="1:10" x14ac:dyDescent="0.25">
      <c r="A30" s="100" t="s">
        <v>86</v>
      </c>
      <c r="B30" s="100"/>
      <c r="C30" s="100"/>
      <c r="D30" s="100"/>
      <c r="E30" s="100"/>
      <c r="F30" s="88"/>
      <c r="G30" s="88"/>
      <c r="H30" s="88"/>
      <c r="I30" s="88"/>
      <c r="J30" s="88"/>
    </row>
  </sheetData>
  <phoneticPr fontId="0" type="noConversion"/>
  <hyperlinks>
    <hyperlink ref="B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35"/>
  <sheetViews>
    <sheetView showGridLines="0" topLeftCell="A7" zoomScaleNormal="100" workbookViewId="0">
      <selection activeCell="M26" sqref="M26"/>
    </sheetView>
  </sheetViews>
  <sheetFormatPr defaultRowHeight="12.75" x14ac:dyDescent="0.2"/>
  <cols>
    <col min="2" max="2" width="22.42578125" customWidth="1"/>
    <col min="3" max="3" width="12.42578125" customWidth="1"/>
    <col min="4" max="4" width="13.140625" customWidth="1"/>
    <col min="5" max="5" width="14.140625" customWidth="1"/>
    <col min="6" max="6" width="13.140625" style="1" customWidth="1"/>
    <col min="7" max="7" width="9.140625" customWidth="1"/>
    <col min="8" max="8" width="15.85546875" customWidth="1"/>
    <col min="9" max="9" width="16.7109375" customWidth="1"/>
    <col min="10" max="10" width="25" customWidth="1"/>
    <col min="11" max="11" width="13.42578125" customWidth="1"/>
    <col min="12" max="12" width="12.7109375" customWidth="1"/>
  </cols>
  <sheetData>
    <row r="5" spans="2:11" ht="15.75" x14ac:dyDescent="0.25">
      <c r="B5" s="8"/>
      <c r="C5" s="8"/>
      <c r="D5" s="8"/>
      <c r="E5" s="8"/>
      <c r="F5" s="8"/>
      <c r="G5" s="9"/>
      <c r="H5" s="8"/>
      <c r="I5" s="6"/>
      <c r="J5" s="6"/>
    </row>
    <row r="6" spans="2:11" ht="15.75" x14ac:dyDescent="0.25">
      <c r="B6" s="8" t="s">
        <v>88</v>
      </c>
      <c r="C6" s="8"/>
      <c r="D6" s="8"/>
      <c r="E6" s="8"/>
      <c r="F6" s="8"/>
      <c r="G6" s="9"/>
      <c r="H6" s="8"/>
      <c r="I6" s="6"/>
      <c r="J6" s="6"/>
    </row>
    <row r="9" spans="2:11" ht="15.75" x14ac:dyDescent="0.25">
      <c r="B9" s="8" t="s">
        <v>71</v>
      </c>
      <c r="C9" s="8"/>
      <c r="D9" s="8"/>
      <c r="E9" s="8"/>
      <c r="F9" s="8"/>
      <c r="G9" s="8"/>
      <c r="H9" s="9"/>
      <c r="I9" s="8"/>
      <c r="J9" s="6"/>
      <c r="K9" s="6"/>
    </row>
    <row r="10" spans="2:11" ht="15.75" x14ac:dyDescent="0.25">
      <c r="B10" s="8"/>
      <c r="C10" s="8" t="s">
        <v>92</v>
      </c>
      <c r="D10" s="8"/>
      <c r="E10" s="8"/>
      <c r="F10" s="8"/>
      <c r="G10" s="8"/>
      <c r="H10" s="9"/>
      <c r="I10" s="8"/>
      <c r="J10" s="6"/>
      <c r="K10" s="6"/>
    </row>
    <row r="11" spans="2:11" ht="15.75" x14ac:dyDescent="0.25">
      <c r="B11" s="10"/>
      <c r="C11" s="3"/>
      <c r="D11" s="3"/>
      <c r="E11" s="3"/>
      <c r="F11" s="3"/>
      <c r="G11" s="3"/>
      <c r="H11" s="6"/>
      <c r="I11" s="3"/>
      <c r="J11" s="6"/>
      <c r="K11" s="6"/>
    </row>
    <row r="12" spans="2:11" ht="16.5" thickBot="1" x14ac:dyDescent="0.3">
      <c r="B12" s="10"/>
      <c r="C12" s="6"/>
      <c r="D12" s="6"/>
      <c r="E12" s="6"/>
      <c r="F12" s="6"/>
      <c r="G12" s="3"/>
      <c r="H12" s="6"/>
      <c r="I12" s="3"/>
      <c r="J12" s="11"/>
      <c r="K12" s="6"/>
    </row>
    <row r="13" spans="2:11" ht="31.5" x14ac:dyDescent="0.25">
      <c r="B13" s="10"/>
      <c r="C13" s="107" t="s">
        <v>74</v>
      </c>
      <c r="D13" s="109" t="s">
        <v>23</v>
      </c>
      <c r="E13" s="109"/>
      <c r="F13" s="109"/>
      <c r="G13" s="105" t="s">
        <v>24</v>
      </c>
      <c r="H13" s="12" t="s">
        <v>25</v>
      </c>
      <c r="I13" s="3"/>
      <c r="J13" s="6"/>
      <c r="K13" s="6"/>
    </row>
    <row r="14" spans="2:11" ht="15.75" x14ac:dyDescent="0.25">
      <c r="B14" s="10"/>
      <c r="C14" s="108"/>
      <c r="D14" s="13">
        <v>44752</v>
      </c>
      <c r="E14" s="13">
        <v>44745</v>
      </c>
      <c r="F14" s="13">
        <v>44388</v>
      </c>
      <c r="G14" s="14" t="s">
        <v>3</v>
      </c>
      <c r="H14" s="15" t="s">
        <v>3</v>
      </c>
      <c r="I14" s="3"/>
      <c r="J14" s="6"/>
      <c r="K14" s="6"/>
    </row>
    <row r="15" spans="2:11" ht="32.25" thickBot="1" x14ac:dyDescent="0.3">
      <c r="B15" s="10"/>
      <c r="C15" s="16" t="s">
        <v>7</v>
      </c>
      <c r="D15" s="17">
        <v>4357</v>
      </c>
      <c r="E15" s="17">
        <v>4138.22</v>
      </c>
      <c r="F15" s="18">
        <v>2883</v>
      </c>
      <c r="G15" s="19">
        <f>((D15-E15)/E15)*100</f>
        <v>5.2868141374793929</v>
      </c>
      <c r="H15" s="20">
        <f>((D15-F15)/F15)*100</f>
        <v>51.127297953520632</v>
      </c>
      <c r="I15" s="3"/>
      <c r="J15" s="6"/>
      <c r="K15" s="21"/>
    </row>
    <row r="16" spans="2:11" ht="15.75" x14ac:dyDescent="0.25">
      <c r="B16" s="10"/>
      <c r="C16" s="6" t="s">
        <v>8</v>
      </c>
      <c r="D16" s="6"/>
      <c r="E16" s="6"/>
      <c r="F16" s="6"/>
      <c r="G16" s="6"/>
      <c r="H16" s="6"/>
      <c r="I16" s="3"/>
      <c r="J16" s="6"/>
      <c r="K16" s="21"/>
    </row>
    <row r="17" spans="2:11" ht="15.75" x14ac:dyDescent="0.25">
      <c r="B17" s="10"/>
      <c r="C17" s="22"/>
      <c r="D17" s="6"/>
      <c r="E17" s="23"/>
      <c r="F17" s="24"/>
      <c r="G17" s="22"/>
      <c r="H17" s="22"/>
      <c r="I17" s="3"/>
      <c r="J17" s="6"/>
      <c r="K17" s="21"/>
    </row>
    <row r="18" spans="2:11" ht="16.5" thickBot="1" x14ac:dyDescent="0.3">
      <c r="B18" s="10"/>
      <c r="C18" s="6"/>
      <c r="D18" s="23"/>
      <c r="E18" s="23"/>
      <c r="F18" s="23"/>
      <c r="G18" s="6"/>
      <c r="H18" s="6"/>
      <c r="I18" s="3"/>
      <c r="J18" s="6"/>
      <c r="K18" s="21"/>
    </row>
    <row r="19" spans="2:11" ht="31.5" x14ac:dyDescent="0.25">
      <c r="B19" s="10"/>
      <c r="C19" s="107" t="s">
        <v>74</v>
      </c>
      <c r="D19" s="110" t="s">
        <v>23</v>
      </c>
      <c r="E19" s="110"/>
      <c r="F19" s="110"/>
      <c r="G19" s="105" t="s">
        <v>24</v>
      </c>
      <c r="H19" s="12" t="s">
        <v>25</v>
      </c>
      <c r="I19" s="3"/>
      <c r="J19" s="6"/>
      <c r="K19" s="21"/>
    </row>
    <row r="20" spans="2:11" ht="15.75" x14ac:dyDescent="0.25">
      <c r="B20" s="10"/>
      <c r="C20" s="108"/>
      <c r="D20" s="13">
        <v>44752</v>
      </c>
      <c r="E20" s="13">
        <v>44745</v>
      </c>
      <c r="F20" s="13">
        <v>44388</v>
      </c>
      <c r="G20" s="14" t="s">
        <v>3</v>
      </c>
      <c r="H20" s="15" t="s">
        <v>3</v>
      </c>
      <c r="I20" s="3"/>
      <c r="J20" s="11"/>
      <c r="K20" s="21"/>
    </row>
    <row r="21" spans="2:11" ht="48" thickBot="1" x14ac:dyDescent="0.3">
      <c r="B21" s="3"/>
      <c r="C21" s="16" t="s">
        <v>4</v>
      </c>
      <c r="D21" s="17">
        <v>6881</v>
      </c>
      <c r="E21" s="17">
        <v>7203.57</v>
      </c>
      <c r="F21" s="18">
        <v>4654</v>
      </c>
      <c r="G21" s="25">
        <f>((D21-E21)/E21)*100</f>
        <v>-4.4779185875892056</v>
      </c>
      <c r="H21" s="26">
        <f>((D21-F21)/F21)*100</f>
        <v>47.851310700472709</v>
      </c>
      <c r="I21" s="3"/>
      <c r="J21" s="6"/>
      <c r="K21" s="21"/>
    </row>
    <row r="22" spans="2:11" ht="15.75" x14ac:dyDescent="0.25">
      <c r="B22" s="3"/>
      <c r="C22" s="6"/>
      <c r="D22" s="6"/>
      <c r="E22" s="6"/>
      <c r="F22" s="6"/>
      <c r="G22" s="27"/>
      <c r="H22" s="27"/>
      <c r="I22" s="3"/>
      <c r="J22" s="6"/>
      <c r="K22" s="21"/>
    </row>
    <row r="23" spans="2:11" ht="16.5" thickBot="1" x14ac:dyDescent="0.3">
      <c r="B23" s="3"/>
      <c r="C23" s="6"/>
      <c r="D23" s="6"/>
      <c r="E23" s="6"/>
      <c r="F23" s="6"/>
      <c r="G23" s="6"/>
      <c r="H23" s="6"/>
      <c r="I23" s="3"/>
      <c r="J23" s="6"/>
      <c r="K23" s="6"/>
    </row>
    <row r="24" spans="2:11" ht="31.5" x14ac:dyDescent="0.25">
      <c r="B24" s="3"/>
      <c r="C24" s="107" t="s">
        <v>74</v>
      </c>
      <c r="D24" s="109" t="s">
        <v>23</v>
      </c>
      <c r="E24" s="109"/>
      <c r="F24" s="109"/>
      <c r="G24" s="105" t="s">
        <v>24</v>
      </c>
      <c r="H24" s="12" t="s">
        <v>25</v>
      </c>
      <c r="I24" s="3"/>
      <c r="J24" s="6"/>
      <c r="K24" s="6"/>
    </row>
    <row r="25" spans="2:11" ht="15.75" x14ac:dyDescent="0.25">
      <c r="B25" s="3"/>
      <c r="C25" s="108"/>
      <c r="D25" s="13">
        <v>44752</v>
      </c>
      <c r="E25" s="13">
        <v>44745</v>
      </c>
      <c r="F25" s="13">
        <v>44388</v>
      </c>
      <c r="G25" s="14" t="s">
        <v>3</v>
      </c>
      <c r="H25" s="15" t="s">
        <v>3</v>
      </c>
      <c r="I25" s="3"/>
      <c r="J25" s="6"/>
      <c r="K25" s="6"/>
    </row>
    <row r="26" spans="2:11" ht="32.25" thickBot="1" x14ac:dyDescent="0.3">
      <c r="B26" s="3"/>
      <c r="C26" s="16" t="s">
        <v>70</v>
      </c>
      <c r="D26" s="28">
        <v>9067</v>
      </c>
      <c r="E26" s="28">
        <v>9291.02</v>
      </c>
      <c r="F26" s="18">
        <v>5987</v>
      </c>
      <c r="G26" s="106">
        <f>((D26-E26)/E26)*100</f>
        <v>-2.4111453855443261</v>
      </c>
      <c r="H26" s="29">
        <f>((D26-F26)/F26)*100</f>
        <v>51.444797060297311</v>
      </c>
      <c r="I26" s="3"/>
      <c r="J26" s="6"/>
      <c r="K26" s="6"/>
    </row>
    <row r="27" spans="2:11" ht="15.75" x14ac:dyDescent="0.25">
      <c r="B27" s="3"/>
      <c r="C27" s="30"/>
      <c r="D27" s="31"/>
      <c r="E27" s="31"/>
      <c r="F27" s="32"/>
      <c r="G27" s="33"/>
      <c r="H27" s="34"/>
      <c r="I27" s="3"/>
      <c r="J27" s="6"/>
      <c r="K27" s="6"/>
    </row>
    <row r="28" spans="2:11" ht="16.5" thickBot="1" x14ac:dyDescent="0.3">
      <c r="B28" s="3"/>
      <c r="C28" s="35"/>
      <c r="D28" s="36"/>
      <c r="E28" s="36"/>
      <c r="F28" s="36"/>
      <c r="G28" s="37"/>
      <c r="H28" s="6"/>
      <c r="I28" s="3"/>
      <c r="J28" s="38"/>
      <c r="K28" s="6"/>
    </row>
    <row r="29" spans="2:11" ht="31.5" x14ac:dyDescent="0.25">
      <c r="B29" s="6"/>
      <c r="C29" s="107" t="s">
        <v>74</v>
      </c>
      <c r="D29" s="109" t="s">
        <v>23</v>
      </c>
      <c r="E29" s="109"/>
      <c r="F29" s="109"/>
      <c r="G29" s="105" t="s">
        <v>24</v>
      </c>
      <c r="H29" s="12" t="s">
        <v>25</v>
      </c>
      <c r="I29" s="5"/>
      <c r="J29" s="6"/>
      <c r="K29" s="6"/>
    </row>
    <row r="30" spans="2:11" ht="15.75" x14ac:dyDescent="0.25">
      <c r="B30" s="6"/>
      <c r="C30" s="108"/>
      <c r="D30" s="13">
        <v>44752</v>
      </c>
      <c r="E30" s="13">
        <v>44745</v>
      </c>
      <c r="F30" s="13">
        <v>44388</v>
      </c>
      <c r="G30" s="14" t="s">
        <v>3</v>
      </c>
      <c r="H30" s="15" t="s">
        <v>3</v>
      </c>
      <c r="I30" s="6"/>
      <c r="J30" s="6"/>
      <c r="K30" s="6"/>
    </row>
    <row r="31" spans="2:11" ht="32.25" thickBot="1" x14ac:dyDescent="0.3">
      <c r="B31" s="6"/>
      <c r="C31" s="16" t="s">
        <v>5</v>
      </c>
      <c r="D31" s="17">
        <v>1635</v>
      </c>
      <c r="E31" s="17">
        <v>1629.56</v>
      </c>
      <c r="F31" s="18">
        <v>1184</v>
      </c>
      <c r="G31" s="25">
        <f>((D31-E31)/E31)*100</f>
        <v>0.33383244556813219</v>
      </c>
      <c r="H31" s="26">
        <f>((D31-F31)/F31)*100</f>
        <v>38.091216216216218</v>
      </c>
      <c r="I31" s="6"/>
      <c r="J31" s="6"/>
      <c r="K31" s="6"/>
    </row>
    <row r="32" spans="2:11" ht="15.75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2:11" ht="15.75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2:11" ht="15.75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2:11" ht="15.75" x14ac:dyDescent="0.25">
      <c r="B35" s="6"/>
      <c r="C35" s="35" t="s">
        <v>87</v>
      </c>
      <c r="D35" s="6"/>
      <c r="E35" s="6"/>
      <c r="F35" s="6"/>
      <c r="G35" s="6"/>
      <c r="H35" s="6"/>
      <c r="I35" s="6"/>
      <c r="J35" s="6"/>
      <c r="K35" s="6"/>
    </row>
  </sheetData>
  <mergeCells count="8">
    <mergeCell ref="C29:C30"/>
    <mergeCell ref="D29:F29"/>
    <mergeCell ref="C13:C14"/>
    <mergeCell ref="D13:F13"/>
    <mergeCell ref="C19:C20"/>
    <mergeCell ref="D19:F19"/>
    <mergeCell ref="C24:C25"/>
    <mergeCell ref="D24:F24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2"/>
  <sheetViews>
    <sheetView showGridLines="0" tabSelected="1" workbookViewId="0">
      <selection activeCell="A4" sqref="A4:M20"/>
    </sheetView>
  </sheetViews>
  <sheetFormatPr defaultRowHeight="15.75" x14ac:dyDescent="0.25"/>
  <cols>
    <col min="1" max="10" width="9.140625" style="6"/>
    <col min="11" max="11" width="10.28515625" style="6" bestFit="1" customWidth="1"/>
    <col min="12" max="16384" width="9.140625" style="6"/>
  </cols>
  <sheetData>
    <row r="4" spans="1:13" x14ac:dyDescent="0.25">
      <c r="A4" s="3" t="s">
        <v>27</v>
      </c>
      <c r="B4" s="4"/>
      <c r="C4" s="4"/>
      <c r="D4" s="4"/>
      <c r="E4" s="4"/>
      <c r="F4" s="4"/>
      <c r="G4" s="4"/>
      <c r="H4" s="39"/>
      <c r="I4" s="4"/>
      <c r="J4" s="4"/>
      <c r="K4" s="4"/>
      <c r="L4" s="3"/>
      <c r="M4" s="3"/>
    </row>
    <row r="5" spans="1:13" x14ac:dyDescent="0.25">
      <c r="A5" s="3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1:13" x14ac:dyDescent="0.25">
      <c r="A6" s="3"/>
      <c r="B6" s="40"/>
      <c r="C6" s="40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4" t="s">
        <v>9</v>
      </c>
      <c r="B7" s="40"/>
      <c r="C7" s="40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41"/>
      <c r="B8" s="42" t="s">
        <v>10</v>
      </c>
      <c r="C8" s="42" t="s">
        <v>11</v>
      </c>
      <c r="D8" s="42" t="s">
        <v>12</v>
      </c>
      <c r="E8" s="42" t="s">
        <v>13</v>
      </c>
      <c r="F8" s="42" t="s">
        <v>14</v>
      </c>
      <c r="G8" s="42" t="s">
        <v>15</v>
      </c>
      <c r="H8" s="42" t="s">
        <v>16</v>
      </c>
      <c r="I8" s="42" t="s">
        <v>17</v>
      </c>
      <c r="J8" s="42" t="s">
        <v>18</v>
      </c>
      <c r="K8" s="42" t="s">
        <v>19</v>
      </c>
      <c r="L8" s="42" t="s">
        <v>20</v>
      </c>
      <c r="M8" s="42" t="s">
        <v>21</v>
      </c>
    </row>
    <row r="9" spans="1:13" x14ac:dyDescent="0.25">
      <c r="A9" s="43">
        <v>2022</v>
      </c>
      <c r="B9" s="44">
        <v>3356</v>
      </c>
      <c r="C9" s="44">
        <v>3352</v>
      </c>
      <c r="D9" s="44">
        <v>3556</v>
      </c>
      <c r="E9" s="44">
        <v>4019</v>
      </c>
      <c r="F9" s="44">
        <v>4612</v>
      </c>
      <c r="G9" s="45">
        <v>4341</v>
      </c>
      <c r="H9" s="44"/>
      <c r="I9" s="44"/>
      <c r="J9" s="44"/>
      <c r="K9" s="44"/>
      <c r="L9" s="46"/>
      <c r="M9" s="46"/>
    </row>
    <row r="10" spans="1:13" x14ac:dyDescent="0.25">
      <c r="A10" s="43">
        <v>2021</v>
      </c>
      <c r="B10" s="44">
        <v>1863</v>
      </c>
      <c r="C10" s="44">
        <v>1892</v>
      </c>
      <c r="D10" s="44">
        <v>2061</v>
      </c>
      <c r="E10" s="44">
        <v>2095</v>
      </c>
      <c r="F10" s="44">
        <v>2210</v>
      </c>
      <c r="G10" s="45">
        <v>2279</v>
      </c>
      <c r="H10" s="44">
        <v>2188</v>
      </c>
      <c r="I10" s="44">
        <v>2129</v>
      </c>
      <c r="J10" s="44">
        <v>2366</v>
      </c>
      <c r="K10" s="44">
        <v>2836</v>
      </c>
      <c r="L10" s="46">
        <v>3080</v>
      </c>
      <c r="M10" s="46">
        <v>3104</v>
      </c>
    </row>
    <row r="11" spans="1:13" x14ac:dyDescent="0.25">
      <c r="A11" s="43">
        <v>2020</v>
      </c>
      <c r="B11" s="44">
        <v>1685</v>
      </c>
      <c r="C11" s="44">
        <v>1693</v>
      </c>
      <c r="D11" s="44">
        <v>1695</v>
      </c>
      <c r="E11" s="44">
        <v>1707</v>
      </c>
      <c r="F11" s="44">
        <v>1718</v>
      </c>
      <c r="G11" s="45">
        <v>1713</v>
      </c>
      <c r="H11" s="44">
        <v>1639</v>
      </c>
      <c r="I11" s="44">
        <v>1631</v>
      </c>
      <c r="J11" s="44">
        <v>1666</v>
      </c>
      <c r="K11" s="44">
        <v>1677</v>
      </c>
      <c r="L11" s="46">
        <v>1640</v>
      </c>
      <c r="M11" s="46">
        <v>1767</v>
      </c>
    </row>
    <row r="12" spans="1:13" x14ac:dyDescent="0.25">
      <c r="A12" s="43">
        <v>2019</v>
      </c>
      <c r="B12" s="44">
        <v>1668</v>
      </c>
      <c r="C12" s="44">
        <v>1660</v>
      </c>
      <c r="D12" s="44">
        <v>1639</v>
      </c>
      <c r="E12" s="44">
        <v>1609</v>
      </c>
      <c r="F12" s="44">
        <v>1599</v>
      </c>
      <c r="G12" s="45">
        <v>1586</v>
      </c>
      <c r="H12" s="44">
        <v>1548</v>
      </c>
      <c r="I12" s="44">
        <v>1575</v>
      </c>
      <c r="J12" s="44">
        <v>1590</v>
      </c>
      <c r="K12" s="44">
        <v>1639</v>
      </c>
      <c r="L12" s="46">
        <v>1637</v>
      </c>
      <c r="M12" s="46">
        <v>1667</v>
      </c>
    </row>
    <row r="13" spans="1:13" x14ac:dyDescent="0.25">
      <c r="A13" s="43">
        <v>2018</v>
      </c>
      <c r="B13" s="44">
        <v>1577</v>
      </c>
      <c r="C13" s="44">
        <v>1554</v>
      </c>
      <c r="D13" s="44">
        <v>1550</v>
      </c>
      <c r="E13" s="44">
        <v>1487</v>
      </c>
      <c r="F13" s="44">
        <v>1503</v>
      </c>
      <c r="G13" s="45">
        <v>1520</v>
      </c>
      <c r="H13" s="44">
        <v>1566</v>
      </c>
      <c r="I13" s="44">
        <v>1597</v>
      </c>
      <c r="J13" s="44">
        <v>1621</v>
      </c>
      <c r="K13" s="44">
        <v>1641</v>
      </c>
      <c r="L13" s="46">
        <v>1640</v>
      </c>
      <c r="M13" s="46">
        <v>1666</v>
      </c>
    </row>
    <row r="14" spans="1:13" x14ac:dyDescent="0.25">
      <c r="A14" s="43">
        <v>2017</v>
      </c>
      <c r="B14" s="44">
        <v>1874</v>
      </c>
      <c r="C14" s="44">
        <v>1893</v>
      </c>
      <c r="D14" s="44">
        <v>1882</v>
      </c>
      <c r="E14" s="44">
        <v>1839</v>
      </c>
      <c r="F14" s="44">
        <v>1794</v>
      </c>
      <c r="G14" s="44">
        <v>1687</v>
      </c>
      <c r="H14" s="44">
        <v>1565</v>
      </c>
      <c r="I14" s="44">
        <v>1572</v>
      </c>
      <c r="J14" s="44">
        <v>1586</v>
      </c>
      <c r="K14" s="44">
        <v>1593</v>
      </c>
      <c r="L14" s="46">
        <v>1618</v>
      </c>
      <c r="M14" s="46">
        <v>1631</v>
      </c>
    </row>
    <row r="15" spans="1:13" x14ac:dyDescent="0.25">
      <c r="A15" s="43">
        <v>2016</v>
      </c>
      <c r="B15" s="44">
        <v>1684</v>
      </c>
      <c r="C15" s="44">
        <v>1690</v>
      </c>
      <c r="D15" s="44">
        <v>1672</v>
      </c>
      <c r="E15" s="44">
        <v>1695</v>
      </c>
      <c r="F15" s="44">
        <v>1757</v>
      </c>
      <c r="G15" s="44">
        <v>1769</v>
      </c>
      <c r="H15" s="44">
        <v>1597</v>
      </c>
      <c r="I15" s="44">
        <v>1612</v>
      </c>
      <c r="J15" s="44">
        <v>1664</v>
      </c>
      <c r="K15" s="44">
        <v>1698</v>
      </c>
      <c r="L15" s="46">
        <v>1771</v>
      </c>
      <c r="M15" s="46">
        <v>1835</v>
      </c>
    </row>
    <row r="16" spans="1:13" x14ac:dyDescent="0.25">
      <c r="A16" s="43">
        <v>2015</v>
      </c>
      <c r="B16" s="44">
        <v>1501</v>
      </c>
      <c r="C16" s="44">
        <v>1512</v>
      </c>
      <c r="D16" s="44">
        <v>1544</v>
      </c>
      <c r="E16" s="44">
        <v>1536</v>
      </c>
      <c r="F16" s="44">
        <v>1552</v>
      </c>
      <c r="G16" s="44">
        <v>1618</v>
      </c>
      <c r="H16" s="44">
        <v>1463</v>
      </c>
      <c r="I16" s="44">
        <v>1498</v>
      </c>
      <c r="J16" s="44">
        <v>1540</v>
      </c>
      <c r="K16" s="44">
        <v>1607</v>
      </c>
      <c r="L16" s="46">
        <v>1605</v>
      </c>
      <c r="M16" s="46">
        <v>1667</v>
      </c>
    </row>
    <row r="17" spans="1:13" x14ac:dyDescent="0.25">
      <c r="A17" s="43">
        <v>2014</v>
      </c>
      <c r="B17" s="44">
        <v>1493</v>
      </c>
      <c r="C17" s="44">
        <v>1555</v>
      </c>
      <c r="D17" s="44">
        <v>1595</v>
      </c>
      <c r="E17" s="44">
        <v>1719</v>
      </c>
      <c r="F17" s="44">
        <v>1758</v>
      </c>
      <c r="G17" s="44">
        <v>1631</v>
      </c>
      <c r="H17" s="44">
        <v>1325</v>
      </c>
      <c r="I17" s="44">
        <v>1358</v>
      </c>
      <c r="J17" s="46">
        <v>1356</v>
      </c>
      <c r="K17" s="44">
        <v>1351</v>
      </c>
      <c r="L17" s="44">
        <v>1376</v>
      </c>
      <c r="M17" s="44">
        <v>1404</v>
      </c>
    </row>
    <row r="18" spans="1:13" x14ac:dyDescent="0.25">
      <c r="A18" s="43">
        <v>2013</v>
      </c>
      <c r="B18" s="44">
        <v>2006</v>
      </c>
      <c r="C18" s="44">
        <v>1982</v>
      </c>
      <c r="D18" s="44">
        <v>1986</v>
      </c>
      <c r="E18" s="44">
        <v>1980</v>
      </c>
      <c r="F18" s="44">
        <v>1979</v>
      </c>
      <c r="G18" s="44">
        <v>1991</v>
      </c>
      <c r="H18" s="44">
        <v>1510</v>
      </c>
      <c r="I18" s="44">
        <v>1504</v>
      </c>
      <c r="J18" s="44">
        <v>1568</v>
      </c>
      <c r="K18" s="44">
        <v>1522</v>
      </c>
      <c r="L18" s="46">
        <v>1519</v>
      </c>
      <c r="M18" s="46">
        <v>1531</v>
      </c>
    </row>
    <row r="19" spans="1:13" x14ac:dyDescent="0.25">
      <c r="A19" s="43">
        <v>2012</v>
      </c>
      <c r="B19" s="44">
        <v>2007</v>
      </c>
      <c r="C19" s="44">
        <v>1977</v>
      </c>
      <c r="D19" s="44">
        <v>1985</v>
      </c>
      <c r="E19" s="44">
        <v>2060</v>
      </c>
      <c r="F19" s="44">
        <v>2077</v>
      </c>
      <c r="G19" s="44">
        <v>2012</v>
      </c>
      <c r="H19" s="44">
        <v>2051</v>
      </c>
      <c r="I19" s="44">
        <v>1998</v>
      </c>
      <c r="J19" s="44">
        <v>2038</v>
      </c>
      <c r="K19" s="44">
        <v>2003</v>
      </c>
      <c r="L19" s="44">
        <v>1982</v>
      </c>
      <c r="M19" s="44">
        <v>2007</v>
      </c>
    </row>
    <row r="20" spans="1:13" x14ac:dyDescent="0.25">
      <c r="A20" s="43">
        <v>2011</v>
      </c>
      <c r="B20" s="44">
        <v>1678</v>
      </c>
      <c r="C20" s="44">
        <v>1776</v>
      </c>
      <c r="D20" s="44">
        <v>1597</v>
      </c>
      <c r="E20" s="44">
        <v>1729</v>
      </c>
      <c r="F20" s="44">
        <v>1765</v>
      </c>
      <c r="G20" s="44">
        <v>1817</v>
      </c>
      <c r="H20" s="44">
        <v>1827</v>
      </c>
      <c r="I20" s="44">
        <v>1827</v>
      </c>
      <c r="J20" s="44">
        <v>1916</v>
      </c>
      <c r="K20" s="44">
        <v>1970</v>
      </c>
      <c r="L20" s="44">
        <v>1954</v>
      </c>
      <c r="M20" s="44">
        <v>1922</v>
      </c>
    </row>
    <row r="21" spans="1:13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5">
      <c r="A24" s="3" t="s">
        <v>28</v>
      </c>
      <c r="B24" s="4"/>
      <c r="C24" s="4"/>
      <c r="D24" s="4"/>
      <c r="E24" s="4"/>
      <c r="F24" s="4"/>
      <c r="G24" s="4"/>
      <c r="H24" s="39"/>
      <c r="I24" s="4"/>
      <c r="J24" s="4"/>
      <c r="K24" s="4"/>
      <c r="L24" s="3"/>
      <c r="M24" s="3"/>
    </row>
    <row r="25" spans="1:13" x14ac:dyDescent="0.25">
      <c r="A25" s="47"/>
      <c r="B25" s="47"/>
      <c r="C25" s="47"/>
      <c r="D25" s="48"/>
      <c r="E25" s="47"/>
      <c r="F25" s="47"/>
      <c r="G25" s="47"/>
      <c r="H25" s="47"/>
      <c r="I25" s="47"/>
      <c r="J25" s="47"/>
      <c r="K25" s="47"/>
      <c r="L25" s="47"/>
      <c r="M25" s="47"/>
    </row>
    <row r="26" spans="1:13" x14ac:dyDescent="0.25">
      <c r="A26" s="4" t="s">
        <v>22</v>
      </c>
      <c r="B26" s="3"/>
      <c r="C26" s="47"/>
      <c r="D26" s="48"/>
      <c r="E26" s="47"/>
      <c r="F26" s="47"/>
      <c r="G26" s="47"/>
      <c r="H26" s="47"/>
      <c r="I26" s="47"/>
      <c r="J26" s="47"/>
      <c r="K26" s="47"/>
      <c r="L26" s="47"/>
      <c r="M26" s="47"/>
    </row>
    <row r="27" spans="1:13" x14ac:dyDescent="0.25">
      <c r="A27" s="49"/>
      <c r="B27" s="42" t="s">
        <v>10</v>
      </c>
      <c r="C27" s="42" t="s">
        <v>11</v>
      </c>
      <c r="D27" s="42" t="s">
        <v>12</v>
      </c>
      <c r="E27" s="42" t="s">
        <v>13</v>
      </c>
      <c r="F27" s="42" t="s">
        <v>14</v>
      </c>
      <c r="G27" s="42" t="s">
        <v>15</v>
      </c>
      <c r="H27" s="42" t="s">
        <v>16</v>
      </c>
      <c r="I27" s="42" t="s">
        <v>17</v>
      </c>
      <c r="J27" s="42" t="s">
        <v>18</v>
      </c>
      <c r="K27" s="42" t="s">
        <v>19</v>
      </c>
      <c r="L27" s="42" t="s">
        <v>20</v>
      </c>
      <c r="M27" s="42" t="s">
        <v>21</v>
      </c>
    </row>
    <row r="28" spans="1:13" x14ac:dyDescent="0.25">
      <c r="A28" s="43">
        <v>2022</v>
      </c>
      <c r="B28" s="44">
        <v>6448</v>
      </c>
      <c r="C28" s="44">
        <v>6262</v>
      </c>
      <c r="D28" s="44">
        <v>6742</v>
      </c>
      <c r="E28" s="44">
        <v>6717</v>
      </c>
      <c r="F28" s="44">
        <v>6813</v>
      </c>
      <c r="G28" s="45">
        <v>9626</v>
      </c>
      <c r="H28" s="44"/>
      <c r="I28" s="44"/>
      <c r="J28" s="44"/>
      <c r="K28" s="44"/>
      <c r="L28" s="46"/>
      <c r="M28" s="46"/>
    </row>
    <row r="29" spans="1:13" x14ac:dyDescent="0.25">
      <c r="A29" s="43">
        <v>2021</v>
      </c>
      <c r="B29" s="44">
        <v>3850</v>
      </c>
      <c r="C29" s="44">
        <v>3944</v>
      </c>
      <c r="D29" s="44">
        <v>4096</v>
      </c>
      <c r="E29" s="44">
        <v>4353</v>
      </c>
      <c r="F29" s="44">
        <v>4324</v>
      </c>
      <c r="G29" s="45">
        <v>4749</v>
      </c>
      <c r="H29" s="44">
        <v>4749</v>
      </c>
      <c r="I29" s="44">
        <v>4818</v>
      </c>
      <c r="J29" s="44">
        <v>4917</v>
      </c>
      <c r="K29" s="44">
        <v>5779</v>
      </c>
      <c r="L29" s="46">
        <v>5856</v>
      </c>
      <c r="M29" s="46">
        <v>5786</v>
      </c>
    </row>
    <row r="30" spans="1:13" x14ac:dyDescent="0.25">
      <c r="A30" s="43">
        <v>2020</v>
      </c>
      <c r="B30" s="46">
        <v>3642</v>
      </c>
      <c r="C30" s="44">
        <v>3684</v>
      </c>
      <c r="D30" s="46">
        <v>3684</v>
      </c>
      <c r="E30" s="46">
        <v>3639</v>
      </c>
      <c r="F30" s="46">
        <v>3576</v>
      </c>
      <c r="G30" s="50">
        <v>3856</v>
      </c>
      <c r="H30" s="46">
        <v>3654</v>
      </c>
      <c r="I30" s="46">
        <v>3619</v>
      </c>
      <c r="J30" s="46">
        <v>3679</v>
      </c>
      <c r="K30" s="46">
        <v>3634</v>
      </c>
      <c r="L30" s="46">
        <v>3487</v>
      </c>
      <c r="M30" s="46">
        <v>3712</v>
      </c>
    </row>
    <row r="31" spans="1:13" x14ac:dyDescent="0.25">
      <c r="A31" s="43">
        <v>2019</v>
      </c>
      <c r="B31" s="46">
        <v>3322</v>
      </c>
      <c r="C31" s="44">
        <v>3335</v>
      </c>
      <c r="D31" s="46">
        <v>3330</v>
      </c>
      <c r="E31" s="46">
        <v>3314</v>
      </c>
      <c r="F31" s="46">
        <v>3347</v>
      </c>
      <c r="G31" s="50">
        <v>3347</v>
      </c>
      <c r="H31" s="46">
        <v>3359</v>
      </c>
      <c r="I31" s="46">
        <v>3430</v>
      </c>
      <c r="J31" s="46">
        <v>3501</v>
      </c>
      <c r="K31" s="46">
        <v>3520</v>
      </c>
      <c r="L31" s="46">
        <v>3503</v>
      </c>
      <c r="M31" s="46">
        <v>3551</v>
      </c>
    </row>
    <row r="32" spans="1:13" x14ac:dyDescent="0.25">
      <c r="A32" s="43">
        <v>2018</v>
      </c>
      <c r="B32" s="46">
        <v>3322</v>
      </c>
      <c r="C32" s="44">
        <v>3293</v>
      </c>
      <c r="D32" s="46">
        <v>3276</v>
      </c>
      <c r="E32" s="46">
        <v>3201</v>
      </c>
      <c r="F32" s="46">
        <v>3267</v>
      </c>
      <c r="G32" s="50">
        <v>3225</v>
      </c>
      <c r="H32" s="46">
        <v>3253</v>
      </c>
      <c r="I32" s="46">
        <v>3267</v>
      </c>
      <c r="J32" s="46">
        <v>3261</v>
      </c>
      <c r="K32" s="46">
        <v>3310</v>
      </c>
      <c r="L32" s="46">
        <v>3328</v>
      </c>
      <c r="M32" s="46">
        <v>3304</v>
      </c>
    </row>
    <row r="33" spans="1:13" x14ac:dyDescent="0.25">
      <c r="A33" s="43">
        <v>2017</v>
      </c>
      <c r="B33" s="46">
        <v>3873</v>
      </c>
      <c r="C33" s="44">
        <v>3769</v>
      </c>
      <c r="D33" s="46">
        <v>3785</v>
      </c>
      <c r="E33" s="46">
        <v>3753</v>
      </c>
      <c r="F33" s="46">
        <v>3636</v>
      </c>
      <c r="G33" s="46">
        <v>3666</v>
      </c>
      <c r="H33" s="46">
        <v>3568</v>
      </c>
      <c r="I33" s="46">
        <v>3471</v>
      </c>
      <c r="J33" s="46">
        <v>3461</v>
      </c>
      <c r="K33" s="46">
        <v>3431</v>
      </c>
      <c r="L33" s="46">
        <v>3410</v>
      </c>
      <c r="M33" s="46">
        <v>3389</v>
      </c>
    </row>
    <row r="34" spans="1:13" x14ac:dyDescent="0.25">
      <c r="A34" s="43">
        <v>2016</v>
      </c>
      <c r="B34" s="46">
        <v>3279</v>
      </c>
      <c r="C34" s="44">
        <v>3279</v>
      </c>
      <c r="D34" s="46">
        <v>3210</v>
      </c>
      <c r="E34" s="46">
        <v>3277</v>
      </c>
      <c r="F34" s="46">
        <v>3322</v>
      </c>
      <c r="G34" s="46">
        <v>3338</v>
      </c>
      <c r="H34" s="46">
        <v>3298</v>
      </c>
      <c r="I34" s="46">
        <v>3309</v>
      </c>
      <c r="J34" s="46">
        <v>3319</v>
      </c>
      <c r="K34" s="46">
        <v>3454</v>
      </c>
      <c r="L34" s="46">
        <v>3562</v>
      </c>
      <c r="M34" s="46">
        <v>3710</v>
      </c>
    </row>
    <row r="35" spans="1:13" x14ac:dyDescent="0.25">
      <c r="A35" s="43">
        <v>2015</v>
      </c>
      <c r="B35" s="46">
        <v>2970</v>
      </c>
      <c r="C35" s="44">
        <v>2960</v>
      </c>
      <c r="D35" s="46">
        <v>3017</v>
      </c>
      <c r="E35" s="46">
        <v>2893</v>
      </c>
      <c r="F35" s="46">
        <v>2934</v>
      </c>
      <c r="G35" s="46">
        <v>3037</v>
      </c>
      <c r="H35" s="46">
        <v>3099</v>
      </c>
      <c r="I35" s="46">
        <v>3060</v>
      </c>
      <c r="J35" s="46">
        <v>3049</v>
      </c>
      <c r="K35" s="46">
        <v>3116</v>
      </c>
      <c r="L35" s="46">
        <v>3133</v>
      </c>
      <c r="M35" s="46">
        <v>3144</v>
      </c>
    </row>
    <row r="36" spans="1:13" x14ac:dyDescent="0.25">
      <c r="A36" s="43">
        <v>2014</v>
      </c>
      <c r="B36" s="44">
        <v>3285</v>
      </c>
      <c r="C36" s="46">
        <v>3319</v>
      </c>
      <c r="D36" s="46">
        <v>3340</v>
      </c>
      <c r="E36" s="46">
        <v>3292</v>
      </c>
      <c r="F36" s="46">
        <v>3256</v>
      </c>
      <c r="G36" s="46">
        <v>3263</v>
      </c>
      <c r="H36" s="44">
        <v>3123</v>
      </c>
      <c r="I36" s="46">
        <v>3062</v>
      </c>
      <c r="J36" s="46">
        <v>3002</v>
      </c>
      <c r="K36" s="44">
        <v>2984</v>
      </c>
      <c r="L36" s="44">
        <v>3016</v>
      </c>
      <c r="M36" s="44">
        <v>2937</v>
      </c>
    </row>
    <row r="37" spans="1:13" x14ac:dyDescent="0.25">
      <c r="A37" s="51">
        <v>2013</v>
      </c>
      <c r="B37" s="46">
        <v>4150</v>
      </c>
      <c r="C37" s="44">
        <v>4157</v>
      </c>
      <c r="D37" s="46">
        <v>4137</v>
      </c>
      <c r="E37" s="46">
        <v>3963</v>
      </c>
      <c r="F37" s="46">
        <v>4065</v>
      </c>
      <c r="G37" s="46">
        <v>3963</v>
      </c>
      <c r="H37" s="46">
        <v>3742</v>
      </c>
      <c r="I37" s="46">
        <v>3522</v>
      </c>
      <c r="J37" s="46">
        <v>3449</v>
      </c>
      <c r="K37" s="46">
        <v>3412</v>
      </c>
      <c r="L37" s="46">
        <v>3439</v>
      </c>
      <c r="M37" s="46">
        <v>3405</v>
      </c>
    </row>
    <row r="38" spans="1:13" x14ac:dyDescent="0.25">
      <c r="A38" s="51">
        <v>2012</v>
      </c>
      <c r="B38" s="44">
        <v>4584</v>
      </c>
      <c r="C38" s="44">
        <v>4499</v>
      </c>
      <c r="D38" s="44">
        <v>4426</v>
      </c>
      <c r="E38" s="44">
        <v>4473</v>
      </c>
      <c r="F38" s="44">
        <v>4512</v>
      </c>
      <c r="G38" s="44">
        <v>4477</v>
      </c>
      <c r="H38" s="44">
        <v>4478</v>
      </c>
      <c r="I38" s="44">
        <v>4371</v>
      </c>
      <c r="J38" s="44">
        <v>4384</v>
      </c>
      <c r="K38" s="44">
        <v>4280</v>
      </c>
      <c r="L38" s="44">
        <v>4275</v>
      </c>
      <c r="M38" s="44">
        <v>4138</v>
      </c>
    </row>
    <row r="39" spans="1:13" x14ac:dyDescent="0.25">
      <c r="A39" s="51">
        <v>2011</v>
      </c>
      <c r="B39" s="44">
        <v>3996</v>
      </c>
      <c r="C39" s="44">
        <v>3870</v>
      </c>
      <c r="D39" s="44">
        <v>4056</v>
      </c>
      <c r="E39" s="44">
        <v>4184</v>
      </c>
      <c r="F39" s="44">
        <v>4267</v>
      </c>
      <c r="G39" s="44">
        <v>4278</v>
      </c>
      <c r="H39" s="44">
        <v>4271</v>
      </c>
      <c r="I39" s="44">
        <v>4253</v>
      </c>
      <c r="J39" s="44">
        <v>4440</v>
      </c>
      <c r="K39" s="44">
        <v>4399</v>
      </c>
      <c r="L39" s="44">
        <v>4424</v>
      </c>
      <c r="M39" s="44">
        <v>4458</v>
      </c>
    </row>
    <row r="40" spans="1:1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5">
      <c r="A41" s="4" t="s">
        <v>5</v>
      </c>
      <c r="B41" s="3"/>
      <c r="C41" s="3"/>
      <c r="D41" s="3"/>
      <c r="E41" s="3"/>
      <c r="F41" s="3"/>
      <c r="H41" s="3"/>
      <c r="I41" s="3"/>
      <c r="J41" s="3"/>
      <c r="K41" s="3"/>
      <c r="L41" s="3"/>
      <c r="M41" s="3"/>
    </row>
    <row r="42" spans="1:13" x14ac:dyDescent="0.25">
      <c r="A42" s="49"/>
      <c r="B42" s="52" t="s">
        <v>10</v>
      </c>
      <c r="C42" s="52" t="s">
        <v>11</v>
      </c>
      <c r="D42" s="52" t="s">
        <v>12</v>
      </c>
      <c r="E42" s="52" t="s">
        <v>13</v>
      </c>
      <c r="F42" s="52" t="s">
        <v>14</v>
      </c>
      <c r="G42" s="53" t="s">
        <v>15</v>
      </c>
      <c r="H42" s="52" t="s">
        <v>16</v>
      </c>
      <c r="I42" s="42" t="s">
        <v>17</v>
      </c>
      <c r="J42" s="42" t="s">
        <v>18</v>
      </c>
      <c r="K42" s="52" t="s">
        <v>19</v>
      </c>
      <c r="L42" s="52" t="s">
        <v>20</v>
      </c>
      <c r="M42" s="42" t="s">
        <v>21</v>
      </c>
    </row>
    <row r="43" spans="1:13" x14ac:dyDescent="0.25">
      <c r="A43" s="43">
        <v>2022</v>
      </c>
      <c r="B43" s="44">
        <v>1297</v>
      </c>
      <c r="C43" s="44">
        <v>1410</v>
      </c>
      <c r="D43" s="44">
        <v>1454</v>
      </c>
      <c r="E43" s="44">
        <v>1619</v>
      </c>
      <c r="F43" s="44">
        <v>1786</v>
      </c>
      <c r="G43" s="45">
        <v>1679</v>
      </c>
      <c r="H43" s="44"/>
      <c r="I43" s="44"/>
      <c r="J43" s="44"/>
      <c r="K43" s="44"/>
      <c r="L43" s="46"/>
      <c r="M43" s="46"/>
    </row>
    <row r="44" spans="1:13" x14ac:dyDescent="0.25">
      <c r="A44" s="43">
        <v>2021</v>
      </c>
      <c r="B44" s="44">
        <v>1113</v>
      </c>
      <c r="C44" s="44">
        <v>1212</v>
      </c>
      <c r="D44" s="44">
        <v>1275</v>
      </c>
      <c r="E44" s="44">
        <v>1248</v>
      </c>
      <c r="F44" s="44">
        <v>1274</v>
      </c>
      <c r="G44" s="45">
        <v>1228</v>
      </c>
      <c r="H44" s="44">
        <v>1209</v>
      </c>
      <c r="I44" s="44">
        <v>1166</v>
      </c>
      <c r="J44" s="44">
        <v>1147</v>
      </c>
      <c r="K44" s="44">
        <v>1180</v>
      </c>
      <c r="L44" s="46">
        <v>1230</v>
      </c>
      <c r="M44" s="46">
        <v>1243</v>
      </c>
    </row>
    <row r="45" spans="1:13" x14ac:dyDescent="0.25">
      <c r="A45" s="43">
        <v>2020</v>
      </c>
      <c r="B45" s="44">
        <v>829</v>
      </c>
      <c r="C45" s="44">
        <v>864</v>
      </c>
      <c r="D45" s="44">
        <v>906</v>
      </c>
      <c r="E45" s="44">
        <v>986</v>
      </c>
      <c r="F45" s="44">
        <v>1033</v>
      </c>
      <c r="G45" s="45">
        <v>979</v>
      </c>
      <c r="H45" s="44">
        <v>899</v>
      </c>
      <c r="I45" s="46">
        <v>844</v>
      </c>
      <c r="J45" s="44">
        <v>912</v>
      </c>
      <c r="K45" s="46">
        <v>1027</v>
      </c>
      <c r="L45" s="44">
        <v>814</v>
      </c>
      <c r="M45" s="46">
        <v>1076</v>
      </c>
    </row>
    <row r="46" spans="1:13" x14ac:dyDescent="0.25">
      <c r="A46" s="43">
        <v>2019</v>
      </c>
      <c r="B46" s="44">
        <v>945</v>
      </c>
      <c r="C46" s="44">
        <v>955</v>
      </c>
      <c r="D46" s="44">
        <v>965</v>
      </c>
      <c r="E46" s="44">
        <v>947</v>
      </c>
      <c r="F46" s="44">
        <v>932</v>
      </c>
      <c r="G46" s="45">
        <v>896</v>
      </c>
      <c r="H46" s="44">
        <v>863</v>
      </c>
      <c r="I46" s="46">
        <v>834</v>
      </c>
      <c r="J46" s="44">
        <v>830</v>
      </c>
      <c r="K46" s="46">
        <v>818</v>
      </c>
      <c r="L46" s="44">
        <v>815</v>
      </c>
      <c r="M46" s="46">
        <v>815</v>
      </c>
    </row>
    <row r="47" spans="1:13" x14ac:dyDescent="0.25">
      <c r="A47" s="43">
        <v>2018</v>
      </c>
      <c r="B47" s="44">
        <v>773</v>
      </c>
      <c r="C47" s="44">
        <v>820</v>
      </c>
      <c r="D47" s="44">
        <v>848</v>
      </c>
      <c r="E47" s="44">
        <v>883</v>
      </c>
      <c r="F47" s="44">
        <v>925</v>
      </c>
      <c r="G47" s="45">
        <v>922</v>
      </c>
      <c r="H47" s="44">
        <v>899</v>
      </c>
      <c r="I47" s="46">
        <v>906</v>
      </c>
      <c r="J47" s="46">
        <v>909</v>
      </c>
      <c r="K47" s="44">
        <v>914</v>
      </c>
      <c r="L47" s="44">
        <v>937</v>
      </c>
      <c r="M47" s="44">
        <v>947</v>
      </c>
    </row>
    <row r="48" spans="1:13" x14ac:dyDescent="0.25">
      <c r="A48" s="43">
        <v>2017</v>
      </c>
      <c r="B48" s="44">
        <v>842</v>
      </c>
      <c r="C48" s="44">
        <v>847</v>
      </c>
      <c r="D48" s="44">
        <v>882</v>
      </c>
      <c r="E48" s="44">
        <v>893</v>
      </c>
      <c r="F48" s="44">
        <v>905</v>
      </c>
      <c r="G48" s="44">
        <v>887</v>
      </c>
      <c r="H48" s="44">
        <v>793</v>
      </c>
      <c r="I48" s="46">
        <v>774</v>
      </c>
      <c r="J48" s="46">
        <v>779</v>
      </c>
      <c r="K48" s="44">
        <v>766</v>
      </c>
      <c r="L48" s="44">
        <v>756</v>
      </c>
      <c r="M48" s="44">
        <v>757</v>
      </c>
    </row>
    <row r="49" spans="1:16" x14ac:dyDescent="0.25">
      <c r="A49" s="43">
        <v>2016</v>
      </c>
      <c r="B49" s="44">
        <v>842</v>
      </c>
      <c r="C49" s="44">
        <v>826</v>
      </c>
      <c r="D49" s="44">
        <v>803</v>
      </c>
      <c r="E49" s="44">
        <v>806</v>
      </c>
      <c r="F49" s="44">
        <v>871</v>
      </c>
      <c r="G49" s="44">
        <v>919</v>
      </c>
      <c r="H49" s="44">
        <v>869</v>
      </c>
      <c r="I49" s="46">
        <v>840</v>
      </c>
      <c r="J49" s="46">
        <v>807</v>
      </c>
      <c r="K49" s="44">
        <v>820</v>
      </c>
      <c r="L49" s="44">
        <v>815</v>
      </c>
      <c r="M49" s="44">
        <v>830</v>
      </c>
    </row>
    <row r="50" spans="1:16" x14ac:dyDescent="0.25">
      <c r="A50" s="43">
        <v>2015</v>
      </c>
      <c r="B50" s="44">
        <v>859</v>
      </c>
      <c r="C50" s="44">
        <v>913</v>
      </c>
      <c r="D50" s="44">
        <v>883</v>
      </c>
      <c r="E50" s="44">
        <v>894</v>
      </c>
      <c r="F50" s="44">
        <v>894</v>
      </c>
      <c r="G50" s="44">
        <v>948</v>
      </c>
      <c r="H50" s="44">
        <v>938</v>
      </c>
      <c r="I50" s="46">
        <v>919</v>
      </c>
      <c r="J50" s="46">
        <v>897</v>
      </c>
      <c r="K50" s="44">
        <v>879</v>
      </c>
      <c r="L50" s="44">
        <v>869</v>
      </c>
      <c r="M50" s="44">
        <v>847</v>
      </c>
      <c r="P50" s="54"/>
    </row>
    <row r="51" spans="1:16" x14ac:dyDescent="0.25">
      <c r="A51" s="43">
        <v>2014</v>
      </c>
      <c r="B51" s="44">
        <v>903</v>
      </c>
      <c r="C51" s="44">
        <v>986</v>
      </c>
      <c r="D51" s="44">
        <v>1033</v>
      </c>
      <c r="E51" s="44">
        <v>1055</v>
      </c>
      <c r="F51" s="44">
        <v>1063</v>
      </c>
      <c r="G51" s="44">
        <v>1049</v>
      </c>
      <c r="H51" s="44">
        <v>827</v>
      </c>
      <c r="I51" s="46">
        <v>769</v>
      </c>
      <c r="J51" s="46">
        <v>775</v>
      </c>
      <c r="K51" s="44">
        <v>765</v>
      </c>
      <c r="L51" s="44">
        <v>778</v>
      </c>
      <c r="M51" s="44">
        <v>794</v>
      </c>
    </row>
    <row r="52" spans="1:16" x14ac:dyDescent="0.25">
      <c r="A52" s="51">
        <v>2013</v>
      </c>
      <c r="B52" s="44">
        <v>1108</v>
      </c>
      <c r="C52" s="44">
        <v>1065</v>
      </c>
      <c r="D52" s="44">
        <v>1096</v>
      </c>
      <c r="E52" s="44">
        <v>1121</v>
      </c>
      <c r="F52" s="44">
        <v>1148</v>
      </c>
      <c r="G52" s="44">
        <v>1027</v>
      </c>
      <c r="H52" s="44">
        <v>1093</v>
      </c>
      <c r="I52" s="46">
        <v>834</v>
      </c>
      <c r="J52" s="46">
        <v>845</v>
      </c>
      <c r="K52" s="44">
        <v>858</v>
      </c>
      <c r="L52" s="44">
        <v>877</v>
      </c>
      <c r="M52" s="44">
        <v>910</v>
      </c>
    </row>
    <row r="53" spans="1:16" x14ac:dyDescent="0.25">
      <c r="A53" s="51">
        <v>2012</v>
      </c>
      <c r="B53" s="44">
        <v>703</v>
      </c>
      <c r="C53" s="44">
        <v>694</v>
      </c>
      <c r="D53" s="44">
        <v>773</v>
      </c>
      <c r="E53" s="44">
        <v>865</v>
      </c>
      <c r="F53" s="44">
        <v>916</v>
      </c>
      <c r="G53" s="44">
        <v>988</v>
      </c>
      <c r="H53" s="44">
        <v>1093</v>
      </c>
      <c r="I53" s="44">
        <v>1101</v>
      </c>
      <c r="J53" s="46">
        <v>1092</v>
      </c>
      <c r="K53" s="44">
        <v>1081</v>
      </c>
      <c r="L53" s="44">
        <v>1073</v>
      </c>
      <c r="M53" s="44">
        <v>1122</v>
      </c>
    </row>
    <row r="54" spans="1:16" x14ac:dyDescent="0.25">
      <c r="A54" s="51">
        <v>2011</v>
      </c>
      <c r="B54" s="44">
        <v>750</v>
      </c>
      <c r="C54" s="44">
        <v>736</v>
      </c>
      <c r="D54" s="44">
        <v>739</v>
      </c>
      <c r="E54" s="44">
        <v>727</v>
      </c>
      <c r="F54" s="44">
        <v>734</v>
      </c>
      <c r="G54" s="44">
        <v>724</v>
      </c>
      <c r="H54" s="44">
        <v>686</v>
      </c>
      <c r="I54" s="44">
        <v>667</v>
      </c>
      <c r="J54" s="46">
        <v>706</v>
      </c>
      <c r="K54" s="44">
        <v>688</v>
      </c>
      <c r="L54" s="44">
        <v>665</v>
      </c>
      <c r="M54" s="44">
        <v>655</v>
      </c>
    </row>
    <row r="55" spans="1:16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6" x14ac:dyDescent="0.25">
      <c r="A56" s="4" t="s">
        <v>6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6" x14ac:dyDescent="0.25">
      <c r="A57" s="49"/>
      <c r="B57" s="52" t="s">
        <v>10</v>
      </c>
      <c r="C57" s="52" t="s">
        <v>11</v>
      </c>
      <c r="D57" s="52" t="s">
        <v>12</v>
      </c>
      <c r="E57" s="52" t="s">
        <v>13</v>
      </c>
      <c r="F57" s="52" t="s">
        <v>14</v>
      </c>
      <c r="G57" s="42" t="s">
        <v>15</v>
      </c>
      <c r="H57" s="52" t="s">
        <v>16</v>
      </c>
      <c r="I57" s="42" t="s">
        <v>17</v>
      </c>
      <c r="J57" s="42" t="s">
        <v>18</v>
      </c>
      <c r="K57" s="42" t="s">
        <v>19</v>
      </c>
      <c r="L57" s="52" t="s">
        <v>20</v>
      </c>
      <c r="M57" s="42" t="s">
        <v>21</v>
      </c>
    </row>
    <row r="58" spans="1:16" x14ac:dyDescent="0.25">
      <c r="A58" s="43">
        <v>2022</v>
      </c>
      <c r="B58" s="44" t="s">
        <v>56</v>
      </c>
      <c r="C58" s="44" t="s">
        <v>56</v>
      </c>
      <c r="D58" s="44" t="s">
        <v>56</v>
      </c>
      <c r="E58" s="44" t="s">
        <v>56</v>
      </c>
      <c r="F58" s="44" t="s">
        <v>56</v>
      </c>
      <c r="G58" s="45" t="s">
        <v>56</v>
      </c>
      <c r="H58" s="44"/>
      <c r="I58" s="44"/>
      <c r="J58" s="44"/>
      <c r="K58" s="44"/>
      <c r="L58" s="46"/>
      <c r="M58" s="46"/>
    </row>
    <row r="59" spans="1:16" x14ac:dyDescent="0.25">
      <c r="A59" s="43">
        <v>2021</v>
      </c>
      <c r="B59" s="44" t="s">
        <v>56</v>
      </c>
      <c r="C59" s="44" t="s">
        <v>56</v>
      </c>
      <c r="D59" s="44" t="s">
        <v>56</v>
      </c>
      <c r="E59" s="44" t="s">
        <v>56</v>
      </c>
      <c r="F59" s="44" t="s">
        <v>56</v>
      </c>
      <c r="G59" s="45" t="s">
        <v>56</v>
      </c>
      <c r="H59" s="44" t="s">
        <v>56</v>
      </c>
      <c r="I59" s="44" t="s">
        <v>56</v>
      </c>
      <c r="J59" s="44" t="s">
        <v>56</v>
      </c>
      <c r="K59" s="44" t="s">
        <v>56</v>
      </c>
      <c r="L59" s="46" t="s">
        <v>56</v>
      </c>
      <c r="M59" s="46" t="s">
        <v>56</v>
      </c>
    </row>
    <row r="60" spans="1:16" x14ac:dyDescent="0.25">
      <c r="A60" s="43">
        <v>2020</v>
      </c>
      <c r="B60" s="44">
        <v>859</v>
      </c>
      <c r="C60" s="44">
        <v>892</v>
      </c>
      <c r="D60" s="44">
        <v>925</v>
      </c>
      <c r="E60" s="44" t="s">
        <v>56</v>
      </c>
      <c r="F60" s="44" t="s">
        <v>56</v>
      </c>
      <c r="G60" s="45">
        <v>1045</v>
      </c>
      <c r="H60" s="44">
        <v>1003</v>
      </c>
      <c r="I60" s="46" t="s">
        <v>56</v>
      </c>
      <c r="J60" s="44" t="s">
        <v>56</v>
      </c>
      <c r="K60" s="44" t="s">
        <v>56</v>
      </c>
      <c r="L60" s="44" t="s">
        <v>56</v>
      </c>
      <c r="M60" s="44" t="s">
        <v>56</v>
      </c>
    </row>
    <row r="61" spans="1:16" x14ac:dyDescent="0.25">
      <c r="A61" s="43">
        <v>2019</v>
      </c>
      <c r="B61" s="44">
        <v>1022</v>
      </c>
      <c r="C61" s="44">
        <v>1012</v>
      </c>
      <c r="D61" s="44">
        <v>987</v>
      </c>
      <c r="E61" s="44">
        <v>962</v>
      </c>
      <c r="F61" s="44">
        <v>958</v>
      </c>
      <c r="G61" s="45">
        <v>981</v>
      </c>
      <c r="H61" s="44">
        <v>928</v>
      </c>
      <c r="I61" s="46">
        <v>880</v>
      </c>
      <c r="J61" s="44">
        <v>879</v>
      </c>
      <c r="K61" s="44">
        <v>860</v>
      </c>
      <c r="L61" s="44">
        <v>853</v>
      </c>
      <c r="M61" s="44">
        <v>858</v>
      </c>
    </row>
    <row r="62" spans="1:16" x14ac:dyDescent="0.25">
      <c r="A62" s="43">
        <v>2018</v>
      </c>
      <c r="B62" s="44">
        <v>845</v>
      </c>
      <c r="C62" s="44">
        <v>865</v>
      </c>
      <c r="D62" s="44">
        <v>901</v>
      </c>
      <c r="E62" s="44">
        <v>943</v>
      </c>
      <c r="F62" s="44">
        <v>994</v>
      </c>
      <c r="G62" s="45">
        <v>980</v>
      </c>
      <c r="H62" s="44">
        <v>963</v>
      </c>
      <c r="I62" s="46">
        <v>930</v>
      </c>
      <c r="J62" s="44">
        <v>963</v>
      </c>
      <c r="K62" s="44">
        <v>987</v>
      </c>
      <c r="L62" s="44">
        <v>1007</v>
      </c>
      <c r="M62" s="44">
        <v>1000</v>
      </c>
    </row>
    <row r="63" spans="1:16" x14ac:dyDescent="0.25">
      <c r="A63" s="43">
        <v>2017</v>
      </c>
      <c r="B63" s="44">
        <v>857</v>
      </c>
      <c r="C63" s="44">
        <v>894</v>
      </c>
      <c r="D63" s="44">
        <v>954</v>
      </c>
      <c r="E63" s="44">
        <v>954</v>
      </c>
      <c r="F63" s="44">
        <v>976</v>
      </c>
      <c r="G63" s="44">
        <v>940</v>
      </c>
      <c r="H63" s="44">
        <v>906</v>
      </c>
      <c r="I63" s="46">
        <v>827</v>
      </c>
      <c r="J63" s="44">
        <v>819</v>
      </c>
      <c r="K63" s="44">
        <v>811</v>
      </c>
      <c r="L63" s="44">
        <v>817</v>
      </c>
      <c r="M63" s="44">
        <v>837</v>
      </c>
    </row>
    <row r="64" spans="1:16" x14ac:dyDescent="0.25">
      <c r="A64" s="43">
        <v>2016</v>
      </c>
      <c r="B64" s="44">
        <v>932</v>
      </c>
      <c r="C64" s="44">
        <v>907</v>
      </c>
      <c r="D64" s="44">
        <v>869</v>
      </c>
      <c r="E64" s="44">
        <v>885</v>
      </c>
      <c r="F64" s="44">
        <v>964</v>
      </c>
      <c r="G64" s="44">
        <v>981</v>
      </c>
      <c r="H64" s="44">
        <v>975</v>
      </c>
      <c r="I64" s="46">
        <v>899</v>
      </c>
      <c r="J64" s="44">
        <v>891</v>
      </c>
      <c r="K64" s="44">
        <v>883</v>
      </c>
      <c r="L64" s="44">
        <v>872</v>
      </c>
      <c r="M64" s="44">
        <v>849</v>
      </c>
    </row>
    <row r="65" spans="1:17" x14ac:dyDescent="0.25">
      <c r="A65" s="43">
        <v>2015</v>
      </c>
      <c r="B65" s="44">
        <v>873</v>
      </c>
      <c r="C65" s="44">
        <v>954</v>
      </c>
      <c r="D65" s="44">
        <v>986</v>
      </c>
      <c r="E65" s="44">
        <v>996</v>
      </c>
      <c r="F65" s="44">
        <v>980</v>
      </c>
      <c r="G65" s="44">
        <v>955</v>
      </c>
      <c r="H65" s="44">
        <v>957</v>
      </c>
      <c r="I65" s="46">
        <v>976</v>
      </c>
      <c r="J65" s="44">
        <v>999</v>
      </c>
      <c r="K65" s="44">
        <v>963</v>
      </c>
      <c r="L65" s="44">
        <v>981</v>
      </c>
      <c r="M65" s="44">
        <v>939</v>
      </c>
      <c r="Q65" s="55"/>
    </row>
    <row r="66" spans="1:17" x14ac:dyDescent="0.25">
      <c r="A66" s="43">
        <v>2014</v>
      </c>
      <c r="B66" s="44">
        <v>989</v>
      </c>
      <c r="C66" s="44">
        <v>1013</v>
      </c>
      <c r="D66" s="44">
        <v>1085</v>
      </c>
      <c r="E66" s="44">
        <v>1142</v>
      </c>
      <c r="F66" s="44">
        <v>1172</v>
      </c>
      <c r="G66" s="44">
        <v>1169</v>
      </c>
      <c r="H66" s="44">
        <v>973</v>
      </c>
      <c r="I66" s="46">
        <v>840</v>
      </c>
      <c r="J66" s="44">
        <v>854</v>
      </c>
      <c r="K66" s="44">
        <v>874</v>
      </c>
      <c r="L66" s="44">
        <v>875</v>
      </c>
      <c r="M66" s="44">
        <v>861</v>
      </c>
    </row>
    <row r="67" spans="1:17" x14ac:dyDescent="0.25">
      <c r="A67" s="51">
        <v>2013</v>
      </c>
      <c r="B67" s="44">
        <v>1279</v>
      </c>
      <c r="C67" s="44">
        <v>1264</v>
      </c>
      <c r="D67" s="44">
        <v>1212</v>
      </c>
      <c r="E67" s="44">
        <v>1251</v>
      </c>
      <c r="F67" s="44">
        <v>1248</v>
      </c>
      <c r="G67" s="44">
        <v>1277</v>
      </c>
      <c r="H67" s="44">
        <v>1210</v>
      </c>
      <c r="I67" s="44">
        <v>949</v>
      </c>
      <c r="J67" s="44">
        <v>896</v>
      </c>
      <c r="K67" s="44">
        <v>907</v>
      </c>
      <c r="L67" s="44">
        <v>930</v>
      </c>
      <c r="M67" s="44">
        <v>958</v>
      </c>
    </row>
    <row r="68" spans="1:17" x14ac:dyDescent="0.25">
      <c r="A68" s="51">
        <v>2012</v>
      </c>
      <c r="B68" s="44">
        <v>840</v>
      </c>
      <c r="C68" s="44">
        <v>851</v>
      </c>
      <c r="D68" s="44">
        <v>864</v>
      </c>
      <c r="E68" s="44">
        <v>893</v>
      </c>
      <c r="F68" s="44">
        <v>998</v>
      </c>
      <c r="G68" s="44">
        <v>1079</v>
      </c>
      <c r="H68" s="44">
        <v>1145</v>
      </c>
      <c r="I68" s="46">
        <v>1238</v>
      </c>
      <c r="J68" s="44">
        <v>1190</v>
      </c>
      <c r="K68" s="44">
        <v>1187</v>
      </c>
      <c r="L68" s="44">
        <v>1172</v>
      </c>
      <c r="M68" s="44">
        <v>1192</v>
      </c>
    </row>
    <row r="69" spans="1:17" x14ac:dyDescent="0.25">
      <c r="A69" s="51">
        <v>2011</v>
      </c>
      <c r="B69" s="44">
        <v>813</v>
      </c>
      <c r="C69" s="46">
        <v>882</v>
      </c>
      <c r="D69" s="46">
        <v>903</v>
      </c>
      <c r="E69" s="46">
        <v>828</v>
      </c>
      <c r="F69" s="46">
        <v>900</v>
      </c>
      <c r="G69" s="44">
        <v>862</v>
      </c>
      <c r="H69" s="44">
        <v>814</v>
      </c>
      <c r="I69" s="44">
        <v>769</v>
      </c>
      <c r="J69" s="44">
        <v>860</v>
      </c>
      <c r="K69" s="44">
        <v>864</v>
      </c>
      <c r="L69" s="44">
        <v>847</v>
      </c>
      <c r="M69" s="44">
        <v>822</v>
      </c>
    </row>
    <row r="70" spans="1:17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7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7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>
      <selection activeCell="B2" sqref="B2"/>
    </sheetView>
  </sheetViews>
  <sheetFormatPr defaultRowHeight="15.75" x14ac:dyDescent="0.25"/>
  <cols>
    <col min="1" max="1" width="23" style="6" customWidth="1"/>
    <col min="2" max="2" width="12.5703125" style="6" customWidth="1"/>
    <col min="3" max="3" width="12.85546875" style="6" customWidth="1"/>
    <col min="4" max="4" width="1.140625" style="6" customWidth="1"/>
    <col min="5" max="5" width="23.140625" style="6" customWidth="1"/>
    <col min="6" max="7" width="11.85546875" style="6" customWidth="1"/>
    <col min="8" max="8" width="1.28515625" style="6" customWidth="1"/>
    <col min="9" max="9" width="17" style="6" customWidth="1"/>
    <col min="10" max="10" width="11.140625" style="6" customWidth="1"/>
    <col min="11" max="11" width="10" style="6" customWidth="1"/>
    <col min="12" max="12" width="1.7109375" style="6" customWidth="1"/>
    <col min="13" max="13" width="17.140625" style="6" customWidth="1"/>
    <col min="14" max="14" width="11.7109375" style="6" customWidth="1"/>
    <col min="15" max="15" width="11" style="6" customWidth="1"/>
    <col min="16" max="16384" width="9.140625" style="6"/>
  </cols>
  <sheetData>
    <row r="1" spans="1:15" s="68" customFormat="1" x14ac:dyDescent="0.25">
      <c r="A1" s="68" t="s">
        <v>31</v>
      </c>
    </row>
    <row r="2" spans="1:15" x14ac:dyDescent="0.25">
      <c r="A2" s="3" t="s">
        <v>77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4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6.5" thickBot="1" x14ac:dyDescent="0.3">
      <c r="A4" s="69"/>
      <c r="B4" s="69"/>
      <c r="C4" s="69"/>
      <c r="D4" s="69"/>
      <c r="E4" s="69"/>
      <c r="F4" s="69"/>
      <c r="G4" s="69"/>
      <c r="H4" s="56"/>
      <c r="I4" s="69"/>
      <c r="J4" s="69"/>
      <c r="K4" s="69"/>
      <c r="L4" s="70"/>
      <c r="M4" s="70"/>
      <c r="N4" s="70"/>
      <c r="O4" s="70"/>
    </row>
    <row r="5" spans="1:15" ht="16.5" thickBot="1" x14ac:dyDescent="0.3">
      <c r="A5" s="71" t="s">
        <v>33</v>
      </c>
      <c r="B5" s="72"/>
      <c r="C5" s="72"/>
      <c r="D5" s="72"/>
      <c r="E5" s="72"/>
      <c r="F5" s="72"/>
      <c r="G5" s="73"/>
      <c r="H5" s="74"/>
      <c r="I5" s="71" t="s">
        <v>34</v>
      </c>
      <c r="J5" s="72"/>
      <c r="K5" s="72"/>
      <c r="L5" s="72"/>
      <c r="M5" s="72"/>
      <c r="N5" s="72"/>
      <c r="O5" s="73"/>
    </row>
    <row r="6" spans="1:15" ht="16.5" thickBot="1" x14ac:dyDescent="0.3">
      <c r="A6" s="57" t="s">
        <v>75</v>
      </c>
      <c r="B6" s="58"/>
      <c r="C6" s="59"/>
      <c r="D6" s="60"/>
      <c r="E6" s="57" t="s">
        <v>76</v>
      </c>
      <c r="F6" s="58"/>
      <c r="G6" s="59"/>
      <c r="H6" s="74"/>
      <c r="I6" s="57" t="s">
        <v>75</v>
      </c>
      <c r="J6" s="58"/>
      <c r="K6" s="59"/>
      <c r="L6" s="60"/>
      <c r="M6" s="57" t="s">
        <v>76</v>
      </c>
      <c r="N6" s="58"/>
      <c r="O6" s="59"/>
    </row>
    <row r="7" spans="1:15" ht="31.5" x14ac:dyDescent="0.25">
      <c r="A7" s="75" t="s">
        <v>35</v>
      </c>
      <c r="B7" s="76" t="s">
        <v>36</v>
      </c>
      <c r="C7" s="77" t="s">
        <v>37</v>
      </c>
      <c r="D7" s="60"/>
      <c r="E7" s="75" t="s">
        <v>35</v>
      </c>
      <c r="F7" s="76" t="s">
        <v>36</v>
      </c>
      <c r="G7" s="77" t="s">
        <v>37</v>
      </c>
      <c r="H7" s="74"/>
      <c r="I7" s="75" t="s">
        <v>35</v>
      </c>
      <c r="J7" s="76" t="s">
        <v>36</v>
      </c>
      <c r="K7" s="77" t="s">
        <v>37</v>
      </c>
      <c r="L7" s="60"/>
      <c r="M7" s="75" t="s">
        <v>35</v>
      </c>
      <c r="N7" s="76" t="s">
        <v>36</v>
      </c>
      <c r="O7" s="77" t="s">
        <v>37</v>
      </c>
    </row>
    <row r="8" spans="1:15" s="35" customFormat="1" x14ac:dyDescent="0.25">
      <c r="A8" s="78" t="s">
        <v>38</v>
      </c>
      <c r="B8" s="61">
        <v>175007.62899999999</v>
      </c>
      <c r="C8" s="62">
        <v>409999.12099999998</v>
      </c>
      <c r="D8" s="79"/>
      <c r="E8" s="78" t="s">
        <v>38</v>
      </c>
      <c r="F8" s="61">
        <v>180680.43299999999</v>
      </c>
      <c r="G8" s="62">
        <v>351707.76199999999</v>
      </c>
      <c r="H8" s="74"/>
      <c r="I8" s="78" t="s">
        <v>38</v>
      </c>
      <c r="J8" s="61">
        <v>186450.111</v>
      </c>
      <c r="K8" s="62">
        <v>402295.72399999999</v>
      </c>
      <c r="L8" s="79"/>
      <c r="M8" s="78" t="s">
        <v>38</v>
      </c>
      <c r="N8" s="61">
        <v>296334.25300000003</v>
      </c>
      <c r="O8" s="62">
        <v>503657.255</v>
      </c>
    </row>
    <row r="9" spans="1:15" x14ac:dyDescent="0.25">
      <c r="A9" s="80" t="s">
        <v>39</v>
      </c>
      <c r="B9" s="63">
        <v>150325.34700000001</v>
      </c>
      <c r="C9" s="64">
        <v>373281.18699999998</v>
      </c>
      <c r="D9" s="81"/>
      <c r="E9" s="80" t="s">
        <v>39</v>
      </c>
      <c r="F9" s="63">
        <v>144769.315</v>
      </c>
      <c r="G9" s="64">
        <v>299770.73499999999</v>
      </c>
      <c r="H9" s="74"/>
      <c r="I9" s="80" t="s">
        <v>41</v>
      </c>
      <c r="J9" s="63">
        <v>63824.752</v>
      </c>
      <c r="K9" s="65">
        <v>161712.158</v>
      </c>
      <c r="L9" s="81"/>
      <c r="M9" s="80" t="s">
        <v>46</v>
      </c>
      <c r="N9" s="63">
        <v>45516.499000000003</v>
      </c>
      <c r="O9" s="65">
        <v>86041.971000000005</v>
      </c>
    </row>
    <row r="10" spans="1:15" x14ac:dyDescent="0.25">
      <c r="A10" s="80" t="s">
        <v>41</v>
      </c>
      <c r="B10" s="63">
        <v>11117.782999999999</v>
      </c>
      <c r="C10" s="64">
        <v>28813.581999999999</v>
      </c>
      <c r="D10" s="81"/>
      <c r="E10" s="80" t="s">
        <v>41</v>
      </c>
      <c r="F10" s="63">
        <v>13537.638999999999</v>
      </c>
      <c r="G10" s="64">
        <v>27191.866000000002</v>
      </c>
      <c r="H10" s="74"/>
      <c r="I10" s="80" t="s">
        <v>46</v>
      </c>
      <c r="J10" s="63">
        <v>34181.745999999999</v>
      </c>
      <c r="K10" s="64">
        <v>94786.347999999998</v>
      </c>
      <c r="L10" s="81"/>
      <c r="M10" s="80" t="s">
        <v>39</v>
      </c>
      <c r="N10" s="63">
        <v>45325.387999999999</v>
      </c>
      <c r="O10" s="64">
        <v>66360.577000000005</v>
      </c>
    </row>
    <row r="11" spans="1:15" x14ac:dyDescent="0.25">
      <c r="A11" s="80" t="s">
        <v>45</v>
      </c>
      <c r="B11" s="63">
        <v>3414.444</v>
      </c>
      <c r="C11" s="64">
        <v>484.495</v>
      </c>
      <c r="D11" s="81"/>
      <c r="E11" s="80" t="s">
        <v>42</v>
      </c>
      <c r="F11" s="63">
        <v>6521.5659999999998</v>
      </c>
      <c r="G11" s="64">
        <v>11607.846</v>
      </c>
      <c r="H11" s="74"/>
      <c r="I11" s="80" t="s">
        <v>42</v>
      </c>
      <c r="J11" s="63">
        <v>29916.592000000001</v>
      </c>
      <c r="K11" s="64">
        <v>75170.929000000004</v>
      </c>
      <c r="L11" s="81"/>
      <c r="M11" s="80" t="s">
        <v>45</v>
      </c>
      <c r="N11" s="63">
        <v>45151.697</v>
      </c>
      <c r="O11" s="64">
        <v>37682.235000000001</v>
      </c>
    </row>
    <row r="12" spans="1:15" x14ac:dyDescent="0.25">
      <c r="A12" s="80" t="s">
        <v>40</v>
      </c>
      <c r="B12" s="63">
        <v>2666.3960000000002</v>
      </c>
      <c r="C12" s="64">
        <v>366.435</v>
      </c>
      <c r="D12" s="81"/>
      <c r="E12" s="80" t="s">
        <v>44</v>
      </c>
      <c r="F12" s="63">
        <v>3763.6320000000001</v>
      </c>
      <c r="G12" s="64">
        <v>205.25</v>
      </c>
      <c r="H12" s="74"/>
      <c r="I12" s="80" t="s">
        <v>39</v>
      </c>
      <c r="J12" s="63">
        <v>25003.924999999999</v>
      </c>
      <c r="K12" s="64">
        <v>31909.905999999999</v>
      </c>
      <c r="L12" s="81"/>
      <c r="M12" s="80" t="s">
        <v>41</v>
      </c>
      <c r="N12" s="63">
        <v>45024.41</v>
      </c>
      <c r="O12" s="64">
        <v>96027.176000000007</v>
      </c>
    </row>
    <row r="13" spans="1:15" x14ac:dyDescent="0.25">
      <c r="A13" s="80" t="s">
        <v>52</v>
      </c>
      <c r="B13" s="63">
        <v>2341.8159999999998</v>
      </c>
      <c r="C13" s="64">
        <v>6094.7740000000003</v>
      </c>
      <c r="D13" s="81"/>
      <c r="E13" s="80" t="s">
        <v>45</v>
      </c>
      <c r="F13" s="63">
        <v>3680.18</v>
      </c>
      <c r="G13" s="64">
        <v>601.40800000000002</v>
      </c>
      <c r="H13" s="74"/>
      <c r="I13" s="80" t="s">
        <v>45</v>
      </c>
      <c r="J13" s="63">
        <v>16690.403999999999</v>
      </c>
      <c r="K13" s="64">
        <v>2295.2150000000001</v>
      </c>
      <c r="L13" s="81"/>
      <c r="M13" s="80" t="s">
        <v>42</v>
      </c>
      <c r="N13" s="63">
        <v>28826.514999999999</v>
      </c>
      <c r="O13" s="64">
        <v>60439.118000000002</v>
      </c>
    </row>
    <row r="14" spans="1:15" x14ac:dyDescent="0.25">
      <c r="A14" s="80" t="s">
        <v>67</v>
      </c>
      <c r="B14" s="63">
        <v>1872.26</v>
      </c>
      <c r="C14" s="64">
        <v>310.02499999999998</v>
      </c>
      <c r="D14" s="81"/>
      <c r="E14" s="80" t="s">
        <v>57</v>
      </c>
      <c r="F14" s="63">
        <v>2560.8910000000001</v>
      </c>
      <c r="G14" s="64">
        <v>5305.78</v>
      </c>
      <c r="H14" s="74"/>
      <c r="I14" s="80" t="s">
        <v>40</v>
      </c>
      <c r="J14" s="63">
        <v>5691.9549999999999</v>
      </c>
      <c r="K14" s="64">
        <v>13818.672</v>
      </c>
      <c r="L14" s="81"/>
      <c r="M14" s="80" t="s">
        <v>44</v>
      </c>
      <c r="N14" s="63">
        <v>21940.687999999998</v>
      </c>
      <c r="O14" s="64">
        <v>42789.400999999998</v>
      </c>
    </row>
    <row r="15" spans="1:15" x14ac:dyDescent="0.25">
      <c r="A15" s="80" t="s">
        <v>44</v>
      </c>
      <c r="B15" s="63">
        <v>1004.721</v>
      </c>
      <c r="C15" s="64">
        <v>110.524</v>
      </c>
      <c r="D15" s="81"/>
      <c r="E15" s="80" t="s">
        <v>40</v>
      </c>
      <c r="F15" s="63">
        <v>1660.3</v>
      </c>
      <c r="G15" s="64">
        <v>1417.268</v>
      </c>
      <c r="H15" s="74"/>
      <c r="I15" s="80" t="s">
        <v>44</v>
      </c>
      <c r="J15" s="63">
        <v>4615.0649999999996</v>
      </c>
      <c r="K15" s="64">
        <v>10566.148999999999</v>
      </c>
      <c r="L15" s="81"/>
      <c r="M15" s="80" t="s">
        <v>49</v>
      </c>
      <c r="N15" s="63">
        <v>19333.218000000001</v>
      </c>
      <c r="O15" s="64">
        <v>30022.856</v>
      </c>
    </row>
    <row r="16" spans="1:15" x14ac:dyDescent="0.25">
      <c r="A16" s="80" t="s">
        <v>48</v>
      </c>
      <c r="B16" s="63">
        <v>1002.407</v>
      </c>
      <c r="C16" s="64">
        <v>140.434</v>
      </c>
      <c r="D16" s="81"/>
      <c r="E16" s="80" t="s">
        <v>59</v>
      </c>
      <c r="F16" s="63">
        <v>1471.1590000000001</v>
      </c>
      <c r="G16" s="64">
        <v>2178.194</v>
      </c>
      <c r="H16" s="74"/>
      <c r="I16" s="80" t="s">
        <v>43</v>
      </c>
      <c r="J16" s="63">
        <v>1771.575</v>
      </c>
      <c r="K16" s="64">
        <v>4039.0990000000002</v>
      </c>
      <c r="L16" s="81"/>
      <c r="M16" s="80" t="s">
        <v>43</v>
      </c>
      <c r="N16" s="63">
        <v>14576.62</v>
      </c>
      <c r="O16" s="64">
        <v>32003.678</v>
      </c>
    </row>
    <row r="17" spans="1:15" x14ac:dyDescent="0.25">
      <c r="A17" s="80" t="s">
        <v>43</v>
      </c>
      <c r="B17" s="63">
        <v>323.173</v>
      </c>
      <c r="C17" s="64">
        <v>19.635000000000002</v>
      </c>
      <c r="D17" s="81"/>
      <c r="E17" s="80" t="s">
        <v>52</v>
      </c>
      <c r="F17" s="63">
        <v>1398.17</v>
      </c>
      <c r="G17" s="64">
        <v>3119.7489999999998</v>
      </c>
      <c r="H17" s="74"/>
      <c r="I17" s="80" t="s">
        <v>52</v>
      </c>
      <c r="J17" s="63">
        <v>1288.1110000000001</v>
      </c>
      <c r="K17" s="64">
        <v>2863.817</v>
      </c>
      <c r="L17" s="81"/>
      <c r="M17" s="80" t="s">
        <v>63</v>
      </c>
      <c r="N17" s="63">
        <v>14543.138000000001</v>
      </c>
      <c r="O17" s="64">
        <v>25508.38</v>
      </c>
    </row>
    <row r="18" spans="1:15" x14ac:dyDescent="0.25">
      <c r="A18" s="80" t="s">
        <v>58</v>
      </c>
      <c r="B18" s="63">
        <v>259.2</v>
      </c>
      <c r="C18" s="64">
        <v>22.645</v>
      </c>
      <c r="D18" s="81"/>
      <c r="E18" s="80" t="s">
        <v>46</v>
      </c>
      <c r="F18" s="63">
        <v>305.59399999999999</v>
      </c>
      <c r="G18" s="64">
        <v>34.929000000000002</v>
      </c>
      <c r="H18" s="74"/>
      <c r="I18" s="80" t="s">
        <v>53</v>
      </c>
      <c r="J18" s="63">
        <v>1178.0360000000001</v>
      </c>
      <c r="K18" s="64">
        <v>3027.1959999999999</v>
      </c>
      <c r="L18" s="81"/>
      <c r="M18" s="80" t="s">
        <v>40</v>
      </c>
      <c r="N18" s="63">
        <v>10397.031999999999</v>
      </c>
      <c r="O18" s="64">
        <v>18056.18</v>
      </c>
    </row>
    <row r="19" spans="1:15" x14ac:dyDescent="0.25">
      <c r="A19" s="80" t="s">
        <v>47</v>
      </c>
      <c r="B19" s="63">
        <v>204.482</v>
      </c>
      <c r="C19" s="64">
        <v>12.433999999999999</v>
      </c>
      <c r="D19" s="81"/>
      <c r="E19" s="80" t="s">
        <v>43</v>
      </c>
      <c r="F19" s="63">
        <v>274.08</v>
      </c>
      <c r="G19" s="64">
        <v>15.794</v>
      </c>
      <c r="H19" s="74"/>
      <c r="I19" s="80" t="s">
        <v>48</v>
      </c>
      <c r="J19" s="63">
        <v>855.24900000000002</v>
      </c>
      <c r="K19" s="64">
        <v>102.31399999999999</v>
      </c>
      <c r="L19" s="81"/>
      <c r="M19" s="80" t="s">
        <v>62</v>
      </c>
      <c r="N19" s="63">
        <v>2113.7620000000002</v>
      </c>
      <c r="O19" s="64">
        <v>4272</v>
      </c>
    </row>
    <row r="20" spans="1:15" ht="16.5" thickBot="1" x14ac:dyDescent="0.3">
      <c r="A20" s="82" t="s">
        <v>46</v>
      </c>
      <c r="B20" s="66">
        <v>132.441</v>
      </c>
      <c r="C20" s="67">
        <v>17.675999999999998</v>
      </c>
      <c r="D20" s="81"/>
      <c r="E20" s="82" t="s">
        <v>47</v>
      </c>
      <c r="F20" s="66">
        <v>216.214</v>
      </c>
      <c r="G20" s="67">
        <v>10.994999999999999</v>
      </c>
      <c r="H20" s="74"/>
      <c r="I20" s="82" t="s">
        <v>55</v>
      </c>
      <c r="J20" s="66">
        <v>409.74</v>
      </c>
      <c r="K20" s="67">
        <v>116.669</v>
      </c>
      <c r="L20" s="81"/>
      <c r="M20" s="82" t="s">
        <v>61</v>
      </c>
      <c r="N20" s="66">
        <v>1704.742</v>
      </c>
      <c r="O20" s="67">
        <v>2899.52</v>
      </c>
    </row>
    <row r="24" spans="1:15" x14ac:dyDescent="0.25">
      <c r="A24" s="3" t="s">
        <v>78</v>
      </c>
      <c r="B24" s="3"/>
      <c r="C24" s="3"/>
      <c r="D24" s="3"/>
      <c r="E24" s="3"/>
    </row>
    <row r="25" spans="1:15" x14ac:dyDescent="0.25">
      <c r="A25" s="4" t="s">
        <v>32</v>
      </c>
      <c r="B25" s="3"/>
      <c r="C25" s="3"/>
      <c r="D25" s="3"/>
      <c r="E25" s="3"/>
    </row>
    <row r="26" spans="1:15" ht="16.5" thickBot="1" x14ac:dyDescent="0.3"/>
    <row r="27" spans="1:15" ht="16.5" thickBot="1" x14ac:dyDescent="0.3">
      <c r="A27" s="71" t="s">
        <v>33</v>
      </c>
      <c r="B27" s="72"/>
      <c r="C27" s="72"/>
      <c r="D27" s="72"/>
      <c r="E27" s="72"/>
      <c r="F27" s="72"/>
      <c r="G27" s="73"/>
      <c r="H27" s="74"/>
      <c r="I27" s="71" t="s">
        <v>34</v>
      </c>
      <c r="J27" s="72"/>
      <c r="K27" s="72"/>
      <c r="L27" s="72"/>
      <c r="M27" s="72"/>
      <c r="N27" s="72"/>
      <c r="O27" s="73"/>
    </row>
    <row r="28" spans="1:15" ht="16.5" thickBot="1" x14ac:dyDescent="0.3">
      <c r="A28" s="57" t="s">
        <v>75</v>
      </c>
      <c r="B28" s="58"/>
      <c r="C28" s="59"/>
      <c r="D28" s="60"/>
      <c r="E28" s="57" t="s">
        <v>76</v>
      </c>
      <c r="F28" s="58"/>
      <c r="G28" s="59"/>
      <c r="H28" s="74"/>
      <c r="I28" s="57" t="s">
        <v>75</v>
      </c>
      <c r="J28" s="58"/>
      <c r="K28" s="59"/>
      <c r="L28" s="60"/>
      <c r="M28" s="57" t="s">
        <v>76</v>
      </c>
      <c r="N28" s="58"/>
      <c r="O28" s="59"/>
    </row>
    <row r="29" spans="1:15" ht="31.5" x14ac:dyDescent="0.25">
      <c r="A29" s="75" t="s">
        <v>35</v>
      </c>
      <c r="B29" s="76" t="s">
        <v>36</v>
      </c>
      <c r="C29" s="77" t="s">
        <v>37</v>
      </c>
      <c r="D29" s="60"/>
      <c r="E29" s="75" t="s">
        <v>35</v>
      </c>
      <c r="F29" s="76" t="s">
        <v>36</v>
      </c>
      <c r="G29" s="77" t="s">
        <v>37</v>
      </c>
      <c r="H29" s="74"/>
      <c r="I29" s="75" t="s">
        <v>35</v>
      </c>
      <c r="J29" s="76" t="s">
        <v>36</v>
      </c>
      <c r="K29" s="77" t="s">
        <v>37</v>
      </c>
      <c r="L29" s="60"/>
      <c r="M29" s="75" t="s">
        <v>35</v>
      </c>
      <c r="N29" s="76" t="s">
        <v>36</v>
      </c>
      <c r="O29" s="77" t="s">
        <v>37</v>
      </c>
    </row>
    <row r="30" spans="1:15" s="35" customFormat="1" x14ac:dyDescent="0.25">
      <c r="A30" s="78" t="s">
        <v>38</v>
      </c>
      <c r="B30" s="61">
        <v>75638.884000000005</v>
      </c>
      <c r="C30" s="62">
        <v>84712.106</v>
      </c>
      <c r="D30" s="79"/>
      <c r="E30" s="78" t="s">
        <v>38</v>
      </c>
      <c r="F30" s="61">
        <v>119533.47100000001</v>
      </c>
      <c r="G30" s="62">
        <v>109823.485</v>
      </c>
      <c r="H30" s="74"/>
      <c r="I30" s="78" t="s">
        <v>38</v>
      </c>
      <c r="J30" s="61">
        <v>165365.28899999999</v>
      </c>
      <c r="K30" s="62">
        <v>203527.56400000001</v>
      </c>
      <c r="L30" s="79"/>
      <c r="M30" s="78" t="s">
        <v>38</v>
      </c>
      <c r="N30" s="61">
        <v>289757.79499999998</v>
      </c>
      <c r="O30" s="62">
        <v>242958.53400000001</v>
      </c>
    </row>
    <row r="31" spans="1:15" x14ac:dyDescent="0.25">
      <c r="A31" s="80" t="s">
        <v>39</v>
      </c>
      <c r="B31" s="63">
        <v>34411.951000000001</v>
      </c>
      <c r="C31" s="64">
        <v>40324.663999999997</v>
      </c>
      <c r="D31" s="81"/>
      <c r="E31" s="80" t="s">
        <v>39</v>
      </c>
      <c r="F31" s="63">
        <v>65323.752999999997</v>
      </c>
      <c r="G31" s="64">
        <v>64050.817000000003</v>
      </c>
      <c r="H31" s="74"/>
      <c r="I31" s="80" t="s">
        <v>41</v>
      </c>
      <c r="J31" s="63">
        <v>58661.828000000001</v>
      </c>
      <c r="K31" s="65">
        <v>70584.767000000007</v>
      </c>
      <c r="L31" s="81"/>
      <c r="M31" s="80" t="s">
        <v>41</v>
      </c>
      <c r="N31" s="63">
        <v>74616.835000000006</v>
      </c>
      <c r="O31" s="65">
        <v>71076.634999999995</v>
      </c>
    </row>
    <row r="32" spans="1:15" x14ac:dyDescent="0.25">
      <c r="A32" s="80" t="s">
        <v>41</v>
      </c>
      <c r="B32" s="63">
        <v>14048.698</v>
      </c>
      <c r="C32" s="64">
        <v>16452.762999999999</v>
      </c>
      <c r="D32" s="81"/>
      <c r="E32" s="80" t="s">
        <v>43</v>
      </c>
      <c r="F32" s="63">
        <v>9500.9249999999993</v>
      </c>
      <c r="G32" s="64">
        <v>7862.9690000000001</v>
      </c>
      <c r="H32" s="74"/>
      <c r="I32" s="80" t="s">
        <v>46</v>
      </c>
      <c r="J32" s="63">
        <v>30135.226999999999</v>
      </c>
      <c r="K32" s="64">
        <v>39639.385000000002</v>
      </c>
      <c r="L32" s="81"/>
      <c r="M32" s="80" t="s">
        <v>46</v>
      </c>
      <c r="N32" s="63">
        <v>57874.279000000002</v>
      </c>
      <c r="O32" s="64">
        <v>43272.317999999999</v>
      </c>
    </row>
    <row r="33" spans="1:15" x14ac:dyDescent="0.25">
      <c r="A33" s="80" t="s">
        <v>43</v>
      </c>
      <c r="B33" s="63">
        <v>4441.3059999999996</v>
      </c>
      <c r="C33" s="64">
        <v>4776.2619999999997</v>
      </c>
      <c r="D33" s="81"/>
      <c r="E33" s="80" t="s">
        <v>41</v>
      </c>
      <c r="F33" s="63">
        <v>9493.4950000000008</v>
      </c>
      <c r="G33" s="64">
        <v>7952.9120000000003</v>
      </c>
      <c r="H33" s="74"/>
      <c r="I33" s="80" t="s">
        <v>48</v>
      </c>
      <c r="J33" s="63">
        <v>27599.697</v>
      </c>
      <c r="K33" s="64">
        <v>34037.968000000001</v>
      </c>
      <c r="L33" s="81"/>
      <c r="M33" s="80" t="s">
        <v>51</v>
      </c>
      <c r="N33" s="63">
        <v>53190.875</v>
      </c>
      <c r="O33" s="64">
        <v>41688.910000000003</v>
      </c>
    </row>
    <row r="34" spans="1:15" x14ac:dyDescent="0.25">
      <c r="A34" s="80" t="s">
        <v>50</v>
      </c>
      <c r="B34" s="63">
        <v>4244.7309999999998</v>
      </c>
      <c r="C34" s="64">
        <v>4416.0659999999998</v>
      </c>
      <c r="D34" s="81"/>
      <c r="E34" s="80" t="s">
        <v>42</v>
      </c>
      <c r="F34" s="63">
        <v>9019.7569999999996</v>
      </c>
      <c r="G34" s="64">
        <v>7642.9309999999996</v>
      </c>
      <c r="H34" s="74"/>
      <c r="I34" s="80" t="s">
        <v>39</v>
      </c>
      <c r="J34" s="63">
        <v>18771.126</v>
      </c>
      <c r="K34" s="64">
        <v>21263.899000000001</v>
      </c>
      <c r="L34" s="81"/>
      <c r="M34" s="80" t="s">
        <v>39</v>
      </c>
      <c r="N34" s="63">
        <v>42600.385000000002</v>
      </c>
      <c r="O34" s="64">
        <v>34031.233999999997</v>
      </c>
    </row>
    <row r="35" spans="1:15" x14ac:dyDescent="0.25">
      <c r="A35" s="80" t="s">
        <v>54</v>
      </c>
      <c r="B35" s="63">
        <v>2762.1790000000001</v>
      </c>
      <c r="C35" s="64">
        <v>2879.2280000000001</v>
      </c>
      <c r="D35" s="81"/>
      <c r="E35" s="80" t="s">
        <v>50</v>
      </c>
      <c r="F35" s="63">
        <v>5094.3789999999999</v>
      </c>
      <c r="G35" s="64">
        <v>4168.8</v>
      </c>
      <c r="H35" s="74"/>
      <c r="I35" s="80" t="s">
        <v>51</v>
      </c>
      <c r="J35" s="63">
        <v>13516.915999999999</v>
      </c>
      <c r="K35" s="64">
        <v>18241.22</v>
      </c>
      <c r="L35" s="81"/>
      <c r="M35" s="80" t="s">
        <v>48</v>
      </c>
      <c r="N35" s="63">
        <v>27050.162</v>
      </c>
      <c r="O35" s="64">
        <v>24648.920999999998</v>
      </c>
    </row>
    <row r="36" spans="1:15" x14ac:dyDescent="0.25">
      <c r="A36" s="80" t="s">
        <v>52</v>
      </c>
      <c r="B36" s="63">
        <v>2360.7579999999998</v>
      </c>
      <c r="C36" s="64">
        <v>2462.259</v>
      </c>
      <c r="D36" s="81"/>
      <c r="E36" s="80" t="s">
        <v>61</v>
      </c>
      <c r="F36" s="63">
        <v>3394.4380000000001</v>
      </c>
      <c r="G36" s="64">
        <v>2875.84</v>
      </c>
      <c r="H36" s="74"/>
      <c r="I36" s="80" t="s">
        <v>40</v>
      </c>
      <c r="J36" s="63">
        <v>6522.9870000000001</v>
      </c>
      <c r="K36" s="64">
        <v>8339.3649999999998</v>
      </c>
      <c r="L36" s="81"/>
      <c r="M36" s="80" t="s">
        <v>44</v>
      </c>
      <c r="N36" s="63">
        <v>12236.413</v>
      </c>
      <c r="O36" s="64">
        <v>10366.513999999999</v>
      </c>
    </row>
    <row r="37" spans="1:15" x14ac:dyDescent="0.25">
      <c r="A37" s="80" t="s">
        <v>47</v>
      </c>
      <c r="B37" s="63">
        <v>2032.854</v>
      </c>
      <c r="C37" s="64">
        <v>2524.09</v>
      </c>
      <c r="D37" s="81"/>
      <c r="E37" s="80" t="s">
        <v>54</v>
      </c>
      <c r="F37" s="63">
        <v>3314.0450000000001</v>
      </c>
      <c r="G37" s="64">
        <v>3116.72</v>
      </c>
      <c r="H37" s="74"/>
      <c r="I37" s="80" t="s">
        <v>44</v>
      </c>
      <c r="J37" s="63">
        <v>4242.3530000000001</v>
      </c>
      <c r="K37" s="64">
        <v>5484.69</v>
      </c>
      <c r="L37" s="81"/>
      <c r="M37" s="80" t="s">
        <v>72</v>
      </c>
      <c r="N37" s="63">
        <v>6791.54</v>
      </c>
      <c r="O37" s="64">
        <v>5971.2</v>
      </c>
    </row>
    <row r="38" spans="1:15" x14ac:dyDescent="0.25">
      <c r="A38" s="80" t="s">
        <v>46</v>
      </c>
      <c r="B38" s="63">
        <v>1414.481</v>
      </c>
      <c r="C38" s="64">
        <v>1554.7619999999999</v>
      </c>
      <c r="D38" s="81"/>
      <c r="E38" s="80" t="s">
        <v>52</v>
      </c>
      <c r="F38" s="63">
        <v>2360.8710000000001</v>
      </c>
      <c r="G38" s="64">
        <v>2182.627</v>
      </c>
      <c r="H38" s="74"/>
      <c r="I38" s="80" t="s">
        <v>42</v>
      </c>
      <c r="J38" s="63">
        <v>1311.2449999999999</v>
      </c>
      <c r="K38" s="64">
        <v>1585.52</v>
      </c>
      <c r="L38" s="81"/>
      <c r="M38" s="80" t="s">
        <v>40</v>
      </c>
      <c r="N38" s="63">
        <v>6299.8580000000002</v>
      </c>
      <c r="O38" s="64">
        <v>5182.0129999999999</v>
      </c>
    </row>
    <row r="39" spans="1:15" x14ac:dyDescent="0.25">
      <c r="A39" s="80" t="s">
        <v>57</v>
      </c>
      <c r="B39" s="63">
        <v>1396.5450000000001</v>
      </c>
      <c r="C39" s="64">
        <v>1284.73</v>
      </c>
      <c r="D39" s="81"/>
      <c r="E39" s="80" t="s">
        <v>47</v>
      </c>
      <c r="F39" s="63">
        <v>2221.509</v>
      </c>
      <c r="G39" s="64">
        <v>2001.838</v>
      </c>
      <c r="H39" s="74"/>
      <c r="I39" s="80" t="s">
        <v>50</v>
      </c>
      <c r="J39" s="63">
        <v>924.73</v>
      </c>
      <c r="K39" s="64">
        <v>644.36800000000005</v>
      </c>
      <c r="L39" s="81"/>
      <c r="M39" s="80" t="s">
        <v>64</v>
      </c>
      <c r="N39" s="63">
        <v>2222.8980000000001</v>
      </c>
      <c r="O39" s="64">
        <v>1873.14</v>
      </c>
    </row>
    <row r="40" spans="1:15" x14ac:dyDescent="0.25">
      <c r="A40" s="80" t="s">
        <v>53</v>
      </c>
      <c r="B40" s="63">
        <v>1368.1489999999999</v>
      </c>
      <c r="C40" s="64">
        <v>1060.701</v>
      </c>
      <c r="D40" s="81"/>
      <c r="E40" s="80" t="s">
        <v>46</v>
      </c>
      <c r="F40" s="63">
        <v>2041.0930000000001</v>
      </c>
      <c r="G40" s="64">
        <v>1689.4169999999999</v>
      </c>
      <c r="H40" s="74"/>
      <c r="I40" s="80" t="s">
        <v>53</v>
      </c>
      <c r="J40" s="63">
        <v>852.95699999999999</v>
      </c>
      <c r="K40" s="64">
        <v>683.798</v>
      </c>
      <c r="L40" s="81"/>
      <c r="M40" s="80" t="s">
        <v>42</v>
      </c>
      <c r="N40" s="63">
        <v>2054.4789999999998</v>
      </c>
      <c r="O40" s="64">
        <v>1528.99</v>
      </c>
    </row>
    <row r="41" spans="1:15" x14ac:dyDescent="0.25">
      <c r="A41" s="80" t="s">
        <v>42</v>
      </c>
      <c r="B41" s="63">
        <v>1300.4749999999999</v>
      </c>
      <c r="C41" s="64">
        <v>1313.806</v>
      </c>
      <c r="D41" s="81"/>
      <c r="E41" s="80" t="s">
        <v>57</v>
      </c>
      <c r="F41" s="63">
        <v>1913.605</v>
      </c>
      <c r="G41" s="64">
        <v>1502.741</v>
      </c>
      <c r="H41" s="74"/>
      <c r="I41" s="80" t="s">
        <v>68</v>
      </c>
      <c r="J41" s="63">
        <v>823.46600000000001</v>
      </c>
      <c r="K41" s="64">
        <v>1008.7</v>
      </c>
      <c r="L41" s="81"/>
      <c r="M41" s="80" t="s">
        <v>50</v>
      </c>
      <c r="N41" s="63">
        <v>1374.694</v>
      </c>
      <c r="O41" s="64">
        <v>775.10900000000004</v>
      </c>
    </row>
    <row r="42" spans="1:15" x14ac:dyDescent="0.25">
      <c r="A42" s="80" t="s">
        <v>49</v>
      </c>
      <c r="B42" s="63">
        <v>1198.181</v>
      </c>
      <c r="C42" s="64">
        <v>1267.664</v>
      </c>
      <c r="D42" s="81"/>
      <c r="E42" s="80" t="s">
        <v>60</v>
      </c>
      <c r="F42" s="63">
        <v>1103.338</v>
      </c>
      <c r="G42" s="64">
        <v>1072.9179999999999</v>
      </c>
      <c r="H42" s="74"/>
      <c r="I42" s="80" t="s">
        <v>69</v>
      </c>
      <c r="J42" s="63">
        <v>799.52300000000002</v>
      </c>
      <c r="K42" s="64">
        <v>988.75</v>
      </c>
      <c r="L42" s="81"/>
      <c r="M42" s="80" t="s">
        <v>68</v>
      </c>
      <c r="N42" s="63">
        <v>1219.306</v>
      </c>
      <c r="O42" s="64">
        <v>1055.68</v>
      </c>
    </row>
    <row r="43" spans="1:15" x14ac:dyDescent="0.25">
      <c r="A43" s="80" t="s">
        <v>59</v>
      </c>
      <c r="B43" s="63">
        <v>1079.8589999999999</v>
      </c>
      <c r="C43" s="64">
        <v>1256.239</v>
      </c>
      <c r="D43" s="81"/>
      <c r="E43" s="80" t="s">
        <v>53</v>
      </c>
      <c r="F43" s="63">
        <v>990.24900000000002</v>
      </c>
      <c r="G43" s="64">
        <v>669.81799999999998</v>
      </c>
      <c r="H43" s="74"/>
      <c r="I43" s="80" t="s">
        <v>49</v>
      </c>
      <c r="J43" s="63">
        <v>278.76900000000001</v>
      </c>
      <c r="K43" s="64">
        <v>168.15100000000001</v>
      </c>
      <c r="L43" s="81"/>
      <c r="M43" s="80" t="s">
        <v>43</v>
      </c>
      <c r="N43" s="63">
        <v>901.12300000000005</v>
      </c>
      <c r="O43" s="64">
        <v>751.87599999999998</v>
      </c>
    </row>
    <row r="44" spans="1:15" ht="16.5" thickBot="1" x14ac:dyDescent="0.3">
      <c r="A44" s="82" t="s">
        <v>60</v>
      </c>
      <c r="B44" s="66">
        <v>1004.359</v>
      </c>
      <c r="C44" s="67">
        <v>976.02300000000002</v>
      </c>
      <c r="D44" s="81"/>
      <c r="E44" s="82" t="s">
        <v>44</v>
      </c>
      <c r="F44" s="66">
        <v>917.08199999999999</v>
      </c>
      <c r="G44" s="67">
        <v>652.65</v>
      </c>
      <c r="H44" s="74"/>
      <c r="I44" s="82" t="s">
        <v>59</v>
      </c>
      <c r="J44" s="66">
        <v>271.44200000000001</v>
      </c>
      <c r="K44" s="67">
        <v>221.22300000000001</v>
      </c>
      <c r="L44" s="81"/>
      <c r="M44" s="82" t="s">
        <v>59</v>
      </c>
      <c r="N44" s="66">
        <v>404.10500000000002</v>
      </c>
      <c r="O44" s="67">
        <v>250.44900000000001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Info</vt:lpstr>
      <vt:lpstr>biuletyn_04.07.22- 10.07.22 r</vt:lpstr>
      <vt:lpstr>Ceny 2011-2022</vt:lpstr>
      <vt:lpstr>Handel zagranicz. I-XII_2021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2022-07-14T07:40:28Z</dcterms:modified>
</cp:coreProperties>
</file>