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 activeTab="2"/>
  </bookViews>
  <sheets>
    <sheet name="Info" sheetId="1" r:id="rId1"/>
    <sheet name="biuletyn_04.07.22- 10.07.22 r" sheetId="2" r:id="rId2"/>
    <sheet name="Ceny 2011-2022" sheetId="7" r:id="rId3"/>
    <sheet name="Handel zagranicz. I-XII_2021 " sheetId="28" r:id="rId4"/>
  </sheets>
  <definedNames>
    <definedName name="OLE_LINK8" localSheetId="1">'biuletyn_04.07.22- 10.07.22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2" l="1"/>
  <c r="G31" i="2"/>
  <c r="H26" i="2"/>
  <c r="G26" i="2"/>
  <c r="H21" i="2"/>
  <c r="G21" i="2"/>
  <c r="H15" i="2"/>
  <c r="G15" i="2"/>
</calcChain>
</file>

<file path=xl/sharedStrings.xml><?xml version="1.0" encoding="utf-8"?>
<sst xmlns="http://schemas.openxmlformats.org/spreadsheetml/2006/main" count="285" uniqueCount="93">
  <si>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</si>
  <si>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</si>
  <si>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</si>
  <si>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</si>
  <si>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</si>
  <si>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</si>
  <si>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</si>
  <si>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</si>
  <si>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</si>
  <si>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</si>
  <si>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</si>
  <si>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</si>
  <si>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</si>
  <si>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</si>
  <si>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</si>
  <si>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</si>
  <si>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</si>
  <si>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</si>
  <si>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</si>
  <si>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</si>
  <si>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</si>
  <si>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</si>
  <si>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</si>
  <si>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</si>
  <si>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</si>
  <si>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</si>
  <si>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</si>
  <si>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</si>
  <si>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</si>
  <si>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</si>
  <si>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</si>
  <si>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</si>
  <si>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</si>
  <si>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</si>
  <si>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</si>
  <si>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</si>
  <si>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</si>
  <si>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</si>
  <si>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</si>
  <si>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</si>
  <si>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</si>
  <si>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</si>
  <si>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</si>
  <si>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</si>
  <si>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</si>
  <si>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</si>
  <si>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</si>
  <si>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</si>
  <si>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</si>
  <si>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</si>
  <si>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</si>
  <si>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</si>
  <si>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</si>
  <si>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</si>
  <si>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</si>
  <si>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</si>
  <si>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</si>
  <si>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</si>
  <si>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</si>
  <si>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</si>
  <si>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</si>
  <si>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</si>
  <si>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</si>
  <si>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</si>
  <si>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</si>
  <si>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</si>
  <si>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</si>
  <si>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</si>
  <si>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</si>
  <si>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</si>
  <si>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</si>
  <si>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</si>
  <si>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</si>
  <si>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</si>
  <si>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</si>
  <si>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</si>
  <si>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</si>
  <si>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</si>
  <si>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</si>
  <si>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</si>
  <si>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</si>
  <si>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</si>
  <si>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</si>
  <si>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</si>
  <si>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</si>
  <si>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</si>
  <si>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</si>
  <si>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</si>
  <si>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 xml:space="preserve"> śruty rzepakowej, makuchu rzepakowego: 27.06.2022 - 03.07.2022 r.</t>
  </si>
  <si>
    <t>NR 27/2022</t>
  </si>
  <si>
    <t>14 lipca 2022r.</t>
  </si>
  <si>
    <t>04.07 - 10.07. 2022 r.</t>
  </si>
  <si>
    <t xml:space="preserve"> śruty rzepakowej, makuchu rzepakowego: 04.07.2022 - 10.07.2022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</si>
</sst>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workbookViewId="0">
      <selection activeCell="H6" sqref="H6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89</v>
      </c>
      <c r="B13" s="92"/>
      <c r="C13" s="93"/>
      <c r="D13" s="94" t="s">
        <v>90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91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5"/>
  <sheetViews>
    <sheetView showGridLines="0" topLeftCell="A7" zoomScaleNormal="100" workbookViewId="0">
      <selection activeCell="M26" sqref="M26"/>
    </sheetView>
  </sheetViews>
  <sheetFormatPr defaultRowHeight="12.75" x14ac:dyDescent="0.2"/>
  <cols>
    <col min="2" max="2" width="22.42578125" customWidth="1"/>
    <col min="3" max="3" width="12.42578125" customWidth="1"/>
    <col min="4" max="4" width="13.140625" customWidth="1"/>
    <col min="5" max="5" width="14.140625" customWidth="1"/>
    <col min="6" max="6" width="13.140625" style="1" customWidth="1"/>
    <col min="7" max="7" width="9.140625" customWidth="1"/>
    <col min="8" max="8" width="15.85546875" customWidth="1"/>
    <col min="9" max="9" width="16.7109375" customWidth="1"/>
    <col min="10" max="10" width="25" customWidth="1"/>
    <col min="11" max="11" width="13.42578125" customWidth="1"/>
    <col min="12" max="12" width="12.7109375" customWidth="1"/>
  </cols>
  <sheetData>
    <row r="5" spans="2:11" ht="15.75" x14ac:dyDescent="0.25">
      <c r="B5" s="8"/>
      <c r="C5" s="8"/>
      <c r="D5" s="8"/>
      <c r="E5" s="8"/>
      <c r="F5" s="8"/>
      <c r="G5" s="9"/>
      <c r="H5" s="8"/>
      <c r="I5" s="6"/>
      <c r="J5" s="6"/>
    </row>
    <row r="6" spans="2:11" ht="15.75" x14ac:dyDescent="0.25">
      <c r="B6" s="8" t="s">
        <v>88</v>
      </c>
      <c r="C6" s="8"/>
      <c r="D6" s="8"/>
      <c r="E6" s="8"/>
      <c r="F6" s="8"/>
      <c r="G6" s="9"/>
      <c r="H6" s="8"/>
      <c r="I6" s="6"/>
      <c r="J6" s="6"/>
    </row>
    <row r="9" spans="2:11" ht="15.75" x14ac:dyDescent="0.25">
      <c r="B9" s="8" t="s">
        <v>71</v>
      </c>
      <c r="C9" s="8"/>
      <c r="D9" s="8"/>
      <c r="E9" s="8"/>
      <c r="F9" s="8"/>
      <c r="G9" s="8"/>
      <c r="H9" s="9"/>
      <c r="I9" s="8"/>
      <c r="J9" s="6"/>
      <c r="K9" s="6"/>
    </row>
    <row r="10" spans="2:11" ht="15.75" x14ac:dyDescent="0.25">
      <c r="B10" s="8"/>
      <c r="C10" s="8" t="s">
        <v>92</v>
      </c>
      <c r="D10" s="8"/>
      <c r="E10" s="8"/>
      <c r="F10" s="8"/>
      <c r="G10" s="8"/>
      <c r="H10" s="9"/>
      <c r="I10" s="8"/>
      <c r="J10" s="6"/>
      <c r="K10" s="6"/>
    </row>
    <row r="11" spans="2:11" ht="15.75" x14ac:dyDescent="0.25">
      <c r="B11" s="10"/>
      <c r="C11" s="3"/>
      <c r="D11" s="3"/>
      <c r="E11" s="3"/>
      <c r="F11" s="3"/>
      <c r="G11" s="3"/>
      <c r="H11" s="6"/>
      <c r="I11" s="3"/>
      <c r="J11" s="6"/>
      <c r="K11" s="6"/>
    </row>
    <row r="12" spans="2:11" ht="16.5" thickBot="1" x14ac:dyDescent="0.3">
      <c r="B12" s="10"/>
      <c r="C12" s="6"/>
      <c r="D12" s="6"/>
      <c r="E12" s="6"/>
      <c r="F12" s="6"/>
      <c r="G12" s="3"/>
      <c r="H12" s="6"/>
      <c r="I12" s="3"/>
      <c r="J12" s="11"/>
      <c r="K12" s="6"/>
    </row>
    <row r="13" spans="2:11" ht="31.5" x14ac:dyDescent="0.25">
      <c r="B13" s="10"/>
      <c r="C13" s="107" t="s">
        <v>74</v>
      </c>
      <c r="D13" s="109" t="s">
        <v>23</v>
      </c>
      <c r="E13" s="109"/>
      <c r="F13" s="109"/>
      <c r="G13" s="105" t="s">
        <v>24</v>
      </c>
      <c r="H13" s="12" t="s">
        <v>25</v>
      </c>
      <c r="I13" s="3"/>
      <c r="J13" s="6"/>
      <c r="K13" s="6"/>
    </row>
    <row r="14" spans="2:11" ht="15.75" x14ac:dyDescent="0.25">
      <c r="B14" s="10"/>
      <c r="C14" s="108"/>
      <c r="D14" s="13">
        <v>44752</v>
      </c>
      <c r="E14" s="13">
        <v>44745</v>
      </c>
      <c r="F14" s="13">
        <v>44388</v>
      </c>
      <c r="G14" s="14" t="s">
        <v>3</v>
      </c>
      <c r="H14" s="15" t="s">
        <v>3</v>
      </c>
      <c r="I14" s="3"/>
      <c r="J14" s="6"/>
      <c r="K14" s="6"/>
    </row>
    <row r="15" spans="2:11" ht="32.25" thickBot="1" x14ac:dyDescent="0.3">
      <c r="B15" s="10"/>
      <c r="C15" s="16" t="s">
        <v>7</v>
      </c>
      <c r="D15" s="17">
        <v>4357</v>
      </c>
      <c r="E15" s="17">
        <v>4138.22</v>
      </c>
      <c r="F15" s="18">
        <v>2883</v>
      </c>
      <c r="G15" s="19">
        <f>((D15-E15)/E15)*100</f>
        <v>5.2868141374793929</v>
      </c>
      <c r="H15" s="20">
        <f>((D15-F15)/F15)*100</f>
        <v>51.127297953520632</v>
      </c>
      <c r="I15" s="3"/>
      <c r="J15" s="6"/>
      <c r="K15" s="21"/>
    </row>
    <row r="16" spans="2:11" ht="15.75" x14ac:dyDescent="0.25">
      <c r="B16" s="10"/>
      <c r="C16" s="6" t="s">
        <v>8</v>
      </c>
      <c r="D16" s="6"/>
      <c r="E16" s="6"/>
      <c r="F16" s="6"/>
      <c r="G16" s="6"/>
      <c r="H16" s="6"/>
      <c r="I16" s="3"/>
      <c r="J16" s="6"/>
      <c r="K16" s="21"/>
    </row>
    <row r="17" spans="2:11" ht="15.75" x14ac:dyDescent="0.25">
      <c r="B17" s="10"/>
      <c r="C17" s="22"/>
      <c r="D17" s="6"/>
      <c r="E17" s="23"/>
      <c r="F17" s="24"/>
      <c r="G17" s="22"/>
      <c r="H17" s="22"/>
      <c r="I17" s="3"/>
      <c r="J17" s="6"/>
      <c r="K17" s="21"/>
    </row>
    <row r="18" spans="2:11" ht="16.5" thickBot="1" x14ac:dyDescent="0.3">
      <c r="B18" s="10"/>
      <c r="C18" s="6"/>
      <c r="D18" s="23"/>
      <c r="E18" s="23"/>
      <c r="F18" s="23"/>
      <c r="G18" s="6"/>
      <c r="H18" s="6"/>
      <c r="I18" s="3"/>
      <c r="J18" s="6"/>
      <c r="K18" s="21"/>
    </row>
    <row r="19" spans="2:11" ht="31.5" x14ac:dyDescent="0.25">
      <c r="B19" s="10"/>
      <c r="C19" s="107" t="s">
        <v>74</v>
      </c>
      <c r="D19" s="110" t="s">
        <v>23</v>
      </c>
      <c r="E19" s="110"/>
      <c r="F19" s="110"/>
      <c r="G19" s="105" t="s">
        <v>24</v>
      </c>
      <c r="H19" s="12" t="s">
        <v>25</v>
      </c>
      <c r="I19" s="3"/>
      <c r="J19" s="6"/>
      <c r="K19" s="21"/>
    </row>
    <row r="20" spans="2:11" ht="15.75" x14ac:dyDescent="0.25">
      <c r="B20" s="10"/>
      <c r="C20" s="108"/>
      <c r="D20" s="13">
        <v>44752</v>
      </c>
      <c r="E20" s="13">
        <v>44745</v>
      </c>
      <c r="F20" s="13">
        <v>44388</v>
      </c>
      <c r="G20" s="14" t="s">
        <v>3</v>
      </c>
      <c r="H20" s="15" t="s">
        <v>3</v>
      </c>
      <c r="I20" s="3"/>
      <c r="J20" s="11"/>
      <c r="K20" s="21"/>
    </row>
    <row r="21" spans="2:11" ht="48" thickBot="1" x14ac:dyDescent="0.3">
      <c r="B21" s="3"/>
      <c r="C21" s="16" t="s">
        <v>4</v>
      </c>
      <c r="D21" s="17">
        <v>6881</v>
      </c>
      <c r="E21" s="17">
        <v>7203.57</v>
      </c>
      <c r="F21" s="18">
        <v>4654</v>
      </c>
      <c r="G21" s="25">
        <f>((D21-E21)/E21)*100</f>
        <v>-4.4779185875892056</v>
      </c>
      <c r="H21" s="26">
        <f>((D21-F21)/F21)*100</f>
        <v>47.851310700472709</v>
      </c>
      <c r="I21" s="3"/>
      <c r="J21" s="6"/>
      <c r="K21" s="21"/>
    </row>
    <row r="22" spans="2:11" ht="15.75" x14ac:dyDescent="0.25">
      <c r="B22" s="3"/>
      <c r="C22" s="6"/>
      <c r="D22" s="6"/>
      <c r="E22" s="6"/>
      <c r="F22" s="6"/>
      <c r="G22" s="27"/>
      <c r="H22" s="27"/>
      <c r="I22" s="3"/>
      <c r="J22" s="6"/>
      <c r="K22" s="21"/>
    </row>
    <row r="23" spans="2:11" ht="16.5" thickBot="1" x14ac:dyDescent="0.3">
      <c r="B23" s="3"/>
      <c r="C23" s="6"/>
      <c r="D23" s="6"/>
      <c r="E23" s="6"/>
      <c r="F23" s="6"/>
      <c r="G23" s="6"/>
      <c r="H23" s="6"/>
      <c r="I23" s="3"/>
      <c r="J23" s="6"/>
      <c r="K23" s="6"/>
    </row>
    <row r="24" spans="2:11" ht="31.5" x14ac:dyDescent="0.25">
      <c r="B24" s="3"/>
      <c r="C24" s="107" t="s">
        <v>74</v>
      </c>
      <c r="D24" s="109" t="s">
        <v>23</v>
      </c>
      <c r="E24" s="109"/>
      <c r="F24" s="109"/>
      <c r="G24" s="105" t="s">
        <v>24</v>
      </c>
      <c r="H24" s="12" t="s">
        <v>25</v>
      </c>
      <c r="I24" s="3"/>
      <c r="J24" s="6"/>
      <c r="K24" s="6"/>
    </row>
    <row r="25" spans="2:11" ht="15.75" x14ac:dyDescent="0.25">
      <c r="B25" s="3"/>
      <c r="C25" s="108"/>
      <c r="D25" s="13">
        <v>44752</v>
      </c>
      <c r="E25" s="13">
        <v>44745</v>
      </c>
      <c r="F25" s="13">
        <v>44388</v>
      </c>
      <c r="G25" s="14" t="s">
        <v>3</v>
      </c>
      <c r="H25" s="15" t="s">
        <v>3</v>
      </c>
      <c r="I25" s="3"/>
      <c r="J25" s="6"/>
      <c r="K25" s="6"/>
    </row>
    <row r="26" spans="2:11" ht="32.25" thickBot="1" x14ac:dyDescent="0.3">
      <c r="B26" s="3"/>
      <c r="C26" s="16" t="s">
        <v>70</v>
      </c>
      <c r="D26" s="28">
        <v>9067</v>
      </c>
      <c r="E26" s="28">
        <v>9291.02</v>
      </c>
      <c r="F26" s="18">
        <v>5987</v>
      </c>
      <c r="G26" s="106">
        <f>((D26-E26)/E26)*100</f>
        <v>-2.4111453855443261</v>
      </c>
      <c r="H26" s="29">
        <f>((D26-F26)/F26)*100</f>
        <v>51.444797060297311</v>
      </c>
      <c r="I26" s="3"/>
      <c r="J26" s="6"/>
      <c r="K26" s="6"/>
    </row>
    <row r="27" spans="2:11" ht="15.75" x14ac:dyDescent="0.25">
      <c r="B27" s="3"/>
      <c r="C27" s="30"/>
      <c r="D27" s="31"/>
      <c r="E27" s="31"/>
      <c r="F27" s="32"/>
      <c r="G27" s="33"/>
      <c r="H27" s="34"/>
      <c r="I27" s="3"/>
      <c r="J27" s="6"/>
      <c r="K27" s="6"/>
    </row>
    <row r="28" spans="2:11" ht="16.5" thickBot="1" x14ac:dyDescent="0.3">
      <c r="B28" s="3"/>
      <c r="C28" s="35"/>
      <c r="D28" s="36"/>
      <c r="E28" s="36"/>
      <c r="F28" s="36"/>
      <c r="G28" s="37"/>
      <c r="H28" s="6"/>
      <c r="I28" s="3"/>
      <c r="J28" s="38"/>
      <c r="K28" s="6"/>
    </row>
    <row r="29" spans="2:11" ht="31.5" x14ac:dyDescent="0.25">
      <c r="B29" s="6"/>
      <c r="C29" s="107" t="s">
        <v>74</v>
      </c>
      <c r="D29" s="109" t="s">
        <v>23</v>
      </c>
      <c r="E29" s="109"/>
      <c r="F29" s="109"/>
      <c r="G29" s="105" t="s">
        <v>24</v>
      </c>
      <c r="H29" s="12" t="s">
        <v>25</v>
      </c>
      <c r="I29" s="5"/>
      <c r="J29" s="6"/>
      <c r="K29" s="6"/>
    </row>
    <row r="30" spans="2:11" ht="15.75" x14ac:dyDescent="0.25">
      <c r="B30" s="6"/>
      <c r="C30" s="108"/>
      <c r="D30" s="13">
        <v>44752</v>
      </c>
      <c r="E30" s="13">
        <v>44745</v>
      </c>
      <c r="F30" s="13">
        <v>44388</v>
      </c>
      <c r="G30" s="14" t="s">
        <v>3</v>
      </c>
      <c r="H30" s="15" t="s">
        <v>3</v>
      </c>
      <c r="I30" s="6"/>
      <c r="J30" s="6"/>
      <c r="K30" s="6"/>
    </row>
    <row r="31" spans="2:11" ht="32.25" thickBot="1" x14ac:dyDescent="0.3">
      <c r="B31" s="6"/>
      <c r="C31" s="16" t="s">
        <v>5</v>
      </c>
      <c r="D31" s="17">
        <v>1635</v>
      </c>
      <c r="E31" s="17">
        <v>1629.56</v>
      </c>
      <c r="F31" s="18">
        <v>1184</v>
      </c>
      <c r="G31" s="25">
        <f>((D31-E31)/E31)*100</f>
        <v>0.33383244556813219</v>
      </c>
      <c r="H31" s="26">
        <f>((D31-F31)/F31)*100</f>
        <v>38.091216216216218</v>
      </c>
      <c r="I31" s="6"/>
      <c r="J31" s="6"/>
      <c r="K31" s="6"/>
    </row>
    <row r="32" spans="2:11" ht="15.75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2:11" ht="15.75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2:11" ht="15.75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2:11" ht="15.75" x14ac:dyDescent="0.25">
      <c r="B35" s="6"/>
      <c r="C35" s="35" t="s">
        <v>87</v>
      </c>
      <c r="D35" s="6"/>
      <c r="E35" s="6"/>
      <c r="F35" s="6"/>
      <c r="G35" s="6"/>
      <c r="H35" s="6"/>
      <c r="I35" s="6"/>
      <c r="J35" s="6"/>
      <c r="K35" s="6"/>
    </row>
  </sheetData>
  <mergeCells count="8">
    <mergeCell ref="C29:C30"/>
    <mergeCell ref="D29:F29"/>
    <mergeCell ref="C13:C14"/>
    <mergeCell ref="D13:F13"/>
    <mergeCell ref="C19:C20"/>
    <mergeCell ref="D19:F19"/>
    <mergeCell ref="C24:C25"/>
    <mergeCell ref="D24:F24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abSelected="1" workbookViewId="0">
      <selection activeCell="A4" sqref="A4:M20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>
        <v>4341</v>
      </c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>
        <v>9626</v>
      </c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>
        <v>1679</v>
      </c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 t="s">
        <v>56</v>
      </c>
      <c r="G58" s="45" t="s">
        <v>56</v>
      </c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biuletyn_04.07.22- 10.07.22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2022-07-14T07:40:28Z</dcterms:modified>
</cp:coreProperties>
</file>