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WRZEFS01\profile\damian.skrobacz\Desktop\Meble 2\"/>
    </mc:Choice>
  </mc:AlternateContent>
  <xr:revisionPtr revIDLastSave="0" documentId="13_ncr:1_{4344C3A9-7B39-4B50-BE21-CE6A70D9B7EB}" xr6:coauthVersionLast="36" xr6:coauthVersionMax="47" xr10:uidLastSave="{00000000-0000-0000-0000-000000000000}"/>
  <bookViews>
    <workbookView xWindow="-120" yWindow="-120" windowWidth="29040" windowHeight="15720" xr2:uid="{DCE0F98C-A558-49EC-B66D-37B8C52953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 s="1"/>
  <c r="H13" i="1"/>
  <c r="I13" i="1" s="1"/>
  <c r="F13" i="1"/>
  <c r="G13" i="1"/>
  <c r="F12" i="1"/>
  <c r="G12" i="1"/>
  <c r="H12" i="1" s="1"/>
  <c r="I12" i="1" s="1"/>
  <c r="G8" i="1"/>
  <c r="F8" i="1"/>
  <c r="G14" i="1"/>
  <c r="H14" i="1" s="1"/>
  <c r="G11" i="1"/>
  <c r="G10" i="1"/>
  <c r="H10" i="1" s="1"/>
  <c r="G7" i="1"/>
  <c r="G6" i="1"/>
  <c r="G5" i="1"/>
  <c r="F14" i="1"/>
  <c r="F11" i="1"/>
  <c r="H11" i="1" s="1"/>
  <c r="F10" i="1"/>
  <c r="F7" i="1"/>
  <c r="F6" i="1"/>
  <c r="F5" i="1"/>
  <c r="I9" i="1" l="1"/>
  <c r="H8" i="1"/>
  <c r="I8" i="1" s="1"/>
  <c r="H5" i="1"/>
  <c r="I5" i="1" s="1"/>
  <c r="H6" i="1"/>
  <c r="I6" i="1" s="1"/>
  <c r="H7" i="1"/>
  <c r="I7" i="1" s="1"/>
  <c r="I11" i="1"/>
  <c r="I10" i="1"/>
  <c r="I14" i="1"/>
  <c r="I15" i="1" l="1"/>
</calcChain>
</file>

<file path=xl/sharedStrings.xml><?xml version="1.0" encoding="utf-8"?>
<sst xmlns="http://schemas.openxmlformats.org/spreadsheetml/2006/main" count="35" uniqueCount="28">
  <si>
    <t>Nazwa</t>
  </si>
  <si>
    <t>ilość szt.</t>
  </si>
  <si>
    <t>cena jedn.netto</t>
  </si>
  <si>
    <t>cena jedn.brutto</t>
  </si>
  <si>
    <t>wartosc netto</t>
  </si>
  <si>
    <t>wartosć brutto</t>
  </si>
  <si>
    <t>RAZEM</t>
  </si>
  <si>
    <t>FORMULARZ CENOWY</t>
  </si>
  <si>
    <t>podatek</t>
  </si>
  <si>
    <t>kontenerek 43x60x62h</t>
  </si>
  <si>
    <t>PR Dębica</t>
  </si>
  <si>
    <t>biurko 160x80 cm</t>
  </si>
  <si>
    <t>biurko 120x60cm</t>
  </si>
  <si>
    <t>PR Miasto Rzeszów</t>
  </si>
  <si>
    <t>Jednostka Prokuratury</t>
  </si>
  <si>
    <t>kolor</t>
  </si>
  <si>
    <t>dostawka  100x 60 cm</t>
  </si>
  <si>
    <t>dostawka 60x 40 cm</t>
  </si>
  <si>
    <t>nadstawka do szafy  z drzwiami przesuwnymi wys.55 cm, gł.50 cm, szer.120 cm</t>
  </si>
  <si>
    <t>calvados-grusza dzika</t>
  </si>
  <si>
    <t>orzech california</t>
  </si>
  <si>
    <t>dąb lindberg</t>
  </si>
  <si>
    <t>3036-7.262.147.2023</t>
  </si>
  <si>
    <t>nadstawka do szafy  z drzwiami otwieranymi  wys.75 cm, gł.45 cm, szer.90 cm</t>
  </si>
  <si>
    <t>nadstawka do szafy  z drzwiami otwieranymi wys.75 cm, gł.45 cm, szer.90 cm</t>
  </si>
  <si>
    <t>szafa aktowa z drzwiami przesuwnymi szer.120 cm. Wys.6 OH</t>
  </si>
  <si>
    <t>szafa aktowa z drzwiami przesuwnymi na ścianę  400 cm,szer.120 cm. wys.6 OH</t>
  </si>
  <si>
    <t>Załącznik nr 3 do Ogłoszenia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</si>
</sst>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7" fillId="0" borderId="3" applyNumberFormat="0" applyFill="0" applyAlignment="0" applyProtection="0"/>
  </cellStyleXfs>
  <cellXfs count="19">
    <xf numFmtId="0" fontId="0" fillId="0" borderId="0" xfId="0"/>
    <xf numFmtId="0" fontId="0" fillId="0" borderId="2" xfId="0" applyBorder="1"/>
    <xf numFmtId="0" fontId="4" fillId="2" borderId="2" xfId="1" applyFont="1" applyBorder="1"/>
    <xf numFmtId="0" fontId="0" fillId="0" borderId="2" xfId="0" applyBorder="1" applyAlignment="1">
      <alignment wrapText="1"/>
    </xf>
    <xf numFmtId="0" fontId="4" fillId="2" borderId="2" xfId="1" applyFont="1" applyBorder="1" applyAlignment="1">
      <alignment wrapText="1"/>
    </xf>
    <xf numFmtId="2" fontId="0" fillId="0" borderId="2" xfId="0" applyNumberFormat="1" applyBorder="1"/>
    <xf numFmtId="2" fontId="0" fillId="0" borderId="0" xfId="0" applyNumberFormat="1"/>
    <xf numFmtId="0" fontId="6" fillId="0" borderId="2" xfId="2" applyFont="1" applyFill="1" applyBorder="1"/>
    <xf numFmtId="2" fontId="6" fillId="0" borderId="2" xfId="2" applyNumberFormat="1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2" fontId="6" fillId="0" borderId="2" xfId="0" applyNumberFormat="1" applyFont="1" applyBorder="1"/>
    <xf numFmtId="0" fontId="5" fillId="0" borderId="0" xfId="0" applyFont="1"/>
    <xf numFmtId="0" fontId="7" fillId="5" borderId="3" xfId="4" applyFill="1"/>
    <xf numFmtId="0" fontId="8" fillId="4" borderId="1" xfId="3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3" applyFont="1" applyFill="1" applyAlignment="1">
      <alignment horizontal="center"/>
    </xf>
    <xf numFmtId="0" fontId="6" fillId="0" borderId="2" xfId="2" applyFont="1" applyFill="1" applyBorder="1" applyAlignment="1">
      <alignment wrapText="1"/>
    </xf>
  </cellXfs>
  <cellStyles count="5">
    <cellStyle name="Dane wejściowe" xfId="3" builtinId="20"/>
    <cellStyle name="Dobry" xfId="1" builtinId="26"/>
    <cellStyle name="Nagłówek 1" xfId="4" builtinId="1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A35D-E66B-4793-96F8-035AEC257A9A}">
  <sheetPr>
    <pageSetUpPr fitToPage="1"/>
  </sheetPr>
  <dimension ref="A1:K15"/>
  <sheetViews>
    <sheetView tabSelected="1" workbookViewId="0">
      <selection activeCell="A19" sqref="A19"/>
    </sheetView>
  </sheetViews>
  <sheetFormatPr defaultRowHeight="15" x14ac:dyDescent="0.25"/>
  <cols>
    <col min="1" max="1" width="22.7109375" customWidth="1"/>
    <col min="2" max="2" width="69.85546875" customWidth="1"/>
    <col min="3" max="3" width="15.28515625" customWidth="1"/>
    <col min="4" max="4" width="10.28515625" customWidth="1"/>
    <col min="5" max="5" width="15.140625" customWidth="1"/>
    <col min="6" max="6" width="15.5703125" customWidth="1"/>
    <col min="7" max="7" width="14" customWidth="1"/>
    <col min="8" max="8" width="9.85546875" customWidth="1"/>
    <col min="9" max="9" width="12.85546875" customWidth="1"/>
  </cols>
  <sheetData>
    <row r="1" spans="1:11" ht="25.5" customHeight="1" x14ac:dyDescent="0.25">
      <c r="B1" s="12" t="s">
        <v>27</v>
      </c>
      <c r="C1" s="12"/>
    </row>
    <row r="2" spans="1:11" x14ac:dyDescent="0.25">
      <c r="B2" s="12" t="s">
        <v>22</v>
      </c>
      <c r="C2" s="12"/>
    </row>
    <row r="3" spans="1:11" ht="20.25" thickBot="1" x14ac:dyDescent="0.35">
      <c r="B3" s="13" t="s">
        <v>7</v>
      </c>
      <c r="C3" s="13"/>
    </row>
    <row r="4" spans="1:11" ht="15.75" thickTop="1" x14ac:dyDescent="0.25">
      <c r="A4" s="4" t="s">
        <v>14</v>
      </c>
      <c r="B4" s="2" t="s">
        <v>0</v>
      </c>
      <c r="C4" s="2" t="s">
        <v>15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8</v>
      </c>
      <c r="I4" s="2" t="s">
        <v>5</v>
      </c>
    </row>
    <row r="5" spans="1:11" ht="33" customHeight="1" x14ac:dyDescent="0.25">
      <c r="A5" s="14" t="s">
        <v>10</v>
      </c>
      <c r="B5" s="3" t="s">
        <v>26</v>
      </c>
      <c r="C5" s="3" t="s">
        <v>21</v>
      </c>
      <c r="D5" s="1">
        <v>3</v>
      </c>
      <c r="E5" s="5">
        <v>0</v>
      </c>
      <c r="F5" s="5">
        <f t="shared" ref="F5:F14" si="0">(E5*1.23)</f>
        <v>0</v>
      </c>
      <c r="G5" s="5">
        <f t="shared" ref="G5:G14" si="1">(D5*E5)</f>
        <v>0</v>
      </c>
      <c r="H5" s="5">
        <f t="shared" ref="H5:H10" si="2">(G5*23%)</f>
        <v>0</v>
      </c>
      <c r="I5" s="5">
        <f t="shared" ref="I5:I14" si="3">(G5+H5)</f>
        <v>0</v>
      </c>
      <c r="K5" s="6"/>
    </row>
    <row r="6" spans="1:11" ht="30.75" customHeight="1" x14ac:dyDescent="0.25">
      <c r="A6" s="15"/>
      <c r="B6" s="3" t="s">
        <v>25</v>
      </c>
      <c r="C6" s="3" t="s">
        <v>21</v>
      </c>
      <c r="D6" s="1">
        <v>2</v>
      </c>
      <c r="E6" s="5">
        <v>0</v>
      </c>
      <c r="F6" s="5">
        <f t="shared" si="0"/>
        <v>0</v>
      </c>
      <c r="G6" s="5">
        <f t="shared" si="1"/>
        <v>0</v>
      </c>
      <c r="H6" s="5">
        <f t="shared" si="2"/>
        <v>0</v>
      </c>
      <c r="I6" s="5">
        <f t="shared" si="3"/>
        <v>0</v>
      </c>
    </row>
    <row r="7" spans="1:11" x14ac:dyDescent="0.25">
      <c r="A7" s="15"/>
      <c r="B7" s="3" t="s">
        <v>11</v>
      </c>
      <c r="C7" s="3" t="s">
        <v>21</v>
      </c>
      <c r="D7" s="1">
        <v>4</v>
      </c>
      <c r="E7" s="5">
        <v>0</v>
      </c>
      <c r="F7" s="5">
        <f t="shared" si="0"/>
        <v>0</v>
      </c>
      <c r="G7" s="5">
        <f t="shared" si="1"/>
        <v>0</v>
      </c>
      <c r="H7" s="5">
        <f t="shared" si="2"/>
        <v>0</v>
      </c>
      <c r="I7" s="5">
        <f t="shared" si="3"/>
        <v>0</v>
      </c>
    </row>
    <row r="8" spans="1:11" x14ac:dyDescent="0.25">
      <c r="A8" s="15"/>
      <c r="B8" s="7" t="s">
        <v>12</v>
      </c>
      <c r="C8" s="7" t="s">
        <v>21</v>
      </c>
      <c r="D8" s="7">
        <v>4</v>
      </c>
      <c r="E8" s="8">
        <v>0</v>
      </c>
      <c r="F8" s="8">
        <f t="shared" si="0"/>
        <v>0</v>
      </c>
      <c r="G8" s="8">
        <f t="shared" ref="G8:G9" si="4">(D8*E8)</f>
        <v>0</v>
      </c>
      <c r="H8" s="8">
        <f t="shared" si="2"/>
        <v>0</v>
      </c>
      <c r="I8" s="8">
        <f t="shared" ref="I8:I9" si="5">(G8+H8)</f>
        <v>0</v>
      </c>
    </row>
    <row r="9" spans="1:11" x14ac:dyDescent="0.25">
      <c r="A9" s="15"/>
      <c r="B9" s="3" t="s">
        <v>16</v>
      </c>
      <c r="C9" s="3" t="s">
        <v>21</v>
      </c>
      <c r="D9" s="1">
        <v>2</v>
      </c>
      <c r="E9" s="5">
        <v>0</v>
      </c>
      <c r="F9" s="5">
        <f t="shared" si="0"/>
        <v>0</v>
      </c>
      <c r="G9" s="5">
        <f t="shared" si="4"/>
        <v>0</v>
      </c>
      <c r="H9" s="5">
        <f t="shared" si="2"/>
        <v>0</v>
      </c>
      <c r="I9" s="5">
        <f t="shared" si="5"/>
        <v>0</v>
      </c>
    </row>
    <row r="10" spans="1:11" x14ac:dyDescent="0.25">
      <c r="A10" s="15"/>
      <c r="B10" s="7" t="s">
        <v>17</v>
      </c>
      <c r="C10" s="7" t="s">
        <v>21</v>
      </c>
      <c r="D10" s="7">
        <v>1</v>
      </c>
      <c r="E10" s="8">
        <v>0</v>
      </c>
      <c r="F10" s="8">
        <f t="shared" si="0"/>
        <v>0</v>
      </c>
      <c r="G10" s="8">
        <f t="shared" si="1"/>
        <v>0</v>
      </c>
      <c r="H10" s="8">
        <f t="shared" si="2"/>
        <v>0</v>
      </c>
      <c r="I10" s="8">
        <f t="shared" si="3"/>
        <v>0</v>
      </c>
    </row>
    <row r="11" spans="1:11" x14ac:dyDescent="0.25">
      <c r="A11" s="15"/>
      <c r="B11" s="7" t="s">
        <v>9</v>
      </c>
      <c r="C11" s="7" t="s">
        <v>21</v>
      </c>
      <c r="D11" s="7">
        <v>5</v>
      </c>
      <c r="E11" s="8">
        <v>0</v>
      </c>
      <c r="F11" s="8">
        <f t="shared" si="0"/>
        <v>0</v>
      </c>
      <c r="G11" s="8">
        <f t="shared" si="1"/>
        <v>0</v>
      </c>
      <c r="H11" s="8">
        <f>(F11*23%)</f>
        <v>0</v>
      </c>
      <c r="I11" s="8">
        <f t="shared" si="3"/>
        <v>0</v>
      </c>
    </row>
    <row r="12" spans="1:11" ht="30" x14ac:dyDescent="0.25">
      <c r="A12" s="14" t="s">
        <v>13</v>
      </c>
      <c r="B12" s="9" t="s">
        <v>23</v>
      </c>
      <c r="C12" s="7" t="s">
        <v>21</v>
      </c>
      <c r="D12" s="7">
        <v>18</v>
      </c>
      <c r="E12" s="8">
        <v>0</v>
      </c>
      <c r="F12" s="8">
        <f t="shared" si="0"/>
        <v>0</v>
      </c>
      <c r="G12" s="8">
        <f t="shared" si="1"/>
        <v>0</v>
      </c>
      <c r="H12" s="8">
        <f>(G12*23%)</f>
        <v>0</v>
      </c>
      <c r="I12" s="8">
        <f>(G12+H12)</f>
        <v>0</v>
      </c>
    </row>
    <row r="13" spans="1:11" ht="30" x14ac:dyDescent="0.25">
      <c r="A13" s="16"/>
      <c r="B13" s="9" t="s">
        <v>24</v>
      </c>
      <c r="C13" s="18" t="s">
        <v>19</v>
      </c>
      <c r="D13" s="7">
        <v>2</v>
      </c>
      <c r="E13" s="8">
        <v>0</v>
      </c>
      <c r="F13" s="8">
        <f t="shared" si="0"/>
        <v>0</v>
      </c>
      <c r="G13" s="8">
        <f t="shared" si="1"/>
        <v>0</v>
      </c>
      <c r="H13" s="8">
        <f>(G13*23%)</f>
        <v>0</v>
      </c>
      <c r="I13" s="8">
        <f>(G13+H13)</f>
        <v>0</v>
      </c>
    </row>
    <row r="14" spans="1:11" ht="30" x14ac:dyDescent="0.25">
      <c r="A14" s="17"/>
      <c r="B14" s="9" t="s">
        <v>18</v>
      </c>
      <c r="C14" s="9" t="s">
        <v>20</v>
      </c>
      <c r="D14" s="10">
        <v>3</v>
      </c>
      <c r="E14" s="11">
        <v>0</v>
      </c>
      <c r="F14" s="11">
        <f t="shared" si="0"/>
        <v>0</v>
      </c>
      <c r="G14" s="11">
        <f t="shared" si="1"/>
        <v>0</v>
      </c>
      <c r="H14" s="11">
        <f>(G14*23%)</f>
        <v>0</v>
      </c>
      <c r="I14" s="11">
        <f t="shared" si="3"/>
        <v>0</v>
      </c>
      <c r="K14" s="6"/>
    </row>
    <row r="15" spans="1:11" x14ac:dyDescent="0.25">
      <c r="H15" t="s">
        <v>6</v>
      </c>
      <c r="I15" s="6">
        <f>SUM(I5:I14)</f>
        <v>0</v>
      </c>
    </row>
  </sheetData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Dobrzańska Małgorzata (PO Rzeszów)</dc:creator>
  <cp:lastModifiedBy>Skrobacz Damian (PO Rzeszów)</cp:lastModifiedBy>
  <cp:lastPrinted>2023-10-26T05:42:41Z</cp:lastPrinted>
  <dcterms:created xsi:type="dcterms:W3CDTF">2023-09-26T09:28:01Z</dcterms:created>
  <dcterms:modified xsi:type="dcterms:W3CDTF">2023-10-27T05:40:53Z</dcterms:modified>
</cp:coreProperties>
</file>