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31" i="1" l="1"/>
  <c r="G28" i="1"/>
  <c r="G27" i="1"/>
  <c r="G23" i="1"/>
  <c r="G20" i="1"/>
  <c r="G19" i="1"/>
  <c r="G18" i="1"/>
  <c r="D19" i="1" l="1"/>
  <c r="J26" i="1" l="1"/>
  <c r="J23" i="1"/>
  <c r="J22" i="1" l="1"/>
  <c r="D12" i="1" l="1"/>
  <c r="D13" i="1"/>
  <c r="D14" i="1"/>
  <c r="J21" i="1" l="1"/>
  <c r="J20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<sst xmlns="http://schemas.openxmlformats.org/spreadsheetml/2006/main" count="171" uniqueCount="39">
  <si>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</si>
  <si>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</si>
  <si>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</si>
  <si>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</si>
  <si>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</si>
  <si>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</si>
  <si>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</si>
  <si>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</si>
  <si>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</si>
  <si>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</si>
  <si>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</si>
  <si>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</si>
  <si>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</si>
  <si>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</si>
  <si>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</si>
  <si>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</si>
  <si>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</si>
  <si>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</si>
  <si>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</si>
  <si>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</si>
  <si>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</si>
  <si>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</si>
  <si>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</si>
  <si>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</si>
  <si>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</si>
  <si>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</si>
  <si>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</si>
  <si>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</si>
  <si>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</si>
  <si>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</si>
  <si>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</si>
  <si>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</si>
  <si>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</si>
  <si>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</si>
  <si>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</si>
  <si>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15 - 21.06.2020r. cena w zł/kg (szt*)</t>
  </si>
  <si>
    <t>26 tydzień</t>
  </si>
  <si>
    <t>22.06 - 28.06.2020 r</t>
  </si>
  <si>
    <t>22 - 28.06.2020r.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</si>
</sst>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L7" sqref="L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30" t="s">
        <v>35</v>
      </c>
      <c r="D10" s="33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4.5999999999999996</v>
      </c>
      <c r="C11" s="31">
        <v>4.2</v>
      </c>
      <c r="D11" s="17">
        <f t="shared" ref="D11:D14" si="0">((B11-C11)/C11)*100</f>
        <v>9.5238095238095113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4.5999999999999996</v>
      </c>
      <c r="C12" s="31">
        <v>4.2</v>
      </c>
      <c r="D12" s="17">
        <f t="shared" si="0"/>
        <v>9.5238095238095113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4.5</v>
      </c>
      <c r="C13" s="31">
        <v>4.0999999999999996</v>
      </c>
      <c r="D13" s="17">
        <f t="shared" si="0"/>
        <v>9.7560975609756202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4.5999999999999996</v>
      </c>
      <c r="C14" s="31">
        <v>4.2</v>
      </c>
      <c r="D14" s="17">
        <f t="shared" si="0"/>
        <v>9.5238095238095113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7</v>
      </c>
      <c r="C15" s="31" t="s">
        <v>30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31" t="s">
        <v>30</v>
      </c>
      <c r="D17" s="17" t="s">
        <v>30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>
        <v>1.75</v>
      </c>
      <c r="F18" s="16">
        <v>1.75</v>
      </c>
      <c r="G18" s="20">
        <f t="shared" ref="G18:G31" si="1">((E18-F18)/F18)*100</f>
        <v>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1.45</v>
      </c>
      <c r="C19" s="31">
        <v>1.4</v>
      </c>
      <c r="D19" s="20">
        <f>((B19-C19)/C19)*100</f>
        <v>3.5714285714285747</v>
      </c>
      <c r="E19" s="35">
        <v>1.75</v>
      </c>
      <c r="F19" s="16">
        <v>1.75</v>
      </c>
      <c r="G19" s="20">
        <f t="shared" si="1"/>
        <v>0</v>
      </c>
      <c r="H19" s="16">
        <v>2.0202091226015453</v>
      </c>
      <c r="I19" s="19">
        <v>1.8924692503323306</v>
      </c>
      <c r="J19" s="37">
        <f t="shared" ref="J19:J23" si="2">((H19-I19)/I19)*100</f>
        <v>6.7499047737120526</v>
      </c>
      <c r="L19" s="15"/>
      <c r="O19" s="7"/>
    </row>
    <row r="20" spans="1:15" ht="18" customHeight="1" x14ac:dyDescent="0.25">
      <c r="A20" s="11" t="s">
        <v>13</v>
      </c>
      <c r="B20" s="16">
        <v>1.1499999999999999</v>
      </c>
      <c r="C20" s="32">
        <v>1.1499999999999999</v>
      </c>
      <c r="D20" s="17">
        <f>((B20-C20)/C20)*100</f>
        <v>0</v>
      </c>
      <c r="E20" s="35">
        <v>1.25</v>
      </c>
      <c r="F20" s="16">
        <v>1.25</v>
      </c>
      <c r="G20" s="20">
        <f t="shared" si="1"/>
        <v>0</v>
      </c>
      <c r="H20" s="19">
        <v>1.8218885333484087</v>
      </c>
      <c r="I20" s="19">
        <v>1.8740566656873447</v>
      </c>
      <c r="J20" s="37">
        <f t="shared" si="2"/>
        <v>-2.783700903718533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 t="s">
        <v>30</v>
      </c>
      <c r="F21" s="24" t="s">
        <v>30</v>
      </c>
      <c r="G21" s="20" t="s">
        <v>30</v>
      </c>
      <c r="H21" s="19">
        <v>2.2900141947857051</v>
      </c>
      <c r="I21" s="19">
        <v>2.2900141947857051</v>
      </c>
      <c r="J21" s="37">
        <f t="shared" si="2"/>
        <v>0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 t="s">
        <v>30</v>
      </c>
      <c r="F22" s="16" t="s">
        <v>30</v>
      </c>
      <c r="G22" s="20" t="s">
        <v>30</v>
      </c>
      <c r="H22" s="16">
        <v>1.9481544414837912</v>
      </c>
      <c r="I22" s="16">
        <v>2.1720145044650523</v>
      </c>
      <c r="J22" s="37">
        <f t="shared" si="2"/>
        <v>-10.306563907426382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>
        <v>2.2000000000000002</v>
      </c>
      <c r="F23" s="24">
        <v>2.2000000000000002</v>
      </c>
      <c r="G23" s="20">
        <f t="shared" si="1"/>
        <v>0</v>
      </c>
      <c r="H23" s="16">
        <v>2.5321632014955151</v>
      </c>
      <c r="I23" s="16">
        <v>2.3967063280759398</v>
      </c>
      <c r="J23" s="17">
        <f t="shared" si="2"/>
        <v>5.6517927053799388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2.1659330915472776</v>
      </c>
      <c r="I24" s="19">
        <v>2.2813176537848738</v>
      </c>
      <c r="J24" s="17">
        <f t="shared" ref="J24:J26" si="3">((H24-I24)/I24)*100</f>
        <v>-5.0578034166423391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9.8083797155225749</v>
      </c>
      <c r="I26" s="16">
        <v>9.8541463820733419</v>
      </c>
      <c r="J26" s="37">
        <f t="shared" si="3"/>
        <v>-0.46444070116540681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>
        <v>0.75</v>
      </c>
      <c r="F27" s="24">
        <v>0.75</v>
      </c>
      <c r="G27" s="20">
        <f t="shared" si="1"/>
        <v>0</v>
      </c>
      <c r="H27" s="19">
        <v>0.73795675983643449</v>
      </c>
      <c r="I27" s="19">
        <v>0.85411071609461964</v>
      </c>
      <c r="J27" s="37">
        <f t="shared" ref="J27:J29" si="4">((H27-I27)/I27)*100</f>
        <v>-13.599402755335227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>
        <v>3.5</v>
      </c>
      <c r="F28" s="24">
        <v>3.25</v>
      </c>
      <c r="G28" s="20">
        <f t="shared" si="1"/>
        <v>7.6923076923076925</v>
      </c>
      <c r="H28" s="24">
        <v>1.5999999999999999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0.83</v>
      </c>
      <c r="I29" s="19">
        <v>0.82</v>
      </c>
      <c r="J29" s="17">
        <f t="shared" si="4"/>
        <v>1.2195121951219523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>
        <v>1.55</v>
      </c>
      <c r="G31" s="38">
        <f t="shared" si="1"/>
        <v>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5.2335159155911937</v>
      </c>
      <c r="I32" s="28">
        <v>5.16</v>
      </c>
      <c r="J32" s="27">
        <f t="shared" ref="J32" si="5">((H32-I32)/I32)*100</f>
        <v>1.4247270463409598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7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2020-07-01T08:05:34Z</dcterms:modified>
</cp:coreProperties>
</file>