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0" yWindow="0" windowWidth="28800" windowHeight="14010"/>
  </bookViews>
  <sheets>
    <sheet name="warzywa" sheetId="2" r:id="rId1"/>
    <sheet name="owoce" sheetId="3" r:id="rId2"/>
  </sheets>
  <definedNames>
    <definedName name="Charakterystyka_tabela1_Lista">#REF!</definedName>
    <definedName name="fg">#REF!</definedName>
    <definedName name="_xlnm.Print_Area" localSheetId="1">owoce!$A$1:$J$17</definedName>
    <definedName name="_xlnm.Print_Area" localSheetId="0">warzywa!$A$1:$O$32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3" l="1"/>
  <c r="O15" i="3"/>
  <c r="M15" i="3"/>
  <c r="L15" i="3"/>
  <c r="K15" i="3"/>
  <c r="J15" i="3"/>
  <c r="I15" i="3"/>
  <c r="H15" i="3"/>
  <c r="G15" i="3"/>
  <c r="F15" i="3"/>
  <c r="E15" i="3"/>
  <c r="D15" i="3"/>
  <c r="B15" i="3"/>
  <c r="R33" i="2"/>
  <c r="Q33" i="2"/>
  <c r="P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Q21" i="2"/>
  <c r="P21" i="2"/>
  <c r="O21" i="2"/>
  <c r="N21" i="2"/>
  <c r="M21" i="2"/>
  <c r="L21" i="2"/>
  <c r="G21" i="2"/>
  <c r="F21" i="2"/>
  <c r="E21" i="2"/>
  <c r="D21" i="2"/>
  <c r="C21" i="2"/>
  <c r="B21" i="2"/>
</calcChain>
</file>

<file path=xl/sharedStrings.xml><?xml version="1.0" encoding="utf-8"?>
<sst xmlns="http://schemas.openxmlformats.org/spreadsheetml/2006/main" count="145" uniqueCount="102">
  <si>
    <t>Ogrodniczy Informator Cenowy</t>
  </si>
  <si>
    <t xml:space="preserve">00-950 Warszawa, ul.Świętokrzyska 20, P.O. Box  984 </t>
  </si>
  <si>
    <t>lubelskie</t>
  </si>
  <si>
    <t>łódzkie</t>
  </si>
  <si>
    <t>małopolskie</t>
  </si>
  <si>
    <t>tydzień temu</t>
  </si>
  <si>
    <t>rok temu</t>
  </si>
  <si>
    <t>-</t>
  </si>
  <si>
    <t>Warszawa</t>
  </si>
  <si>
    <t>2022 r.</t>
  </si>
  <si>
    <t xml:space="preserve"> tel.  (22) 505 44 32, (22) 505 47 06 E-mail: Tomasz.Smolenski@ierigz.waw.pl; Lukasz.Zaremba@ierigz.waw.pl</t>
  </si>
  <si>
    <t>Województwo</t>
  </si>
  <si>
    <t>Buraki ćwikłowe</t>
  </si>
  <si>
    <t xml:space="preserve">Cebula </t>
  </si>
  <si>
    <t>Czosnek/główka</t>
  </si>
  <si>
    <t>Kiszona kapusta</t>
  </si>
  <si>
    <t>małopol.</t>
  </si>
  <si>
    <t>mazowiec.</t>
  </si>
  <si>
    <t>podkarp.</t>
  </si>
  <si>
    <t>Cena średnia</t>
  </si>
  <si>
    <t>Rzodkiewka/b</t>
  </si>
  <si>
    <t>Koperek/b</t>
  </si>
  <si>
    <t>Natka pietruszki/b</t>
  </si>
  <si>
    <t xml:space="preserve">Marchew  </t>
  </si>
  <si>
    <t>Pieczarki</t>
  </si>
  <si>
    <t>Pietruszka</t>
  </si>
  <si>
    <t>Pory /a</t>
  </si>
  <si>
    <t>Selery</t>
  </si>
  <si>
    <t>Kalarepa/a</t>
  </si>
  <si>
    <t>a/sztuka,b/peczek</t>
  </si>
  <si>
    <t>Jabłka deserowe</t>
  </si>
  <si>
    <t>Idared</t>
  </si>
  <si>
    <t>Jonagold</t>
  </si>
  <si>
    <t>Szampion</t>
  </si>
  <si>
    <t>Jablka przemysłowe</t>
  </si>
  <si>
    <t>s/"suchy" przemysł</t>
  </si>
  <si>
    <t>Szczypiorek/b</t>
  </si>
  <si>
    <t>Maliny deserowe</t>
  </si>
  <si>
    <t>Golden Delicious</t>
  </si>
  <si>
    <t>Fasola szp.</t>
  </si>
  <si>
    <t>Kalafiory/a</t>
  </si>
  <si>
    <t>Brokuły/a</t>
  </si>
  <si>
    <t>Ogórki spod osłon</t>
  </si>
  <si>
    <t>Ogórki gruntowe/sałaciaki</t>
  </si>
  <si>
    <t>Kapusta czerwona</t>
  </si>
  <si>
    <t>Borówka wysoka</t>
  </si>
  <si>
    <t>Sałata  masłowa/a</t>
  </si>
  <si>
    <t xml:space="preserve">Jablka odmian wcz.  </t>
  </si>
  <si>
    <t>Cukinia</t>
  </si>
  <si>
    <t>Sałata lodowa/a</t>
  </si>
  <si>
    <t>Kapusta biała</t>
  </si>
  <si>
    <t>Dynia</t>
  </si>
  <si>
    <t>Piros</t>
  </si>
  <si>
    <t xml:space="preserve">Kapusta pekińska </t>
  </si>
  <si>
    <t>2,00 a</t>
  </si>
  <si>
    <t>3,00 a</t>
  </si>
  <si>
    <t>3,50 a</t>
  </si>
  <si>
    <t>Papryka czerwona</t>
  </si>
  <si>
    <t>Papryka zielona</t>
  </si>
  <si>
    <t>1,30 a</t>
  </si>
  <si>
    <t>Gruszki</t>
  </si>
  <si>
    <t>Antonówka</t>
  </si>
  <si>
    <t>Śliwki</t>
  </si>
  <si>
    <t>Instytut Ekonomiki Rolnictwa i Gospodarki Żywnościowej  Państwowy Instytut Badawczy</t>
  </si>
  <si>
    <t>Zakład Ekonomiki Gospodarstw Rolnych i Ogrodniczych IERiGŻ PIB</t>
  </si>
  <si>
    <t>Kapusta włoska</t>
  </si>
  <si>
    <t>Bakłażan</t>
  </si>
  <si>
    <t>3,60 a</t>
  </si>
  <si>
    <t>1,60 (3,60 a)</t>
  </si>
  <si>
    <t>3,00 (1,95 a)</t>
  </si>
  <si>
    <t>1,77 (3,67 a)</t>
  </si>
  <si>
    <t>Pomidory spod osłon</t>
  </si>
  <si>
    <t>Pomidory gruntowe</t>
  </si>
  <si>
    <t>4,38 (1,69 a)</t>
  </si>
  <si>
    <t>Aronia</t>
  </si>
  <si>
    <t>Brzoskwinie</t>
  </si>
  <si>
    <t>1,00-1,55</t>
  </si>
  <si>
    <t>1,30-1,50</t>
  </si>
  <si>
    <t>5-6 IX</t>
  </si>
  <si>
    <t>Ceny skupu netto warzyw i owoców w spółdzielniach ogrodniczych zbierane 5-6 IX 2022 r.</t>
  </si>
  <si>
    <t>2,10 a</t>
  </si>
  <si>
    <t>2.,1</t>
  </si>
  <si>
    <t>3,20 a</t>
  </si>
  <si>
    <t>3,90 a</t>
  </si>
  <si>
    <t>4,50 a</t>
  </si>
  <si>
    <t>2,50a</t>
  </si>
  <si>
    <t>1,59 (3,55 a)</t>
  </si>
  <si>
    <t>1,60 (2,75 a)</t>
  </si>
  <si>
    <t>2,85 (2,05 a)</t>
  </si>
  <si>
    <t>2,00 (3,87 a)</t>
  </si>
  <si>
    <t>1,68 (2,95 a)</t>
  </si>
  <si>
    <t>2,70/a</t>
  </si>
  <si>
    <t xml:space="preserve">Ziemniaki </t>
  </si>
  <si>
    <t>1,15 a</t>
  </si>
  <si>
    <t>1,50 a</t>
  </si>
  <si>
    <t>3,33 (1,32 a)</t>
  </si>
  <si>
    <t>2,50 (1,07a)</t>
  </si>
  <si>
    <t>5,70-6,00</t>
  </si>
  <si>
    <t>1,20-1,60</t>
  </si>
  <si>
    <t>1,10-1,35</t>
  </si>
  <si>
    <t>1,20-1,65</t>
  </si>
  <si>
    <t>4,75-5,00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</si>
</sst>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b/>
      <sz val="12"/>
      <name val="Informal Roman"/>
      <family val="4"/>
      <charset val="238"/>
    </font>
    <font>
      <b/>
      <sz val="20"/>
      <name val="Amasis MT Pro Black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Arial CE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0" fillId="0" borderId="6" xfId="0" applyFont="1" applyBorder="1"/>
    <xf numFmtId="0" fontId="0" fillId="0" borderId="0" xfId="0" applyFont="1"/>
    <xf numFmtId="0" fontId="2" fillId="0" borderId="14" xfId="0" applyFont="1" applyBorder="1"/>
    <xf numFmtId="0" fontId="3" fillId="0" borderId="0" xfId="0" applyFont="1"/>
    <xf numFmtId="0" fontId="0" fillId="0" borderId="0" xfId="0" applyFont="1" applyAlignment="1">
      <alignment horizontal="left"/>
    </xf>
    <xf numFmtId="2" fontId="3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/>
    </xf>
    <xf numFmtId="2" fontId="12" fillId="0" borderId="15" xfId="0" quotePrefix="1" applyNumberFormat="1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4" fontId="10" fillId="0" borderId="15" xfId="0" applyNumberFormat="1" applyFont="1" applyBorder="1" applyAlignment="1">
      <alignment horizontal="left"/>
    </xf>
    <xf numFmtId="2" fontId="10" fillId="0" borderId="15" xfId="0" applyNumberFormat="1" applyFont="1" applyBorder="1" applyAlignment="1">
      <alignment horizontal="left"/>
    </xf>
    <xf numFmtId="4" fontId="12" fillId="0" borderId="15" xfId="0" applyNumberFormat="1" applyFont="1" applyBorder="1" applyAlignment="1">
      <alignment horizontal="center" vertical="center"/>
    </xf>
    <xf numFmtId="4" fontId="12" fillId="0" borderId="15" xfId="0" quotePrefix="1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left"/>
    </xf>
    <xf numFmtId="4" fontId="3" fillId="0" borderId="23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left"/>
    </xf>
    <xf numFmtId="2" fontId="3" fillId="0" borderId="23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left"/>
    </xf>
    <xf numFmtId="0" fontId="2" fillId="0" borderId="0" xfId="0" applyFont="1"/>
    <xf numFmtId="4" fontId="3" fillId="0" borderId="15" xfId="0" applyNumberFormat="1" applyFont="1" applyBorder="1" applyAlignment="1">
      <alignment horizontal="center" vertical="center"/>
    </xf>
    <xf numFmtId="2" fontId="3" fillId="0" borderId="15" xfId="0" quotePrefix="1" applyNumberFormat="1" applyFont="1" applyBorder="1" applyAlignment="1">
      <alignment horizontal="center" vertical="center"/>
    </xf>
    <xf numFmtId="4" fontId="3" fillId="0" borderId="15" xfId="0" quotePrefix="1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10" fillId="0" borderId="0" xfId="0" applyFont="1"/>
    <xf numFmtId="4" fontId="12" fillId="0" borderId="0" xfId="0" quotePrefix="1" applyNumberFormat="1" applyFont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Continuous"/>
    </xf>
    <xf numFmtId="0" fontId="8" fillId="2" borderId="12" xfId="0" applyFont="1" applyFill="1" applyBorder="1" applyAlignment="1">
      <alignment horizontal="centerContinuous"/>
    </xf>
    <xf numFmtId="2" fontId="10" fillId="2" borderId="15" xfId="0" applyNumberFormat="1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/>
    <xf numFmtId="4" fontId="10" fillId="2" borderId="15" xfId="0" applyNumberFormat="1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 vertical="center"/>
    </xf>
    <xf numFmtId="2" fontId="10" fillId="2" borderId="15" xfId="0" quotePrefix="1" applyNumberFormat="1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vertical="center"/>
    </xf>
    <xf numFmtId="4" fontId="10" fillId="2" borderId="15" xfId="0" quotePrefix="1" applyNumberFormat="1" applyFont="1" applyFill="1" applyBorder="1" applyAlignment="1">
      <alignment horizontal="center" vertical="center"/>
    </xf>
    <xf numFmtId="2" fontId="12" fillId="0" borderId="27" xfId="0" applyNumberFormat="1" applyFont="1" applyBorder="1" applyAlignment="1">
      <alignment horizontal="center" vertical="center"/>
    </xf>
    <xf numFmtId="2" fontId="12" fillId="0" borderId="28" xfId="0" quotePrefix="1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12" fillId="0" borderId="29" xfId="0" applyNumberFormat="1" applyFont="1" applyBorder="1" applyAlignment="1">
      <alignment horizontal="center" vertical="center"/>
    </xf>
    <xf numFmtId="2" fontId="12" fillId="0" borderId="29" xfId="0" quotePrefix="1" applyNumberFormat="1" applyFont="1" applyBorder="1" applyAlignment="1">
      <alignment horizontal="center" vertical="center"/>
    </xf>
    <xf numFmtId="2" fontId="12" fillId="0" borderId="30" xfId="0" quotePrefix="1" applyNumberFormat="1" applyFont="1" applyBorder="1" applyAlignment="1">
      <alignment horizontal="center" vertical="center"/>
    </xf>
    <xf numFmtId="2" fontId="10" fillId="2" borderId="19" xfId="0" applyNumberFormat="1" applyFont="1" applyFill="1" applyBorder="1" applyAlignment="1">
      <alignment vertical="center" wrapText="1"/>
    </xf>
    <xf numFmtId="2" fontId="10" fillId="2" borderId="20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2" fontId="10" fillId="2" borderId="23" xfId="0" applyNumberFormat="1" applyFont="1" applyFill="1" applyBorder="1" applyAlignment="1">
      <alignment horizontal="center" vertical="center"/>
    </xf>
    <xf numFmtId="2" fontId="10" fillId="2" borderId="25" xfId="0" applyNumberFormat="1" applyFont="1" applyFill="1" applyBorder="1" applyAlignment="1">
      <alignment horizontal="center" vertical="center"/>
    </xf>
    <xf numFmtId="2" fontId="10" fillId="2" borderId="24" xfId="0" applyNumberFormat="1" applyFont="1" applyFill="1" applyBorder="1" applyAlignment="1">
      <alignment horizontal="center" vertical="center"/>
    </xf>
    <xf numFmtId="2" fontId="10" fillId="2" borderId="23" xfId="0" quotePrefix="1" applyNumberFormat="1" applyFont="1" applyFill="1" applyBorder="1" applyAlignment="1">
      <alignment horizontal="center"/>
    </xf>
    <xf numFmtId="2" fontId="10" fillId="2" borderId="15" xfId="0" quotePrefix="1" applyNumberFormat="1" applyFont="1" applyFill="1" applyBorder="1" applyAlignment="1">
      <alignment horizontal="center"/>
    </xf>
    <xf numFmtId="2" fontId="10" fillId="2" borderId="25" xfId="0" quotePrefix="1" applyNumberFormat="1" applyFont="1" applyFill="1" applyBorder="1" applyAlignment="1">
      <alignment horizontal="center"/>
    </xf>
    <xf numFmtId="2" fontId="10" fillId="2" borderId="24" xfId="0" quotePrefix="1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" fontId="6" fillId="2" borderId="6" xfId="0" applyNumberFormat="1" applyFont="1" applyFill="1" applyBorder="1" applyAlignment="1">
      <alignment horizontal="center"/>
    </xf>
    <xf numFmtId="16" fontId="6" fillId="2" borderId="7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Border="1"/>
    <xf numFmtId="0" fontId="3" fillId="0" borderId="32" xfId="0" applyFont="1" applyBorder="1"/>
    <xf numFmtId="0" fontId="3" fillId="0" borderId="33" xfId="0" applyFont="1" applyBorder="1"/>
    <xf numFmtId="4" fontId="11" fillId="0" borderId="0" xfId="0" quotePrefix="1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34" xfId="0" quotePrefix="1" applyNumberFormat="1" applyFont="1" applyBorder="1" applyAlignment="1">
      <alignment horizontal="center" vertical="center"/>
    </xf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topLeftCell="A6" zoomScale="90" zoomScaleNormal="90" workbookViewId="0">
      <selection activeCell="A25" sqref="A25:R35"/>
    </sheetView>
  </sheetViews>
  <sheetFormatPr defaultRowHeight="12.75"/>
  <cols>
    <col min="1" max="1" width="15.85546875" style="5" customWidth="1"/>
    <col min="2" max="3" width="13.7109375" style="2" customWidth="1"/>
    <col min="4" max="4" width="15.5703125" style="2" customWidth="1"/>
    <col min="5" max="5" width="10.140625" style="2" customWidth="1"/>
    <col min="6" max="6" width="13.7109375" style="2" customWidth="1"/>
    <col min="7" max="7" width="15" style="2" customWidth="1"/>
    <col min="8" max="8" width="13.5703125" style="2" customWidth="1"/>
    <col min="9" max="9" width="13.85546875" style="2" customWidth="1"/>
    <col min="10" max="10" width="11.85546875" style="2" customWidth="1"/>
    <col min="11" max="11" width="12.5703125" style="2" customWidth="1"/>
    <col min="12" max="14" width="14.85546875" style="2" customWidth="1"/>
    <col min="15" max="15" width="13.7109375" style="2" customWidth="1"/>
    <col min="16" max="16" width="11" style="2" customWidth="1"/>
    <col min="17" max="17" width="13.140625" style="2" customWidth="1"/>
    <col min="18" max="18" width="11.42578125" style="2" customWidth="1"/>
    <col min="19" max="16384" width="9.140625" style="2"/>
  </cols>
  <sheetData>
    <row r="1" spans="1:18" ht="35.1" customHeight="1">
      <c r="A1" s="29"/>
      <c r="B1" s="69" t="s">
        <v>0</v>
      </c>
      <c r="C1" s="69"/>
      <c r="D1" s="69"/>
      <c r="E1" s="69"/>
      <c r="F1" s="69"/>
      <c r="G1" s="69"/>
      <c r="H1" s="69"/>
      <c r="I1" s="70"/>
      <c r="J1" s="75" t="s">
        <v>8</v>
      </c>
      <c r="K1" s="76"/>
      <c r="L1" s="1"/>
    </row>
    <row r="2" spans="1:18" ht="27" customHeight="1">
      <c r="A2" s="30"/>
      <c r="B2" s="71"/>
      <c r="C2" s="71"/>
      <c r="D2" s="71"/>
      <c r="E2" s="71"/>
      <c r="F2" s="71"/>
      <c r="G2" s="71"/>
      <c r="H2" s="71"/>
      <c r="I2" s="72"/>
      <c r="J2" s="77" t="s">
        <v>78</v>
      </c>
      <c r="K2" s="78"/>
      <c r="L2" s="1"/>
    </row>
    <row r="3" spans="1:18" ht="26.25" customHeight="1" thickBot="1">
      <c r="A3" s="31"/>
      <c r="B3" s="73"/>
      <c r="C3" s="73"/>
      <c r="D3" s="73"/>
      <c r="E3" s="73"/>
      <c r="F3" s="73"/>
      <c r="G3" s="73"/>
      <c r="H3" s="73"/>
      <c r="I3" s="74"/>
      <c r="J3" s="79" t="s">
        <v>9</v>
      </c>
      <c r="K3" s="80"/>
      <c r="L3" s="1"/>
    </row>
    <row r="4" spans="1:18" ht="20.100000000000001" customHeight="1">
      <c r="A4" s="32"/>
      <c r="B4" s="81" t="s">
        <v>63</v>
      </c>
      <c r="C4" s="81"/>
      <c r="D4" s="81"/>
      <c r="E4" s="81"/>
      <c r="F4" s="81"/>
      <c r="G4" s="81"/>
      <c r="H4" s="81"/>
      <c r="I4" s="81"/>
      <c r="J4" s="81"/>
      <c r="K4" s="81"/>
      <c r="L4" s="1"/>
    </row>
    <row r="5" spans="1:18" ht="20.100000000000001" customHeight="1">
      <c r="A5" s="32"/>
      <c r="B5" s="81" t="s">
        <v>64</v>
      </c>
      <c r="C5" s="81"/>
      <c r="D5" s="81"/>
      <c r="E5" s="81"/>
      <c r="F5" s="81"/>
      <c r="G5" s="81"/>
      <c r="H5" s="81"/>
      <c r="I5" s="81"/>
      <c r="J5" s="81"/>
      <c r="K5" s="81"/>
      <c r="L5" s="1"/>
    </row>
    <row r="6" spans="1:18" ht="20.100000000000001" customHeight="1" thickBot="1">
      <c r="A6" s="33"/>
      <c r="B6" s="82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1"/>
    </row>
    <row r="7" spans="1:18" ht="20.100000000000001" customHeight="1" thickBot="1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67"/>
      <c r="K7" s="68"/>
      <c r="L7" s="1"/>
    </row>
    <row r="8" spans="1:18" s="3" customFormat="1" ht="18" customHeight="1">
      <c r="A8" s="83" t="s">
        <v>79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M8" s="85"/>
      <c r="N8" s="85"/>
      <c r="O8" s="85"/>
      <c r="P8" s="22"/>
      <c r="Q8" s="22"/>
      <c r="R8" s="85"/>
    </row>
    <row r="9" spans="1:18" s="4" customFormat="1" ht="42.75" customHeight="1">
      <c r="A9" s="36" t="s">
        <v>11</v>
      </c>
      <c r="B9" s="37" t="s">
        <v>12</v>
      </c>
      <c r="C9" s="37" t="s">
        <v>13</v>
      </c>
      <c r="D9" s="38" t="s">
        <v>14</v>
      </c>
      <c r="E9" s="38" t="s">
        <v>39</v>
      </c>
      <c r="F9" s="37" t="s">
        <v>40</v>
      </c>
      <c r="G9" s="37" t="s">
        <v>41</v>
      </c>
      <c r="H9" s="37" t="s">
        <v>50</v>
      </c>
      <c r="I9" s="37" t="s">
        <v>44</v>
      </c>
      <c r="J9" s="37" t="s">
        <v>53</v>
      </c>
      <c r="K9" s="37" t="s">
        <v>65</v>
      </c>
      <c r="L9" s="37" t="s">
        <v>15</v>
      </c>
      <c r="M9" s="37" t="s">
        <v>46</v>
      </c>
      <c r="N9" s="37" t="s">
        <v>49</v>
      </c>
      <c r="O9" s="39" t="s">
        <v>48</v>
      </c>
      <c r="P9" s="37" t="s">
        <v>51</v>
      </c>
      <c r="Q9" s="37" t="s">
        <v>66</v>
      </c>
      <c r="R9" s="86"/>
    </row>
    <row r="10" spans="1:18" s="4" customFormat="1" ht="19.5" customHeight="1">
      <c r="A10" s="11" t="s">
        <v>2</v>
      </c>
      <c r="B10" s="6"/>
      <c r="C10" s="6"/>
      <c r="D10" s="6"/>
      <c r="E10" s="6">
        <v>6</v>
      </c>
      <c r="F10" s="6"/>
      <c r="G10" s="6">
        <v>3.3</v>
      </c>
      <c r="H10" s="6">
        <v>1.3</v>
      </c>
      <c r="I10" s="6">
        <v>1.8</v>
      </c>
      <c r="J10" s="23" t="s">
        <v>54</v>
      </c>
      <c r="K10" s="23">
        <v>2</v>
      </c>
      <c r="L10" s="23">
        <v>3.8</v>
      </c>
      <c r="M10" s="23">
        <v>1.7</v>
      </c>
      <c r="N10" s="6">
        <v>2.9</v>
      </c>
      <c r="O10" s="6">
        <v>2.5</v>
      </c>
      <c r="P10" s="6">
        <v>2.5</v>
      </c>
      <c r="Q10" s="6"/>
      <c r="R10" s="87"/>
    </row>
    <row r="11" spans="1:18" s="4" customFormat="1" ht="18" customHeight="1">
      <c r="A11" s="11" t="s">
        <v>2</v>
      </c>
      <c r="B11" s="6">
        <v>1.2</v>
      </c>
      <c r="C11" s="6">
        <v>1.7</v>
      </c>
      <c r="D11" s="6">
        <v>1.1000000000000001</v>
      </c>
      <c r="E11" s="6"/>
      <c r="F11" s="6">
        <v>2.4500000000000002</v>
      </c>
      <c r="G11" s="6">
        <v>3.4</v>
      </c>
      <c r="H11" s="6">
        <v>2</v>
      </c>
      <c r="I11" s="6"/>
      <c r="J11" s="23" t="s">
        <v>80</v>
      </c>
      <c r="K11" s="23"/>
      <c r="L11" s="23"/>
      <c r="M11" s="23"/>
      <c r="N11" s="6"/>
      <c r="O11" s="6"/>
      <c r="P11" s="6"/>
      <c r="Q11" s="6">
        <v>5</v>
      </c>
      <c r="R11" s="87"/>
    </row>
    <row r="12" spans="1:18" s="4" customFormat="1" ht="18" customHeight="1">
      <c r="A12" s="11" t="s">
        <v>3</v>
      </c>
      <c r="B12" s="6"/>
      <c r="C12" s="6">
        <v>1.7</v>
      </c>
      <c r="D12" s="6">
        <v>1.05</v>
      </c>
      <c r="E12" s="6">
        <v>6.5</v>
      </c>
      <c r="F12" s="6">
        <v>2.5</v>
      </c>
      <c r="G12" s="6">
        <v>3</v>
      </c>
      <c r="H12" s="6"/>
      <c r="I12" s="6">
        <v>1.7</v>
      </c>
      <c r="J12" s="23">
        <v>3.5</v>
      </c>
      <c r="K12" s="23">
        <v>2</v>
      </c>
      <c r="L12" s="23">
        <v>3.8</v>
      </c>
      <c r="M12" s="23">
        <v>1.5</v>
      </c>
      <c r="N12" s="6"/>
      <c r="O12" s="6" t="s">
        <v>81</v>
      </c>
      <c r="P12" s="6">
        <v>2.5499999999999998</v>
      </c>
      <c r="Q12" s="6"/>
      <c r="R12" s="87"/>
    </row>
    <row r="13" spans="1:18" s="4" customFormat="1" ht="18" customHeight="1">
      <c r="A13" s="11" t="s">
        <v>3</v>
      </c>
      <c r="B13" s="6">
        <v>1.25</v>
      </c>
      <c r="C13" s="6">
        <v>1.7</v>
      </c>
      <c r="D13" s="6"/>
      <c r="E13" s="6"/>
      <c r="F13" s="6">
        <v>2.2999999999999998</v>
      </c>
      <c r="G13" s="6">
        <v>3.3</v>
      </c>
      <c r="H13" s="6">
        <v>1.5</v>
      </c>
      <c r="I13" s="6">
        <v>1.5</v>
      </c>
      <c r="J13" s="23"/>
      <c r="K13" s="23"/>
      <c r="L13" s="23"/>
      <c r="M13" s="23"/>
      <c r="N13" s="6"/>
      <c r="O13" s="6"/>
      <c r="P13" s="6"/>
      <c r="Q13" s="6"/>
      <c r="R13" s="87"/>
    </row>
    <row r="14" spans="1:18" s="4" customFormat="1" ht="18" customHeight="1">
      <c r="A14" s="11" t="s">
        <v>16</v>
      </c>
      <c r="B14" s="6">
        <v>1.3</v>
      </c>
      <c r="C14" s="6"/>
      <c r="D14" s="6">
        <v>1.2</v>
      </c>
      <c r="E14" s="6"/>
      <c r="F14" s="6">
        <v>4</v>
      </c>
      <c r="G14" s="6">
        <v>3</v>
      </c>
      <c r="H14" s="6">
        <v>1.5</v>
      </c>
      <c r="I14" s="6">
        <v>1.5</v>
      </c>
      <c r="J14" s="6">
        <v>2.8</v>
      </c>
      <c r="K14" s="6" t="s">
        <v>56</v>
      </c>
      <c r="L14" s="6">
        <v>3.2</v>
      </c>
      <c r="M14" s="6">
        <v>1.9</v>
      </c>
      <c r="N14" s="6">
        <v>3</v>
      </c>
      <c r="O14" s="6"/>
      <c r="P14" s="6">
        <v>2.2999999999999998</v>
      </c>
      <c r="Q14" s="6">
        <v>5</v>
      </c>
      <c r="R14" s="87"/>
    </row>
    <row r="15" spans="1:18" s="4" customFormat="1" ht="18" customHeight="1">
      <c r="A15" s="11" t="s">
        <v>16</v>
      </c>
      <c r="B15" s="6"/>
      <c r="C15" s="24">
        <v>1.6</v>
      </c>
      <c r="D15" s="24">
        <v>1.2</v>
      </c>
      <c r="E15" s="24">
        <v>5.5</v>
      </c>
      <c r="F15" s="6">
        <v>3.5</v>
      </c>
      <c r="G15" s="6">
        <v>2.8</v>
      </c>
      <c r="H15" s="6" t="s">
        <v>82</v>
      </c>
      <c r="I15" s="6"/>
      <c r="J15" s="23">
        <v>2.4</v>
      </c>
      <c r="K15" s="25">
        <v>2.2000000000000002</v>
      </c>
      <c r="L15" s="25"/>
      <c r="M15" s="23">
        <v>1.85</v>
      </c>
      <c r="N15" s="6">
        <v>2.5</v>
      </c>
      <c r="O15" s="6">
        <v>1.9</v>
      </c>
      <c r="P15" s="6">
        <v>2</v>
      </c>
      <c r="Q15" s="6"/>
      <c r="R15" s="87"/>
    </row>
    <row r="16" spans="1:18" s="4" customFormat="1" ht="18" customHeight="1">
      <c r="A16" s="11" t="s">
        <v>16</v>
      </c>
      <c r="B16" s="6">
        <v>1.35</v>
      </c>
      <c r="C16" s="24">
        <v>1.5</v>
      </c>
      <c r="D16" s="24">
        <v>1</v>
      </c>
      <c r="E16" s="24"/>
      <c r="F16" s="6">
        <v>3.9</v>
      </c>
      <c r="G16" s="6"/>
      <c r="H16" s="6">
        <v>1.6</v>
      </c>
      <c r="I16" s="6" t="s">
        <v>55</v>
      </c>
      <c r="J16" s="23">
        <v>3</v>
      </c>
      <c r="K16" s="23">
        <v>1.8</v>
      </c>
      <c r="L16" s="23">
        <v>4</v>
      </c>
      <c r="M16" s="23">
        <v>2</v>
      </c>
      <c r="N16" s="6"/>
      <c r="O16" s="6">
        <v>2.2999999999999998</v>
      </c>
      <c r="P16" s="6"/>
      <c r="Q16" s="6">
        <v>4.5</v>
      </c>
      <c r="R16" s="87"/>
    </row>
    <row r="17" spans="1:18" s="4" customFormat="1" ht="18" customHeight="1">
      <c r="A17" s="11" t="s">
        <v>16</v>
      </c>
      <c r="B17" s="6">
        <v>1.25</v>
      </c>
      <c r="C17" s="24">
        <v>1.75</v>
      </c>
      <c r="D17" s="24">
        <v>1.2</v>
      </c>
      <c r="E17" s="24">
        <v>6.7</v>
      </c>
      <c r="F17" s="6">
        <v>4</v>
      </c>
      <c r="G17" s="6">
        <v>3.5</v>
      </c>
      <c r="H17" s="6">
        <v>1.7</v>
      </c>
      <c r="I17" s="6"/>
      <c r="J17" s="23"/>
      <c r="K17" s="23"/>
      <c r="L17" s="23"/>
      <c r="M17" s="23"/>
      <c r="N17" s="6"/>
      <c r="O17" s="6"/>
      <c r="P17" s="6"/>
      <c r="Q17" s="6">
        <v>5.5</v>
      </c>
      <c r="R17" s="87"/>
    </row>
    <row r="18" spans="1:18" s="4" customFormat="1" ht="18" customHeight="1">
      <c r="A18" s="11" t="s">
        <v>17</v>
      </c>
      <c r="B18" s="6">
        <v>1.22</v>
      </c>
      <c r="C18" s="6">
        <v>1.7</v>
      </c>
      <c r="D18" s="6">
        <v>1</v>
      </c>
      <c r="E18" s="6">
        <v>7</v>
      </c>
      <c r="F18" s="6"/>
      <c r="G18" s="6">
        <v>3.6</v>
      </c>
      <c r="H18" s="6">
        <v>1.55</v>
      </c>
      <c r="I18" s="6">
        <v>1.4</v>
      </c>
      <c r="J18" s="23">
        <v>2.2000000000000002</v>
      </c>
      <c r="K18" s="23"/>
      <c r="L18" s="23"/>
      <c r="M18" s="23">
        <v>1.8</v>
      </c>
      <c r="N18" s="6">
        <v>3</v>
      </c>
      <c r="O18" s="6"/>
      <c r="P18" s="6">
        <v>2.5</v>
      </c>
      <c r="Q18" s="6">
        <v>4.9000000000000004</v>
      </c>
      <c r="R18" s="87"/>
    </row>
    <row r="19" spans="1:18" s="4" customFormat="1" ht="18" customHeight="1">
      <c r="A19" s="11" t="s">
        <v>18</v>
      </c>
      <c r="B19" s="6"/>
      <c r="C19" s="6">
        <v>1.9</v>
      </c>
      <c r="D19" s="6">
        <v>1.1499999999999999</v>
      </c>
      <c r="E19" s="6"/>
      <c r="F19" s="6">
        <v>4</v>
      </c>
      <c r="G19" s="6">
        <v>3.8</v>
      </c>
      <c r="H19" s="6" t="s">
        <v>83</v>
      </c>
      <c r="I19" s="6">
        <v>1.7</v>
      </c>
      <c r="J19" s="6">
        <v>3.2</v>
      </c>
      <c r="K19" s="6" t="s">
        <v>84</v>
      </c>
      <c r="L19" s="6">
        <v>3.5</v>
      </c>
      <c r="M19" s="6"/>
      <c r="N19" s="6">
        <v>3</v>
      </c>
      <c r="O19" s="6">
        <v>2</v>
      </c>
      <c r="P19" s="6">
        <v>2.7</v>
      </c>
      <c r="Q19" s="6"/>
      <c r="R19" s="87"/>
    </row>
    <row r="20" spans="1:18" s="4" customFormat="1" ht="19.5" customHeight="1">
      <c r="A20" s="12" t="s">
        <v>18</v>
      </c>
      <c r="B20" s="6">
        <v>1.22</v>
      </c>
      <c r="C20" s="6">
        <v>1.7</v>
      </c>
      <c r="D20" s="6">
        <v>1.2</v>
      </c>
      <c r="E20" s="6">
        <v>6.7</v>
      </c>
      <c r="F20" s="6">
        <v>3.5</v>
      </c>
      <c r="G20" s="6"/>
      <c r="H20" s="6"/>
      <c r="I20" s="6" t="s">
        <v>85</v>
      </c>
      <c r="J20" s="23"/>
      <c r="K20" s="23" t="s">
        <v>67</v>
      </c>
      <c r="L20" s="25">
        <v>3.6</v>
      </c>
      <c r="M20" s="25">
        <v>1.65</v>
      </c>
      <c r="N20" s="6">
        <v>2.9</v>
      </c>
      <c r="O20" s="6">
        <v>2.6</v>
      </c>
      <c r="P20" s="6"/>
      <c r="Q20" s="6">
        <v>4.3499999999999996</v>
      </c>
      <c r="R20" s="87"/>
    </row>
    <row r="21" spans="1:18" s="4" customFormat="1" ht="18" customHeight="1">
      <c r="A21" s="40" t="s">
        <v>19</v>
      </c>
      <c r="B21" s="41">
        <f>AVERAGE(B10:B20)</f>
        <v>1.2557142857142856</v>
      </c>
      <c r="C21" s="41">
        <f t="shared" ref="C21:O21" si="0">AVERAGE(C10:C20)</f>
        <v>1.6944444444444442</v>
      </c>
      <c r="D21" s="41">
        <f t="shared" si="0"/>
        <v>1.1222222222222222</v>
      </c>
      <c r="E21" s="41">
        <f t="shared" si="0"/>
        <v>6.3999999999999995</v>
      </c>
      <c r="F21" s="41">
        <f t="shared" si="0"/>
        <v>3.3499999999999996</v>
      </c>
      <c r="G21" s="41">
        <f t="shared" si="0"/>
        <v>3.3000000000000003</v>
      </c>
      <c r="H21" s="41" t="s">
        <v>86</v>
      </c>
      <c r="I21" s="41" t="s">
        <v>87</v>
      </c>
      <c r="J21" s="41" t="s">
        <v>88</v>
      </c>
      <c r="K21" s="41" t="s">
        <v>89</v>
      </c>
      <c r="L21" s="41">
        <f t="shared" si="0"/>
        <v>3.6500000000000004</v>
      </c>
      <c r="M21" s="41">
        <f t="shared" si="0"/>
        <v>1.7714285714285716</v>
      </c>
      <c r="N21" s="41">
        <f t="shared" si="0"/>
        <v>2.8833333333333333</v>
      </c>
      <c r="O21" s="41">
        <f t="shared" si="0"/>
        <v>2.2599999999999998</v>
      </c>
      <c r="P21" s="41">
        <f>AVERAGE(P10:P20)</f>
        <v>2.4250000000000003</v>
      </c>
      <c r="Q21" s="41">
        <f>AVERAGE(Q10:Q20)</f>
        <v>4.875</v>
      </c>
      <c r="R21" s="87"/>
    </row>
    <row r="22" spans="1:18" s="4" customFormat="1" ht="39.950000000000003" customHeight="1">
      <c r="A22" s="40" t="s">
        <v>5</v>
      </c>
      <c r="B22" s="42">
        <v>1.1599999999999999</v>
      </c>
      <c r="C22" s="42">
        <v>1.5999999999999999</v>
      </c>
      <c r="D22" s="42">
        <v>1.0625</v>
      </c>
      <c r="E22" s="43">
        <v>5.6428571428571432</v>
      </c>
      <c r="F22" s="43">
        <v>3.1</v>
      </c>
      <c r="G22" s="43">
        <v>3.0874999999999999</v>
      </c>
      <c r="H22" s="43" t="s">
        <v>68</v>
      </c>
      <c r="I22" s="42" t="s">
        <v>90</v>
      </c>
      <c r="J22" s="42" t="s">
        <v>69</v>
      </c>
      <c r="K22" s="42" t="s">
        <v>70</v>
      </c>
      <c r="L22" s="42">
        <v>3.1399999999999997</v>
      </c>
      <c r="M22" s="43">
        <v>1.75</v>
      </c>
      <c r="N22" s="43">
        <v>3.0666666666666664</v>
      </c>
      <c r="O22" s="43">
        <v>2.0666666666666669</v>
      </c>
      <c r="P22" s="43">
        <v>2.59</v>
      </c>
      <c r="Q22" s="44">
        <v>4.49</v>
      </c>
      <c r="R22" s="87"/>
    </row>
    <row r="23" spans="1:18" s="4" customFormat="1" ht="21" customHeight="1">
      <c r="A23" s="7" t="s">
        <v>6</v>
      </c>
      <c r="B23" s="8">
        <v>0.74</v>
      </c>
      <c r="C23" s="8">
        <v>0.9</v>
      </c>
      <c r="D23" s="8">
        <v>1.08</v>
      </c>
      <c r="E23" s="8">
        <v>4.75</v>
      </c>
      <c r="F23" s="8">
        <v>3.06</v>
      </c>
      <c r="G23" s="8">
        <v>2.63</v>
      </c>
      <c r="H23" s="9">
        <v>0.46</v>
      </c>
      <c r="I23" s="8">
        <v>1.04</v>
      </c>
      <c r="J23" s="9">
        <v>1.79</v>
      </c>
      <c r="K23" s="26" t="s">
        <v>91</v>
      </c>
      <c r="L23" s="6">
        <v>2.75</v>
      </c>
      <c r="M23" s="9">
        <v>1.47</v>
      </c>
      <c r="N23" s="9">
        <v>3.09</v>
      </c>
      <c r="O23" s="9">
        <v>2.0699999999999998</v>
      </c>
      <c r="P23" s="9">
        <v>1.5</v>
      </c>
      <c r="Q23" s="6">
        <v>2.65</v>
      </c>
      <c r="R23" s="87"/>
    </row>
    <row r="24" spans="1:18" s="4" customFormat="1" ht="15" customHeight="1">
      <c r="A24" s="10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7"/>
    </row>
    <row r="25" spans="1:18" s="4" customFormat="1" ht="35.25" customHeight="1">
      <c r="A25" s="45" t="s">
        <v>11</v>
      </c>
      <c r="B25" s="37" t="s">
        <v>71</v>
      </c>
      <c r="C25" s="37" t="s">
        <v>72</v>
      </c>
      <c r="D25" s="37" t="s">
        <v>42</v>
      </c>
      <c r="E25" s="37" t="s">
        <v>43</v>
      </c>
      <c r="F25" s="37" t="s">
        <v>20</v>
      </c>
      <c r="G25" s="37" t="s">
        <v>57</v>
      </c>
      <c r="H25" s="37" t="s">
        <v>58</v>
      </c>
      <c r="I25" s="37" t="s">
        <v>21</v>
      </c>
      <c r="J25" s="37" t="s">
        <v>36</v>
      </c>
      <c r="K25" s="37" t="s">
        <v>22</v>
      </c>
      <c r="L25" s="37" t="s">
        <v>23</v>
      </c>
      <c r="M25" s="37" t="s">
        <v>24</v>
      </c>
      <c r="N25" s="37" t="s">
        <v>25</v>
      </c>
      <c r="O25" s="37" t="s">
        <v>26</v>
      </c>
      <c r="P25" s="37" t="s">
        <v>27</v>
      </c>
      <c r="Q25" s="37" t="s">
        <v>28</v>
      </c>
      <c r="R25" s="37" t="s">
        <v>92</v>
      </c>
    </row>
    <row r="26" spans="1:18" s="4" customFormat="1" ht="15" customHeight="1">
      <c r="A26" s="11" t="s">
        <v>2</v>
      </c>
      <c r="B26" s="23">
        <v>3.5</v>
      </c>
      <c r="C26" s="23">
        <v>1.5</v>
      </c>
      <c r="D26" s="23">
        <v>3.5</v>
      </c>
      <c r="E26" s="23">
        <v>2.9</v>
      </c>
      <c r="F26" s="23">
        <v>1</v>
      </c>
      <c r="G26" s="6">
        <v>3.5</v>
      </c>
      <c r="H26" s="6">
        <v>2.5</v>
      </c>
      <c r="I26" s="23"/>
      <c r="J26" s="23"/>
      <c r="K26" s="23"/>
      <c r="L26" s="23">
        <v>1.5</v>
      </c>
      <c r="M26" s="23">
        <v>7.6</v>
      </c>
      <c r="N26" s="23">
        <v>3.5</v>
      </c>
      <c r="O26" s="23">
        <v>3.45</v>
      </c>
      <c r="P26" s="23">
        <v>3.5</v>
      </c>
      <c r="Q26" s="6">
        <v>1.4</v>
      </c>
      <c r="R26" s="6">
        <v>1.25</v>
      </c>
    </row>
    <row r="27" spans="1:18" s="4" customFormat="1" ht="15" customHeight="1">
      <c r="A27" s="11" t="s">
        <v>16</v>
      </c>
      <c r="B27" s="6">
        <v>3.2</v>
      </c>
      <c r="C27" s="6">
        <v>1.6</v>
      </c>
      <c r="D27" s="6">
        <v>2.95</v>
      </c>
      <c r="E27" s="6"/>
      <c r="F27" s="6">
        <v>1.05</v>
      </c>
      <c r="G27" s="6"/>
      <c r="H27" s="6"/>
      <c r="I27" s="6">
        <v>1.2</v>
      </c>
      <c r="J27" s="6">
        <v>1</v>
      </c>
      <c r="K27" s="6">
        <v>1.1499999999999999</v>
      </c>
      <c r="L27" s="6">
        <v>1.3</v>
      </c>
      <c r="M27" s="6">
        <v>7.3</v>
      </c>
      <c r="N27" s="6">
        <v>3.15</v>
      </c>
      <c r="O27" s="6" t="s">
        <v>59</v>
      </c>
      <c r="P27" s="6">
        <v>3.4</v>
      </c>
      <c r="Q27" s="6">
        <v>2</v>
      </c>
      <c r="R27" s="6"/>
    </row>
    <row r="28" spans="1:18" s="4" customFormat="1" ht="15" customHeight="1">
      <c r="A28" s="11" t="s">
        <v>16</v>
      </c>
      <c r="B28" s="6">
        <v>3</v>
      </c>
      <c r="C28" s="6"/>
      <c r="D28" s="6"/>
      <c r="E28" s="6"/>
      <c r="F28" s="6"/>
      <c r="G28" s="6">
        <v>3.5</v>
      </c>
      <c r="H28" s="6">
        <v>2.7</v>
      </c>
      <c r="I28" s="6">
        <v>1.1000000000000001</v>
      </c>
      <c r="J28" s="6">
        <v>1.1499999999999999</v>
      </c>
      <c r="K28" s="6">
        <v>1.2</v>
      </c>
      <c r="L28" s="6"/>
      <c r="M28" s="6">
        <v>7.9</v>
      </c>
      <c r="N28" s="6">
        <v>3</v>
      </c>
      <c r="O28" s="6" t="s">
        <v>93</v>
      </c>
      <c r="P28" s="6">
        <v>3.9</v>
      </c>
      <c r="Q28" s="6">
        <v>1.45</v>
      </c>
      <c r="R28" s="6">
        <v>0.95</v>
      </c>
    </row>
    <row r="29" spans="1:18" s="4" customFormat="1" ht="18" customHeight="1">
      <c r="A29" s="11" t="s">
        <v>16</v>
      </c>
      <c r="B29" s="23">
        <v>3.55</v>
      </c>
      <c r="C29" s="23"/>
      <c r="D29" s="23">
        <v>3.4</v>
      </c>
      <c r="E29" s="23">
        <v>2.8</v>
      </c>
      <c r="F29" s="23">
        <v>1.1000000000000001</v>
      </c>
      <c r="G29" s="6"/>
      <c r="H29" s="6"/>
      <c r="I29" s="23">
        <v>1.1000000000000001</v>
      </c>
      <c r="J29" s="23">
        <v>1</v>
      </c>
      <c r="K29" s="23">
        <v>1.05</v>
      </c>
      <c r="L29" s="23">
        <v>1.1499999999999999</v>
      </c>
      <c r="M29" s="23"/>
      <c r="N29" s="25">
        <v>3.8</v>
      </c>
      <c r="O29" s="23">
        <v>3</v>
      </c>
      <c r="P29" s="23">
        <v>3.7</v>
      </c>
      <c r="Q29" s="6"/>
      <c r="R29" s="6">
        <v>1.2</v>
      </c>
    </row>
    <row r="30" spans="1:18" s="4" customFormat="1" ht="18" customHeight="1">
      <c r="A30" s="11" t="s">
        <v>17</v>
      </c>
      <c r="B30" s="23">
        <v>3.6</v>
      </c>
      <c r="C30" s="23">
        <v>1.5</v>
      </c>
      <c r="D30" s="23"/>
      <c r="E30" s="23">
        <v>2.8</v>
      </c>
      <c r="F30" s="23">
        <v>1.2</v>
      </c>
      <c r="G30" s="6">
        <v>3.4</v>
      </c>
      <c r="H30" s="6">
        <v>2.5</v>
      </c>
      <c r="I30" s="23"/>
      <c r="J30" s="23"/>
      <c r="K30" s="23"/>
      <c r="L30" s="23">
        <v>1.4</v>
      </c>
      <c r="M30" s="23">
        <v>7.5</v>
      </c>
      <c r="N30" s="25"/>
      <c r="O30" s="23">
        <v>3.55</v>
      </c>
      <c r="P30" s="23">
        <v>3.65</v>
      </c>
      <c r="Q30" s="6">
        <v>1.45</v>
      </c>
      <c r="R30" s="6">
        <v>1</v>
      </c>
    </row>
    <row r="31" spans="1:18" s="4" customFormat="1" ht="18" customHeight="1">
      <c r="A31" s="11" t="s">
        <v>18</v>
      </c>
      <c r="B31" s="6">
        <v>3.5</v>
      </c>
      <c r="C31" s="6"/>
      <c r="D31" s="6">
        <v>3</v>
      </c>
      <c r="E31" s="89">
        <v>3.3</v>
      </c>
      <c r="F31" s="6">
        <v>1.1000000000000001</v>
      </c>
      <c r="G31" s="6"/>
      <c r="H31" s="6"/>
      <c r="I31" s="6">
        <v>1</v>
      </c>
      <c r="J31" s="6">
        <v>1.05</v>
      </c>
      <c r="K31" s="6">
        <v>1.05</v>
      </c>
      <c r="L31" s="6">
        <v>1.1000000000000001</v>
      </c>
      <c r="M31" s="6">
        <v>8</v>
      </c>
      <c r="N31" s="6">
        <v>4</v>
      </c>
      <c r="O31" s="6" t="s">
        <v>94</v>
      </c>
      <c r="P31" s="6"/>
      <c r="Q31" s="6">
        <v>1.9</v>
      </c>
      <c r="R31" s="6">
        <v>1.1000000000000001</v>
      </c>
    </row>
    <row r="32" spans="1:18" s="4" customFormat="1" ht="18" customHeight="1">
      <c r="A32" s="12" t="s">
        <v>18</v>
      </c>
      <c r="B32" s="23">
        <v>3.65</v>
      </c>
      <c r="C32" s="23">
        <v>1.6</v>
      </c>
      <c r="D32" s="23">
        <v>3.2</v>
      </c>
      <c r="E32" s="23">
        <v>3.4</v>
      </c>
      <c r="F32" s="25">
        <v>1.1000000000000001</v>
      </c>
      <c r="G32" s="6">
        <v>3.3</v>
      </c>
      <c r="H32" s="6">
        <v>2.5</v>
      </c>
      <c r="I32" s="25"/>
      <c r="J32" s="25"/>
      <c r="K32" s="25"/>
      <c r="L32" s="25">
        <v>1.45</v>
      </c>
      <c r="M32" s="25">
        <v>4.8</v>
      </c>
      <c r="N32" s="25">
        <v>3.9</v>
      </c>
      <c r="O32" s="23">
        <v>3.33</v>
      </c>
      <c r="P32" s="23">
        <v>3.6</v>
      </c>
      <c r="Q32" s="6">
        <v>1.4</v>
      </c>
      <c r="R32" s="6">
        <v>1</v>
      </c>
    </row>
    <row r="33" spans="1:18" s="4" customFormat="1" ht="18" customHeight="1">
      <c r="A33" s="40" t="s">
        <v>19</v>
      </c>
      <c r="B33" s="41">
        <f t="shared" ref="B33:R33" si="1">AVERAGE(B26:B32)</f>
        <v>3.4285714285714284</v>
      </c>
      <c r="C33" s="41">
        <f t="shared" si="1"/>
        <v>1.5499999999999998</v>
      </c>
      <c r="D33" s="41">
        <f t="shared" si="1"/>
        <v>3.21</v>
      </c>
      <c r="E33" s="41">
        <f t="shared" si="1"/>
        <v>3.04</v>
      </c>
      <c r="F33" s="41">
        <f t="shared" si="1"/>
        <v>1.0916666666666666</v>
      </c>
      <c r="G33" s="41">
        <f t="shared" si="1"/>
        <v>3.4249999999999998</v>
      </c>
      <c r="H33" s="41">
        <f t="shared" si="1"/>
        <v>2.5499999999999998</v>
      </c>
      <c r="I33" s="41">
        <f t="shared" si="1"/>
        <v>1.1000000000000001</v>
      </c>
      <c r="J33" s="41">
        <f t="shared" si="1"/>
        <v>1.05</v>
      </c>
      <c r="K33" s="41">
        <f t="shared" si="1"/>
        <v>1.1124999999999998</v>
      </c>
      <c r="L33" s="41">
        <f t="shared" si="1"/>
        <v>1.3166666666666667</v>
      </c>
      <c r="M33" s="41">
        <f t="shared" si="1"/>
        <v>7.1833333333333327</v>
      </c>
      <c r="N33" s="41">
        <f t="shared" si="1"/>
        <v>3.5583333333333331</v>
      </c>
      <c r="O33" s="41" t="s">
        <v>95</v>
      </c>
      <c r="P33" s="41">
        <f t="shared" si="1"/>
        <v>3.625</v>
      </c>
      <c r="Q33" s="41">
        <f t="shared" si="1"/>
        <v>1.5999999999999999</v>
      </c>
      <c r="R33" s="41">
        <f t="shared" si="1"/>
        <v>1.0833333333333333</v>
      </c>
    </row>
    <row r="34" spans="1:18" s="27" customFormat="1" ht="14.25">
      <c r="A34" s="40" t="s">
        <v>5</v>
      </c>
      <c r="B34" s="46">
        <v>2.842857142857143</v>
      </c>
      <c r="C34" s="46">
        <v>1.5333333333333332</v>
      </c>
      <c r="D34" s="46">
        <v>2.74</v>
      </c>
      <c r="E34" s="46">
        <v>2.44</v>
      </c>
      <c r="F34" s="46">
        <v>0.97000000000000008</v>
      </c>
      <c r="G34" s="43">
        <v>3.5333333333333332</v>
      </c>
      <c r="H34" s="43">
        <v>2.7666666666666671</v>
      </c>
      <c r="I34" s="43">
        <v>1.04</v>
      </c>
      <c r="J34" s="46">
        <v>1.0125</v>
      </c>
      <c r="K34" s="46">
        <v>1.0399999999999998</v>
      </c>
      <c r="L34" s="41">
        <v>1.4750000000000003</v>
      </c>
      <c r="M34" s="41">
        <v>7.95</v>
      </c>
      <c r="N34" s="41">
        <v>3.7666666666666671</v>
      </c>
      <c r="O34" s="41" t="s">
        <v>73</v>
      </c>
      <c r="P34" s="41">
        <v>3.6928571428571426</v>
      </c>
      <c r="Q34" s="46">
        <v>1.575</v>
      </c>
      <c r="R34" s="46">
        <v>1.05</v>
      </c>
    </row>
    <row r="35" spans="1:18" s="4" customFormat="1" ht="15">
      <c r="A35" s="7" t="s">
        <v>6</v>
      </c>
      <c r="B35" s="90">
        <v>3.41</v>
      </c>
      <c r="C35" s="91" t="s">
        <v>7</v>
      </c>
      <c r="D35" s="14">
        <v>3.81</v>
      </c>
      <c r="E35" s="14" t="s">
        <v>7</v>
      </c>
      <c r="F35" s="24" t="s">
        <v>7</v>
      </c>
      <c r="G35" s="6">
        <v>3.3</v>
      </c>
      <c r="H35" s="6">
        <v>2.3199999999999998</v>
      </c>
      <c r="I35" s="14" t="s">
        <v>7</v>
      </c>
      <c r="J35" s="14">
        <v>0.89</v>
      </c>
      <c r="K35" s="13">
        <v>0.83</v>
      </c>
      <c r="L35" s="8">
        <v>0.8</v>
      </c>
      <c r="M35" s="14">
        <v>6.3</v>
      </c>
      <c r="N35" s="14">
        <v>3.35</v>
      </c>
      <c r="O35" s="13" t="s">
        <v>96</v>
      </c>
      <c r="P35" s="14">
        <v>2.27</v>
      </c>
      <c r="Q35" s="13">
        <v>1.36</v>
      </c>
      <c r="R35" s="14">
        <v>0.56999999999999995</v>
      </c>
    </row>
    <row r="36" spans="1:18" s="4" customFormat="1" ht="15">
      <c r="A36" s="10" t="s">
        <v>29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</sheetData>
  <mergeCells count="9">
    <mergeCell ref="J7:K7"/>
    <mergeCell ref="A8:K8"/>
    <mergeCell ref="B1:I3"/>
    <mergeCell ref="J1:K1"/>
    <mergeCell ref="J2:K2"/>
    <mergeCell ref="J3:K3"/>
    <mergeCell ref="B4:K4"/>
    <mergeCell ref="B5:K5"/>
    <mergeCell ref="B6:K6"/>
  </mergeCells>
  <printOptions horizontalCentered="1" verticalCentered="1"/>
  <pageMargins left="0.27559055118110237" right="0.27559055118110237" top="0.82677165354330717" bottom="1.0236220472440944" header="0.51181102362204722" footer="0.51181102362204722"/>
  <pageSetup paperSize="9" scale="60" orientation="landscape" r:id="rId1"/>
  <headerFooter alignWithMargins="0">
    <oddFooter>&amp;L&amp;8Przygotowali:
mgr Paweł Kraciński&amp;10
&amp;8mgr inż. Tomasz Smoleński
Instytut Ekonomiki Rolnictwa i Gospodarki Żywmościowej - Państwowy Instytut Badawczy 
Zakład Ekonomiki Ogrodnictwa&amp;R&amp;8Przedruk możliwy po uzgodnieniu
z ZEO IERiGŻ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workbookViewId="0">
      <selection activeCell="U14" sqref="U14"/>
    </sheetView>
  </sheetViews>
  <sheetFormatPr defaultRowHeight="15"/>
  <cols>
    <col min="1" max="2" width="14" style="4" customWidth="1"/>
    <col min="3" max="3" width="9.7109375" style="4" bestFit="1" customWidth="1"/>
    <col min="4" max="8" width="9.140625" style="4"/>
    <col min="9" max="9" width="10.140625" style="4" customWidth="1"/>
    <col min="10" max="10" width="18" style="4" customWidth="1"/>
    <col min="11" max="15" width="13.7109375" style="4" customWidth="1"/>
    <col min="16" max="16" width="12.5703125" style="4" customWidth="1"/>
    <col min="17" max="256" width="9.140625" style="4"/>
    <col min="257" max="258" width="14" style="4" customWidth="1"/>
    <col min="259" max="259" width="9.7109375" style="4" bestFit="1" customWidth="1"/>
    <col min="260" max="264" width="9.140625" style="4"/>
    <col min="265" max="265" width="10.140625" style="4" customWidth="1"/>
    <col min="266" max="266" width="18" style="4" customWidth="1"/>
    <col min="267" max="271" width="13.7109375" style="4" customWidth="1"/>
    <col min="272" max="272" width="12.5703125" style="4" customWidth="1"/>
    <col min="273" max="512" width="9.140625" style="4"/>
    <col min="513" max="514" width="14" style="4" customWidth="1"/>
    <col min="515" max="515" width="9.7109375" style="4" bestFit="1" customWidth="1"/>
    <col min="516" max="520" width="9.140625" style="4"/>
    <col min="521" max="521" width="10.140625" style="4" customWidth="1"/>
    <col min="522" max="522" width="18" style="4" customWidth="1"/>
    <col min="523" max="527" width="13.7109375" style="4" customWidth="1"/>
    <col min="528" max="528" width="12.5703125" style="4" customWidth="1"/>
    <col min="529" max="768" width="9.140625" style="4"/>
    <col min="769" max="770" width="14" style="4" customWidth="1"/>
    <col min="771" max="771" width="9.7109375" style="4" bestFit="1" customWidth="1"/>
    <col min="772" max="776" width="9.140625" style="4"/>
    <col min="777" max="777" width="10.140625" style="4" customWidth="1"/>
    <col min="778" max="778" width="18" style="4" customWidth="1"/>
    <col min="779" max="783" width="13.7109375" style="4" customWidth="1"/>
    <col min="784" max="784" width="12.5703125" style="4" customWidth="1"/>
    <col min="785" max="1024" width="9.140625" style="4"/>
    <col min="1025" max="1026" width="14" style="4" customWidth="1"/>
    <col min="1027" max="1027" width="9.7109375" style="4" bestFit="1" customWidth="1"/>
    <col min="1028" max="1032" width="9.140625" style="4"/>
    <col min="1033" max="1033" width="10.140625" style="4" customWidth="1"/>
    <col min="1034" max="1034" width="18" style="4" customWidth="1"/>
    <col min="1035" max="1039" width="13.7109375" style="4" customWidth="1"/>
    <col min="1040" max="1040" width="12.5703125" style="4" customWidth="1"/>
    <col min="1041" max="1280" width="9.140625" style="4"/>
    <col min="1281" max="1282" width="14" style="4" customWidth="1"/>
    <col min="1283" max="1283" width="9.7109375" style="4" bestFit="1" customWidth="1"/>
    <col min="1284" max="1288" width="9.140625" style="4"/>
    <col min="1289" max="1289" width="10.140625" style="4" customWidth="1"/>
    <col min="1290" max="1290" width="18" style="4" customWidth="1"/>
    <col min="1291" max="1295" width="13.7109375" style="4" customWidth="1"/>
    <col min="1296" max="1296" width="12.5703125" style="4" customWidth="1"/>
    <col min="1297" max="1536" width="9.140625" style="4"/>
    <col min="1537" max="1538" width="14" style="4" customWidth="1"/>
    <col min="1539" max="1539" width="9.7109375" style="4" bestFit="1" customWidth="1"/>
    <col min="1540" max="1544" width="9.140625" style="4"/>
    <col min="1545" max="1545" width="10.140625" style="4" customWidth="1"/>
    <col min="1546" max="1546" width="18" style="4" customWidth="1"/>
    <col min="1547" max="1551" width="13.7109375" style="4" customWidth="1"/>
    <col min="1552" max="1552" width="12.5703125" style="4" customWidth="1"/>
    <col min="1553" max="1792" width="9.140625" style="4"/>
    <col min="1793" max="1794" width="14" style="4" customWidth="1"/>
    <col min="1795" max="1795" width="9.7109375" style="4" bestFit="1" customWidth="1"/>
    <col min="1796" max="1800" width="9.140625" style="4"/>
    <col min="1801" max="1801" width="10.140625" style="4" customWidth="1"/>
    <col min="1802" max="1802" width="18" style="4" customWidth="1"/>
    <col min="1803" max="1807" width="13.7109375" style="4" customWidth="1"/>
    <col min="1808" max="1808" width="12.5703125" style="4" customWidth="1"/>
    <col min="1809" max="2048" width="9.140625" style="4"/>
    <col min="2049" max="2050" width="14" style="4" customWidth="1"/>
    <col min="2051" max="2051" width="9.7109375" style="4" bestFit="1" customWidth="1"/>
    <col min="2052" max="2056" width="9.140625" style="4"/>
    <col min="2057" max="2057" width="10.140625" style="4" customWidth="1"/>
    <col min="2058" max="2058" width="18" style="4" customWidth="1"/>
    <col min="2059" max="2063" width="13.7109375" style="4" customWidth="1"/>
    <col min="2064" max="2064" width="12.5703125" style="4" customWidth="1"/>
    <col min="2065" max="2304" width="9.140625" style="4"/>
    <col min="2305" max="2306" width="14" style="4" customWidth="1"/>
    <col min="2307" max="2307" width="9.7109375" style="4" bestFit="1" customWidth="1"/>
    <col min="2308" max="2312" width="9.140625" style="4"/>
    <col min="2313" max="2313" width="10.140625" style="4" customWidth="1"/>
    <col min="2314" max="2314" width="18" style="4" customWidth="1"/>
    <col min="2315" max="2319" width="13.7109375" style="4" customWidth="1"/>
    <col min="2320" max="2320" width="12.5703125" style="4" customWidth="1"/>
    <col min="2321" max="2560" width="9.140625" style="4"/>
    <col min="2561" max="2562" width="14" style="4" customWidth="1"/>
    <col min="2563" max="2563" width="9.7109375" style="4" bestFit="1" customWidth="1"/>
    <col min="2564" max="2568" width="9.140625" style="4"/>
    <col min="2569" max="2569" width="10.140625" style="4" customWidth="1"/>
    <col min="2570" max="2570" width="18" style="4" customWidth="1"/>
    <col min="2571" max="2575" width="13.7109375" style="4" customWidth="1"/>
    <col min="2576" max="2576" width="12.5703125" style="4" customWidth="1"/>
    <col min="2577" max="2816" width="9.140625" style="4"/>
    <col min="2817" max="2818" width="14" style="4" customWidth="1"/>
    <col min="2819" max="2819" width="9.7109375" style="4" bestFit="1" customWidth="1"/>
    <col min="2820" max="2824" width="9.140625" style="4"/>
    <col min="2825" max="2825" width="10.140625" style="4" customWidth="1"/>
    <col min="2826" max="2826" width="18" style="4" customWidth="1"/>
    <col min="2827" max="2831" width="13.7109375" style="4" customWidth="1"/>
    <col min="2832" max="2832" width="12.5703125" style="4" customWidth="1"/>
    <col min="2833" max="3072" width="9.140625" style="4"/>
    <col min="3073" max="3074" width="14" style="4" customWidth="1"/>
    <col min="3075" max="3075" width="9.7109375" style="4" bestFit="1" customWidth="1"/>
    <col min="3076" max="3080" width="9.140625" style="4"/>
    <col min="3081" max="3081" width="10.140625" style="4" customWidth="1"/>
    <col min="3082" max="3082" width="18" style="4" customWidth="1"/>
    <col min="3083" max="3087" width="13.7109375" style="4" customWidth="1"/>
    <col min="3088" max="3088" width="12.5703125" style="4" customWidth="1"/>
    <col min="3089" max="3328" width="9.140625" style="4"/>
    <col min="3329" max="3330" width="14" style="4" customWidth="1"/>
    <col min="3331" max="3331" width="9.7109375" style="4" bestFit="1" customWidth="1"/>
    <col min="3332" max="3336" width="9.140625" style="4"/>
    <col min="3337" max="3337" width="10.140625" style="4" customWidth="1"/>
    <col min="3338" max="3338" width="18" style="4" customWidth="1"/>
    <col min="3339" max="3343" width="13.7109375" style="4" customWidth="1"/>
    <col min="3344" max="3344" width="12.5703125" style="4" customWidth="1"/>
    <col min="3345" max="3584" width="9.140625" style="4"/>
    <col min="3585" max="3586" width="14" style="4" customWidth="1"/>
    <col min="3587" max="3587" width="9.7109375" style="4" bestFit="1" customWidth="1"/>
    <col min="3588" max="3592" width="9.140625" style="4"/>
    <col min="3593" max="3593" width="10.140625" style="4" customWidth="1"/>
    <col min="3594" max="3594" width="18" style="4" customWidth="1"/>
    <col min="3595" max="3599" width="13.7109375" style="4" customWidth="1"/>
    <col min="3600" max="3600" width="12.5703125" style="4" customWidth="1"/>
    <col min="3601" max="3840" width="9.140625" style="4"/>
    <col min="3841" max="3842" width="14" style="4" customWidth="1"/>
    <col min="3843" max="3843" width="9.7109375" style="4" bestFit="1" customWidth="1"/>
    <col min="3844" max="3848" width="9.140625" style="4"/>
    <col min="3849" max="3849" width="10.140625" style="4" customWidth="1"/>
    <col min="3850" max="3850" width="18" style="4" customWidth="1"/>
    <col min="3851" max="3855" width="13.7109375" style="4" customWidth="1"/>
    <col min="3856" max="3856" width="12.5703125" style="4" customWidth="1"/>
    <col min="3857" max="4096" width="9.140625" style="4"/>
    <col min="4097" max="4098" width="14" style="4" customWidth="1"/>
    <col min="4099" max="4099" width="9.7109375" style="4" bestFit="1" customWidth="1"/>
    <col min="4100" max="4104" width="9.140625" style="4"/>
    <col min="4105" max="4105" width="10.140625" style="4" customWidth="1"/>
    <col min="4106" max="4106" width="18" style="4" customWidth="1"/>
    <col min="4107" max="4111" width="13.7109375" style="4" customWidth="1"/>
    <col min="4112" max="4112" width="12.5703125" style="4" customWidth="1"/>
    <col min="4113" max="4352" width="9.140625" style="4"/>
    <col min="4353" max="4354" width="14" style="4" customWidth="1"/>
    <col min="4355" max="4355" width="9.7109375" style="4" bestFit="1" customWidth="1"/>
    <col min="4356" max="4360" width="9.140625" style="4"/>
    <col min="4361" max="4361" width="10.140625" style="4" customWidth="1"/>
    <col min="4362" max="4362" width="18" style="4" customWidth="1"/>
    <col min="4363" max="4367" width="13.7109375" style="4" customWidth="1"/>
    <col min="4368" max="4368" width="12.5703125" style="4" customWidth="1"/>
    <col min="4369" max="4608" width="9.140625" style="4"/>
    <col min="4609" max="4610" width="14" style="4" customWidth="1"/>
    <col min="4611" max="4611" width="9.7109375" style="4" bestFit="1" customWidth="1"/>
    <col min="4612" max="4616" width="9.140625" style="4"/>
    <col min="4617" max="4617" width="10.140625" style="4" customWidth="1"/>
    <col min="4618" max="4618" width="18" style="4" customWidth="1"/>
    <col min="4619" max="4623" width="13.7109375" style="4" customWidth="1"/>
    <col min="4624" max="4624" width="12.5703125" style="4" customWidth="1"/>
    <col min="4625" max="4864" width="9.140625" style="4"/>
    <col min="4865" max="4866" width="14" style="4" customWidth="1"/>
    <col min="4867" max="4867" width="9.7109375" style="4" bestFit="1" customWidth="1"/>
    <col min="4868" max="4872" width="9.140625" style="4"/>
    <col min="4873" max="4873" width="10.140625" style="4" customWidth="1"/>
    <col min="4874" max="4874" width="18" style="4" customWidth="1"/>
    <col min="4875" max="4879" width="13.7109375" style="4" customWidth="1"/>
    <col min="4880" max="4880" width="12.5703125" style="4" customWidth="1"/>
    <col min="4881" max="5120" width="9.140625" style="4"/>
    <col min="5121" max="5122" width="14" style="4" customWidth="1"/>
    <col min="5123" max="5123" width="9.7109375" style="4" bestFit="1" customWidth="1"/>
    <col min="5124" max="5128" width="9.140625" style="4"/>
    <col min="5129" max="5129" width="10.140625" style="4" customWidth="1"/>
    <col min="5130" max="5130" width="18" style="4" customWidth="1"/>
    <col min="5131" max="5135" width="13.7109375" style="4" customWidth="1"/>
    <col min="5136" max="5136" width="12.5703125" style="4" customWidth="1"/>
    <col min="5137" max="5376" width="9.140625" style="4"/>
    <col min="5377" max="5378" width="14" style="4" customWidth="1"/>
    <col min="5379" max="5379" width="9.7109375" style="4" bestFit="1" customWidth="1"/>
    <col min="5380" max="5384" width="9.140625" style="4"/>
    <col min="5385" max="5385" width="10.140625" style="4" customWidth="1"/>
    <col min="5386" max="5386" width="18" style="4" customWidth="1"/>
    <col min="5387" max="5391" width="13.7109375" style="4" customWidth="1"/>
    <col min="5392" max="5392" width="12.5703125" style="4" customWidth="1"/>
    <col min="5393" max="5632" width="9.140625" style="4"/>
    <col min="5633" max="5634" width="14" style="4" customWidth="1"/>
    <col min="5635" max="5635" width="9.7109375" style="4" bestFit="1" customWidth="1"/>
    <col min="5636" max="5640" width="9.140625" style="4"/>
    <col min="5641" max="5641" width="10.140625" style="4" customWidth="1"/>
    <col min="5642" max="5642" width="18" style="4" customWidth="1"/>
    <col min="5643" max="5647" width="13.7109375" style="4" customWidth="1"/>
    <col min="5648" max="5648" width="12.5703125" style="4" customWidth="1"/>
    <col min="5649" max="5888" width="9.140625" style="4"/>
    <col min="5889" max="5890" width="14" style="4" customWidth="1"/>
    <col min="5891" max="5891" width="9.7109375" style="4" bestFit="1" customWidth="1"/>
    <col min="5892" max="5896" width="9.140625" style="4"/>
    <col min="5897" max="5897" width="10.140625" style="4" customWidth="1"/>
    <col min="5898" max="5898" width="18" style="4" customWidth="1"/>
    <col min="5899" max="5903" width="13.7109375" style="4" customWidth="1"/>
    <col min="5904" max="5904" width="12.5703125" style="4" customWidth="1"/>
    <col min="5905" max="6144" width="9.140625" style="4"/>
    <col min="6145" max="6146" width="14" style="4" customWidth="1"/>
    <col min="6147" max="6147" width="9.7109375" style="4" bestFit="1" customWidth="1"/>
    <col min="6148" max="6152" width="9.140625" style="4"/>
    <col min="6153" max="6153" width="10.140625" style="4" customWidth="1"/>
    <col min="6154" max="6154" width="18" style="4" customWidth="1"/>
    <col min="6155" max="6159" width="13.7109375" style="4" customWidth="1"/>
    <col min="6160" max="6160" width="12.5703125" style="4" customWidth="1"/>
    <col min="6161" max="6400" width="9.140625" style="4"/>
    <col min="6401" max="6402" width="14" style="4" customWidth="1"/>
    <col min="6403" max="6403" width="9.7109375" style="4" bestFit="1" customWidth="1"/>
    <col min="6404" max="6408" width="9.140625" style="4"/>
    <col min="6409" max="6409" width="10.140625" style="4" customWidth="1"/>
    <col min="6410" max="6410" width="18" style="4" customWidth="1"/>
    <col min="6411" max="6415" width="13.7109375" style="4" customWidth="1"/>
    <col min="6416" max="6416" width="12.5703125" style="4" customWidth="1"/>
    <col min="6417" max="6656" width="9.140625" style="4"/>
    <col min="6657" max="6658" width="14" style="4" customWidth="1"/>
    <col min="6659" max="6659" width="9.7109375" style="4" bestFit="1" customWidth="1"/>
    <col min="6660" max="6664" width="9.140625" style="4"/>
    <col min="6665" max="6665" width="10.140625" style="4" customWidth="1"/>
    <col min="6666" max="6666" width="18" style="4" customWidth="1"/>
    <col min="6667" max="6671" width="13.7109375" style="4" customWidth="1"/>
    <col min="6672" max="6672" width="12.5703125" style="4" customWidth="1"/>
    <col min="6673" max="6912" width="9.140625" style="4"/>
    <col min="6913" max="6914" width="14" style="4" customWidth="1"/>
    <col min="6915" max="6915" width="9.7109375" style="4" bestFit="1" customWidth="1"/>
    <col min="6916" max="6920" width="9.140625" style="4"/>
    <col min="6921" max="6921" width="10.140625" style="4" customWidth="1"/>
    <col min="6922" max="6922" width="18" style="4" customWidth="1"/>
    <col min="6923" max="6927" width="13.7109375" style="4" customWidth="1"/>
    <col min="6928" max="6928" width="12.5703125" style="4" customWidth="1"/>
    <col min="6929" max="7168" width="9.140625" style="4"/>
    <col min="7169" max="7170" width="14" style="4" customWidth="1"/>
    <col min="7171" max="7171" width="9.7109375" style="4" bestFit="1" customWidth="1"/>
    <col min="7172" max="7176" width="9.140625" style="4"/>
    <col min="7177" max="7177" width="10.140625" style="4" customWidth="1"/>
    <col min="7178" max="7178" width="18" style="4" customWidth="1"/>
    <col min="7179" max="7183" width="13.7109375" style="4" customWidth="1"/>
    <col min="7184" max="7184" width="12.5703125" style="4" customWidth="1"/>
    <col min="7185" max="7424" width="9.140625" style="4"/>
    <col min="7425" max="7426" width="14" style="4" customWidth="1"/>
    <col min="7427" max="7427" width="9.7109375" style="4" bestFit="1" customWidth="1"/>
    <col min="7428" max="7432" width="9.140625" style="4"/>
    <col min="7433" max="7433" width="10.140625" style="4" customWidth="1"/>
    <col min="7434" max="7434" width="18" style="4" customWidth="1"/>
    <col min="7435" max="7439" width="13.7109375" style="4" customWidth="1"/>
    <col min="7440" max="7440" width="12.5703125" style="4" customWidth="1"/>
    <col min="7441" max="7680" width="9.140625" style="4"/>
    <col min="7681" max="7682" width="14" style="4" customWidth="1"/>
    <col min="7683" max="7683" width="9.7109375" style="4" bestFit="1" customWidth="1"/>
    <col min="7684" max="7688" width="9.140625" style="4"/>
    <col min="7689" max="7689" width="10.140625" style="4" customWidth="1"/>
    <col min="7690" max="7690" width="18" style="4" customWidth="1"/>
    <col min="7691" max="7695" width="13.7109375" style="4" customWidth="1"/>
    <col min="7696" max="7696" width="12.5703125" style="4" customWidth="1"/>
    <col min="7697" max="7936" width="9.140625" style="4"/>
    <col min="7937" max="7938" width="14" style="4" customWidth="1"/>
    <col min="7939" max="7939" width="9.7109375" style="4" bestFit="1" customWidth="1"/>
    <col min="7940" max="7944" width="9.140625" style="4"/>
    <col min="7945" max="7945" width="10.140625" style="4" customWidth="1"/>
    <col min="7946" max="7946" width="18" style="4" customWidth="1"/>
    <col min="7947" max="7951" width="13.7109375" style="4" customWidth="1"/>
    <col min="7952" max="7952" width="12.5703125" style="4" customWidth="1"/>
    <col min="7953" max="8192" width="9.140625" style="4"/>
    <col min="8193" max="8194" width="14" style="4" customWidth="1"/>
    <col min="8195" max="8195" width="9.7109375" style="4" bestFit="1" customWidth="1"/>
    <col min="8196" max="8200" width="9.140625" style="4"/>
    <col min="8201" max="8201" width="10.140625" style="4" customWidth="1"/>
    <col min="8202" max="8202" width="18" style="4" customWidth="1"/>
    <col min="8203" max="8207" width="13.7109375" style="4" customWidth="1"/>
    <col min="8208" max="8208" width="12.5703125" style="4" customWidth="1"/>
    <col min="8209" max="8448" width="9.140625" style="4"/>
    <col min="8449" max="8450" width="14" style="4" customWidth="1"/>
    <col min="8451" max="8451" width="9.7109375" style="4" bestFit="1" customWidth="1"/>
    <col min="8452" max="8456" width="9.140625" style="4"/>
    <col min="8457" max="8457" width="10.140625" style="4" customWidth="1"/>
    <col min="8458" max="8458" width="18" style="4" customWidth="1"/>
    <col min="8459" max="8463" width="13.7109375" style="4" customWidth="1"/>
    <col min="8464" max="8464" width="12.5703125" style="4" customWidth="1"/>
    <col min="8465" max="8704" width="9.140625" style="4"/>
    <col min="8705" max="8706" width="14" style="4" customWidth="1"/>
    <col min="8707" max="8707" width="9.7109375" style="4" bestFit="1" customWidth="1"/>
    <col min="8708" max="8712" width="9.140625" style="4"/>
    <col min="8713" max="8713" width="10.140625" style="4" customWidth="1"/>
    <col min="8714" max="8714" width="18" style="4" customWidth="1"/>
    <col min="8715" max="8719" width="13.7109375" style="4" customWidth="1"/>
    <col min="8720" max="8720" width="12.5703125" style="4" customWidth="1"/>
    <col min="8721" max="8960" width="9.140625" style="4"/>
    <col min="8961" max="8962" width="14" style="4" customWidth="1"/>
    <col min="8963" max="8963" width="9.7109375" style="4" bestFit="1" customWidth="1"/>
    <col min="8964" max="8968" width="9.140625" style="4"/>
    <col min="8969" max="8969" width="10.140625" style="4" customWidth="1"/>
    <col min="8970" max="8970" width="18" style="4" customWidth="1"/>
    <col min="8971" max="8975" width="13.7109375" style="4" customWidth="1"/>
    <col min="8976" max="8976" width="12.5703125" style="4" customWidth="1"/>
    <col min="8977" max="9216" width="9.140625" style="4"/>
    <col min="9217" max="9218" width="14" style="4" customWidth="1"/>
    <col min="9219" max="9219" width="9.7109375" style="4" bestFit="1" customWidth="1"/>
    <col min="9220" max="9224" width="9.140625" style="4"/>
    <col min="9225" max="9225" width="10.140625" style="4" customWidth="1"/>
    <col min="9226" max="9226" width="18" style="4" customWidth="1"/>
    <col min="9227" max="9231" width="13.7109375" style="4" customWidth="1"/>
    <col min="9232" max="9232" width="12.5703125" style="4" customWidth="1"/>
    <col min="9233" max="9472" width="9.140625" style="4"/>
    <col min="9473" max="9474" width="14" style="4" customWidth="1"/>
    <col min="9475" max="9475" width="9.7109375" style="4" bestFit="1" customWidth="1"/>
    <col min="9476" max="9480" width="9.140625" style="4"/>
    <col min="9481" max="9481" width="10.140625" style="4" customWidth="1"/>
    <col min="9482" max="9482" width="18" style="4" customWidth="1"/>
    <col min="9483" max="9487" width="13.7109375" style="4" customWidth="1"/>
    <col min="9488" max="9488" width="12.5703125" style="4" customWidth="1"/>
    <col min="9489" max="9728" width="9.140625" style="4"/>
    <col min="9729" max="9730" width="14" style="4" customWidth="1"/>
    <col min="9731" max="9731" width="9.7109375" style="4" bestFit="1" customWidth="1"/>
    <col min="9732" max="9736" width="9.140625" style="4"/>
    <col min="9737" max="9737" width="10.140625" style="4" customWidth="1"/>
    <col min="9738" max="9738" width="18" style="4" customWidth="1"/>
    <col min="9739" max="9743" width="13.7109375" style="4" customWidth="1"/>
    <col min="9744" max="9744" width="12.5703125" style="4" customWidth="1"/>
    <col min="9745" max="9984" width="9.140625" style="4"/>
    <col min="9985" max="9986" width="14" style="4" customWidth="1"/>
    <col min="9987" max="9987" width="9.7109375" style="4" bestFit="1" customWidth="1"/>
    <col min="9988" max="9992" width="9.140625" style="4"/>
    <col min="9993" max="9993" width="10.140625" style="4" customWidth="1"/>
    <col min="9994" max="9994" width="18" style="4" customWidth="1"/>
    <col min="9995" max="9999" width="13.7109375" style="4" customWidth="1"/>
    <col min="10000" max="10000" width="12.5703125" style="4" customWidth="1"/>
    <col min="10001" max="10240" width="9.140625" style="4"/>
    <col min="10241" max="10242" width="14" style="4" customWidth="1"/>
    <col min="10243" max="10243" width="9.7109375" style="4" bestFit="1" customWidth="1"/>
    <col min="10244" max="10248" width="9.140625" style="4"/>
    <col min="10249" max="10249" width="10.140625" style="4" customWidth="1"/>
    <col min="10250" max="10250" width="18" style="4" customWidth="1"/>
    <col min="10251" max="10255" width="13.7109375" style="4" customWidth="1"/>
    <col min="10256" max="10256" width="12.5703125" style="4" customWidth="1"/>
    <col min="10257" max="10496" width="9.140625" style="4"/>
    <col min="10497" max="10498" width="14" style="4" customWidth="1"/>
    <col min="10499" max="10499" width="9.7109375" style="4" bestFit="1" customWidth="1"/>
    <col min="10500" max="10504" width="9.140625" style="4"/>
    <col min="10505" max="10505" width="10.140625" style="4" customWidth="1"/>
    <col min="10506" max="10506" width="18" style="4" customWidth="1"/>
    <col min="10507" max="10511" width="13.7109375" style="4" customWidth="1"/>
    <col min="10512" max="10512" width="12.5703125" style="4" customWidth="1"/>
    <col min="10513" max="10752" width="9.140625" style="4"/>
    <col min="10753" max="10754" width="14" style="4" customWidth="1"/>
    <col min="10755" max="10755" width="9.7109375" style="4" bestFit="1" customWidth="1"/>
    <col min="10756" max="10760" width="9.140625" style="4"/>
    <col min="10761" max="10761" width="10.140625" style="4" customWidth="1"/>
    <col min="10762" max="10762" width="18" style="4" customWidth="1"/>
    <col min="10763" max="10767" width="13.7109375" style="4" customWidth="1"/>
    <col min="10768" max="10768" width="12.5703125" style="4" customWidth="1"/>
    <col min="10769" max="11008" width="9.140625" style="4"/>
    <col min="11009" max="11010" width="14" style="4" customWidth="1"/>
    <col min="11011" max="11011" width="9.7109375" style="4" bestFit="1" customWidth="1"/>
    <col min="11012" max="11016" width="9.140625" style="4"/>
    <col min="11017" max="11017" width="10.140625" style="4" customWidth="1"/>
    <col min="11018" max="11018" width="18" style="4" customWidth="1"/>
    <col min="11019" max="11023" width="13.7109375" style="4" customWidth="1"/>
    <col min="11024" max="11024" width="12.5703125" style="4" customWidth="1"/>
    <col min="11025" max="11264" width="9.140625" style="4"/>
    <col min="11265" max="11266" width="14" style="4" customWidth="1"/>
    <col min="11267" max="11267" width="9.7109375" style="4" bestFit="1" customWidth="1"/>
    <col min="11268" max="11272" width="9.140625" style="4"/>
    <col min="11273" max="11273" width="10.140625" style="4" customWidth="1"/>
    <col min="11274" max="11274" width="18" style="4" customWidth="1"/>
    <col min="11275" max="11279" width="13.7109375" style="4" customWidth="1"/>
    <col min="11280" max="11280" width="12.5703125" style="4" customWidth="1"/>
    <col min="11281" max="11520" width="9.140625" style="4"/>
    <col min="11521" max="11522" width="14" style="4" customWidth="1"/>
    <col min="11523" max="11523" width="9.7109375" style="4" bestFit="1" customWidth="1"/>
    <col min="11524" max="11528" width="9.140625" style="4"/>
    <col min="11529" max="11529" width="10.140625" style="4" customWidth="1"/>
    <col min="11530" max="11530" width="18" style="4" customWidth="1"/>
    <col min="11531" max="11535" width="13.7109375" style="4" customWidth="1"/>
    <col min="11536" max="11536" width="12.5703125" style="4" customWidth="1"/>
    <col min="11537" max="11776" width="9.140625" style="4"/>
    <col min="11777" max="11778" width="14" style="4" customWidth="1"/>
    <col min="11779" max="11779" width="9.7109375" style="4" bestFit="1" customWidth="1"/>
    <col min="11780" max="11784" width="9.140625" style="4"/>
    <col min="11785" max="11785" width="10.140625" style="4" customWidth="1"/>
    <col min="11786" max="11786" width="18" style="4" customWidth="1"/>
    <col min="11787" max="11791" width="13.7109375" style="4" customWidth="1"/>
    <col min="11792" max="11792" width="12.5703125" style="4" customWidth="1"/>
    <col min="11793" max="12032" width="9.140625" style="4"/>
    <col min="12033" max="12034" width="14" style="4" customWidth="1"/>
    <col min="12035" max="12035" width="9.7109375" style="4" bestFit="1" customWidth="1"/>
    <col min="12036" max="12040" width="9.140625" style="4"/>
    <col min="12041" max="12041" width="10.140625" style="4" customWidth="1"/>
    <col min="12042" max="12042" width="18" style="4" customWidth="1"/>
    <col min="12043" max="12047" width="13.7109375" style="4" customWidth="1"/>
    <col min="12048" max="12048" width="12.5703125" style="4" customWidth="1"/>
    <col min="12049" max="12288" width="9.140625" style="4"/>
    <col min="12289" max="12290" width="14" style="4" customWidth="1"/>
    <col min="12291" max="12291" width="9.7109375" style="4" bestFit="1" customWidth="1"/>
    <col min="12292" max="12296" width="9.140625" style="4"/>
    <col min="12297" max="12297" width="10.140625" style="4" customWidth="1"/>
    <col min="12298" max="12298" width="18" style="4" customWidth="1"/>
    <col min="12299" max="12303" width="13.7109375" style="4" customWidth="1"/>
    <col min="12304" max="12304" width="12.5703125" style="4" customWidth="1"/>
    <col min="12305" max="12544" width="9.140625" style="4"/>
    <col min="12545" max="12546" width="14" style="4" customWidth="1"/>
    <col min="12547" max="12547" width="9.7109375" style="4" bestFit="1" customWidth="1"/>
    <col min="12548" max="12552" width="9.140625" style="4"/>
    <col min="12553" max="12553" width="10.140625" style="4" customWidth="1"/>
    <col min="12554" max="12554" width="18" style="4" customWidth="1"/>
    <col min="12555" max="12559" width="13.7109375" style="4" customWidth="1"/>
    <col min="12560" max="12560" width="12.5703125" style="4" customWidth="1"/>
    <col min="12561" max="12800" width="9.140625" style="4"/>
    <col min="12801" max="12802" width="14" style="4" customWidth="1"/>
    <col min="12803" max="12803" width="9.7109375" style="4" bestFit="1" customWidth="1"/>
    <col min="12804" max="12808" width="9.140625" style="4"/>
    <col min="12809" max="12809" width="10.140625" style="4" customWidth="1"/>
    <col min="12810" max="12810" width="18" style="4" customWidth="1"/>
    <col min="12811" max="12815" width="13.7109375" style="4" customWidth="1"/>
    <col min="12816" max="12816" width="12.5703125" style="4" customWidth="1"/>
    <col min="12817" max="13056" width="9.140625" style="4"/>
    <col min="13057" max="13058" width="14" style="4" customWidth="1"/>
    <col min="13059" max="13059" width="9.7109375" style="4" bestFit="1" customWidth="1"/>
    <col min="13060" max="13064" width="9.140625" style="4"/>
    <col min="13065" max="13065" width="10.140625" style="4" customWidth="1"/>
    <col min="13066" max="13066" width="18" style="4" customWidth="1"/>
    <col min="13067" max="13071" width="13.7109375" style="4" customWidth="1"/>
    <col min="13072" max="13072" width="12.5703125" style="4" customWidth="1"/>
    <col min="13073" max="13312" width="9.140625" style="4"/>
    <col min="13313" max="13314" width="14" style="4" customWidth="1"/>
    <col min="13315" max="13315" width="9.7109375" style="4" bestFit="1" customWidth="1"/>
    <col min="13316" max="13320" width="9.140625" style="4"/>
    <col min="13321" max="13321" width="10.140625" style="4" customWidth="1"/>
    <col min="13322" max="13322" width="18" style="4" customWidth="1"/>
    <col min="13323" max="13327" width="13.7109375" style="4" customWidth="1"/>
    <col min="13328" max="13328" width="12.5703125" style="4" customWidth="1"/>
    <col min="13329" max="13568" width="9.140625" style="4"/>
    <col min="13569" max="13570" width="14" style="4" customWidth="1"/>
    <col min="13571" max="13571" width="9.7109375" style="4" bestFit="1" customWidth="1"/>
    <col min="13572" max="13576" width="9.140625" style="4"/>
    <col min="13577" max="13577" width="10.140625" style="4" customWidth="1"/>
    <col min="13578" max="13578" width="18" style="4" customWidth="1"/>
    <col min="13579" max="13583" width="13.7109375" style="4" customWidth="1"/>
    <col min="13584" max="13584" width="12.5703125" style="4" customWidth="1"/>
    <col min="13585" max="13824" width="9.140625" style="4"/>
    <col min="13825" max="13826" width="14" style="4" customWidth="1"/>
    <col min="13827" max="13827" width="9.7109375" style="4" bestFit="1" customWidth="1"/>
    <col min="13828" max="13832" width="9.140625" style="4"/>
    <col min="13833" max="13833" width="10.140625" style="4" customWidth="1"/>
    <col min="13834" max="13834" width="18" style="4" customWidth="1"/>
    <col min="13835" max="13839" width="13.7109375" style="4" customWidth="1"/>
    <col min="13840" max="13840" width="12.5703125" style="4" customWidth="1"/>
    <col min="13841" max="14080" width="9.140625" style="4"/>
    <col min="14081" max="14082" width="14" style="4" customWidth="1"/>
    <col min="14083" max="14083" width="9.7109375" style="4" bestFit="1" customWidth="1"/>
    <col min="14084" max="14088" width="9.140625" style="4"/>
    <col min="14089" max="14089" width="10.140625" style="4" customWidth="1"/>
    <col min="14090" max="14090" width="18" style="4" customWidth="1"/>
    <col min="14091" max="14095" width="13.7109375" style="4" customWidth="1"/>
    <col min="14096" max="14096" width="12.5703125" style="4" customWidth="1"/>
    <col min="14097" max="14336" width="9.140625" style="4"/>
    <col min="14337" max="14338" width="14" style="4" customWidth="1"/>
    <col min="14339" max="14339" width="9.7109375" style="4" bestFit="1" customWidth="1"/>
    <col min="14340" max="14344" width="9.140625" style="4"/>
    <col min="14345" max="14345" width="10.140625" style="4" customWidth="1"/>
    <col min="14346" max="14346" width="18" style="4" customWidth="1"/>
    <col min="14347" max="14351" width="13.7109375" style="4" customWidth="1"/>
    <col min="14352" max="14352" width="12.5703125" style="4" customWidth="1"/>
    <col min="14353" max="14592" width="9.140625" style="4"/>
    <col min="14593" max="14594" width="14" style="4" customWidth="1"/>
    <col min="14595" max="14595" width="9.7109375" style="4" bestFit="1" customWidth="1"/>
    <col min="14596" max="14600" width="9.140625" style="4"/>
    <col min="14601" max="14601" width="10.140625" style="4" customWidth="1"/>
    <col min="14602" max="14602" width="18" style="4" customWidth="1"/>
    <col min="14603" max="14607" width="13.7109375" style="4" customWidth="1"/>
    <col min="14608" max="14608" width="12.5703125" style="4" customWidth="1"/>
    <col min="14609" max="14848" width="9.140625" style="4"/>
    <col min="14849" max="14850" width="14" style="4" customWidth="1"/>
    <col min="14851" max="14851" width="9.7109375" style="4" bestFit="1" customWidth="1"/>
    <col min="14852" max="14856" width="9.140625" style="4"/>
    <col min="14857" max="14857" width="10.140625" style="4" customWidth="1"/>
    <col min="14858" max="14858" width="18" style="4" customWidth="1"/>
    <col min="14859" max="14863" width="13.7109375" style="4" customWidth="1"/>
    <col min="14864" max="14864" width="12.5703125" style="4" customWidth="1"/>
    <col min="14865" max="15104" width="9.140625" style="4"/>
    <col min="15105" max="15106" width="14" style="4" customWidth="1"/>
    <col min="15107" max="15107" width="9.7109375" style="4" bestFit="1" customWidth="1"/>
    <col min="15108" max="15112" width="9.140625" style="4"/>
    <col min="15113" max="15113" width="10.140625" style="4" customWidth="1"/>
    <col min="15114" max="15114" width="18" style="4" customWidth="1"/>
    <col min="15115" max="15119" width="13.7109375" style="4" customWidth="1"/>
    <col min="15120" max="15120" width="12.5703125" style="4" customWidth="1"/>
    <col min="15121" max="15360" width="9.140625" style="4"/>
    <col min="15361" max="15362" width="14" style="4" customWidth="1"/>
    <col min="15363" max="15363" width="9.7109375" style="4" bestFit="1" customWidth="1"/>
    <col min="15364" max="15368" width="9.140625" style="4"/>
    <col min="15369" max="15369" width="10.140625" style="4" customWidth="1"/>
    <col min="15370" max="15370" width="18" style="4" customWidth="1"/>
    <col min="15371" max="15375" width="13.7109375" style="4" customWidth="1"/>
    <col min="15376" max="15376" width="12.5703125" style="4" customWidth="1"/>
    <col min="15377" max="15616" width="9.140625" style="4"/>
    <col min="15617" max="15618" width="14" style="4" customWidth="1"/>
    <col min="15619" max="15619" width="9.7109375" style="4" bestFit="1" customWidth="1"/>
    <col min="15620" max="15624" width="9.140625" style="4"/>
    <col min="15625" max="15625" width="10.140625" style="4" customWidth="1"/>
    <col min="15626" max="15626" width="18" style="4" customWidth="1"/>
    <col min="15627" max="15631" width="13.7109375" style="4" customWidth="1"/>
    <col min="15632" max="15632" width="12.5703125" style="4" customWidth="1"/>
    <col min="15633" max="15872" width="9.140625" style="4"/>
    <col min="15873" max="15874" width="14" style="4" customWidth="1"/>
    <col min="15875" max="15875" width="9.7109375" style="4" bestFit="1" customWidth="1"/>
    <col min="15876" max="15880" width="9.140625" style="4"/>
    <col min="15881" max="15881" width="10.140625" style="4" customWidth="1"/>
    <col min="15882" max="15882" width="18" style="4" customWidth="1"/>
    <col min="15883" max="15887" width="13.7109375" style="4" customWidth="1"/>
    <col min="15888" max="15888" width="12.5703125" style="4" customWidth="1"/>
    <col min="15889" max="16128" width="9.140625" style="4"/>
    <col min="16129" max="16130" width="14" style="4" customWidth="1"/>
    <col min="16131" max="16131" width="9.7109375" style="4" bestFit="1" customWidth="1"/>
    <col min="16132" max="16136" width="9.140625" style="4"/>
    <col min="16137" max="16137" width="10.140625" style="4" customWidth="1"/>
    <col min="16138" max="16138" width="18" style="4" customWidth="1"/>
    <col min="16139" max="16143" width="13.7109375" style="4" customWidth="1"/>
    <col min="16144" max="16144" width="12.5703125" style="4" customWidth="1"/>
    <col min="16145" max="16384" width="9.140625" style="4"/>
  </cols>
  <sheetData>
    <row r="1" spans="1:16" ht="43.5" customHeight="1">
      <c r="A1" s="54" t="s">
        <v>11</v>
      </c>
      <c r="B1" s="55" t="s">
        <v>60</v>
      </c>
      <c r="C1" s="56" t="s">
        <v>30</v>
      </c>
      <c r="D1" s="57" t="s">
        <v>31</v>
      </c>
      <c r="E1" s="57" t="s">
        <v>32</v>
      </c>
      <c r="F1" s="57" t="s">
        <v>33</v>
      </c>
      <c r="G1" s="56" t="s">
        <v>38</v>
      </c>
      <c r="H1" s="57" t="s">
        <v>52</v>
      </c>
      <c r="I1" s="56" t="s">
        <v>61</v>
      </c>
      <c r="J1" s="57" t="s">
        <v>47</v>
      </c>
      <c r="K1" s="56" t="s">
        <v>34</v>
      </c>
      <c r="L1" s="56" t="s">
        <v>74</v>
      </c>
      <c r="M1" s="56" t="s">
        <v>62</v>
      </c>
      <c r="N1" s="56" t="s">
        <v>75</v>
      </c>
      <c r="O1" s="56" t="s">
        <v>37</v>
      </c>
      <c r="P1" s="58" t="s">
        <v>45</v>
      </c>
    </row>
    <row r="2" spans="1:16">
      <c r="A2" s="15" t="s">
        <v>2</v>
      </c>
      <c r="B2" s="16">
        <v>3.4</v>
      </c>
      <c r="C2" s="6" t="s">
        <v>76</v>
      </c>
      <c r="D2" s="6">
        <v>1</v>
      </c>
      <c r="E2" s="6">
        <v>1.35</v>
      </c>
      <c r="F2" s="6">
        <v>1.55</v>
      </c>
      <c r="G2" s="6">
        <v>1.5</v>
      </c>
      <c r="H2" s="6"/>
      <c r="I2" s="6">
        <v>2</v>
      </c>
      <c r="J2" s="6">
        <v>1.35</v>
      </c>
      <c r="K2" s="6">
        <v>0.36</v>
      </c>
      <c r="L2" s="6">
        <v>1</v>
      </c>
      <c r="M2" s="6">
        <v>1.4</v>
      </c>
      <c r="N2" s="6" t="s">
        <v>97</v>
      </c>
      <c r="O2" s="6">
        <v>17.8</v>
      </c>
      <c r="P2" s="17">
        <v>12</v>
      </c>
    </row>
    <row r="3" spans="1:16">
      <c r="A3" s="15" t="s">
        <v>3</v>
      </c>
      <c r="B3" s="16"/>
      <c r="C3" s="6"/>
      <c r="D3" s="6"/>
      <c r="E3" s="6"/>
      <c r="F3" s="6"/>
      <c r="G3" s="6"/>
      <c r="H3" s="6">
        <v>1.1499999999999999</v>
      </c>
      <c r="I3" s="6">
        <v>2</v>
      </c>
      <c r="J3" s="6"/>
      <c r="K3" s="6">
        <v>0.35</v>
      </c>
      <c r="L3" s="6"/>
      <c r="M3" s="6">
        <v>1.2</v>
      </c>
      <c r="N3" s="6"/>
      <c r="O3" s="6">
        <v>19</v>
      </c>
      <c r="P3" s="17">
        <v>12.5</v>
      </c>
    </row>
    <row r="4" spans="1:16">
      <c r="A4" s="15" t="s">
        <v>3</v>
      </c>
      <c r="B4" s="16">
        <v>3</v>
      </c>
      <c r="C4" s="6"/>
      <c r="D4" s="6"/>
      <c r="E4" s="6"/>
      <c r="F4" s="6"/>
      <c r="G4" s="6"/>
      <c r="H4" s="6"/>
      <c r="I4" s="6"/>
      <c r="J4" s="6">
        <v>1.45</v>
      </c>
      <c r="K4" s="6">
        <v>0.4</v>
      </c>
      <c r="L4" s="6">
        <v>0.9</v>
      </c>
      <c r="M4" s="6">
        <v>1.1499999999999999</v>
      </c>
      <c r="N4" s="6"/>
      <c r="O4" s="6">
        <v>17.5</v>
      </c>
      <c r="P4" s="17"/>
    </row>
    <row r="5" spans="1:16">
      <c r="A5" s="15" t="s">
        <v>3</v>
      </c>
      <c r="B5" s="16"/>
      <c r="C5" s="6" t="s">
        <v>98</v>
      </c>
      <c r="D5" s="6"/>
      <c r="E5" s="6">
        <v>1.3</v>
      </c>
      <c r="F5" s="6">
        <v>1.4</v>
      </c>
      <c r="G5" s="6">
        <v>1.6</v>
      </c>
      <c r="H5" s="6"/>
      <c r="I5" s="6">
        <v>1.8</v>
      </c>
      <c r="J5" s="6"/>
      <c r="K5" s="6"/>
      <c r="L5" s="6"/>
      <c r="M5" s="6">
        <v>1.3</v>
      </c>
      <c r="N5" s="6"/>
      <c r="O5" s="6">
        <v>18</v>
      </c>
      <c r="P5" s="17">
        <v>13</v>
      </c>
    </row>
    <row r="6" spans="1:16">
      <c r="A6" s="15" t="s">
        <v>4</v>
      </c>
      <c r="B6" s="16">
        <v>3.5</v>
      </c>
      <c r="C6" s="6"/>
      <c r="D6" s="6"/>
      <c r="E6" s="6"/>
      <c r="F6" s="6"/>
      <c r="G6" s="6"/>
      <c r="H6" s="6">
        <v>1.25</v>
      </c>
      <c r="I6" s="6"/>
      <c r="J6" s="6">
        <v>1.6</v>
      </c>
      <c r="K6" s="6">
        <v>0.42</v>
      </c>
      <c r="L6" s="6"/>
      <c r="M6" s="6"/>
      <c r="N6" s="6">
        <v>4.8</v>
      </c>
      <c r="O6" s="6"/>
      <c r="P6" s="17">
        <v>11.5</v>
      </c>
    </row>
    <row r="7" spans="1:16">
      <c r="A7" s="15" t="s">
        <v>4</v>
      </c>
      <c r="B7" s="16"/>
      <c r="C7" s="6" t="s">
        <v>77</v>
      </c>
      <c r="D7" s="18"/>
      <c r="E7" s="6">
        <v>1.4</v>
      </c>
      <c r="F7" s="6">
        <v>1.5</v>
      </c>
      <c r="G7" s="6">
        <v>1.5</v>
      </c>
      <c r="H7" s="6"/>
      <c r="I7" s="6">
        <v>2.1</v>
      </c>
      <c r="J7" s="6"/>
      <c r="K7" s="6"/>
      <c r="L7" s="6"/>
      <c r="M7" s="6">
        <v>1.2</v>
      </c>
      <c r="N7" s="6"/>
      <c r="O7" s="6">
        <v>18</v>
      </c>
      <c r="P7" s="17"/>
    </row>
    <row r="8" spans="1:16">
      <c r="A8" s="15" t="s">
        <v>4</v>
      </c>
      <c r="B8" s="16"/>
      <c r="C8" s="6" t="s">
        <v>99</v>
      </c>
      <c r="D8" s="6">
        <v>1</v>
      </c>
      <c r="E8" s="6"/>
      <c r="F8" s="6">
        <v>1.35</v>
      </c>
      <c r="G8" s="6"/>
      <c r="H8" s="6"/>
      <c r="I8" s="6"/>
      <c r="J8" s="6">
        <v>1.35</v>
      </c>
      <c r="K8" s="6"/>
      <c r="L8" s="6">
        <v>1</v>
      </c>
      <c r="M8" s="6"/>
      <c r="N8" s="6"/>
      <c r="O8" s="6"/>
      <c r="P8" s="17"/>
    </row>
    <row r="9" spans="1:16">
      <c r="A9" s="15" t="s">
        <v>4</v>
      </c>
      <c r="B9" s="16">
        <v>3.2</v>
      </c>
      <c r="C9" s="6"/>
      <c r="D9" s="6"/>
      <c r="E9" s="6"/>
      <c r="F9" s="6"/>
      <c r="G9" s="6"/>
      <c r="H9" s="6">
        <v>1.3</v>
      </c>
      <c r="I9" s="6"/>
      <c r="J9" s="6"/>
      <c r="K9" s="6">
        <v>0.35</v>
      </c>
      <c r="L9" s="6"/>
      <c r="M9" s="6">
        <v>1.1499999999999999</v>
      </c>
      <c r="N9" s="6">
        <v>4.9000000000000004</v>
      </c>
      <c r="O9" s="6">
        <v>15.5</v>
      </c>
      <c r="P9" s="17">
        <v>13</v>
      </c>
    </row>
    <row r="10" spans="1:16">
      <c r="A10" s="15" t="s">
        <v>4</v>
      </c>
      <c r="B10" s="16"/>
      <c r="C10" s="6" t="s">
        <v>100</v>
      </c>
      <c r="D10" s="6">
        <v>1.2</v>
      </c>
      <c r="E10" s="6"/>
      <c r="F10" s="6">
        <v>1.65</v>
      </c>
      <c r="G10" s="6">
        <v>1.4</v>
      </c>
      <c r="H10" s="6"/>
      <c r="I10" s="6">
        <v>1.85</v>
      </c>
      <c r="J10" s="6">
        <v>1.3</v>
      </c>
      <c r="K10" s="6">
        <v>0.33</v>
      </c>
      <c r="L10" s="6"/>
      <c r="M10" s="6">
        <v>1.4</v>
      </c>
      <c r="N10" s="6"/>
      <c r="O10" s="6">
        <v>18.5</v>
      </c>
      <c r="P10" s="17"/>
    </row>
    <row r="11" spans="1:16">
      <c r="A11" s="19" t="s">
        <v>17</v>
      </c>
      <c r="B11" s="20">
        <v>3.55</v>
      </c>
      <c r="C11" s="6"/>
      <c r="D11" s="6"/>
      <c r="E11" s="6">
        <v>1.3</v>
      </c>
      <c r="F11" s="6"/>
      <c r="G11" s="6"/>
      <c r="H11" s="6"/>
      <c r="I11" s="6"/>
      <c r="J11" s="6"/>
      <c r="K11" s="6">
        <v>0.36</v>
      </c>
      <c r="L11" s="6"/>
      <c r="M11" s="6"/>
      <c r="N11" s="6">
        <v>5</v>
      </c>
      <c r="O11" s="6"/>
      <c r="P11" s="17">
        <v>13.5</v>
      </c>
    </row>
    <row r="12" spans="1:16">
      <c r="A12" s="19" t="s">
        <v>17</v>
      </c>
      <c r="B12" s="20"/>
      <c r="C12" s="6" t="s">
        <v>76</v>
      </c>
      <c r="D12" s="6">
        <v>1</v>
      </c>
      <c r="E12" s="6">
        <v>1.35</v>
      </c>
      <c r="F12" s="6">
        <v>1.3</v>
      </c>
      <c r="G12" s="6">
        <v>1.55</v>
      </c>
      <c r="H12" s="6">
        <v>1.4</v>
      </c>
      <c r="I12" s="6">
        <v>1.7</v>
      </c>
      <c r="J12" s="6">
        <v>1.55</v>
      </c>
      <c r="K12" s="6">
        <v>0.34</v>
      </c>
      <c r="L12" s="6">
        <v>1.1000000000000001</v>
      </c>
      <c r="M12" s="6">
        <v>1.5</v>
      </c>
      <c r="N12" s="6"/>
      <c r="O12" s="6">
        <v>18</v>
      </c>
      <c r="P12" s="17">
        <v>11</v>
      </c>
    </row>
    <row r="13" spans="1:16">
      <c r="A13" s="19" t="s">
        <v>18</v>
      </c>
      <c r="B13" s="20"/>
      <c r="C13" s="6"/>
      <c r="D13" s="6"/>
      <c r="E13" s="6"/>
      <c r="F13" s="6"/>
      <c r="G13" s="6"/>
      <c r="H13" s="6"/>
      <c r="I13" s="6"/>
      <c r="J13" s="6"/>
      <c r="K13" s="6"/>
      <c r="L13" s="6">
        <v>0.9</v>
      </c>
      <c r="M13" s="6">
        <v>1.5</v>
      </c>
      <c r="N13" s="6" t="s">
        <v>101</v>
      </c>
      <c r="O13" s="6">
        <v>18.5</v>
      </c>
      <c r="P13" s="17">
        <v>13.5</v>
      </c>
    </row>
    <row r="14" spans="1:16">
      <c r="A14" s="19" t="s">
        <v>18</v>
      </c>
      <c r="B14" s="20">
        <v>3.5</v>
      </c>
      <c r="C14" s="6">
        <v>1.5</v>
      </c>
      <c r="D14" s="6"/>
      <c r="E14" s="6">
        <v>1.5</v>
      </c>
      <c r="F14" s="6"/>
      <c r="G14" s="6">
        <v>1.5</v>
      </c>
      <c r="H14" s="6">
        <v>1.5</v>
      </c>
      <c r="I14" s="6"/>
      <c r="J14" s="6">
        <v>1.55</v>
      </c>
      <c r="K14" s="6"/>
      <c r="L14" s="6">
        <v>1.1000000000000001</v>
      </c>
      <c r="M14" s="6">
        <v>1.4</v>
      </c>
      <c r="N14" s="6"/>
      <c r="O14" s="6">
        <v>18.7</v>
      </c>
      <c r="P14" s="17">
        <v>11.32</v>
      </c>
    </row>
    <row r="15" spans="1:16">
      <c r="A15" s="59" t="s">
        <v>19</v>
      </c>
      <c r="B15" s="60">
        <f>AVERAGE(B2:B14)</f>
        <v>3.3583333333333338</v>
      </c>
      <c r="C15" s="42">
        <v>1.35</v>
      </c>
      <c r="D15" s="42">
        <f t="shared" ref="D15:P15" si="0">AVERAGE(D2:D14)</f>
        <v>1.05</v>
      </c>
      <c r="E15" s="42">
        <f t="shared" si="0"/>
        <v>1.3666666666666669</v>
      </c>
      <c r="F15" s="42">
        <f t="shared" si="0"/>
        <v>1.4583333333333337</v>
      </c>
      <c r="G15" s="42">
        <f t="shared" si="0"/>
        <v>1.5083333333333335</v>
      </c>
      <c r="H15" s="42">
        <f>AVERAGE(H2:H14)</f>
        <v>1.3199999999999998</v>
      </c>
      <c r="I15" s="42">
        <f t="shared" si="0"/>
        <v>1.9083333333333332</v>
      </c>
      <c r="J15" s="42">
        <f t="shared" si="0"/>
        <v>1.45</v>
      </c>
      <c r="K15" s="42">
        <f t="shared" si="0"/>
        <v>0.36374999999999996</v>
      </c>
      <c r="L15" s="61">
        <f t="shared" si="0"/>
        <v>1</v>
      </c>
      <c r="M15" s="42">
        <f t="shared" si="0"/>
        <v>1.32</v>
      </c>
      <c r="N15" s="42">
        <v>5.16</v>
      </c>
      <c r="O15" s="42">
        <f t="shared" si="0"/>
        <v>17.95</v>
      </c>
      <c r="P15" s="62">
        <f t="shared" si="0"/>
        <v>12.368888888888888</v>
      </c>
    </row>
    <row r="16" spans="1:16">
      <c r="A16" s="59" t="s">
        <v>5</v>
      </c>
      <c r="B16" s="63">
        <v>3.2857142857142856</v>
      </c>
      <c r="C16" s="64">
        <v>1.35</v>
      </c>
      <c r="D16" s="64">
        <v>1.05</v>
      </c>
      <c r="E16" s="64">
        <v>1.375</v>
      </c>
      <c r="F16" s="64">
        <v>1.4666666666666668</v>
      </c>
      <c r="G16" s="64">
        <v>1.4666666666666668</v>
      </c>
      <c r="H16" s="64">
        <v>1.38</v>
      </c>
      <c r="I16" s="64">
        <v>1.9750000000000001</v>
      </c>
      <c r="J16" s="64">
        <v>1.4928571428571427</v>
      </c>
      <c r="K16" s="64">
        <v>0.35166666666666663</v>
      </c>
      <c r="L16" s="65">
        <v>1.0666666666666667</v>
      </c>
      <c r="M16" s="64">
        <v>1.35</v>
      </c>
      <c r="N16" s="64">
        <v>5.14</v>
      </c>
      <c r="O16" s="64">
        <v>16.73</v>
      </c>
      <c r="P16" s="66">
        <v>12.191111111111111</v>
      </c>
    </row>
    <row r="17" spans="1:16" ht="15.75" thickBot="1">
      <c r="A17" s="21" t="s">
        <v>6</v>
      </c>
      <c r="B17" s="47">
        <v>2.63</v>
      </c>
      <c r="C17" s="48">
        <v>1.02</v>
      </c>
      <c r="D17" s="49">
        <v>0.88</v>
      </c>
      <c r="E17" s="48">
        <v>0.8</v>
      </c>
      <c r="F17" s="48" t="s">
        <v>7</v>
      </c>
      <c r="G17" s="48" t="s">
        <v>7</v>
      </c>
      <c r="H17" s="48" t="s">
        <v>7</v>
      </c>
      <c r="I17" s="48" t="s">
        <v>7</v>
      </c>
      <c r="J17" s="48" t="s">
        <v>7</v>
      </c>
      <c r="K17" s="48">
        <v>0.33</v>
      </c>
      <c r="L17" s="50">
        <v>1.03</v>
      </c>
      <c r="M17" s="51">
        <v>1.61</v>
      </c>
      <c r="N17" s="52" t="s">
        <v>7</v>
      </c>
      <c r="O17" s="48">
        <v>18</v>
      </c>
      <c r="P17" s="53">
        <v>11.96</v>
      </c>
    </row>
    <row r="18" spans="1:16">
      <c r="A18" s="4" t="s">
        <v>35</v>
      </c>
    </row>
  </sheetData>
  <pageMargins left="0.74803149606299213" right="0.74803149606299213" top="0.98425196850393704" bottom="0.98425196850393704" header="0.51181102362204722" footer="0.51181102362204722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warzywa</vt:lpstr>
      <vt:lpstr>owoce</vt:lpstr>
      <vt:lpstr>owoce!Obszar_wydruku</vt:lpstr>
      <vt:lpstr>warzywa!Obszar_wydruku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dcterms:created xsi:type="dcterms:W3CDTF">2022-06-22T07:08:20Z</dcterms:created>
  <dcterms:modified xsi:type="dcterms:W3CDTF">2022-09-09T12:02:14Z</dcterms:modified>
</cp:coreProperties>
</file>