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.trocha\Downloads\"/>
    </mc:Choice>
  </mc:AlternateContent>
  <xr:revisionPtr revIDLastSave="0" documentId="13_ncr:1_{A3723279-DDA1-4C23-A04D-B7C6A54A7361}" xr6:coauthVersionLast="47" xr6:coauthVersionMax="47" xr10:uidLastSave="{00000000-0000-0000-0000-000000000000}"/>
  <bookViews>
    <workbookView xWindow="-120" yWindow="-120" windowWidth="29040" windowHeight="17520" xr2:uid="{1E67FA16-1114-4E5B-9D9A-10E523B2B3A5}"/>
  </bookViews>
  <sheets>
    <sheet name="BIP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6" l="1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</calcChain>
</file>

<file path=xl/sharedStrings.xml><?xml version="1.0" encoding="utf-8"?>
<sst xmlns="http://schemas.openxmlformats.org/spreadsheetml/2006/main" count="244" uniqueCount="109">
  <si>
    <t>Lp.</t>
  </si>
  <si>
    <t>Nazwa</t>
  </si>
  <si>
    <t>Nr inw.</t>
  </si>
  <si>
    <t>Rok zakupu</t>
  </si>
  <si>
    <t>Wartość początkowa</t>
  </si>
  <si>
    <t>Opis stanu technicznego, stopnia zużycia, opłacalności naprawy</t>
  </si>
  <si>
    <t>Propozycja sposobu zagospodarowania zużytego składnika majątku ruchomego</t>
  </si>
  <si>
    <t>Wycena 5% wartości</t>
  </si>
  <si>
    <t>NR PN</t>
  </si>
  <si>
    <t xml:space="preserve"> nieodpłatne przekazanie,sprzedaż, utylizacja</t>
  </si>
  <si>
    <t>Dywan</t>
  </si>
  <si>
    <t>Wykaz rzeczy zbędnych składników rzeczowych majatku ruchomego</t>
  </si>
  <si>
    <t xml:space="preserve">Załącznik nr 1 </t>
  </si>
  <si>
    <t xml:space="preserve">Pilarka spalinowa </t>
  </si>
  <si>
    <t>PN 809/2684</t>
  </si>
  <si>
    <t>zepsuta - naprawa nieopłacalna</t>
  </si>
  <si>
    <t>Krzesło drewniane</t>
  </si>
  <si>
    <t>PN 809/2620</t>
  </si>
  <si>
    <t>Krzesło obrotowe</t>
  </si>
  <si>
    <t>PN 809/2663</t>
  </si>
  <si>
    <t>PN 809/2676</t>
  </si>
  <si>
    <t>PN 809/2677</t>
  </si>
  <si>
    <t>PN 809/224</t>
  </si>
  <si>
    <t>PN 809/489</t>
  </si>
  <si>
    <t>PN 809/493</t>
  </si>
  <si>
    <t>PN 809/494</t>
  </si>
  <si>
    <t>PN 809/495</t>
  </si>
  <si>
    <t>PN 809/491</t>
  </si>
  <si>
    <t>PN 809/523</t>
  </si>
  <si>
    <t>PN 809/525</t>
  </si>
  <si>
    <t>Zestaw meblowy kuchenny</t>
  </si>
  <si>
    <t>Szafa</t>
  </si>
  <si>
    <t>Szafka</t>
  </si>
  <si>
    <t>Stolik</t>
  </si>
  <si>
    <t>PN 809/982</t>
  </si>
  <si>
    <t>PN 809/983</t>
  </si>
  <si>
    <t>PN 809/984</t>
  </si>
  <si>
    <t>PN 809/985</t>
  </si>
  <si>
    <t>PN 809/986</t>
  </si>
  <si>
    <t>PN 809/987</t>
  </si>
  <si>
    <t>PN 809/989</t>
  </si>
  <si>
    <t>PN 809/991</t>
  </si>
  <si>
    <t>PN 809/992</t>
  </si>
  <si>
    <t>PN 809/993</t>
  </si>
  <si>
    <t>PN 809/994</t>
  </si>
  <si>
    <t>PN 809/1002</t>
  </si>
  <si>
    <t>PN 809/1003</t>
  </si>
  <si>
    <t>PN 809/1004</t>
  </si>
  <si>
    <t>PN 809/1009</t>
  </si>
  <si>
    <t>Blat kuchenny</t>
  </si>
  <si>
    <t>Maszyna do pisania</t>
  </si>
  <si>
    <t>PN 803/115</t>
  </si>
  <si>
    <t>PN 803/116</t>
  </si>
  <si>
    <t>PN 803/117</t>
  </si>
  <si>
    <t>Niszczarka</t>
  </si>
  <si>
    <t>PN 803/124</t>
  </si>
  <si>
    <t>PN 803/126</t>
  </si>
  <si>
    <t>PN 803/128</t>
  </si>
  <si>
    <t>Biurko</t>
  </si>
  <si>
    <t>PN 809/2098</t>
  </si>
  <si>
    <t>PN 809/2060</t>
  </si>
  <si>
    <t>PN 809/2066</t>
  </si>
  <si>
    <t>PN 809/2067</t>
  </si>
  <si>
    <t>PN 809/2149</t>
  </si>
  <si>
    <t>PN 809/2152</t>
  </si>
  <si>
    <t>Stolik okolicznościowy</t>
  </si>
  <si>
    <t>PN 809/2165</t>
  </si>
  <si>
    <t>PN 809/2154</t>
  </si>
  <si>
    <t>Lampa biurowa</t>
  </si>
  <si>
    <t>PN 809/2265</t>
  </si>
  <si>
    <t>Chodnik</t>
  </si>
  <si>
    <t>PN 809/ 2420</t>
  </si>
  <si>
    <t>PN 809/ 2421</t>
  </si>
  <si>
    <t>PN 809/ 2422</t>
  </si>
  <si>
    <t>PN 803/129</t>
  </si>
  <si>
    <t>PN 803/135</t>
  </si>
  <si>
    <t>PN 803/38</t>
  </si>
  <si>
    <t xml:space="preserve">Kosiarka </t>
  </si>
  <si>
    <t>PN 809/2428</t>
  </si>
  <si>
    <t>Telefon Panasonic</t>
  </si>
  <si>
    <t>PN 623/26</t>
  </si>
  <si>
    <t>zepsuty - naprawa nieopłacalna</t>
  </si>
  <si>
    <t>uszkodzone- połamane nóżki, przetarty blat</t>
  </si>
  <si>
    <t>uszkodzone - uszkodzone szuflady i wyłamane nóżki</t>
  </si>
  <si>
    <t>uszkodzone - wyłamane nóżki</t>
  </si>
  <si>
    <t>Barierka - półka</t>
  </si>
  <si>
    <t xml:space="preserve">Niszczarka </t>
  </si>
  <si>
    <t>PN 803/35</t>
  </si>
  <si>
    <t>PN 803/125</t>
  </si>
  <si>
    <t>PN 809/2419</t>
  </si>
  <si>
    <t>PN 809/ 2423</t>
  </si>
  <si>
    <t>PN 809/ 2424</t>
  </si>
  <si>
    <t>PN 809/ 2425</t>
  </si>
  <si>
    <t>Lodówka</t>
  </si>
  <si>
    <t>PN 809/2426</t>
  </si>
  <si>
    <t>zbędny- widoczne ślady użytkowania</t>
  </si>
  <si>
    <t>zepsuta - połamana</t>
  </si>
  <si>
    <t>zbędny- niestabilny</t>
  </si>
  <si>
    <t>zbędne- niefunkcjonalne, przestarzałe</t>
  </si>
  <si>
    <t xml:space="preserve">zbędna - </t>
  </si>
  <si>
    <t>zbędny - wyłamane nogi</t>
  </si>
  <si>
    <t>zbędny -niefunkcjnalny</t>
  </si>
  <si>
    <t>zużyte -zniszczona tapicerka</t>
  </si>
  <si>
    <t xml:space="preserve">zużyte - zniszczona tapicerka </t>
  </si>
  <si>
    <t>zużyte - złamane oparcie</t>
  </si>
  <si>
    <t>zużyte - złamana noga</t>
  </si>
  <si>
    <t>zbędny - widoczne ślady użytkowania</t>
  </si>
  <si>
    <t>zbędna - widoczne ślady użytkowania</t>
  </si>
  <si>
    <t>3044-7.233. 26  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</si>
</sst>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4" fontId="2" fillId="0" borderId="1" xfId="0" applyNumberFormat="1" applyFont="1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/>
    <xf numFmtId="0" fontId="4" fillId="0" borderId="0" xfId="0" applyFont="1"/>
    <xf numFmtId="4" fontId="3" fillId="0" borderId="1" xfId="0" applyNumberFormat="1" applyFont="1" applyBorder="1"/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FBCB6-A80F-4A8E-8BAC-06C66A40EF69}">
  <sheetPr>
    <pageSetUpPr fitToPage="1"/>
  </sheetPr>
  <dimension ref="A1:I63"/>
  <sheetViews>
    <sheetView tabSelected="1" workbookViewId="0">
      <selection activeCell="N10" sqref="N10"/>
    </sheetView>
  </sheetViews>
  <sheetFormatPr defaultRowHeight="15" x14ac:dyDescent="0.25"/>
  <cols>
    <col min="1" max="1" width="5.42578125" customWidth="1"/>
    <col min="2" max="2" width="17.140625" customWidth="1"/>
    <col min="3" max="3" width="12.7109375" customWidth="1"/>
    <col min="4" max="4" width="10.5703125" customWidth="1"/>
    <col min="5" max="5" width="10" customWidth="1"/>
    <col min="6" max="6" width="13.140625" customWidth="1"/>
    <col min="7" max="7" width="28.85546875" customWidth="1"/>
    <col min="8" max="8" width="10.7109375" customWidth="1"/>
    <col min="9" max="9" width="29.140625" customWidth="1"/>
  </cols>
  <sheetData>
    <row r="1" spans="1:9" x14ac:dyDescent="0.25">
      <c r="A1" t="s">
        <v>12</v>
      </c>
    </row>
    <row r="2" spans="1:9" x14ac:dyDescent="0.25">
      <c r="A2" s="14" t="s">
        <v>11</v>
      </c>
      <c r="B2" s="14"/>
      <c r="C2" s="14"/>
      <c r="D2" s="14"/>
      <c r="E2" s="14"/>
      <c r="F2" s="14"/>
    </row>
    <row r="3" spans="1:9" x14ac:dyDescent="0.25">
      <c r="A3" t="s">
        <v>108</v>
      </c>
    </row>
    <row r="4" spans="1:9" ht="53.25" customHeight="1" x14ac:dyDescent="0.25">
      <c r="A4" s="2" t="s">
        <v>0</v>
      </c>
      <c r="B4" s="2" t="s">
        <v>1</v>
      </c>
      <c r="C4" s="2" t="s">
        <v>2</v>
      </c>
      <c r="D4" s="2" t="s">
        <v>8</v>
      </c>
      <c r="E4" s="3" t="s">
        <v>3</v>
      </c>
      <c r="F4" s="3" t="s">
        <v>4</v>
      </c>
      <c r="G4" s="3" t="s">
        <v>5</v>
      </c>
      <c r="H4" s="5" t="s">
        <v>7</v>
      </c>
      <c r="I4" s="3" t="s">
        <v>6</v>
      </c>
    </row>
    <row r="5" spans="1:9" ht="45" x14ac:dyDescent="0.25">
      <c r="A5" s="4">
        <v>1</v>
      </c>
      <c r="B5" s="6" t="s">
        <v>13</v>
      </c>
      <c r="C5" s="1" t="s">
        <v>14</v>
      </c>
      <c r="D5" s="1">
        <v>5181</v>
      </c>
      <c r="E5" s="1">
        <v>2004</v>
      </c>
      <c r="F5" s="8">
        <v>875</v>
      </c>
      <c r="G5" s="6" t="s">
        <v>15</v>
      </c>
      <c r="H5" s="8">
        <f t="shared" ref="H5:H62" si="0">SUM(F5*5%)</f>
        <v>43.75</v>
      </c>
      <c r="I5" s="10" t="s">
        <v>9</v>
      </c>
    </row>
    <row r="6" spans="1:9" ht="45" x14ac:dyDescent="0.25">
      <c r="A6" s="4">
        <v>2</v>
      </c>
      <c r="B6" s="6" t="s">
        <v>16</v>
      </c>
      <c r="C6" s="1" t="s">
        <v>17</v>
      </c>
      <c r="D6" s="1">
        <v>5110</v>
      </c>
      <c r="E6" s="1">
        <v>1999</v>
      </c>
      <c r="F6" s="8">
        <v>195</v>
      </c>
      <c r="G6" s="6" t="s">
        <v>105</v>
      </c>
      <c r="H6" s="8">
        <f t="shared" si="0"/>
        <v>9.75</v>
      </c>
      <c r="I6" s="10" t="s">
        <v>9</v>
      </c>
    </row>
    <row r="7" spans="1:9" ht="45" x14ac:dyDescent="0.25">
      <c r="A7" s="4">
        <v>3</v>
      </c>
      <c r="B7" s="6" t="s">
        <v>18</v>
      </c>
      <c r="C7" s="1" t="s">
        <v>19</v>
      </c>
      <c r="D7" s="1">
        <v>5154</v>
      </c>
      <c r="E7" s="1">
        <v>2013</v>
      </c>
      <c r="F7" s="8">
        <v>253.38</v>
      </c>
      <c r="G7" s="6" t="s">
        <v>104</v>
      </c>
      <c r="H7" s="8">
        <f t="shared" si="0"/>
        <v>12.669</v>
      </c>
      <c r="I7" s="10" t="s">
        <v>9</v>
      </c>
    </row>
    <row r="8" spans="1:9" ht="37.5" customHeight="1" x14ac:dyDescent="0.25">
      <c r="A8" s="4">
        <v>4</v>
      </c>
      <c r="B8" s="6" t="s">
        <v>18</v>
      </c>
      <c r="C8" s="11" t="s">
        <v>20</v>
      </c>
      <c r="D8" s="1">
        <v>5167</v>
      </c>
      <c r="E8" s="1">
        <v>2017</v>
      </c>
      <c r="F8" s="8">
        <v>498.99</v>
      </c>
      <c r="G8" s="6" t="s">
        <v>103</v>
      </c>
      <c r="H8" s="8">
        <f t="shared" si="0"/>
        <v>24.9495</v>
      </c>
      <c r="I8" s="10" t="s">
        <v>9</v>
      </c>
    </row>
    <row r="9" spans="1:9" ht="45" x14ac:dyDescent="0.25">
      <c r="A9" s="4">
        <v>5</v>
      </c>
      <c r="B9" s="6" t="s">
        <v>18</v>
      </c>
      <c r="C9" s="11" t="s">
        <v>21</v>
      </c>
      <c r="D9" s="11">
        <v>5168</v>
      </c>
      <c r="E9" s="11">
        <v>2019</v>
      </c>
      <c r="F9" s="13">
        <v>500</v>
      </c>
      <c r="G9" s="6" t="s">
        <v>102</v>
      </c>
      <c r="H9" s="8">
        <f t="shared" si="0"/>
        <v>25</v>
      </c>
      <c r="I9" s="10" t="s">
        <v>9</v>
      </c>
    </row>
    <row r="10" spans="1:9" ht="45" x14ac:dyDescent="0.25">
      <c r="A10" s="4">
        <v>6</v>
      </c>
      <c r="B10" s="6" t="s">
        <v>33</v>
      </c>
      <c r="C10" s="1" t="s">
        <v>22</v>
      </c>
      <c r="D10" s="1">
        <v>2387</v>
      </c>
      <c r="E10" s="11">
        <v>1994</v>
      </c>
      <c r="F10" s="8">
        <v>305</v>
      </c>
      <c r="G10" s="6" t="s">
        <v>106</v>
      </c>
      <c r="H10" s="8">
        <f t="shared" si="0"/>
        <v>15.25</v>
      </c>
      <c r="I10" s="10" t="s">
        <v>9</v>
      </c>
    </row>
    <row r="11" spans="1:9" ht="45" x14ac:dyDescent="0.25">
      <c r="A11" s="4">
        <v>7</v>
      </c>
      <c r="B11" s="6" t="s">
        <v>31</v>
      </c>
      <c r="C11" s="1" t="s">
        <v>23</v>
      </c>
      <c r="D11" s="1">
        <v>2667</v>
      </c>
      <c r="E11" s="11">
        <v>1994</v>
      </c>
      <c r="F11" s="8">
        <v>673.34</v>
      </c>
      <c r="G11" s="6" t="s">
        <v>107</v>
      </c>
      <c r="H11" s="8">
        <f t="shared" si="0"/>
        <v>33.667000000000002</v>
      </c>
      <c r="I11" s="10" t="s">
        <v>9</v>
      </c>
    </row>
    <row r="12" spans="1:9" ht="45" x14ac:dyDescent="0.25">
      <c r="A12" s="4">
        <v>8</v>
      </c>
      <c r="B12" s="6" t="s">
        <v>32</v>
      </c>
      <c r="C12" s="15" t="s">
        <v>27</v>
      </c>
      <c r="D12" s="1">
        <v>2669</v>
      </c>
      <c r="E12" s="11">
        <v>1994</v>
      </c>
      <c r="F12" s="8">
        <v>488.61</v>
      </c>
      <c r="G12" s="6" t="s">
        <v>107</v>
      </c>
      <c r="H12" s="8">
        <f t="shared" si="0"/>
        <v>24.430500000000002</v>
      </c>
      <c r="I12" s="10" t="s">
        <v>9</v>
      </c>
    </row>
    <row r="13" spans="1:9" ht="45" x14ac:dyDescent="0.25">
      <c r="A13" s="4">
        <v>9</v>
      </c>
      <c r="B13" s="6" t="s">
        <v>31</v>
      </c>
      <c r="C13" s="1" t="s">
        <v>24</v>
      </c>
      <c r="D13" s="1">
        <v>2671</v>
      </c>
      <c r="E13" s="11">
        <v>1994</v>
      </c>
      <c r="F13" s="8">
        <v>521.54999999999995</v>
      </c>
      <c r="G13" s="6" t="s">
        <v>107</v>
      </c>
      <c r="H13" s="8">
        <f t="shared" si="0"/>
        <v>26.077500000000001</v>
      </c>
      <c r="I13" s="10" t="s">
        <v>9</v>
      </c>
    </row>
    <row r="14" spans="1:9" ht="45" x14ac:dyDescent="0.25">
      <c r="A14" s="4">
        <v>10</v>
      </c>
      <c r="B14" s="6" t="s">
        <v>31</v>
      </c>
      <c r="C14" s="1" t="s">
        <v>25</v>
      </c>
      <c r="D14" s="1">
        <v>2672</v>
      </c>
      <c r="E14" s="11">
        <v>1994</v>
      </c>
      <c r="F14" s="8">
        <v>596.58000000000004</v>
      </c>
      <c r="G14" s="6" t="s">
        <v>107</v>
      </c>
      <c r="H14" s="8">
        <f t="shared" si="0"/>
        <v>29.829000000000004</v>
      </c>
      <c r="I14" s="10" t="s">
        <v>9</v>
      </c>
    </row>
    <row r="15" spans="1:9" ht="45" x14ac:dyDescent="0.25">
      <c r="A15" s="4">
        <v>11</v>
      </c>
      <c r="B15" s="6" t="s">
        <v>31</v>
      </c>
      <c r="C15" s="1" t="s">
        <v>26</v>
      </c>
      <c r="D15" s="1">
        <v>2673</v>
      </c>
      <c r="E15" s="11">
        <v>1994</v>
      </c>
      <c r="F15" s="8">
        <v>596.58000000000004</v>
      </c>
      <c r="G15" s="6" t="s">
        <v>107</v>
      </c>
      <c r="H15" s="8">
        <f t="shared" si="0"/>
        <v>29.829000000000004</v>
      </c>
      <c r="I15" s="10" t="s">
        <v>9</v>
      </c>
    </row>
    <row r="16" spans="1:9" ht="45" x14ac:dyDescent="0.25">
      <c r="A16" s="4">
        <v>12</v>
      </c>
      <c r="B16" s="6" t="s">
        <v>30</v>
      </c>
      <c r="C16" s="1" t="s">
        <v>28</v>
      </c>
      <c r="D16" s="1">
        <v>2701</v>
      </c>
      <c r="E16" s="11">
        <v>1999</v>
      </c>
      <c r="F16" s="8">
        <v>1747</v>
      </c>
      <c r="G16" s="6" t="s">
        <v>106</v>
      </c>
      <c r="H16" s="8">
        <f t="shared" si="0"/>
        <v>87.350000000000009</v>
      </c>
      <c r="I16" s="10" t="s">
        <v>9</v>
      </c>
    </row>
    <row r="17" spans="1:9" ht="31.5" customHeight="1" x14ac:dyDescent="0.25">
      <c r="A17" s="4">
        <v>13</v>
      </c>
      <c r="B17" s="6" t="s">
        <v>49</v>
      </c>
      <c r="C17" s="1" t="s">
        <v>29</v>
      </c>
      <c r="D17" s="1">
        <v>2703</v>
      </c>
      <c r="E17" s="1">
        <v>1999</v>
      </c>
      <c r="F17" s="8">
        <v>111.36</v>
      </c>
      <c r="G17" s="6" t="s">
        <v>106</v>
      </c>
      <c r="H17" s="8">
        <f t="shared" si="0"/>
        <v>5.5680000000000005</v>
      </c>
      <c r="I17" s="10" t="s">
        <v>9</v>
      </c>
    </row>
    <row r="18" spans="1:9" ht="45" x14ac:dyDescent="0.25">
      <c r="A18" s="4">
        <v>14</v>
      </c>
      <c r="B18" s="6" t="s">
        <v>10</v>
      </c>
      <c r="C18" s="1" t="s">
        <v>34</v>
      </c>
      <c r="D18" s="1">
        <v>3151</v>
      </c>
      <c r="E18" s="1">
        <v>2002</v>
      </c>
      <c r="F18" s="8">
        <v>860</v>
      </c>
      <c r="G18" s="6" t="s">
        <v>95</v>
      </c>
      <c r="H18" s="8">
        <f t="shared" si="0"/>
        <v>43</v>
      </c>
      <c r="I18" s="10" t="s">
        <v>9</v>
      </c>
    </row>
    <row r="19" spans="1:9" ht="45" x14ac:dyDescent="0.25">
      <c r="A19" s="4">
        <v>15</v>
      </c>
      <c r="B19" s="6" t="s">
        <v>10</v>
      </c>
      <c r="C19" s="1" t="s">
        <v>35</v>
      </c>
      <c r="D19" s="1">
        <v>3152</v>
      </c>
      <c r="E19" s="1">
        <v>2002</v>
      </c>
      <c r="F19" s="8">
        <v>390</v>
      </c>
      <c r="G19" s="6" t="s">
        <v>95</v>
      </c>
      <c r="H19" s="8">
        <f t="shared" si="0"/>
        <v>19.5</v>
      </c>
      <c r="I19" s="10" t="s">
        <v>9</v>
      </c>
    </row>
    <row r="20" spans="1:9" ht="32.25" customHeight="1" x14ac:dyDescent="0.25">
      <c r="A20" s="4">
        <v>16</v>
      </c>
      <c r="B20" s="6" t="s">
        <v>10</v>
      </c>
      <c r="C20" s="1" t="s">
        <v>36</v>
      </c>
      <c r="D20" s="1">
        <v>3153</v>
      </c>
      <c r="E20" s="1">
        <v>2002</v>
      </c>
      <c r="F20" s="8">
        <v>275</v>
      </c>
      <c r="G20" s="6" t="s">
        <v>95</v>
      </c>
      <c r="H20" s="8">
        <f t="shared" si="0"/>
        <v>13.75</v>
      </c>
      <c r="I20" s="10" t="s">
        <v>9</v>
      </c>
    </row>
    <row r="21" spans="1:9" s="12" customFormat="1" ht="32.25" customHeight="1" x14ac:dyDescent="0.25">
      <c r="A21" s="4">
        <v>17</v>
      </c>
      <c r="B21" s="6" t="s">
        <v>10</v>
      </c>
      <c r="C21" s="1" t="s">
        <v>37</v>
      </c>
      <c r="D21" s="1">
        <v>3154</v>
      </c>
      <c r="E21" s="1">
        <v>2004</v>
      </c>
      <c r="F21" s="8">
        <v>396</v>
      </c>
      <c r="G21" s="6" t="s">
        <v>95</v>
      </c>
      <c r="H21" s="8">
        <f t="shared" si="0"/>
        <v>19.8</v>
      </c>
      <c r="I21" s="10" t="s">
        <v>9</v>
      </c>
    </row>
    <row r="22" spans="1:9" s="12" customFormat="1" ht="32.25" customHeight="1" x14ac:dyDescent="0.25">
      <c r="A22" s="4">
        <v>18</v>
      </c>
      <c r="B22" s="6" t="s">
        <v>10</v>
      </c>
      <c r="C22" s="1" t="s">
        <v>38</v>
      </c>
      <c r="D22" s="1">
        <v>3155</v>
      </c>
      <c r="E22" s="1">
        <v>2004</v>
      </c>
      <c r="F22" s="8">
        <v>566</v>
      </c>
      <c r="G22" s="6" t="s">
        <v>95</v>
      </c>
      <c r="H22" s="8">
        <f t="shared" si="0"/>
        <v>28.3</v>
      </c>
      <c r="I22" s="10" t="s">
        <v>9</v>
      </c>
    </row>
    <row r="23" spans="1:9" s="12" customFormat="1" ht="32.25" customHeight="1" x14ac:dyDescent="0.25">
      <c r="A23" s="4">
        <v>19</v>
      </c>
      <c r="B23" s="6" t="s">
        <v>10</v>
      </c>
      <c r="C23" s="1" t="s">
        <v>39</v>
      </c>
      <c r="D23" s="1">
        <v>3156</v>
      </c>
      <c r="E23" s="1">
        <v>2004</v>
      </c>
      <c r="F23" s="8">
        <v>417.05</v>
      </c>
      <c r="G23" s="6" t="s">
        <v>95</v>
      </c>
      <c r="H23" s="8">
        <f t="shared" si="0"/>
        <v>20.852500000000003</v>
      </c>
      <c r="I23" s="10" t="s">
        <v>9</v>
      </c>
    </row>
    <row r="24" spans="1:9" s="12" customFormat="1" ht="32.25" customHeight="1" x14ac:dyDescent="0.25">
      <c r="A24" s="4">
        <v>20</v>
      </c>
      <c r="B24" s="6" t="s">
        <v>10</v>
      </c>
      <c r="C24" s="1" t="s">
        <v>40</v>
      </c>
      <c r="D24" s="1">
        <v>3158</v>
      </c>
      <c r="E24" s="1">
        <v>2004</v>
      </c>
      <c r="F24" s="8">
        <v>474.05</v>
      </c>
      <c r="G24" s="6" t="s">
        <v>95</v>
      </c>
      <c r="H24" s="8">
        <f t="shared" si="0"/>
        <v>23.702500000000001</v>
      </c>
      <c r="I24" s="10" t="s">
        <v>9</v>
      </c>
    </row>
    <row r="25" spans="1:9" s="12" customFormat="1" ht="32.25" customHeight="1" x14ac:dyDescent="0.25">
      <c r="A25" s="4">
        <v>21</v>
      </c>
      <c r="B25" s="6" t="s">
        <v>10</v>
      </c>
      <c r="C25" s="1" t="s">
        <v>41</v>
      </c>
      <c r="D25" s="1">
        <v>3160</v>
      </c>
      <c r="E25" s="1">
        <v>2004</v>
      </c>
      <c r="F25" s="8">
        <v>417.05</v>
      </c>
      <c r="G25" s="6" t="s">
        <v>95</v>
      </c>
      <c r="H25" s="8">
        <f t="shared" si="0"/>
        <v>20.852500000000003</v>
      </c>
      <c r="I25" s="10" t="s">
        <v>9</v>
      </c>
    </row>
    <row r="26" spans="1:9" s="12" customFormat="1" ht="32.25" customHeight="1" x14ac:dyDescent="0.25">
      <c r="A26" s="4">
        <v>22</v>
      </c>
      <c r="B26" s="6" t="s">
        <v>10</v>
      </c>
      <c r="C26" s="1" t="s">
        <v>42</v>
      </c>
      <c r="D26" s="1">
        <v>3161</v>
      </c>
      <c r="E26" s="1">
        <v>2004</v>
      </c>
      <c r="F26" s="8">
        <v>664.05</v>
      </c>
      <c r="G26" s="6" t="s">
        <v>95</v>
      </c>
      <c r="H26" s="8">
        <f t="shared" si="0"/>
        <v>33.202500000000001</v>
      </c>
      <c r="I26" s="10" t="s">
        <v>9</v>
      </c>
    </row>
    <row r="27" spans="1:9" s="12" customFormat="1" ht="32.25" customHeight="1" x14ac:dyDescent="0.25">
      <c r="A27" s="4">
        <v>23</v>
      </c>
      <c r="B27" s="6" t="s">
        <v>10</v>
      </c>
      <c r="C27" s="1" t="s">
        <v>43</v>
      </c>
      <c r="D27" s="1">
        <v>3162</v>
      </c>
      <c r="E27" s="1">
        <v>2004</v>
      </c>
      <c r="F27" s="8">
        <v>341.05</v>
      </c>
      <c r="G27" s="6" t="s">
        <v>95</v>
      </c>
      <c r="H27" s="8">
        <f t="shared" si="0"/>
        <v>17.052500000000002</v>
      </c>
      <c r="I27" s="10" t="s">
        <v>9</v>
      </c>
    </row>
    <row r="28" spans="1:9" s="12" customFormat="1" ht="32.25" customHeight="1" x14ac:dyDescent="0.25">
      <c r="A28" s="4">
        <v>24</v>
      </c>
      <c r="B28" s="6" t="s">
        <v>10</v>
      </c>
      <c r="C28" s="1" t="s">
        <v>44</v>
      </c>
      <c r="D28" s="1">
        <v>3163</v>
      </c>
      <c r="E28" s="1">
        <v>2004</v>
      </c>
      <c r="F28" s="8">
        <v>341.05</v>
      </c>
      <c r="G28" s="6" t="s">
        <v>95</v>
      </c>
      <c r="H28" s="8">
        <f t="shared" si="0"/>
        <v>17.052500000000002</v>
      </c>
      <c r="I28" s="10" t="s">
        <v>9</v>
      </c>
    </row>
    <row r="29" spans="1:9" s="12" customFormat="1" ht="32.25" customHeight="1" x14ac:dyDescent="0.25">
      <c r="A29" s="4">
        <v>25</v>
      </c>
      <c r="B29" s="6" t="s">
        <v>10</v>
      </c>
      <c r="C29" s="1" t="s">
        <v>45</v>
      </c>
      <c r="D29" s="1">
        <v>3171</v>
      </c>
      <c r="E29" s="1">
        <v>2005</v>
      </c>
      <c r="F29" s="8">
        <v>300</v>
      </c>
      <c r="G29" s="6" t="s">
        <v>95</v>
      </c>
      <c r="H29" s="8">
        <f t="shared" si="0"/>
        <v>15</v>
      </c>
      <c r="I29" s="10" t="s">
        <v>9</v>
      </c>
    </row>
    <row r="30" spans="1:9" s="12" customFormat="1" ht="32.25" customHeight="1" x14ac:dyDescent="0.25">
      <c r="A30" s="4">
        <v>26</v>
      </c>
      <c r="B30" s="6" t="s">
        <v>10</v>
      </c>
      <c r="C30" s="1" t="s">
        <v>46</v>
      </c>
      <c r="D30" s="1">
        <v>3172</v>
      </c>
      <c r="E30" s="1">
        <v>2006</v>
      </c>
      <c r="F30" s="8">
        <v>399</v>
      </c>
      <c r="G30" s="6" t="s">
        <v>95</v>
      </c>
      <c r="H30" s="8">
        <f t="shared" si="0"/>
        <v>19.950000000000003</v>
      </c>
      <c r="I30" s="10" t="s">
        <v>9</v>
      </c>
    </row>
    <row r="31" spans="1:9" s="12" customFormat="1" ht="32.25" customHeight="1" x14ac:dyDescent="0.25">
      <c r="A31" s="4">
        <v>27</v>
      </c>
      <c r="B31" s="6" t="s">
        <v>10</v>
      </c>
      <c r="C31" s="1" t="s">
        <v>47</v>
      </c>
      <c r="D31" s="1">
        <v>3173</v>
      </c>
      <c r="E31" s="1">
        <v>2006</v>
      </c>
      <c r="F31" s="8">
        <v>488</v>
      </c>
      <c r="G31" s="6" t="s">
        <v>95</v>
      </c>
      <c r="H31" s="8">
        <f t="shared" si="0"/>
        <v>24.400000000000002</v>
      </c>
      <c r="I31" s="10" t="s">
        <v>9</v>
      </c>
    </row>
    <row r="32" spans="1:9" s="12" customFormat="1" ht="32.25" customHeight="1" x14ac:dyDescent="0.25">
      <c r="A32" s="4">
        <v>28</v>
      </c>
      <c r="B32" s="6" t="s">
        <v>10</v>
      </c>
      <c r="C32" s="1" t="s">
        <v>48</v>
      </c>
      <c r="D32" s="1">
        <v>3180</v>
      </c>
      <c r="E32" s="1">
        <v>1996</v>
      </c>
      <c r="F32" s="8">
        <v>390</v>
      </c>
      <c r="G32" s="6" t="s">
        <v>95</v>
      </c>
      <c r="H32" s="8">
        <f t="shared" si="0"/>
        <v>19.5</v>
      </c>
      <c r="I32" s="10" t="s">
        <v>9</v>
      </c>
    </row>
    <row r="33" spans="1:9" s="12" customFormat="1" ht="32.25" customHeight="1" x14ac:dyDescent="0.25">
      <c r="A33" s="4">
        <v>29</v>
      </c>
      <c r="B33" s="6" t="s">
        <v>79</v>
      </c>
      <c r="C33" s="1" t="s">
        <v>80</v>
      </c>
      <c r="D33" s="1">
        <v>3336</v>
      </c>
      <c r="E33" s="1">
        <v>2014</v>
      </c>
      <c r="F33" s="8">
        <v>186.66</v>
      </c>
      <c r="G33" s="6" t="s">
        <v>81</v>
      </c>
      <c r="H33" s="8">
        <f t="shared" si="0"/>
        <v>9.3330000000000002</v>
      </c>
      <c r="I33" s="10" t="s">
        <v>9</v>
      </c>
    </row>
    <row r="34" spans="1:9" s="12" customFormat="1" ht="32.25" customHeight="1" x14ac:dyDescent="0.25">
      <c r="A34" s="4">
        <v>30</v>
      </c>
      <c r="B34" s="11" t="s">
        <v>54</v>
      </c>
      <c r="C34" s="11" t="s">
        <v>76</v>
      </c>
      <c r="D34" s="11">
        <v>3241</v>
      </c>
      <c r="E34" s="11">
        <v>2014</v>
      </c>
      <c r="F34" s="11">
        <v>3493.2</v>
      </c>
      <c r="G34" s="6" t="s">
        <v>15</v>
      </c>
      <c r="H34" s="8">
        <f t="shared" si="0"/>
        <v>174.66</v>
      </c>
      <c r="I34" s="10" t="s">
        <v>9</v>
      </c>
    </row>
    <row r="35" spans="1:9" s="12" customFormat="1" ht="32.25" customHeight="1" x14ac:dyDescent="0.25">
      <c r="A35" s="4">
        <v>31</v>
      </c>
      <c r="B35" s="6" t="s">
        <v>86</v>
      </c>
      <c r="C35" s="1" t="s">
        <v>87</v>
      </c>
      <c r="D35" s="1">
        <v>3237</v>
      </c>
      <c r="E35" s="1">
        <v>2014</v>
      </c>
      <c r="F35" s="8">
        <v>600</v>
      </c>
      <c r="G35" s="6" t="s">
        <v>15</v>
      </c>
      <c r="H35" s="8">
        <f t="shared" si="0"/>
        <v>30</v>
      </c>
      <c r="I35" s="10" t="s">
        <v>9</v>
      </c>
    </row>
    <row r="36" spans="1:9" s="12" customFormat="1" ht="32.25" customHeight="1" x14ac:dyDescent="0.25">
      <c r="A36" s="4">
        <v>32</v>
      </c>
      <c r="B36" s="17" t="s">
        <v>50</v>
      </c>
      <c r="C36" s="1" t="s">
        <v>51</v>
      </c>
      <c r="D36" s="1">
        <v>4875</v>
      </c>
      <c r="E36" s="1">
        <v>1997</v>
      </c>
      <c r="F36" s="8">
        <v>292.8</v>
      </c>
      <c r="G36" s="6" t="s">
        <v>15</v>
      </c>
      <c r="H36" s="8">
        <f t="shared" si="0"/>
        <v>14.64</v>
      </c>
      <c r="I36" s="10" t="s">
        <v>9</v>
      </c>
    </row>
    <row r="37" spans="1:9" s="12" customFormat="1" ht="32.25" customHeight="1" x14ac:dyDescent="0.25">
      <c r="A37" s="4">
        <v>33</v>
      </c>
      <c r="B37" s="17" t="s">
        <v>50</v>
      </c>
      <c r="C37" s="1" t="s">
        <v>52</v>
      </c>
      <c r="D37" s="1">
        <v>4876</v>
      </c>
      <c r="E37" s="1">
        <v>1998</v>
      </c>
      <c r="F37" s="8">
        <v>927.2</v>
      </c>
      <c r="G37" s="6" t="s">
        <v>15</v>
      </c>
      <c r="H37" s="8">
        <f t="shared" si="0"/>
        <v>46.360000000000007</v>
      </c>
      <c r="I37" s="10" t="s">
        <v>9</v>
      </c>
    </row>
    <row r="38" spans="1:9" s="12" customFormat="1" ht="32.25" customHeight="1" x14ac:dyDescent="0.25">
      <c r="A38" s="4">
        <v>34</v>
      </c>
      <c r="B38" s="17" t="s">
        <v>50</v>
      </c>
      <c r="C38" s="1" t="s">
        <v>53</v>
      </c>
      <c r="D38" s="1">
        <v>4877</v>
      </c>
      <c r="E38" s="1">
        <v>1999</v>
      </c>
      <c r="F38" s="8">
        <v>630.74</v>
      </c>
      <c r="G38" s="6" t="s">
        <v>15</v>
      </c>
      <c r="H38" s="8">
        <f t="shared" si="0"/>
        <v>31.537000000000003</v>
      </c>
      <c r="I38" s="10" t="s">
        <v>9</v>
      </c>
    </row>
    <row r="39" spans="1:9" s="12" customFormat="1" ht="32.25" customHeight="1" x14ac:dyDescent="0.25">
      <c r="A39" s="4">
        <v>35</v>
      </c>
      <c r="B39" s="17" t="s">
        <v>54</v>
      </c>
      <c r="C39" s="1" t="s">
        <v>55</v>
      </c>
      <c r="D39" s="1">
        <v>4884</v>
      </c>
      <c r="E39" s="1">
        <v>2003</v>
      </c>
      <c r="F39" s="8">
        <v>785.07</v>
      </c>
      <c r="G39" s="6" t="s">
        <v>15</v>
      </c>
      <c r="H39" s="8">
        <f t="shared" si="0"/>
        <v>39.253500000000003</v>
      </c>
      <c r="I39" s="10" t="s">
        <v>9</v>
      </c>
    </row>
    <row r="40" spans="1:9" s="12" customFormat="1" ht="32.25" customHeight="1" x14ac:dyDescent="0.25">
      <c r="A40" s="4">
        <v>36</v>
      </c>
      <c r="B40" s="17" t="s">
        <v>54</v>
      </c>
      <c r="C40" s="11" t="s">
        <v>88</v>
      </c>
      <c r="D40" s="1">
        <v>4885</v>
      </c>
      <c r="E40" s="1">
        <v>2003</v>
      </c>
      <c r="F40" s="8">
        <v>785.07</v>
      </c>
      <c r="G40" s="6" t="s">
        <v>15</v>
      </c>
      <c r="H40" s="8">
        <f t="shared" si="0"/>
        <v>39.253500000000003</v>
      </c>
      <c r="I40" s="10" t="s">
        <v>9</v>
      </c>
    </row>
    <row r="41" spans="1:9" s="12" customFormat="1" ht="32.25" customHeight="1" x14ac:dyDescent="0.25">
      <c r="A41" s="4">
        <v>37</v>
      </c>
      <c r="B41" s="17" t="s">
        <v>54</v>
      </c>
      <c r="C41" s="1" t="s">
        <v>56</v>
      </c>
      <c r="D41" s="1">
        <v>4889</v>
      </c>
      <c r="E41" s="1">
        <v>2011</v>
      </c>
      <c r="F41" s="8">
        <v>954</v>
      </c>
      <c r="G41" s="6" t="s">
        <v>15</v>
      </c>
      <c r="H41" s="8">
        <f t="shared" si="0"/>
        <v>47.7</v>
      </c>
      <c r="I41" s="10" t="s">
        <v>9</v>
      </c>
    </row>
    <row r="42" spans="1:9" s="12" customFormat="1" ht="32.25" customHeight="1" x14ac:dyDescent="0.25">
      <c r="A42" s="4">
        <v>38</v>
      </c>
      <c r="B42" s="17" t="s">
        <v>54</v>
      </c>
      <c r="C42" s="1" t="s">
        <v>57</v>
      </c>
      <c r="D42" s="1">
        <v>4891</v>
      </c>
      <c r="E42" s="1">
        <v>2012</v>
      </c>
      <c r="F42" s="8">
        <v>922.5</v>
      </c>
      <c r="G42" s="6" t="s">
        <v>15</v>
      </c>
      <c r="H42" s="8">
        <f t="shared" si="0"/>
        <v>46.125</v>
      </c>
      <c r="I42" s="10" t="s">
        <v>9</v>
      </c>
    </row>
    <row r="43" spans="1:9" s="12" customFormat="1" ht="32.25" customHeight="1" x14ac:dyDescent="0.25">
      <c r="A43" s="4">
        <v>39</v>
      </c>
      <c r="B43" s="17" t="s">
        <v>54</v>
      </c>
      <c r="C43" s="1" t="s">
        <v>74</v>
      </c>
      <c r="D43" s="1">
        <v>4892</v>
      </c>
      <c r="E43" s="1">
        <v>2013</v>
      </c>
      <c r="F43" s="8">
        <v>612.54</v>
      </c>
      <c r="G43" s="6" t="s">
        <v>15</v>
      </c>
      <c r="H43" s="8">
        <f t="shared" si="0"/>
        <v>30.626999999999999</v>
      </c>
      <c r="I43" s="10" t="s">
        <v>9</v>
      </c>
    </row>
    <row r="44" spans="1:9" s="12" customFormat="1" ht="32.25" customHeight="1" x14ac:dyDescent="0.25">
      <c r="A44" s="4">
        <v>40</v>
      </c>
      <c r="B44" s="17" t="s">
        <v>54</v>
      </c>
      <c r="C44" s="1" t="s">
        <v>75</v>
      </c>
      <c r="D44" s="1">
        <v>4899</v>
      </c>
      <c r="E44" s="1">
        <v>2018</v>
      </c>
      <c r="F44" s="8">
        <v>1018.44</v>
      </c>
      <c r="G44" s="6" t="s">
        <v>15</v>
      </c>
      <c r="H44" s="8">
        <f t="shared" si="0"/>
        <v>50.922000000000004</v>
      </c>
      <c r="I44" s="10" t="s">
        <v>9</v>
      </c>
    </row>
    <row r="45" spans="1:9" s="12" customFormat="1" ht="32.25" customHeight="1" x14ac:dyDescent="0.25">
      <c r="A45" s="4">
        <v>41</v>
      </c>
      <c r="B45" s="6" t="s">
        <v>58</v>
      </c>
      <c r="C45" s="1" t="s">
        <v>60</v>
      </c>
      <c r="D45" s="1">
        <v>4503</v>
      </c>
      <c r="E45" s="1">
        <v>1999</v>
      </c>
      <c r="F45" s="8">
        <v>410</v>
      </c>
      <c r="G45" s="6" t="s">
        <v>82</v>
      </c>
      <c r="H45" s="8">
        <f t="shared" si="0"/>
        <v>20.5</v>
      </c>
      <c r="I45" s="10" t="s">
        <v>9</v>
      </c>
    </row>
    <row r="46" spans="1:9" s="12" customFormat="1" ht="32.25" customHeight="1" x14ac:dyDescent="0.25">
      <c r="A46" s="4">
        <v>42</v>
      </c>
      <c r="B46" s="6" t="s">
        <v>58</v>
      </c>
      <c r="C46" s="1" t="s">
        <v>61</v>
      </c>
      <c r="D46" s="1">
        <v>4509</v>
      </c>
      <c r="E46" s="1">
        <v>1999</v>
      </c>
      <c r="F46" s="8">
        <v>410</v>
      </c>
      <c r="G46" s="6" t="s">
        <v>83</v>
      </c>
      <c r="H46" s="8">
        <f t="shared" si="0"/>
        <v>20.5</v>
      </c>
      <c r="I46" s="10" t="s">
        <v>9</v>
      </c>
    </row>
    <row r="47" spans="1:9" s="12" customFormat="1" ht="32.25" customHeight="1" x14ac:dyDescent="0.25">
      <c r="A47" s="4">
        <v>43</v>
      </c>
      <c r="B47" s="6" t="s">
        <v>58</v>
      </c>
      <c r="C47" s="1" t="s">
        <v>62</v>
      </c>
      <c r="D47" s="1">
        <v>4510</v>
      </c>
      <c r="E47" s="1">
        <v>2003</v>
      </c>
      <c r="F47" s="8">
        <v>460</v>
      </c>
      <c r="G47" s="6" t="s">
        <v>84</v>
      </c>
      <c r="H47" s="8">
        <f t="shared" si="0"/>
        <v>23</v>
      </c>
      <c r="I47" s="10" t="s">
        <v>9</v>
      </c>
    </row>
    <row r="48" spans="1:9" s="12" customFormat="1" ht="32.25" customHeight="1" x14ac:dyDescent="0.25">
      <c r="A48" s="4">
        <v>44</v>
      </c>
      <c r="B48" s="6" t="s">
        <v>58</v>
      </c>
      <c r="C48" s="1" t="s">
        <v>59</v>
      </c>
      <c r="D48" s="1">
        <v>4541</v>
      </c>
      <c r="E48" s="1">
        <v>1998</v>
      </c>
      <c r="F48" s="8">
        <v>3.45</v>
      </c>
      <c r="G48" s="6" t="s">
        <v>98</v>
      </c>
      <c r="H48" s="8">
        <f t="shared" si="0"/>
        <v>0.17250000000000001</v>
      </c>
      <c r="I48" s="10" t="s">
        <v>9</v>
      </c>
    </row>
    <row r="49" spans="1:9" ht="45" x14ac:dyDescent="0.25">
      <c r="A49" s="4">
        <v>45</v>
      </c>
      <c r="B49" s="6" t="s">
        <v>33</v>
      </c>
      <c r="C49" s="1" t="s">
        <v>63</v>
      </c>
      <c r="D49" s="1">
        <v>4593</v>
      </c>
      <c r="E49" s="1">
        <v>1985</v>
      </c>
      <c r="F49" s="8">
        <v>0.09</v>
      </c>
      <c r="G49" s="6" t="s">
        <v>100</v>
      </c>
      <c r="H49" s="8">
        <f t="shared" si="0"/>
        <v>4.4999999999999997E-3</v>
      </c>
      <c r="I49" s="10" t="s">
        <v>9</v>
      </c>
    </row>
    <row r="50" spans="1:9" ht="45" x14ac:dyDescent="0.25">
      <c r="A50" s="4">
        <v>46</v>
      </c>
      <c r="B50" s="6" t="s">
        <v>65</v>
      </c>
      <c r="C50" s="1" t="s">
        <v>64</v>
      </c>
      <c r="D50" s="1">
        <v>4596</v>
      </c>
      <c r="E50" s="1">
        <v>1985</v>
      </c>
      <c r="F50" s="8">
        <v>0.09</v>
      </c>
      <c r="G50" s="6" t="s">
        <v>97</v>
      </c>
      <c r="H50" s="8">
        <f t="shared" si="0"/>
        <v>4.4999999999999997E-3</v>
      </c>
      <c r="I50" s="10" t="s">
        <v>9</v>
      </c>
    </row>
    <row r="51" spans="1:9" ht="45" x14ac:dyDescent="0.25">
      <c r="A51" s="4">
        <v>47</v>
      </c>
      <c r="B51" s="16" t="s">
        <v>85</v>
      </c>
      <c r="C51" s="15" t="s">
        <v>67</v>
      </c>
      <c r="D51" s="1">
        <v>4598</v>
      </c>
      <c r="E51" s="1">
        <v>2004</v>
      </c>
      <c r="F51" s="8">
        <v>179.34</v>
      </c>
      <c r="G51" s="6" t="s">
        <v>99</v>
      </c>
      <c r="H51" s="8">
        <f t="shared" si="0"/>
        <v>8.9670000000000005</v>
      </c>
      <c r="I51" s="10" t="s">
        <v>9</v>
      </c>
    </row>
    <row r="52" spans="1:9" ht="45" x14ac:dyDescent="0.25">
      <c r="A52" s="4">
        <v>48</v>
      </c>
      <c r="B52" s="6" t="s">
        <v>65</v>
      </c>
      <c r="C52" s="1" t="s">
        <v>66</v>
      </c>
      <c r="D52" s="1">
        <v>4609</v>
      </c>
      <c r="E52" s="1">
        <v>2012</v>
      </c>
      <c r="F52" s="8">
        <v>347.7</v>
      </c>
      <c r="G52" s="6" t="s">
        <v>101</v>
      </c>
      <c r="H52" s="8">
        <f t="shared" si="0"/>
        <v>17.385000000000002</v>
      </c>
      <c r="I52" s="10" t="s">
        <v>9</v>
      </c>
    </row>
    <row r="53" spans="1:9" ht="28.5" customHeight="1" x14ac:dyDescent="0.25">
      <c r="A53" s="4">
        <v>49</v>
      </c>
      <c r="B53" s="6" t="s">
        <v>68</v>
      </c>
      <c r="C53" s="1" t="s">
        <v>69</v>
      </c>
      <c r="D53" s="1">
        <v>4709</v>
      </c>
      <c r="E53" s="1">
        <v>1998</v>
      </c>
      <c r="F53" s="8">
        <v>101.4</v>
      </c>
      <c r="G53" s="6" t="s">
        <v>96</v>
      </c>
      <c r="H53" s="8">
        <f t="shared" si="0"/>
        <v>5.07</v>
      </c>
      <c r="I53" s="10" t="s">
        <v>9</v>
      </c>
    </row>
    <row r="54" spans="1:9" ht="30" customHeight="1" x14ac:dyDescent="0.25">
      <c r="A54" s="4">
        <v>50</v>
      </c>
      <c r="B54" s="6" t="s">
        <v>10</v>
      </c>
      <c r="C54" s="1" t="s">
        <v>89</v>
      </c>
      <c r="D54" s="1">
        <v>4868</v>
      </c>
      <c r="E54" s="1">
        <v>1998</v>
      </c>
      <c r="F54" s="8">
        <v>530</v>
      </c>
      <c r="G54" s="6" t="s">
        <v>95</v>
      </c>
      <c r="H54" s="8">
        <f t="shared" si="0"/>
        <v>26.5</v>
      </c>
      <c r="I54" s="10" t="s">
        <v>9</v>
      </c>
    </row>
    <row r="55" spans="1:9" ht="45" x14ac:dyDescent="0.25">
      <c r="A55" s="4">
        <v>51</v>
      </c>
      <c r="B55" s="6" t="s">
        <v>70</v>
      </c>
      <c r="C55" s="1" t="s">
        <v>71</v>
      </c>
      <c r="D55" s="1">
        <v>4869</v>
      </c>
      <c r="E55" s="1">
        <v>1998</v>
      </c>
      <c r="F55" s="8">
        <v>203</v>
      </c>
      <c r="G55" s="6" t="s">
        <v>95</v>
      </c>
      <c r="H55" s="8">
        <f t="shared" si="0"/>
        <v>10.15</v>
      </c>
      <c r="I55" s="10" t="s">
        <v>9</v>
      </c>
    </row>
    <row r="56" spans="1:9" ht="30.75" customHeight="1" x14ac:dyDescent="0.25">
      <c r="A56" s="4">
        <v>52</v>
      </c>
      <c r="B56" s="6" t="s">
        <v>70</v>
      </c>
      <c r="C56" s="1" t="s">
        <v>72</v>
      </c>
      <c r="D56" s="1">
        <v>4870</v>
      </c>
      <c r="E56" s="1">
        <v>1998</v>
      </c>
      <c r="F56" s="8">
        <v>974.4</v>
      </c>
      <c r="G56" s="6" t="s">
        <v>95</v>
      </c>
      <c r="H56" s="8">
        <f t="shared" si="0"/>
        <v>48.72</v>
      </c>
      <c r="I56" s="10" t="s">
        <v>9</v>
      </c>
    </row>
    <row r="57" spans="1:9" ht="32.25" customHeight="1" x14ac:dyDescent="0.25">
      <c r="A57" s="4">
        <v>53</v>
      </c>
      <c r="B57" s="6" t="s">
        <v>70</v>
      </c>
      <c r="C57" s="1" t="s">
        <v>73</v>
      </c>
      <c r="D57" s="1">
        <v>4871</v>
      </c>
      <c r="E57" s="1">
        <v>1998</v>
      </c>
      <c r="F57" s="8">
        <v>1351.4</v>
      </c>
      <c r="G57" s="6" t="s">
        <v>95</v>
      </c>
      <c r="H57" s="8">
        <f t="shared" si="0"/>
        <v>67.570000000000007</v>
      </c>
      <c r="I57" s="10" t="s">
        <v>9</v>
      </c>
    </row>
    <row r="58" spans="1:9" ht="32.25" customHeight="1" x14ac:dyDescent="0.25">
      <c r="A58" s="4">
        <v>54</v>
      </c>
      <c r="B58" s="6" t="s">
        <v>10</v>
      </c>
      <c r="C58" s="1" t="s">
        <v>90</v>
      </c>
      <c r="D58" s="1">
        <v>4872</v>
      </c>
      <c r="E58" s="1">
        <v>2004</v>
      </c>
      <c r="F58" s="8">
        <v>449</v>
      </c>
      <c r="G58" s="6" t="s">
        <v>95</v>
      </c>
      <c r="H58" s="8">
        <f t="shared" si="0"/>
        <v>22.450000000000003</v>
      </c>
      <c r="I58" s="10" t="s">
        <v>9</v>
      </c>
    </row>
    <row r="59" spans="1:9" ht="32.25" customHeight="1" x14ac:dyDescent="0.25">
      <c r="A59" s="4">
        <v>55</v>
      </c>
      <c r="B59" s="6" t="s">
        <v>10</v>
      </c>
      <c r="C59" s="1" t="s">
        <v>91</v>
      </c>
      <c r="D59" s="1">
        <v>4873</v>
      </c>
      <c r="E59" s="1">
        <v>2004</v>
      </c>
      <c r="F59" s="8">
        <v>399</v>
      </c>
      <c r="G59" s="6" t="s">
        <v>95</v>
      </c>
      <c r="H59" s="8">
        <f t="shared" si="0"/>
        <v>19.950000000000003</v>
      </c>
      <c r="I59" s="10" t="s">
        <v>9</v>
      </c>
    </row>
    <row r="60" spans="1:9" ht="32.25" customHeight="1" x14ac:dyDescent="0.25">
      <c r="A60" s="4">
        <v>56</v>
      </c>
      <c r="B60" s="6" t="s">
        <v>10</v>
      </c>
      <c r="C60" s="1" t="s">
        <v>92</v>
      </c>
      <c r="D60" s="1">
        <v>4874</v>
      </c>
      <c r="E60" s="1">
        <v>2012</v>
      </c>
      <c r="F60" s="8">
        <v>479</v>
      </c>
      <c r="G60" s="6" t="s">
        <v>95</v>
      </c>
      <c r="H60" s="8">
        <f t="shared" si="0"/>
        <v>23.950000000000003</v>
      </c>
      <c r="I60" s="10" t="s">
        <v>9</v>
      </c>
    </row>
    <row r="61" spans="1:9" ht="32.25" customHeight="1" x14ac:dyDescent="0.25">
      <c r="A61" s="4">
        <v>57</v>
      </c>
      <c r="B61" s="17" t="s">
        <v>77</v>
      </c>
      <c r="C61" s="1" t="s">
        <v>78</v>
      </c>
      <c r="D61" s="1">
        <v>4888</v>
      </c>
      <c r="E61" s="1">
        <v>2005</v>
      </c>
      <c r="F61" s="8">
        <v>399</v>
      </c>
      <c r="G61" s="6" t="s">
        <v>15</v>
      </c>
      <c r="H61" s="8">
        <f t="shared" si="0"/>
        <v>19.950000000000003</v>
      </c>
      <c r="I61" s="10" t="s">
        <v>9</v>
      </c>
    </row>
    <row r="62" spans="1:9" ht="32.25" customHeight="1" x14ac:dyDescent="0.25">
      <c r="A62" s="4">
        <v>58</v>
      </c>
      <c r="B62" s="11" t="s">
        <v>93</v>
      </c>
      <c r="C62" s="11" t="s">
        <v>94</v>
      </c>
      <c r="D62" s="11">
        <v>4886</v>
      </c>
      <c r="E62" s="11">
        <v>2004</v>
      </c>
      <c r="F62" s="13">
        <v>1342</v>
      </c>
      <c r="G62" s="17" t="s">
        <v>15</v>
      </c>
      <c r="H62" s="13">
        <f t="shared" si="0"/>
        <v>67.100000000000009</v>
      </c>
      <c r="I62" s="18" t="s">
        <v>9</v>
      </c>
    </row>
    <row r="63" spans="1:9" x14ac:dyDescent="0.25">
      <c r="A63" s="4"/>
      <c r="B63" s="1"/>
      <c r="C63" s="1"/>
      <c r="D63" s="1"/>
      <c r="E63" s="1"/>
      <c r="F63" s="9">
        <f>SUM(F5:F62)</f>
        <v>33327.78</v>
      </c>
      <c r="G63" s="1"/>
      <c r="H63" s="1"/>
      <c r="I63" s="7"/>
    </row>
  </sheetData>
  <pageMargins left="0.7" right="0.7" top="0.75" bottom="0.75" header="0.3" footer="0.3"/>
  <pageSetup paperSize="9" scale="63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Cygańska Renata (PO Legnica)</dc:creator>
  <cp:lastModifiedBy>Trocha Marta (PO Legnica)</cp:lastModifiedBy>
  <cp:lastPrinted>2025-09-15T06:25:22Z</cp:lastPrinted>
  <dcterms:created xsi:type="dcterms:W3CDTF">2025-04-24T08:00:44Z</dcterms:created>
  <dcterms:modified xsi:type="dcterms:W3CDTF">2025-09-15T10:24:09Z</dcterms:modified>
</cp:coreProperties>
</file>