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szczesniak.S0048797\Desktop\Plan\A20\Plan na stronę www po anonimizacji\"/>
    </mc:Choice>
  </mc:AlternateContent>
  <xr:revisionPtr revIDLastSave="0" documentId="13_ncr:1_{EFF658A6-3F2B-44F6-A4EE-D176ACC9BF1C}" xr6:coauthVersionLast="47" xr6:coauthVersionMax="47" xr10:uidLastSave="{00000000-0000-0000-0000-000000000000}"/>
  <bookViews>
    <workbookView xWindow="-38520" yWindow="-120" windowWidth="38640" windowHeight="21240" tabRatio="671" xr2:uid="{00000000-000D-0000-FFFF-FFFF00000000}"/>
  </bookViews>
  <sheets>
    <sheet name="Tabela 1 " sheetId="114" r:id="rId1"/>
    <sheet name="Tabela 2 " sheetId="115" r:id="rId2"/>
    <sheet name="Tabela  3" sheetId="10" r:id="rId3"/>
    <sheet name="Tabela 4" sheetId="85" r:id="rId4"/>
    <sheet name="Tabela  5 " sheetId="112" r:id="rId5"/>
    <sheet name="Tabela  6" sheetId="31" r:id="rId6"/>
    <sheet name="Tabela 7" sheetId="11" r:id="rId7"/>
    <sheet name="Tabela 8" sheetId="111" r:id="rId8"/>
    <sheet name="Tabela  9" sheetId="106" r:id="rId9"/>
    <sheet name="Tabela 10" sheetId="107" r:id="rId10"/>
    <sheet name="Tabela  11" sheetId="108" r:id="rId11"/>
    <sheet name="Tabela  12" sheetId="109" r:id="rId12"/>
    <sheet name="Tabela 13" sheetId="28" r:id="rId13"/>
    <sheet name="Tabela 14 " sheetId="54" r:id="rId14"/>
    <sheet name="Tabela 15" sheetId="110" r:id="rId15"/>
    <sheet name="Tabela 16" sheetId="99" r:id="rId16"/>
    <sheet name="Tabela 17" sheetId="35" r:id="rId17"/>
  </sheets>
  <definedNames>
    <definedName name="__bookmark_1" localSheetId="4">#REF!</definedName>
    <definedName name="__bookmark_1" localSheetId="8">#REF!</definedName>
    <definedName name="__bookmark_1" localSheetId="0">#REF!</definedName>
    <definedName name="__bookmark_1" localSheetId="9">#REF!</definedName>
    <definedName name="__bookmark_1" localSheetId="15">#REF!</definedName>
    <definedName name="__bookmark_1" localSheetId="7">#REF!</definedName>
    <definedName name="__bookmark_1">#REF!</definedName>
    <definedName name="__bookmark_2" localSheetId="4">#REF!</definedName>
    <definedName name="__bookmark_2" localSheetId="8">#REF!</definedName>
    <definedName name="__bookmark_2" localSheetId="0">#REF!</definedName>
    <definedName name="__bookmark_2" localSheetId="9">#REF!</definedName>
    <definedName name="__bookmark_2" localSheetId="15">#REF!</definedName>
    <definedName name="__bookmark_2" localSheetId="7">#REF!</definedName>
    <definedName name="__bookmark_2">#REF!</definedName>
    <definedName name="_xlnm._FilterDatabase" localSheetId="2" hidden="1">'Tabela  3'!$A$1:$G$36</definedName>
    <definedName name="_xlnm._FilterDatabase" localSheetId="0" hidden="1">'Tabela 1 '!$A$2:$O$94</definedName>
    <definedName name="_xlnm._FilterDatabase" localSheetId="1" hidden="1">'Tabela 2 '!$A$2:$N$5</definedName>
    <definedName name="_xlnm._FilterDatabase" localSheetId="7" hidden="1">'Tabela 8'!$A$5:$R$199</definedName>
    <definedName name="_xlnm.Print_Area" localSheetId="1">'Tabela 2 '!$A$1:$N$171</definedName>
    <definedName name="_xlnm.Print_Area" localSheetId="7">'Tabela 8'!$A$1:$L$202</definedName>
    <definedName name="_xlnm.Print_Titles" localSheetId="2">'Tabela  3'!$1:$6</definedName>
    <definedName name="_xlnm.Print_Titles" localSheetId="0">'Tabela 1 '!$1:$5</definedName>
    <definedName name="_xlnm.Print_Titles" localSheetId="14">'Tabela 15'!$1:$5</definedName>
    <definedName name="_xlnm.Print_Titles" localSheetId="15">'Tabela 16'!$1:$5</definedName>
    <definedName name="_xlnm.Print_Titles" localSheetId="1">'Tabela 2 '!$1:$4</definedName>
  </definedNames>
  <calcPr calcId="191029"/>
</workbook>
</file>

<file path=xl/calcChain.xml><?xml version="1.0" encoding="utf-8"?>
<calcChain xmlns="http://schemas.openxmlformats.org/spreadsheetml/2006/main">
  <c r="E93" i="115" l="1"/>
  <c r="D93" i="115"/>
  <c r="E94" i="114"/>
  <c r="D94" i="114"/>
  <c r="M93" i="85"/>
  <c r="L93" i="85"/>
  <c r="K93" i="85"/>
  <c r="J93" i="85"/>
  <c r="I93" i="85"/>
  <c r="H93" i="85"/>
  <c r="G93" i="85"/>
  <c r="F93" i="85"/>
  <c r="E93" i="85"/>
  <c r="M20" i="106"/>
  <c r="L20" i="106"/>
  <c r="K20" i="106"/>
  <c r="J20" i="106"/>
  <c r="I20" i="106"/>
  <c r="H20" i="106"/>
  <c r="G20" i="106"/>
  <c r="F20" i="106"/>
  <c r="E20" i="106"/>
  <c r="D20" i="106"/>
  <c r="M28" i="107"/>
  <c r="L28" i="107"/>
  <c r="I28" i="107"/>
  <c r="H28" i="107"/>
  <c r="G28" i="107"/>
  <c r="F28" i="107"/>
  <c r="E28" i="107"/>
  <c r="D28" i="107"/>
  <c r="E11" i="99"/>
  <c r="K22" i="110"/>
  <c r="J22" i="110"/>
  <c r="I22" i="110"/>
  <c r="H22" i="110"/>
  <c r="G22" i="110"/>
  <c r="K19" i="110"/>
  <c r="J19" i="110"/>
  <c r="I19" i="110"/>
  <c r="H19" i="110"/>
  <c r="G19" i="110"/>
  <c r="C17" i="54" l="1"/>
  <c r="D17" i="54"/>
  <c r="E17" i="54"/>
  <c r="F17" i="54"/>
  <c r="G17" i="54"/>
  <c r="B17" i="54"/>
  <c r="N36" i="11" l="1"/>
  <c r="M36" i="11"/>
  <c r="L36" i="11"/>
</calcChain>
</file>

<file path=xl/sharedStrings.xml><?xml version="1.0" encoding="utf-8"?>
<sst xmlns="http://schemas.openxmlformats.org/spreadsheetml/2006/main" count="2492" uniqueCount="1368">
  <si>
    <t>Adres dysponenta jednostki</t>
  </si>
  <si>
    <t>Podmiot leczniczy, w którego strukturach działa centrum urazowe</t>
  </si>
  <si>
    <t xml:space="preserve">Liczba wszystkich lekarzy </t>
  </si>
  <si>
    <t>W tym liczba lekarzy systemu</t>
  </si>
  <si>
    <t>Liczba wszystkich pielęgniarek</t>
  </si>
  <si>
    <t>W tym liczba pielęgniarek systemu</t>
  </si>
  <si>
    <t>Liczba ratowników medycznych</t>
  </si>
  <si>
    <t>Izba przyjęć szpitala</t>
  </si>
  <si>
    <t>Lp.</t>
  </si>
  <si>
    <t>Powiat</t>
  </si>
  <si>
    <t>Szpitalne Oddziały Ratunkowe</t>
  </si>
  <si>
    <t>Zespoły Ratownictwa Medycznego</t>
  </si>
  <si>
    <t>Lotnicze Pogotowie Ratunkowe</t>
  </si>
  <si>
    <t>L.p.</t>
  </si>
  <si>
    <t>Adres miejsca stacjonowania zespołu ratownictwa medycznego</t>
  </si>
  <si>
    <t>Nazwa dysponenta jednostki</t>
  </si>
  <si>
    <t>Liczba zespołów ratownictwa medycznego w danym rejonie operacyjnym</t>
  </si>
  <si>
    <t>Liczba godzin na dobę pozostawania w gotowości zespołu ratownictwa medycznego</t>
  </si>
  <si>
    <t>Okres w roku pozostawania w gotowości zespołu ratownictwa medycznego</t>
  </si>
  <si>
    <t>3a</t>
  </si>
  <si>
    <t>3b</t>
  </si>
  <si>
    <t>S</t>
  </si>
  <si>
    <t>P</t>
  </si>
  <si>
    <t>7a</t>
  </si>
  <si>
    <t>7b</t>
  </si>
  <si>
    <t>8a</t>
  </si>
  <si>
    <t>8b</t>
  </si>
  <si>
    <t>8c</t>
  </si>
  <si>
    <t>Dysponent jednostki (nazwa i adres)</t>
  </si>
  <si>
    <t>Stan nagłego zagrożenia zdrowotnego</t>
  </si>
  <si>
    <t>Inne</t>
  </si>
  <si>
    <t>&gt;18 lat</t>
  </si>
  <si>
    <t>Liczba zgonów w izbie przyjęć</t>
  </si>
  <si>
    <t>Liczba zgonów pacjentów urazowych</t>
  </si>
  <si>
    <t>Nazwa szpitala</t>
  </si>
  <si>
    <t>Adres szpitala</t>
  </si>
  <si>
    <t>Adres lokalizacji oddziału szpitalnego</t>
  </si>
  <si>
    <t>Oddział szpitalny wyspecjalizowany w zakresie udzielania świadczeń zdrowotnych niezbędnych dla ratownictwa medycznego</t>
  </si>
  <si>
    <t>8d</t>
  </si>
  <si>
    <t>8e</t>
  </si>
  <si>
    <t>Nazwa własna oddzialu szpitalnego</t>
  </si>
  <si>
    <t>Kryterium gęstości zaludnienia</t>
  </si>
  <si>
    <t>Liczba łóżek według stanu w dniu 31 XII</t>
  </si>
  <si>
    <t>Liczba dni w roku pozostawania w gotowości zespołu ratownictwa medyczngo</t>
  </si>
  <si>
    <t xml:space="preserve">od
</t>
  </si>
  <si>
    <t xml:space="preserve">do
</t>
  </si>
  <si>
    <t>5c</t>
  </si>
  <si>
    <t>4a</t>
  </si>
  <si>
    <t>4b</t>
  </si>
  <si>
    <t>4d</t>
  </si>
  <si>
    <t>4e</t>
  </si>
  <si>
    <t>5a</t>
  </si>
  <si>
    <t>5b</t>
  </si>
  <si>
    <t>6a</t>
  </si>
  <si>
    <t>6b</t>
  </si>
  <si>
    <t>0-18 lat</t>
  </si>
  <si>
    <t>&gt; 18 lat</t>
  </si>
  <si>
    <t>1</t>
  </si>
  <si>
    <t>Liczba wyjazdów przekraczających maksymalny czas dotarcia na miejsce zdarzenia</t>
  </si>
  <si>
    <t>Liczba zgonów w szpitalnym oddziale ratunkowym</t>
  </si>
  <si>
    <t>Liczba stanowisk intensywnej terapii</t>
  </si>
  <si>
    <t>Województwo</t>
  </si>
  <si>
    <t>Wyjazdy zespołów ratownictwa medycznego</t>
  </si>
  <si>
    <t>Razem:</t>
  </si>
  <si>
    <t>Nazwa i adres szpitala</t>
  </si>
  <si>
    <t>ZRM</t>
  </si>
  <si>
    <t>Dysponent jednostki</t>
  </si>
  <si>
    <t>Liczba stanowisk resuscytacyjnych</t>
  </si>
  <si>
    <t>Liczba stanowisk obserwacyjnych</t>
  </si>
  <si>
    <t>3c</t>
  </si>
  <si>
    <t>3d</t>
  </si>
  <si>
    <t>Nazwa jednostki organizacyjnej</t>
  </si>
  <si>
    <t>Adres jednostki organizacyjnej</t>
  </si>
  <si>
    <t>2a</t>
  </si>
  <si>
    <t>2b</t>
  </si>
  <si>
    <t>2c</t>
  </si>
  <si>
    <t>2d</t>
  </si>
  <si>
    <t>Nazwa</t>
  </si>
  <si>
    <t>Adres</t>
  </si>
  <si>
    <t>4c</t>
  </si>
  <si>
    <t>Rodzaj jednostki systemu</t>
  </si>
  <si>
    <t>SOR</t>
  </si>
  <si>
    <t>Razem</t>
  </si>
  <si>
    <t>5d</t>
  </si>
  <si>
    <t>Czas dyżuru</t>
  </si>
  <si>
    <t>ogółem</t>
  </si>
  <si>
    <t>Szpitalny oddział ratunkowy</t>
  </si>
  <si>
    <t>Średni czas pobytu pacjenta uraowego w centrum urazowym
(dni)</t>
  </si>
  <si>
    <t>Maksymalny czas pobytu pacjenta w centrum urazowym
(dni)</t>
  </si>
  <si>
    <t>LPR</t>
  </si>
  <si>
    <t>Planowany termin uruchomienia SOR</t>
  </si>
  <si>
    <t xml:space="preserve">w tym pacjenci urazowi: </t>
  </si>
  <si>
    <t xml:space="preserve"> w tym pacjenci urazowi</t>
  </si>
  <si>
    <t>Jednostka organizacyjna podmiotu
leczniczego, w którego strukturach
planuje się utworzyć szpitalny oddział
ratunkowy</t>
  </si>
  <si>
    <t>Liczba odebranych
połączeń</t>
  </si>
  <si>
    <t>z 112</t>
  </si>
  <si>
    <t>z 999</t>
  </si>
  <si>
    <t>suma</t>
  </si>
  <si>
    <t>Liczba połączeń
rozłączonych przed
podjęciem obsługi</t>
  </si>
  <si>
    <t>Średni czas oczekiwania
na połączenie [mm:ss]</t>
  </si>
  <si>
    <t>Średni czas trwania
połączenia [mm:ss]</t>
  </si>
  <si>
    <t>Łączny średni czas
obsługi zgłoszenia (czas
oczekiwania + czas
trwania) [mm:ss]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</si>
  <si>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</si>
  <si>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</si>
  <si>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</si>
  <si>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</si>
  <si>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</si>
  <si>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</si>
  <si>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</si>
  <si>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</si>
  <si>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</si>
  <si>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</si>
  <si>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</si>
  <si>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</si>
  <si>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Suma</t>
  </si>
  <si>
    <t>Średnia</t>
  </si>
  <si>
    <t>od 
dd-mm</t>
  </si>
  <si>
    <t>do
dd-mm</t>
  </si>
  <si>
    <t>13a</t>
  </si>
  <si>
    <t>13b</t>
  </si>
  <si>
    <t>nieprzystosowane do startów i lądowań w nocy</t>
  </si>
  <si>
    <t xml:space="preserve"> całodobowe</t>
  </si>
  <si>
    <t>liczba pacjentów przekazanych przez zespoły ratownictwa medycznego</t>
  </si>
  <si>
    <t xml:space="preserve">Liczba pacjentów zakwalifikowanych jako pacjent urazowy przez: </t>
  </si>
  <si>
    <t xml:space="preserve"> kierownika zespołu ratownictwa medycznego</t>
  </si>
  <si>
    <t>kierownika zespołu urazowego</t>
  </si>
  <si>
    <t xml:space="preserve">Liczba pacjentów zakwalifikowanych jako pacjent urazowy dzieciecy przez: </t>
  </si>
  <si>
    <t>kierownika zespołu urazowego dziecięcego</t>
  </si>
  <si>
    <t>Średni czas pobytu pacjenta uraowego w centrum urazowym dla dzieci
(dni)</t>
  </si>
  <si>
    <t>Maksymalny czas pobytu pacjenta w centrum urazowym dla dzieci
(dni)</t>
  </si>
  <si>
    <t>Liczba zgonów pacjentów urazowych dziecięcych</t>
  </si>
  <si>
    <r>
      <t>Kod dyspozytorni medycznej</t>
    </r>
    <r>
      <rPr>
        <vertAlign val="superscript"/>
        <sz val="11"/>
        <rFont val="Times New Roman"/>
        <family val="1"/>
        <charset val="238"/>
      </rPr>
      <t>1)</t>
    </r>
    <r>
      <rPr>
        <sz val="11"/>
        <rFont val="Times New Roman"/>
        <family val="1"/>
        <charset val="238"/>
      </rPr>
      <t xml:space="preserve"> </t>
    </r>
  </si>
  <si>
    <t>Okres czasu w jakim funkcjonowała wskazana liczba stanowisk dyspozytorów medycznych w danej lokalizacji w ciągu roku</t>
  </si>
  <si>
    <t>Liczba stanowisk dyspozytorów medycznych w danej lokalizacji</t>
  </si>
  <si>
    <t>Liczba dyspozytorów medycznych wykonujących zadania w danej lokalizacji</t>
  </si>
  <si>
    <t>liczba dyspozytorów medycznych posiadających wykształcenie wymagane dla pielęgniarki systemu lub ratownika medycznego</t>
  </si>
  <si>
    <t>od
dd-mm</t>
  </si>
  <si>
    <t>10a</t>
  </si>
  <si>
    <t>10b</t>
  </si>
  <si>
    <t xml:space="preserve">od
dd-mm
</t>
  </si>
  <si>
    <t xml:space="preserve">do
dd-mm
</t>
  </si>
  <si>
    <t xml:space="preserve">Planowany termin uruchomienia zespołu ratownictwa medycznego </t>
  </si>
  <si>
    <t xml:space="preserve">Tabela nr 16 – Rejony operacyjne i miejsca stacjonowania planowanych do uruchomienia zespołów ratownictwa medycznego
</t>
  </si>
  <si>
    <t>Lądowisko w odległości wymagającej użycia specjalistycznych środków transportu sanitarnego (podać odległość w metrach od szpitalnego oddziału ratunkowego)</t>
  </si>
  <si>
    <t>Lądowisko zlokalizowane bezpośrednio przy szpitalnym oddziale ratunkowym (podać odległość w metrach od szpitalnego oddziału ratunkowego)</t>
  </si>
  <si>
    <t>Liczba wyjazdów zespołów ratownictwa medycznego zakończonych przewiezieniem pacjenta do szpitala</t>
  </si>
  <si>
    <t>Warmińsko-Mazurskie</t>
  </si>
  <si>
    <t>od 7:00 do 20:00.</t>
  </si>
  <si>
    <t>SAMODZIELNY PUBLICZNY ZAKŁAD OPIEKI ZDROWOTNEJ SZPITAL POWIATOWY W PISZU</t>
  </si>
  <si>
    <t>WOJEWÓDZKI SZPITAL ZESPOLONY W ELBLĄGU</t>
  </si>
  <si>
    <t>WOJEWÓDZKI SZPITAL SPECJALISTYCZNY W OLSZTYNIE</t>
  </si>
  <si>
    <t>SAMODZIELNY PUBLICZNY ZAKŁAD OPIEKI ZDROWOTNEJ W DZIAŁDOWIE</t>
  </si>
  <si>
    <t>WOJEWÓDZKI SPECJALISTYCZNY SZPITAL DZIECIĘCY IM. PROF. DR STANISŁAWA POPOWSKIEGO W OLSZTYNIE</t>
  </si>
  <si>
    <t>POWIATOWY SZPITAL IM.WŁADYSŁAWA BIEGAŃSKIEGO W IŁAWIE</t>
  </si>
  <si>
    <t>SZPITAL MRĄGOWSKI IM. MICHAŁA KAJKI SPÓŁKA Z OGRANICZONĄ ODPOWIEDZIALNOŚCIĄ</t>
  </si>
  <si>
    <t>SZPITAL POWIATOWY IM. JANA PAWŁA II W BARTOSZYCACH</t>
  </si>
  <si>
    <t>1 WOJSKOWY SZPITAL KLINICZNY Z POLIKLINIKĄ SPZOZ W LUBLINIE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</si>
  <si>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</si>
  <si>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</si>
  <si>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</si>
  <si>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</si>
  <si>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</si>
  <si>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</si>
  <si>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</si>
  <si>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</si>
  <si>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</si>
  <si>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</si>
  <si>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11-500 GIŻYCKO ul. WARSZAWSKA 41</t>
  </si>
  <si>
    <t>12-200 PISZ ul. SIENKIEWICZA 2</t>
  </si>
  <si>
    <t>82-300 ELBLĄG ul. KRÓLEWIECKA 146</t>
  </si>
  <si>
    <t>10-561 OLSZTYN ul. ŻOŁNIERSKA 18</t>
  </si>
  <si>
    <t>13-200 DZIAŁDOWO ul. LEŚNA 1</t>
  </si>
  <si>
    <t>10-561 OLSZTYN ul. ŻOŁNIERSKA 18A</t>
  </si>
  <si>
    <t>14-200 IŁAWA ul. GEN.WŁ.ANDERSA 3</t>
  </si>
  <si>
    <t>10-228 OLSZTYN ul. WOJSKA POLSKIEGO 37</t>
  </si>
  <si>
    <t>11-700 MRĄGOWO ul. WOLNOŚCI 12</t>
  </si>
  <si>
    <t>11-200 BARTOSZYCE ul. KARDYNAŁA WYSZYŃSKIEGO 11</t>
  </si>
  <si>
    <t>19-300 EŁK ul. KOŚCIUSZKI 30</t>
  </si>
  <si>
    <t>000000015139</t>
  </si>
  <si>
    <t>000000015359</t>
  </si>
  <si>
    <t>000000015614</t>
  </si>
  <si>
    <t>000000014994</t>
  </si>
  <si>
    <t>000000015091</t>
  </si>
  <si>
    <t>000000015097</t>
  </si>
  <si>
    <t>000000018659</t>
  </si>
  <si>
    <t>000000015041</t>
  </si>
  <si>
    <t>000000015612</t>
  </si>
  <si>
    <t>2806011 GIŻYCKO</t>
  </si>
  <si>
    <t>2816034 PISZ</t>
  </si>
  <si>
    <t>2861011 ELBLĄG</t>
  </si>
  <si>
    <t>2862011 OLSZTYN</t>
  </si>
  <si>
    <t>2803011 DZIAŁDOWO</t>
  </si>
  <si>
    <t>2807011 IŁAWA</t>
  </si>
  <si>
    <t>2810011 MRĄGOWO</t>
  </si>
  <si>
    <t>2801011 BARTOSZYCE</t>
  </si>
  <si>
    <t>2805011 EŁK</t>
  </si>
  <si>
    <t xml:space="preserve">SAMODZIELNY PUBLICZNY ZAKŁAD OPIEKI ZDROWOTNEJ LOTNICZE POGOTOWIE RATUNKOWE FILIA W OLSZTYNIE </t>
  </si>
  <si>
    <t>000000018716</t>
  </si>
  <si>
    <t>SZPITAL MIEJSKI W MORĄGU SPÓŁKA Z OGRANICZONĄ ODPOWIEDZIALNOŚCIĄ</t>
  </si>
  <si>
    <t>SZPITAL POWIATOWY IM. JANA MIKULICZA W BISKUPCU</t>
  </si>
  <si>
    <t>"PRO-MEDICA" W EŁKU SPÓŁKA Z OGRANICZONĄ ODPOWIEDZIALNOŚCIĄ</t>
  </si>
  <si>
    <t>POWIATOWE CENTRUM MEDYCZNE SPÓŁKA Z OGRANICZONĄ ODPOWIEDZIALNOŚCIĄ W BRANIEWIE</t>
  </si>
  <si>
    <t>000000015344</t>
  </si>
  <si>
    <t>000000015224</t>
  </si>
  <si>
    <t>000000015121</t>
  </si>
  <si>
    <t>000000015447</t>
  </si>
  <si>
    <t>000000015581</t>
  </si>
  <si>
    <t>000000015370</t>
  </si>
  <si>
    <t>000000015229</t>
  </si>
  <si>
    <t>000000015180</t>
  </si>
  <si>
    <t>000000015672</t>
  </si>
  <si>
    <t>000000019546</t>
  </si>
  <si>
    <t>000000025794</t>
  </si>
  <si>
    <t>N01 02</t>
  </si>
  <si>
    <t>N01 01</t>
  </si>
  <si>
    <t>WIELKIE JEZIORA MAZURSKIE</t>
  </si>
  <si>
    <r>
      <rPr>
        <b/>
        <sz val="9"/>
        <rFont val="Arial"/>
        <family val="2"/>
        <charset val="238"/>
      </rPr>
      <t xml:space="preserve">WOJEWÓDZTWO WARMIŃSKO-MAZURSKIE   </t>
    </r>
    <r>
      <rPr>
        <sz val="9"/>
        <rFont val="Arial"/>
        <family val="2"/>
        <charset val="238"/>
      </rPr>
      <t xml:space="preserve">              </t>
    </r>
    <r>
      <rPr>
        <u/>
        <sz val="9"/>
        <rFont val="Arial"/>
        <family val="2"/>
        <charset val="238"/>
      </rPr>
      <t xml:space="preserve">                                             </t>
    </r>
    <r>
      <rPr>
        <sz val="9"/>
        <rFont val="Arial"/>
        <family val="2"/>
        <charset val="238"/>
      </rPr>
      <t xml:space="preserve"> 2818021; 2818034; 2818035; 2813032; 2813044; 2813045; 2813052; 2813062, 2818035; 2805052; 2804011; 2805022; 2805032; 2805042; 2805052; 2813045; 2813062; 2816014; 2816015; 2816024; 2816025; 2816034; 2816035; 2816044; 2816045; 2810042; 2805052; 2805042; 2806062; 2806102; 2806011; 2806042; 2806052; 2806062; 2806084; 2806085; 2806102; 2805052; 2813052; 2819022; 2810011; 2810024; 2810025; 2810032; 2810042; 2810052; 2816025; 2806085; 2808011; 2808022; 2808032; 2808044; 2808045; 2808054; 2808055; 2808062; 2810052; 2819035; 2801045; 2818012; 2819012; 2819022; 2819034; 2819035; 2808062; 2806052; 2801011; 2801021; 2801032; 2801044; 2801045; 2801052; 2801064; 2801065; 2809032; 2809022; 2808045; 2814082; 2814024; 2814025; 2814082; 2810052; 2814065, 2814064; 2817011; 2817022; 2817032;  2817052; 2817062; 2817072; 2817082; 2814042; 2814015;2809022; 2817022; 2817072; 2817052; 2817044; 2817045; 2817032; 2817022; 2814102; 2810042; 2811012; 2811022; 2811032; 2811044; 2811045; 2817032; 2814094; 2814095; 2817032; 2814112; 2814102; 2862011; 2814042; 2814072; 2814112; 2814102; 2814052; 2814095; 2814014; 2817015; ; 2814034; 2814035; 2814122; 2814042; 2814072; 2809042; 2809011; 2809032; 2809022; 2802055; 2802072; 2804022; 2815065; 2802011; 2802022; 2802062; 2802034; 2802035; 2802054; 2802055; 2802042; 2815085; 2815084; 2815064; 2815065; 2804022; 2815052; 2815042; 2814122; 2814072; ; 2815011; 2815012; 2815074; 2815075; 2815085; 2814052; 2815032; 2815022; 2803022; 2811032; 28140952803011; 2803022; 2803032; 2803052; 2811032; 2815022; 2803044; 2803045; 2803062; 2812032; ; 2812011; 2812052; 2812042; 2812032; 2812022; 2807043; 2807011; 2807032; 2812022; 2812052; 2807021; 2807052; 2815092; 2815022; 2812032; 2803062; 2807064; 2807065; 2807045; 2807074; 2807075; 2815052; 2815075; 2804012; 2861011; 28004094; 2804095; 2802034; 2802035; 2804032; 2804052; 2804042; 2804064; 2804065; 2804074; 2804075; 2804082; 2804022; 2802072</t>
    </r>
  </si>
  <si>
    <t>2818021; 2818034; 2818035</t>
  </si>
  <si>
    <t>1.01</t>
  </si>
  <si>
    <t>31.12</t>
  </si>
  <si>
    <t>2813032; 2813044; 2813045; 2813052; 2813062, 2818035; 2805052</t>
  </si>
  <si>
    <t>2804011; 2805022; 2805032; 2805042; 2805052; 2813045; 2813062</t>
  </si>
  <si>
    <t>2816014; 2816015; 2816024; 2816025; 2816034; 2816035; 2816044; 2816045; 2810042; 2805052; 2805042; 2806062; 2806102</t>
  </si>
  <si>
    <t>2806011; 2806042; 2806052; 2806062; 2806084; 2806085; 2806102; 2805052; 2813052; 2819022</t>
  </si>
  <si>
    <t>2810011; 2810024; 2810025; 2810032; 2810042; 2810052; 2816025; 2806085</t>
  </si>
  <si>
    <t>2808011; 2808022; 2808032; 2808044; 2808045; 2808054; 2808055; 2808062; 2810052; 2819035; 2801045</t>
  </si>
  <si>
    <t>2818012; 2819012; 2819022; 2819034; 2819035; 2808062; 2806052</t>
  </si>
  <si>
    <t>2801011; 2801021; 2801032; 2801044; 2801045; 2801052; 2801064; 2801065; 2809032; 2809022; 2808045; 2814082</t>
  </si>
  <si>
    <t xml:space="preserve">2814024; 2814025; 2814082; 2810052; 2814065, 2814064; 2814042; 2814015;2809022; 2817022; </t>
  </si>
  <si>
    <t xml:space="preserve">2817011; 2817022; 2817032;  2817052; 2817062; 2817072; 2817082; </t>
  </si>
  <si>
    <t>2811012; 2811022; 2811032; 2811044; 2811045; 2817032</t>
  </si>
  <si>
    <t>2814094; 2814095; 2817032; 2814112; 2814102</t>
  </si>
  <si>
    <t xml:space="preserve">2862011; 2814042; 2814072; 2814112; 2814102; 2814052; 2814095; 2814014; 2817015; </t>
  </si>
  <si>
    <t>2814034; 2814035; 2814122; 2814042; 2814072; 2809042</t>
  </si>
  <si>
    <t>2809011; 2809032; 2809022; 2802055; 2802072; 2804022; 2815065</t>
  </si>
  <si>
    <t>2802011; 2802022; 2802062; 2802034; 2802035; 2802054; 2802055; 2802042</t>
  </si>
  <si>
    <t xml:space="preserve">2815085; 2815084; 2815064; 2815065; 2804022; 2815052; 2815042; 2814122; 2814072; </t>
  </si>
  <si>
    <t>2815011; 2815012; 2815074; 2815075; 2815085; 2814052; 2815032; 2815022; 2803022; 2811032; 2814095</t>
  </si>
  <si>
    <t>2803011; 2803022; 2803032; 2803052; 2811032; 2815022; 2803044; 2803045; 2803062; 2812032</t>
  </si>
  <si>
    <t>2812011; 2812052; 2812042; 2812032; 2812022; 2807043</t>
  </si>
  <si>
    <t xml:space="preserve">2807011; 2807032; 2812022; 2812052; 2807021; 2807052; 2815092; 2815022; 2812032; 2803062; 2807064; 2807065; 2807045; 2807074; 2807075; 2815052; 2815075; </t>
  </si>
  <si>
    <t>2804012; 2861011; 28004094; 2804095; 2802034; 2802035; 2804032; 2804052; 2804042; 2804064; 2804065; 2804074; 2804075; 2804082; 2804022; 2802072</t>
  </si>
  <si>
    <t>1.06</t>
  </si>
  <si>
    <t>30.09</t>
  </si>
  <si>
    <t>JEZIORAK IŁAWA</t>
  </si>
  <si>
    <t xml:space="preserve">Dysponent jednostki </t>
  </si>
  <si>
    <t xml:space="preserve">Jednostka organizacyjna podmiotu leczniczego, w którego strukturach funkcjonuje szpitalny oddział ratunkowy </t>
  </si>
  <si>
    <t>Lądowisko zlokalizowane bezpośrednio przy SOR (podać odległość w metrach od SOR)</t>
  </si>
  <si>
    <t>Lądowisko  w odległości wymagającej użycia specjalistycznych środków transportu sanitarnego (podać odległość w metrach od SOR)</t>
  </si>
  <si>
    <t xml:space="preserve">Liczba stanowisk obserwacyjnych </t>
  </si>
  <si>
    <t>nazwa</t>
  </si>
  <si>
    <t>adres</t>
  </si>
  <si>
    <t>V część kodu resortowego</t>
  </si>
  <si>
    <t>nazwa jednostki organizacyjnej</t>
  </si>
  <si>
    <t xml:space="preserve">adres jednostki organizacyjnej </t>
  </si>
  <si>
    <t xml:space="preserve">kod TERYT  z opisem </t>
  </si>
  <si>
    <t>całodobowe</t>
  </si>
  <si>
    <t>POWIAT BARTOSZYCKI</t>
  </si>
  <si>
    <t>01</t>
  </si>
  <si>
    <t>POWIAT DZIAŁDOWSKI</t>
  </si>
  <si>
    <t>SAMODZIELNY PUBLICZNY  ZAKŁAD OPIEKI ZDROWOTNEJ              W DZIAŁDOWIE</t>
  </si>
  <si>
    <t xml:space="preserve">13-200 DZIAŁDOWO      ul. LEŚNA 1 </t>
  </si>
  <si>
    <t>POWIAT M. ELBLĄG</t>
  </si>
  <si>
    <t>WOJEWÓDZKI SZPITAL ZESPOLONY                                                   W ELBLĄGU</t>
  </si>
  <si>
    <t>2861011                M. ELBLĄG</t>
  </si>
  <si>
    <t>POWIAT EŁCKI</t>
  </si>
  <si>
    <t>000000018565</t>
  </si>
  <si>
    <t>19-300 EŁK                                              ul. TADEUSZA KOŚCIUSZKI 30</t>
  </si>
  <si>
    <t>2805011            EŁK</t>
  </si>
  <si>
    <t>POWIAT GIŻYCKI</t>
  </si>
  <si>
    <t>11-500 GIŻYCKO                                                ul. WARSZAWSKA 41</t>
  </si>
  <si>
    <t>POWIAT IŁAWSKI</t>
  </si>
  <si>
    <t>POWIATOWY SZPITAL IM. WŁADYSŁAWA BIEGAŃSKIEGO             W IŁAWIE</t>
  </si>
  <si>
    <t>2807011                 IŁAWA</t>
  </si>
  <si>
    <t>Dach szpitala</t>
  </si>
  <si>
    <t>POWIAT MRĄGOWSKI</t>
  </si>
  <si>
    <t xml:space="preserve">SZPITAL MRĄGOWSKI IM. MICHAŁA KAJKI Sp.z.o.o    </t>
  </si>
  <si>
    <t>11 - 700 MRĄGOWO                                 ul. WOLNOŚCI 12</t>
  </si>
  <si>
    <t xml:space="preserve">SZPITAL MRĄGOWSKI IM. MICHAŁA KAJKI Sp.z.o.o       </t>
  </si>
  <si>
    <t>POWIAT M. OLSZTYN</t>
  </si>
  <si>
    <t>WOJEWÓDZKI SZPITAL SPECJALISTYCZNY                                                       W OLSZTYNIE</t>
  </si>
  <si>
    <t>10-561 OLSZTYN                ul. ŻOŁNIERSKA 18</t>
  </si>
  <si>
    <t xml:space="preserve">WOJEWÓDZKI SZPITAL SPECJALISTYCZNY  W OLSZTYNIE                                                                                                                                                                                                                      </t>
  </si>
  <si>
    <t>10-228 OLSZTYN                                                     ul. WOJSKA POLSKIEGO 37</t>
  </si>
  <si>
    <t xml:space="preserve"> WOJEWÓDZKI SPECJALISTYCZNY SZPITAL DZIECIĘCY IM. PROF. DR STANISŁAWA POPOWSKIEGO            W OLSZTYNIE</t>
  </si>
  <si>
    <t>10-561 OLSZTYN               ul. ŻOŁNIERSKA 18A</t>
  </si>
  <si>
    <t xml:space="preserve"> WOJEWÓDZKI SPECJALISTYCZNY SZPITAL DZIECIĘCY IM. PROF. DR STANISŁAWA POPOWSKIEGO                       W OLSZTYNIE</t>
  </si>
  <si>
    <t>2862011  OLSZTYN</t>
  </si>
  <si>
    <t>POWIAT PISKI</t>
  </si>
  <si>
    <t xml:space="preserve"> 000000015139</t>
  </si>
  <si>
    <t>2816034                                       PISZ</t>
  </si>
  <si>
    <t>Maksymalny czas uruchomienia [minuty]</t>
  </si>
  <si>
    <t>1.</t>
  </si>
  <si>
    <t>2.</t>
  </si>
  <si>
    <t>3.</t>
  </si>
  <si>
    <t>4.</t>
  </si>
  <si>
    <t>5.</t>
  </si>
  <si>
    <t>6.</t>
  </si>
  <si>
    <t>POWIATOWY  SZPITAL IM.WŁADYSŁAWA  BIEGAŃSKIEGO W IŁAWIE</t>
  </si>
  <si>
    <t>olecki</t>
  </si>
  <si>
    <t>2813044 </t>
  </si>
  <si>
    <t>Oddział Chorób Wewnętrznych</t>
  </si>
  <si>
    <t>ełcki</t>
  </si>
  <si>
    <t>1 WOJSKOWY SZPITAL KLINICZNY Z POLIKLINIKĄ SPZOZ W LUBLINIE - FILIA W EŁKU</t>
  </si>
  <si>
    <t xml:space="preserve">"PRO-MEDICA"                               W EŁKU Sp. z o. o. </t>
  </si>
  <si>
    <t xml:space="preserve">19-300 EŁK                                       ul. Baranki 24 </t>
  </si>
  <si>
    <t> 2805011</t>
  </si>
  <si>
    <t>piski</t>
  </si>
  <si>
    <t>SAMODZIELNY PUBLICZNY ZAKŁAD OPIEKI ZDROWOTNEJ SZPITAL POWIATOWY                                                 W PISZU</t>
  </si>
  <si>
    <t xml:space="preserve">mrągowski </t>
  </si>
  <si>
    <t> 2810011</t>
  </si>
  <si>
    <t>kętrzyński </t>
  </si>
  <si>
    <t>Izba Przyjęć</t>
  </si>
  <si>
    <t>bartoszycki  </t>
  </si>
  <si>
    <t xml:space="preserve">Izba Przyjęć </t>
  </si>
  <si>
    <t> nidzicki</t>
  </si>
  <si>
    <t> 2811044</t>
  </si>
  <si>
    <t>olsztyński</t>
  </si>
  <si>
    <t>WOJEWÓDZKI SZPITAL SPECJALISTYCZNY                                             W OLSZTYNIE</t>
  </si>
  <si>
    <t>MIEJSKI SZPITAL ZESPOLONY                                  W OLSZTYNIE</t>
  </si>
  <si>
    <t xml:space="preserve">UNIWERSYTECKI SZPITAL KLINICZNY                              W OLSZTYNIE </t>
  </si>
  <si>
    <t> 2814034</t>
  </si>
  <si>
    <t xml:space="preserve">lidzbarski </t>
  </si>
  <si>
    <t xml:space="preserve">braniewski </t>
  </si>
  <si>
    <t>ostródzki</t>
  </si>
  <si>
    <t> 2815084</t>
  </si>
  <si>
    <t> 2815011</t>
  </si>
  <si>
    <t>działdowski</t>
  </si>
  <si>
    <t>2803011 </t>
  </si>
  <si>
    <t xml:space="preserve">nowomiejski </t>
  </si>
  <si>
    <t> 2812011</t>
  </si>
  <si>
    <t xml:space="preserve">iławski </t>
  </si>
  <si>
    <t> 2807011</t>
  </si>
  <si>
    <t>giżycki</t>
  </si>
  <si>
    <t>elbląski</t>
  </si>
  <si>
    <t xml:space="preserve"> WOJEWÓDZKI SZPITAL ZESPOLONY W ELBLĄGU</t>
  </si>
  <si>
    <t>SZPITAL MIEJSKI Św. JANA PAWŁA II W ELBLĄGU</t>
  </si>
  <si>
    <t>14-400 PASŁĘK ul. Kopernika 24 A</t>
  </si>
  <si>
    <t>MAZURSKIE CENTRUM ZDROWIA SZPITAL POWIATOWY W WĘGORZEWIE PUBLICZNY ZAKŁAD OPIEKI ZDROWOTNEJ</t>
  </si>
  <si>
    <t>gołdapski</t>
  </si>
  <si>
    <t>GOLDMEDICA SPÓŁKA Z OGRANICZONĄ ODPOWIEDZIALNOŚCIĄ</t>
  </si>
  <si>
    <t>000000023707</t>
  </si>
  <si>
    <t>000000015349</t>
  </si>
  <si>
    <t>000000015133</t>
  </si>
  <si>
    <t>000000022202</t>
  </si>
  <si>
    <t>000000025865</t>
  </si>
  <si>
    <t>000000023709</t>
  </si>
  <si>
    <t>000000015331</t>
  </si>
  <si>
    <t xml:space="preserve">WOJEWÓDZKI SZPITAL SPECJALISTYCZNY  W OLSZTYNIE </t>
  </si>
  <si>
    <t>10-561 OLSZTYN, ŻOŁNIERSKA 18</t>
  </si>
  <si>
    <t>19-400 OLECKO
 ul. Gołdapska 1</t>
  </si>
  <si>
    <t>19-400 Olecko
ul. Gołdapska 1</t>
  </si>
  <si>
    <t xml:space="preserve"> - </t>
  </si>
  <si>
    <t>Oddział Chirurgii Ogólnej</t>
  </si>
  <si>
    <t>Oddział Ginekologiczno-Położniczy</t>
  </si>
  <si>
    <t>19-300 EŁK
ul. Tadeusza Kościuszki 30</t>
  </si>
  <si>
    <t>Oddział Anestezjologii i Intensywnej Terapii</t>
  </si>
  <si>
    <t xml:space="preserve">Oddział Chirurgiczny Ogólny  </t>
  </si>
  <si>
    <t xml:space="preserve">Oddział Chirurgii Naczyniowej </t>
  </si>
  <si>
    <t>Oddział Chirurgii Urazowo-Ortopedycznej</t>
  </si>
  <si>
    <t>Oddział Neurologiczny</t>
  </si>
  <si>
    <t>Oddział Anestezjologii
 i Intensywnej Terapii</t>
  </si>
  <si>
    <t>Oddział Pediatryczny</t>
  </si>
  <si>
    <t>-</t>
  </si>
  <si>
    <t>Oddział Kardiologiczny</t>
  </si>
  <si>
    <t>19-300  EŁK 
ul. Baranki 24</t>
  </si>
  <si>
    <t>12-200 PISZ                             ul. Henryka Sienkiewicza  2</t>
  </si>
  <si>
    <t>12-200 PISZ                            ul. Henryka Sienkiewicza  2</t>
  </si>
  <si>
    <t>Odział Położniczo-Ginekologiczny</t>
  </si>
  <si>
    <t>Oddział Wewnętrzny</t>
  </si>
  <si>
    <t xml:space="preserve">Oddział Obserwacyjno-Zakaźny
</t>
  </si>
  <si>
    <t>Oddział Intensywnej Terapii i Anestezjologii</t>
  </si>
  <si>
    <t>11-700  MRĄGOWO
ul. Wolności 12</t>
  </si>
  <si>
    <t>Oddział Anestezjologii i Intensywnej Opieki Medycznej</t>
  </si>
  <si>
    <t>Oddział Położniczo-Ginekologiczny z Pododdziałem Noworodkowym</t>
  </si>
  <si>
    <t xml:space="preserve"> 11-700  MRĄGOWO
ul. Wolności 3</t>
  </si>
  <si>
    <t>SZPITAL POWIATOWY
  W KĘTRZYNIE</t>
  </si>
  <si>
    <t>11-400  KĘTRZYN 
ul. Marii Curie-Skłodowskiej  2</t>
  </si>
  <si>
    <t>11-400  KĘTRZYN
ul. Marii Curie-Skłodowskiej  2</t>
  </si>
  <si>
    <t>Oddział Chirurgii Urazowo- Ortopedycznej</t>
  </si>
  <si>
    <t>SZPITAL  POWIATOWY
  IM. JANA PAWŁA II
 W BARTOSZYCACH</t>
  </si>
  <si>
    <t>Oddział Chorób Płuc</t>
  </si>
  <si>
    <t>Oddział Urazowo - Ortopedyczny</t>
  </si>
  <si>
    <t>Oddział Intensywnej Terapii</t>
  </si>
  <si>
    <t>Oddział Położniczo-Ginekologiczny</t>
  </si>
  <si>
    <t>ZESPÓŁ OPIEKI  ZDROWOTNEJ 
 W NIDZICY</t>
  </si>
  <si>
    <t>13-100 NIDZICA
ul. Mickiewicza 23</t>
  </si>
  <si>
    <t>Oddział Chirurgiczny Ogólny</t>
  </si>
  <si>
    <t>11-300 BISKUPIEC
 ul. Armii Krajowej 8</t>
  </si>
  <si>
    <t>11-300 Biskupiec
ul. Armi Krajowej 8</t>
  </si>
  <si>
    <t>Oddział Pediatrii i Alergologii</t>
  </si>
  <si>
    <t>10-561 OLSZTYN
ul. Żołnierska 18</t>
  </si>
  <si>
    <t>Oddział Kliniczny Anestezjologii i Intensywnej Terapii</t>
  </si>
  <si>
    <t>Oddział Kliniczny Chirurgii Naczyniowej</t>
  </si>
  <si>
    <t>Oddział Kardiochirurgiczny</t>
  </si>
  <si>
    <t>Oddział Otolaryngologiczny i Onkologii Laryngologicznej</t>
  </si>
  <si>
    <t>10-045 OLSZTYN
 ul. Niepodległości 44</t>
  </si>
  <si>
    <t>10-045 OLSZTYN
  ul. Niepodległości 44</t>
  </si>
  <si>
    <t>Izba Przyjęć Ogólna                                    i Ginekologiczno - Położnicza</t>
  </si>
  <si>
    <t>Oddział Chirurgii Szczękowej</t>
  </si>
  <si>
    <t>Oddział Kliniczny Chirurgii Urazowo-Ortopedycznej</t>
  </si>
  <si>
    <t>Oddział Anestezjologii
i Intensywnej Terapii</t>
  </si>
  <si>
    <t>10-082 OLSZTYN
Al. Warszawska 30</t>
  </si>
  <si>
    <t>10-082 OLSZTYN 
Al. Warszawska 30</t>
  </si>
  <si>
    <t>II Oddział Kliniczny Anestezjologii i Intensywnej Terapii</t>
  </si>
  <si>
    <t xml:space="preserve">Klinika Chirurgii Onkologicznej i Ogólnej
</t>
  </si>
  <si>
    <t xml:space="preserve">Klinika Otorynolaryngologii, Chorób Głowy i Szyi 
</t>
  </si>
  <si>
    <t xml:space="preserve">Klinika Neurochirurgii
</t>
  </si>
  <si>
    <t xml:space="preserve"> WOJEWÓDZKI SPECJALISTYCZNY SZPITAL DZIECIĘCY IM. PROF. DR STANISŁAWA POPOWSKIEGO W OLSZTYNIE</t>
  </si>
  <si>
    <t>10-561 OLSZTYN
ul. Żołnierska 18a</t>
  </si>
  <si>
    <t>10-561 OLSZTYN
 ul. Żołnierska 18a</t>
  </si>
  <si>
    <t>Oddział Położniczo - Ginekologiczny</t>
  </si>
  <si>
    <t>11-040 DOBRE MIASTO
 ul. Grunwaldzka 10B</t>
  </si>
  <si>
    <t xml:space="preserve">11-040 DOBRE MIASTO
 ul. Grunwaldzka  10B  </t>
  </si>
  <si>
    <t>ZESPÓŁ OPIEKI ZDROWOTNEJ 
W LIDZBARKU WARMIŃSKIM</t>
  </si>
  <si>
    <t> 11-100 LIDZBARK  WARMIŃSKI
 ul. Kardynała Stefana Wyszyńskiego  37</t>
  </si>
  <si>
    <t> 11-100 LIDZBARK  WARMIŃSKI
 ul. Bartoszycka 3</t>
  </si>
  <si>
    <t>Izba Przyjęć Szpitalna</t>
  </si>
  <si>
    <t>14-500 BRANIEWO
ul. Moniuszki 13</t>
  </si>
  <si>
    <t>14-500  BRANIEWO
 ul. Moniuszki 13</t>
  </si>
  <si>
    <t>Oddział Chorób Wewnętrznych z Salą Intensywnego Nadzoru Kardiologicznego</t>
  </si>
  <si>
    <t>14-300  MORĄG
 ul. Generała Jana Henryka Dąbrowskiego  16</t>
  </si>
  <si>
    <t>14-100 OSTRÓDA
ul. Władysława Jagiełły   1</t>
  </si>
  <si>
    <t>14-100 OSTRÓDA
ul. Władysława Jagiełły  1</t>
  </si>
  <si>
    <t>Oddział Otolaryngologiczny</t>
  </si>
  <si>
    <t xml:space="preserve">Oddział Chorób Wewnętrznych o Profilu Kardiologicznym </t>
  </si>
  <si>
    <t xml:space="preserve">SAMODZIELNY PUBLICZNY  ZAKŁAD OPIEKI ZDROWOTNEJ 
W DZIAŁDOWIE </t>
  </si>
  <si>
    <t>13-200 DZIAŁDOWO
 ul. Leśna 1</t>
  </si>
  <si>
    <t xml:space="preserve"> 13-200 DZIAŁDOWO
ul. Leśna 1</t>
  </si>
  <si>
    <t xml:space="preserve">Oddział Chirurgii Ogólnej z Pododdziałem Urologicznym
</t>
  </si>
  <si>
    <t>Oddział Urazowo-Ortopedyczny</t>
  </si>
  <si>
    <t>Wieloprofilowy Oddział Chorób Wewnętrznych z Pododdziałami: Kardiologicznym, Reumatologicznym</t>
  </si>
  <si>
    <t xml:space="preserve">SZPITAL POWIATOWY W NOWYM MIEŚCIE LUBAWSKIM SPÓŁKA Z OGRANICZONĄ ODPOWIEDZIALNOŚCIĄ </t>
  </si>
  <si>
    <t>13-300  NOWE MIASTO LUBAWSKIE
 ul. Mickiewicza 10</t>
  </si>
  <si>
    <t>  13-300  NOWE MIASTO LUBAWSKIE
 ul. Mickiewicza 10</t>
  </si>
  <si>
    <t xml:space="preserve">Centralna Izba Przyjęć </t>
  </si>
  <si>
    <t>Oddział Chirurgiczny</t>
  </si>
  <si>
    <t>14-200  IŁAWA
ul. gen. Władysława Andersa  3</t>
  </si>
  <si>
    <t> 14-200  IŁAWA
ul. gen. Władysława Andersa  3</t>
  </si>
  <si>
    <t>Oddział Ginekologiczno-Położniczy z Pododdziałem Neonatologicznym</t>
  </si>
  <si>
    <t>Oddział Chirurgii Urazowo - Ortopedycznej</t>
  </si>
  <si>
    <t> 14-200  IŁAWA
 ul. gen. Władysława Andersa  3</t>
  </si>
  <si>
    <t xml:space="preserve">  11-500 GIŻYCKO
ul. WARSZAWSKA 41</t>
  </si>
  <si>
    <t>Oddział Chorób Zakaźnych</t>
  </si>
  <si>
    <t xml:space="preserve">Oddział Urazowo - Ortopedyczny </t>
  </si>
  <si>
    <t xml:space="preserve">Oddział Neurologiczny </t>
  </si>
  <si>
    <t>82-300 ELBLĄG
ul. Królewiecka 146</t>
  </si>
  <si>
    <t xml:space="preserve">Oddział Anestezjologii
 i Intensywnej Terapii </t>
  </si>
  <si>
    <t>Oddział Neurochirurgii, Neurotraumatologii i Chirurgii Kręgosłupa</t>
  </si>
  <si>
    <t>Oddział Otolaryngologiczny z Pododdziałem Chirurgii Szczękowo - Twarzowej</t>
  </si>
  <si>
    <t>I Oddział Chorób Wewnętrznych z Pododdziałem Gastroenterologicznym</t>
  </si>
  <si>
    <t>82-300 Elbląg
ul. Jana Amosa Komeńskiego  35</t>
  </si>
  <si>
    <t xml:space="preserve">Oddział Anestezjologii i Intensywnej Terapii </t>
  </si>
  <si>
    <t xml:space="preserve">                                   82-300 Elbląg
ul. Stefana Żeromskiego  22</t>
  </si>
  <si>
    <t>Oddział Anestezjologii                                                         i Intensywnej Terapii</t>
  </si>
  <si>
    <t>Oddział Chorób Zakaźnych z Pododdziałem Hepatologicznym</t>
  </si>
  <si>
    <t>Oddział Chirurgii Dziecięcej</t>
  </si>
  <si>
    <t>Izba Przyjęć Szpitala</t>
  </si>
  <si>
    <t>19-500 Gołdap
ul. Słoneczna 7</t>
  </si>
  <si>
    <t>BARTOSZYCKI</t>
  </si>
  <si>
    <t>DZIAŁDOWSKI</t>
  </si>
  <si>
    <t>ELBLĄG</t>
  </si>
  <si>
    <t>EŁCKI</t>
  </si>
  <si>
    <t>GIŻYCKI</t>
  </si>
  <si>
    <t>IŁAWSKI</t>
  </si>
  <si>
    <t>MRĄGOWSKI</t>
  </si>
  <si>
    <t>OLSZTYN</t>
  </si>
  <si>
    <t>PISKI</t>
  </si>
  <si>
    <t>BRANIEWSKI</t>
  </si>
  <si>
    <t>ELBLĄSKI</t>
  </si>
  <si>
    <t>GOŁDAPSKI</t>
  </si>
  <si>
    <t>KĘTRZYŃSKI</t>
  </si>
  <si>
    <t>LIDZBARSKI</t>
  </si>
  <si>
    <t>NIDZICKI</t>
  </si>
  <si>
    <t>NOWOMIEJSKI</t>
  </si>
  <si>
    <t>OLECKI</t>
  </si>
  <si>
    <t>OLSZTYŃSKI</t>
  </si>
  <si>
    <t>OSTRÓDZKI</t>
  </si>
  <si>
    <t>SZCZYCIEŃSKI</t>
  </si>
  <si>
    <t>WĘGORZEWSKI</t>
  </si>
  <si>
    <t>01.01</t>
  </si>
  <si>
    <t>N01 04</t>
  </si>
  <si>
    <t>N01 06</t>
  </si>
  <si>
    <t>N01 08</t>
  </si>
  <si>
    <t>N01 10</t>
  </si>
  <si>
    <t>N01 12</t>
  </si>
  <si>
    <t>N01 14</t>
  </si>
  <si>
    <t>N01 16</t>
  </si>
  <si>
    <t>N01 18</t>
  </si>
  <si>
    <t>N01 20</t>
  </si>
  <si>
    <t>N01 24</t>
  </si>
  <si>
    <t>N01 28</t>
  </si>
  <si>
    <t>N01 30</t>
  </si>
  <si>
    <t>N01 32</t>
  </si>
  <si>
    <t>N01 34</t>
  </si>
  <si>
    <t>N01 36</t>
  </si>
  <si>
    <t>N01 70</t>
  </si>
  <si>
    <t>N01 72</t>
  </si>
  <si>
    <t>N01 74</t>
  </si>
  <si>
    <t>N01 76</t>
  </si>
  <si>
    <t>N01 78</t>
  </si>
  <si>
    <t>N01 80</t>
  </si>
  <si>
    <t>N01 82</t>
  </si>
  <si>
    <t>N01 84</t>
  </si>
  <si>
    <t>N01 86</t>
  </si>
  <si>
    <t>N01 88</t>
  </si>
  <si>
    <t>N01 90</t>
  </si>
  <si>
    <t>N01 92</t>
  </si>
  <si>
    <t>N01 104</t>
  </si>
  <si>
    <t>N01 108</t>
  </si>
  <si>
    <t xml:space="preserve">N01 01 </t>
  </si>
  <si>
    <t xml:space="preserve"> N01 110</t>
  </si>
  <si>
    <t>N01 26</t>
  </si>
  <si>
    <t>N01 38</t>
  </si>
  <si>
    <t>N01 112</t>
  </si>
  <si>
    <t>N01 40</t>
  </si>
  <si>
    <t>N01 114</t>
  </si>
  <si>
    <t>N01 42</t>
  </si>
  <si>
    <t>N01 46</t>
  </si>
  <si>
    <t>N01 44</t>
  </si>
  <si>
    <t>N01 48</t>
  </si>
  <si>
    <t>N01 25</t>
  </si>
  <si>
    <t>N01 50</t>
  </si>
  <si>
    <t>N01 52</t>
  </si>
  <si>
    <t>N01 29</t>
  </si>
  <si>
    <t>N01 56</t>
  </si>
  <si>
    <t>N01 124</t>
  </si>
  <si>
    <t>N01 54</t>
  </si>
  <si>
    <t>N01 58</t>
  </si>
  <si>
    <t>N01 60</t>
  </si>
  <si>
    <t>N01 116</t>
  </si>
  <si>
    <t>N01 118</t>
  </si>
  <si>
    <t>N01 62</t>
  </si>
  <si>
    <t>N01 35</t>
  </si>
  <si>
    <t>N01 64</t>
  </si>
  <si>
    <t>N01 66</t>
  </si>
  <si>
    <t>N01 39</t>
  </si>
  <si>
    <t>N01 68</t>
  </si>
  <si>
    <t>N01 41</t>
  </si>
  <si>
    <t>N01 120</t>
  </si>
  <si>
    <t>N01 43</t>
  </si>
  <si>
    <t>N01 45</t>
  </si>
  <si>
    <t>N01 47</t>
  </si>
  <si>
    <t>N01106</t>
  </si>
  <si>
    <t>N01 122</t>
  </si>
  <si>
    <t>N01 102W</t>
  </si>
  <si>
    <t>N01 94W</t>
  </si>
  <si>
    <t>N01 96W</t>
  </si>
  <si>
    <t>N01 98W</t>
  </si>
  <si>
    <t>N01 100W</t>
  </si>
  <si>
    <t>N01 05</t>
  </si>
  <si>
    <t>N01 09</t>
  </si>
  <si>
    <t>N01 22</t>
  </si>
  <si>
    <t>N01 17</t>
  </si>
  <si>
    <t>RO28/01</t>
  </si>
  <si>
    <t>N01 126</t>
  </si>
  <si>
    <t>N01 106</t>
  </si>
  <si>
    <t>N01 110</t>
  </si>
  <si>
    <t xml:space="preserve">Oddział Chirurgii Urazowo - Ortopedycznej </t>
  </si>
  <si>
    <t>Oddział Chirurgii Ogólnej i Onkologicznej z Pododdziałem Chirurgii Ręki</t>
  </si>
  <si>
    <t>07; 47</t>
  </si>
  <si>
    <t>06; 26</t>
  </si>
  <si>
    <t>05; 39</t>
  </si>
  <si>
    <t>Oddział Kardiologiczny z Pododdziałem Kardiologii Inwazyjnej</t>
  </si>
  <si>
    <t>000000006341</t>
  </si>
  <si>
    <t>SCANMED SPÓŁKA AKCYJNA</t>
  </si>
  <si>
    <t>Oddział Chirurgii Szczękowo - Twarzowej</t>
  </si>
  <si>
    <t> 20</t>
  </si>
  <si>
    <t>Dziedzina medyczna zgodnie z X częścią kodu resortowego</t>
  </si>
  <si>
    <t xml:space="preserve">Specjalność zgodnie z VIII częścią kodu resortowego </t>
  </si>
  <si>
    <t>VII część kodu resortowego</t>
  </si>
  <si>
    <t>TERYT lokalizacji oddziału szpitalnego</t>
  </si>
  <si>
    <t>DM14-01</t>
  </si>
  <si>
    <t>Miasta powyżej 10 tys. mieszkańców</t>
  </si>
  <si>
    <t>Obszar poza miastami powyżej 10 tys. mieszkańców</t>
  </si>
  <si>
    <t>052</t>
  </si>
  <si>
    <t>1310</t>
  </si>
  <si>
    <t>072</t>
  </si>
  <si>
    <t>071</t>
  </si>
  <si>
    <t>077</t>
  </si>
  <si>
    <t>044</t>
  </si>
  <si>
    <t>047</t>
  </si>
  <si>
    <t>056</t>
  </si>
  <si>
    <t>000000015041 </t>
  </si>
  <si>
    <t>091</t>
  </si>
  <si>
    <t>061</t>
  </si>
  <si>
    <t>062</t>
  </si>
  <si>
    <t>000000015612 </t>
  </si>
  <si>
    <t>049</t>
  </si>
  <si>
    <t>016</t>
  </si>
  <si>
    <t>000000015581 </t>
  </si>
  <si>
    <t>078</t>
  </si>
  <si>
    <t>000000015344 </t>
  </si>
  <si>
    <t>001</t>
  </si>
  <si>
    <t>002</t>
  </si>
  <si>
    <t>000000015330 </t>
  </si>
  <si>
    <t>028</t>
  </si>
  <si>
    <t>WOJEWÓDZKA STACJA POGOTOWIA  RATUNKOWEGO</t>
  </si>
  <si>
    <t>000000015370 </t>
  </si>
  <si>
    <t>020</t>
  </si>
  <si>
    <t>008</t>
  </si>
  <si>
    <t>013</t>
  </si>
  <si>
    <t> 000000015447</t>
  </si>
  <si>
    <t>018</t>
  </si>
  <si>
    <t>ZESPÓŁ OPIEKI  ZDROWOTNEJ  W LIDZBARKU  WARMIŃSKIM</t>
  </si>
  <si>
    <t>11-100 Lidzbark Warmiński                       ul. Kard. Stefana  Wyszyńskiego 37</t>
  </si>
  <si>
    <t>000000015121 </t>
  </si>
  <si>
    <t>073</t>
  </si>
  <si>
    <t>074</t>
  </si>
  <si>
    <t>022</t>
  </si>
  <si>
    <t>000000025794 </t>
  </si>
  <si>
    <t>009</t>
  </si>
  <si>
    <t>010</t>
  </si>
  <si>
    <t> 000000015070</t>
  </si>
  <si>
    <t> 000000015180</t>
  </si>
  <si>
    <t>050</t>
  </si>
  <si>
    <t>075</t>
  </si>
  <si>
    <t> 000000014994</t>
  </si>
  <si>
    <t>108</t>
  </si>
  <si>
    <t>103</t>
  </si>
  <si>
    <t>058</t>
  </si>
  <si>
    <t>SZPITAL POWIATOWY W NOWYM MIEŚCIE LUBAWSKIM Sp. z o.o.</t>
  </si>
  <si>
    <t xml:space="preserve">13-300  Nowe Miasto Lubawskie                       ul. Mickiewicza 10 </t>
  </si>
  <si>
    <t> 000000019546</t>
  </si>
  <si>
    <t>024</t>
  </si>
  <si>
    <t> 000000015097</t>
  </si>
  <si>
    <t>063</t>
  </si>
  <si>
    <t>067</t>
  </si>
  <si>
    <t>093</t>
  </si>
  <si>
    <t>064</t>
  </si>
  <si>
    <t>065</t>
  </si>
  <si>
    <t>000000015359 </t>
  </si>
  <si>
    <t>100</t>
  </si>
  <si>
    <t>156</t>
  </si>
  <si>
    <t>164</t>
  </si>
  <si>
    <t>102</t>
  </si>
  <si>
    <t>"OLMEDICA w Olecku Sp. z o.o."</t>
  </si>
  <si>
    <t> 000000015672</t>
  </si>
  <si>
    <t>023</t>
  </si>
  <si>
    <t>19-400 Olecko                                         ul. Gołdapska 1</t>
  </si>
  <si>
    <t>19-300  Ełk                                             ul. Baranki 24</t>
  </si>
  <si>
    <t>12-200 Pisz                                              ul. Sienkiewicza 2</t>
  </si>
  <si>
    <t xml:space="preserve">SZPITAL  MRĄGOWSKI                               IM. M. KAJKI   Sp. z o.o. </t>
  </si>
  <si>
    <t>11-200 Bartoszyce                                   ul. Kardynała Stefana Wyszyńskiego 11</t>
  </si>
  <si>
    <t>11-300 Biskupiec                                     ul. Armii Krajowej 8</t>
  </si>
  <si>
    <t xml:space="preserve"> ZESPÓŁ OPIEKI ZDROWOTNEJ                  W SZCZYTNIE</t>
  </si>
  <si>
    <t>12-100 Szczytno                                    ul. M.C. Skłodowskiej 12</t>
  </si>
  <si>
    <t xml:space="preserve">  ZESPÓŁ OPIEKI ZDROWOTNEJ                 W NIDZICY</t>
  </si>
  <si>
    <t xml:space="preserve">  13-100 Nidzica                                           ul. Mickiewicza 23</t>
  </si>
  <si>
    <t>000000015224 </t>
  </si>
  <si>
    <t>11-015 Olsztynek                                         ul. Chopina 11</t>
  </si>
  <si>
    <t>14-200 Iława                                            ul. Gen. Wł. Andersa 3</t>
  </si>
  <si>
    <t>82-300 Elbląg                                          ul. Królewiecka 146</t>
  </si>
  <si>
    <t>SZPITAL POWIATOWY W KĘTRZYNIE</t>
  </si>
  <si>
    <t>000000015458</t>
  </si>
  <si>
    <t>068</t>
  </si>
  <si>
    <t>119</t>
  </si>
  <si>
    <t>120</t>
  </si>
  <si>
    <t>080</t>
  </si>
  <si>
    <t>069</t>
  </si>
  <si>
    <t>116</t>
  </si>
  <si>
    <t>051</t>
  </si>
  <si>
    <t>014</t>
  </si>
  <si>
    <t>0100</t>
  </si>
  <si>
    <t>1410</t>
  </si>
  <si>
    <t>Oddział Chorób Wewnętrzych</t>
  </si>
  <si>
    <t>120 min</t>
  </si>
  <si>
    <t>60 min</t>
  </si>
  <si>
    <t>30 min</t>
  </si>
  <si>
    <t>N01 D02</t>
  </si>
  <si>
    <t>N01 D04</t>
  </si>
  <si>
    <t>N01 D06</t>
  </si>
  <si>
    <t>N01 D08</t>
  </si>
  <si>
    <t>N01 D10</t>
  </si>
  <si>
    <t>N01 D12</t>
  </si>
  <si>
    <t xml:space="preserve">Tabela nr 17 – Szpitalne oddziały ratunkowe planowane do uruchomienia </t>
  </si>
  <si>
    <t>miasto Elbląg</t>
  </si>
  <si>
    <t>miasto Olsztyn</t>
  </si>
  <si>
    <t>misato Olsztyn</t>
  </si>
  <si>
    <r>
      <t>Oddział Chorób Wewnętrznych</t>
    </r>
    <r>
      <rPr>
        <sz val="8"/>
        <color rgb="FF000000"/>
        <rFont val="Times New Roman"/>
        <family val="1"/>
        <charset val="238"/>
      </rPr>
      <t/>
    </r>
  </si>
  <si>
    <t>11-700  Mrągowo   
ul. Wolności 12</t>
  </si>
  <si>
    <t>11-400 Kętrzyn, 
ul. Marii Curie-Skłodowskiej 2</t>
  </si>
  <si>
    <t>11-600 Węgorzewo, 
ul. 3 Maja 17</t>
  </si>
  <si>
    <t>14-500  Braniewo           
ul. Moniuszki 13</t>
  </si>
  <si>
    <t>14-300  Morąg              
ul. Dąbrowskiego 16</t>
  </si>
  <si>
    <t>13-200 Działdowo          
ul. Leśna 1</t>
  </si>
  <si>
    <t>GMINNE  CENTRUM   ZDROWIA ZESPÓŁ PUBLICZNYCH  ZAKŁADÓW OPIEKI  ZDROWOTNEJ W OLSZTYNKU</t>
  </si>
  <si>
    <t>11-040 Dobre Miasto      
ul. Grunwaldzka 10B</t>
  </si>
  <si>
    <t>10-602 Olsztyn                                      ul.  Wincentego Pstrowskiego 28 B</t>
  </si>
  <si>
    <t>WOJEWÓDZKA STACJA POGOTOWIA  RATUNKOWEGO                  10-602 Olsztyn                                      ul.  Wincentego Pstrowskiego 28 B</t>
  </si>
  <si>
    <t>11-600 Węgorzewo               ul. 3 Maja 17</t>
  </si>
  <si>
    <t>11-320 Jeziorany ul. Kolejowa 6</t>
  </si>
  <si>
    <t>12-130 Pasym ul. Pocztowa 3</t>
  </si>
  <si>
    <t xml:space="preserve">11-015 Olsztynek                                         ul. Chopina 11     </t>
  </si>
  <si>
    <t>14-520 Pieniężno ul. Dworcowa 17B</t>
  </si>
  <si>
    <t>14-100 Ostróda            
 ul. Jagiełły  1</t>
  </si>
  <si>
    <t>14-107 Gierzwałd 56</t>
  </si>
  <si>
    <t>13-340 Biskupiec ul. Rynek 8</t>
  </si>
  <si>
    <t>14-230 Zalewo ul. Częstochowska 8</t>
  </si>
  <si>
    <t>14-240 Susz ul. Polna 1</t>
  </si>
  <si>
    <t>14-420 Młynary ul. 1 maja 21</t>
  </si>
  <si>
    <t>10-802 Olsztyn                                      ul.  Sielska 34</t>
  </si>
  <si>
    <t xml:space="preserve">  13-100 Nidzica                                           ul. Mickiewicza 25</t>
  </si>
  <si>
    <t>11-130 Orneta ul. Mickiewicza 16</t>
  </si>
  <si>
    <t>11-220 Górowo Iławeckie                        ul. Sikorskiego 19</t>
  </si>
  <si>
    <t>19-300 Ełk                           ul. Piłsudskiego 1</t>
  </si>
  <si>
    <t>SZPITAL POWIATOWY IM. JANA PAWŁA  II W BARTOSZYCACH</t>
  </si>
  <si>
    <t>11-400 Kętrzyn                    ul. Szkolna 1</t>
  </si>
  <si>
    <t>SZPITAL POWIATOWY IM. JANA PAWŁA  II  W BARTOSZYCACH</t>
  </si>
  <si>
    <t xml:space="preserve">POWIATOWE CENTRUM MEDYCZNE             Sp. z. o.o. W BRANIEWIE </t>
  </si>
  <si>
    <t>SAMODZIELNY PUBLICZNY ZAKŁAD  OPIEKI ZDROWOTNEJ W DZIAŁDOWIE</t>
  </si>
  <si>
    <t>N01 128</t>
  </si>
  <si>
    <t>N01 130</t>
  </si>
  <si>
    <t>N01 132</t>
  </si>
  <si>
    <t>039</t>
  </si>
  <si>
    <t>025</t>
  </si>
  <si>
    <t>N01 134</t>
  </si>
  <si>
    <t xml:space="preserve">Tabela nr 6 - Lotnicze zespoły ratownictwa medycznego </t>
  </si>
  <si>
    <t>SZPITAL W OSTRÓDZIE S.A.</t>
  </si>
  <si>
    <t>Gryźliny k/Olsztyna
ul. Lotnicza 18</t>
  </si>
  <si>
    <t>040</t>
  </si>
  <si>
    <t>Oddział Neurochirurgiczny</t>
  </si>
  <si>
    <t>19-300 EŁK
ul. Baranki 24</t>
  </si>
  <si>
    <t>Kliniczny Oddział Chorób Zakaźnych</t>
  </si>
  <si>
    <t>SAMODZIELNY PUBLICZNY  ZAKŁAD OPIEKI ZDROWOTNEJ W DZIAŁDOWIE</t>
  </si>
  <si>
    <t>11-200 BARTOSZYCE        ul. KARDYNAŁA STEFANA WYSZYŃSKIEGO  11</t>
  </si>
  <si>
    <t>SZPITAL POWIATOWY
 IM. JANAPAWŁA  II                                          W BARTOSZYCACH</t>
  </si>
  <si>
    <t>SZPITAL POWIATOWY
IM. JANA PAWŁA II                                    W BARTOSZYCACH</t>
  </si>
  <si>
    <t>TAK</t>
  </si>
  <si>
    <t>NIE</t>
  </si>
  <si>
    <t>82-300 ELBLĄG                             ul. KRÓLEWIECKA 146</t>
  </si>
  <si>
    <t>13-200 DZIAŁDOWO                        ul. LEŚNA 1</t>
  </si>
  <si>
    <t>11-200 BARTOSZYCE                   ul. KARDYNAŁA STEFANA WYSZYŃSKIEGO  11</t>
  </si>
  <si>
    <t>POWIATOWY  SZPITAL IM. WŁADYSŁAWA BIEGAŃSKIEGO W IŁAWIE</t>
  </si>
  <si>
    <t>11 - 700 MRĄGOWO                         ul. WOLNOŚCI 3</t>
  </si>
  <si>
    <t>10-228 OLSZTYN                             ul. WOJSKA POLSKIEGO 37</t>
  </si>
  <si>
    <t>12-200 PISZ                                                ul. HENRYKA SIENKIEWICZA 2</t>
  </si>
  <si>
    <r>
      <t xml:space="preserve">19-300 EŁK
</t>
    </r>
    <r>
      <rPr>
        <sz val="11"/>
        <color theme="1"/>
        <rFont val="Times New Roman"/>
        <family val="1"/>
        <charset val="238"/>
      </rPr>
      <t>ul. Tadeusza Kościuszki 30</t>
    </r>
  </si>
  <si>
    <r>
      <t>Oddział Dziecięcy</t>
    </r>
    <r>
      <rPr>
        <b/>
        <sz val="11"/>
        <color indexed="8"/>
        <rFont val="Times New Roman"/>
        <family val="1"/>
        <charset val="238"/>
      </rPr>
      <t xml:space="preserve">
</t>
    </r>
  </si>
  <si>
    <r>
      <t xml:space="preserve"> 11-700  MRĄGOWO
</t>
    </r>
    <r>
      <rPr>
        <sz val="11"/>
        <color theme="1"/>
        <rFont val="Times New Roman"/>
        <family val="1"/>
        <charset val="238"/>
      </rPr>
      <t>ul. Wolności 3</t>
    </r>
  </si>
  <si>
    <r>
      <t>Oddział Chirurgiczny z p/oddz Urazowo - Ortopedycznym</t>
    </r>
    <r>
      <rPr>
        <sz val="11"/>
        <color indexed="10"/>
        <rFont val="Times New Roman"/>
        <family val="1"/>
        <charset val="238"/>
      </rPr>
      <t xml:space="preserve">
</t>
    </r>
    <r>
      <rPr>
        <sz val="8"/>
        <color indexed="8"/>
        <rFont val="Times New Roman"/>
        <family val="1"/>
        <charset val="238"/>
      </rPr>
      <t/>
    </r>
  </si>
  <si>
    <r>
      <t xml:space="preserve">11-700 MRĄGOWO
</t>
    </r>
    <r>
      <rPr>
        <sz val="11"/>
        <color theme="1"/>
        <rFont val="Times New Roman"/>
        <family val="1"/>
        <charset val="238"/>
      </rPr>
      <t>ul. Wolności 3</t>
    </r>
  </si>
  <si>
    <r>
      <t xml:space="preserve">11-200 BARTOSZYCE 
</t>
    </r>
    <r>
      <rPr>
        <sz val="11"/>
        <color theme="1"/>
        <rFont val="Times New Roman"/>
        <family val="1"/>
        <charset val="238"/>
      </rPr>
      <t>ul. Kardynała Wyszyńskiego  11</t>
    </r>
  </si>
  <si>
    <r>
      <t xml:space="preserve">11-200 BARTOSZYCE
</t>
    </r>
    <r>
      <rPr>
        <sz val="11"/>
        <color rgb="FFFF0000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ul. Kardynała Wyszyńskiego  11</t>
    </r>
  </si>
  <si>
    <t xml:space="preserve">Oddział Chorób Wewnętrznych
</t>
  </si>
  <si>
    <t>Nr rejonu operacyjnego</t>
  </si>
  <si>
    <t>Nazwa i opis rejonu operacyjnego</t>
  </si>
  <si>
    <t xml:space="preserve">Kod dyspozytorni medycznej </t>
  </si>
  <si>
    <t>Obszar działania zespołu ratownictwa medycznego</t>
  </si>
  <si>
    <t>Miejsce stacjonowania zespołu ratownictwa medycznego</t>
  </si>
  <si>
    <t xml:space="preserve">Dni tygodnia pozostawania w gotowości zespołu ratownictwa medycznego </t>
  </si>
  <si>
    <t>Kod TERYT z opisem</t>
  </si>
  <si>
    <t>N01 136</t>
  </si>
  <si>
    <t>N01 138</t>
  </si>
  <si>
    <t>N01 140</t>
  </si>
  <si>
    <t>Kod dyspozytorni medycznej</t>
  </si>
  <si>
    <t>Kod zespołu ratownictwa medycznego</t>
  </si>
  <si>
    <t>Nazwa zespołu ratownictwa medycznego</t>
  </si>
  <si>
    <t>kod TERYT miejsca stacjonowania</t>
  </si>
  <si>
    <t>Dni tygodnia pozostawania w gotowości zespołu ratownictwa medycznego</t>
  </si>
  <si>
    <t>Nazwa zespołu PRM</t>
  </si>
  <si>
    <t>TERYT miejsca stacjonowania</t>
  </si>
  <si>
    <t>Nr księgi rejestrowej podmiotu leczniczego dysponenta jednostki</t>
  </si>
  <si>
    <t>VII część kodu resortowego jednostki systemu</t>
  </si>
  <si>
    <t>IV część kodu resortowego określającego formę organizacyjno-prawną podmiotu wykonującego działalność leczniczą</t>
  </si>
  <si>
    <t>053</t>
  </si>
  <si>
    <t>0</t>
  </si>
  <si>
    <t>SZPITAL  MRĄGOWSKI                               IM. M. KAJKI   Sp. z o.o.           11-700  Mrągowo   
ul. Wolności 12</t>
  </si>
  <si>
    <t>WOJEWÓDZKA STACJA POGOTOWIA RATUNKOWEGO                                       (LIDER KONSORCJUM)</t>
  </si>
  <si>
    <t>10-602 OLSZTYN ul. WINCENTEGO PSTROWSKIEGO 28B</t>
  </si>
  <si>
    <t xml:space="preserve">0488906 GRYŹLINY </t>
  </si>
  <si>
    <t>11-034 GRYŹLINY ul. LOTNICZA 18</t>
  </si>
  <si>
    <t>POWIATOWE CENTRUM MEDYCZNE SPÓŁKA Z OGRANICZONĄ ODPOWIEDZIALNOŚCIĄ W BRANIEWIE ul.MONIUSZKI 13 kod 14-500 BRANIEWO</t>
  </si>
  <si>
    <t>SZPITAL MIEJSKI ŚW. JANA PAWŁA II W ELBLĄGU ul.ŻEROMSKIEGO 22 kod 82-300 ELBLĄG</t>
  </si>
  <si>
    <t>SZPITAL MIEJSKI ŚW. JANA PAWŁA II W ELBLĄGU ul.KOMEŃSKIEGO 35 kod 82-300 ELBLĄG</t>
  </si>
  <si>
    <t>"SZPITAL POWIATOWY SPÓŁKA Z OGRANICZONĄ ODPOWIEDZIALNOŚCIĄ W PASŁĘKU" ul.KOPERNIKA 24A kod 14-400 PASŁĘK</t>
  </si>
  <si>
    <t>"PRO-MEDICA" W EŁKU SPÓŁKA Z OGRANICZONĄ ODPOWIEDZIALNOŚCIĄ ul.BARANKI 24 kod 19-300 EŁK</t>
  </si>
  <si>
    <t>GOLDMEDICA SPÓŁKA Z OGRANICZONĄ ODPOWIEDZIALNOŚCIĄ ul.SŁONECZNA 7 kod 19-500 GOŁDAP</t>
  </si>
  <si>
    <t>SZPITAL POWIATOWY W KĘTRZYNIE ul.M.C. SKŁODOWSKIEJ 2 kod 11-400 KĘTRZYN</t>
  </si>
  <si>
    <t>ZESPÓŁ OPIEKI  ZDROWOTNEJ W LIDZBARKU WARMIŃSKIM ul.BARTOSZYCKA 3 kod 11-100 LIDZBARK WARMIŃSKI</t>
  </si>
  <si>
    <t>ZESPÓŁ OPIEKI ZDROWOTNEJ W NIDZICY ul.MICKIEWICZA 25 kod 13-100 NIDZICA</t>
  </si>
  <si>
    <t>SZPITAL POWIATOWY W NOWYM MIEŚCIE LUBAWSKIM SPÓŁKA Z OGRANICZONĄ ODPOWIEDZIALNOŚCIĄ ul.MICKIEWICZA 10 kod 13-300 NOWE MIASTO LUBAWSKIE</t>
  </si>
  <si>
    <t>"OLMEDICA W OLECKU - SPÓŁKA Z OGRANICZONĄ ODPOWIEDZIALNOŚCIĄ" ul.GOŁDAPSKA 1 kod 19-400 OLECKO</t>
  </si>
  <si>
    <t>NIEPUBLICZNY ZAKŁAD OPIEKI ZDROWOTNEJ "MALARKIEWICZ I SPÓŁKA" SPÓŁKA JAWNA ul.JAGIELLOŃSKA 78A kod 10-357 OLSZTYN</t>
  </si>
  <si>
    <t>MIEJSKI SZPITAL ZESPOLONY W OLSZTYNIE ul.NIEPODLEGŁOŚCI 44 kod 10-045 OLSZTYN</t>
  </si>
  <si>
    <t>UNIWERSYTECKI SZPITAL KLINICZNY W OLSZTYNIE ul.WARSZAWSKA 30 kod 10-082 OLSZTYN</t>
  </si>
  <si>
    <t>SAMODZIELNY PUBLICZNY ZESPÓŁ GRUŹLICY I CHORÓB PŁUC ul.JAGIELLOŃSKA 78 kod 10-357 OLSZTYN</t>
  </si>
  <si>
    <t>SZPITAL POWIATOWY IM. JANA MIKULICZA W BISKUPCU ul.ARMII  KRAJOWEJ 8 kod 11-300 BISKUPIEC</t>
  </si>
  <si>
    <t>SZPITAL MIEJSKI W MORĄGU SPÓŁKA Z OGRANICZONĄ ODPOWIEDZIALNOŚCIĄ ul.DĄBROWSKIEGO 16 kod 14-300 MORĄG</t>
  </si>
  <si>
    <t>SZPITAL  W OSTRÓDZIE SPÓŁKA AKCYJNA ul.JAGIEŁLY 1 kod 14-100 OSTRÓDA</t>
  </si>
  <si>
    <t>ZESPÓŁ OPIEKI ZDROWOTNEJ W SZCZYTNIE ul.M.C. SKŁODOWSKIEJ 12 kod 12-100 SZCZYTNO</t>
  </si>
  <si>
    <t>MAZURSKIE CENTRUM ZDROWIA SZPITAL POWIATOWY W WĘGORZEWIE PUBLICZNY ZAKŁAD OPIEKI ZDROWOTNEJ ul.3 MAJA 17 kod 11-600 WĘGORZEWO</t>
  </si>
  <si>
    <t>SZPITAL POWIATOWY IM. JANA PAWŁA II W BARTOSZYCACH ul.WYSZYŃSKIEGO 11 kod 11-200 BARTOSZYCE</t>
  </si>
  <si>
    <t>SAMODZIELNY PUBLICZNY ZAKŁAD OPIEKI ZDROWOTNEJ W DZIAŁDOWIE ul.LEŚNA 1 kod 13-200 DZIAŁDOWO</t>
  </si>
  <si>
    <t>WOJEWÓDZKI SZPITAL ZESPOLONY W ELBLĄGU ul.KRÓLEWIECKA 146 kod 82-300 ELBLĄG</t>
  </si>
  <si>
    <t>1 WOJSKOWY SZPITAL KLINICZNY Z POLIKLINIKĄ SPZOZ W LUBLINIE ul.TADEUSZA KOŚCIUSZKI 30 kod 19-300 EŁK</t>
  </si>
  <si>
    <t>POWIATOWY SZPITAL IM.WŁADYSŁAWA BIEGAŃSKIEGO W IŁAWIE ul.GEN. WŁ. ANDERSA 3 kod 14-200 IŁAWA</t>
  </si>
  <si>
    <t>SZPITAL MRĄGOWSKI IM. MICHAŁA KAJKI SPÓŁKA Z OGRANICZONĄ ODPOWIEDZIALNOŚCIĄ ul.WOLNOŚCI 3 kod 11-700 MRĄGOWO</t>
  </si>
  <si>
    <t>WOJEWÓDZKI SZPITAL SPECJALISTYCZNY  W OLSZTYNIE ul.ŻOŁNIERSKA 18 kod 10-561 OLSZTYN</t>
  </si>
  <si>
    <t>WOJEWÓDZKI SPECJALISTYCZNY SZPITAL DZIECIĘCY IM. PROF. DR STANISŁAWA POPOWSKIEGO W OLSZTYNIE ul.ŻOŁNIERSKA 18 A kod 10-561 OLSZTYN</t>
  </si>
  <si>
    <t>SAMODZIELNY PUBLICZNY ZAKŁAD OPIEKI ZDROWOTNEJ SZPITAL POWIATOWY W PISZU ul.SIENKIEWICZA  2 kod 12-200 PISZ</t>
  </si>
  <si>
    <t xml:space="preserve"> 82-300 ELBLĄG
 ul. Królewiecka 146</t>
  </si>
  <si>
    <t>055</t>
  </si>
  <si>
    <t>174</t>
  </si>
  <si>
    <t>Obszar działania zespolu ratownictwa medycznego</t>
  </si>
  <si>
    <t>Adres miejsca stacjonowania zespołów ratownictwa medycznego</t>
  </si>
  <si>
    <t>I - XII</t>
  </si>
  <si>
    <t>12-220 Kamień 1</t>
  </si>
  <si>
    <t xml:space="preserve">Mediana czasu dotarcia na miejsce zdarzenia
[gg:mm:ss]
</t>
  </si>
  <si>
    <t xml:space="preserve">Maksymalny czas dotarcia na miejsce zdarzenia
[gg:mm:ss]
</t>
  </si>
  <si>
    <t xml:space="preserve">Średni czas interwencji zespołu ratownictwa medycznego od przyjęcia zgłoszenia o zdarzeniu do powrotu do gotowości operacyjnej
[gg:mm:ss]
</t>
  </si>
  <si>
    <t xml:space="preserve">Maksymalny czas interwencji zespołu ratownictwa medycznego od przyjęcia zgłoszenia o zdarzeniu do powrotu do gotowości operacyjnej
[gg:mm:ss]
</t>
  </si>
  <si>
    <t>Nazwa ZRM i obszar działania z opisem</t>
  </si>
  <si>
    <t>N01 01                                                                                                                                                                                                                                                                                                                                         2818021; 2818034; 2818035</t>
  </si>
  <si>
    <t xml:space="preserve">N01 02                                                                                                                                                                                                                                                        2818021; 2818034; 2818035                                                                                                                                                                                                         </t>
  </si>
  <si>
    <t>N01 108                                                                                                                                                                                                                                                                  2816014; 2816015; 2816024; 2816025; 2816034; 2816035; 2816044; 2816045; 2810042; 2805052; 2805042; 2806062; 2806102</t>
  </si>
  <si>
    <t>N01 126                                                                                                                                                                                                                                                                    2802011; 2802022; 2802062; 2802034; 2802035; 2802054; 2802055; 2802042</t>
  </si>
  <si>
    <t>Warmińsko-mazurskie</t>
  </si>
  <si>
    <t xml:space="preserve">GIŻYCKA OCHRONA ZDROWIA                           Sp. z o.o.  </t>
  </si>
  <si>
    <t xml:space="preserve">	000000226702</t>
  </si>
  <si>
    <t xml:space="preserve">GIŻYCKA OCHRONA ZDROWIA                                              Sp. z o.o. </t>
  </si>
  <si>
    <t>000000226702</t>
  </si>
  <si>
    <t>045</t>
  </si>
  <si>
    <t xml:space="preserve"> 54, 28</t>
  </si>
  <si>
    <t>GIŻYCKA OCHRONA ZDROWIA SPÓŁKA Z OGRANICZONĄ ODPOWIEDZIALNOŚCIĄ</t>
  </si>
  <si>
    <t>SZPITAL MIEJSKI W MORĄGU                            Sp. z o.o.</t>
  </si>
  <si>
    <t>POWIATOWY  SZPITAL IM.WŁADYSŁAWA  BIEGAŃSKIEGO                                              W IŁAWIE</t>
  </si>
  <si>
    <t>WOJEWÓDZKI SZPITAL ZESPOLONY                               W ELBLĄGU</t>
  </si>
  <si>
    <t>13-230 Lidzbark Welski              ul. Brzozowa 10</t>
  </si>
  <si>
    <t xml:space="preserve">13-300  Nowe Miasto Lubawskie                                    ul. Mickiewicza 10 </t>
  </si>
  <si>
    <t>11-010 Barczewo                        ul. Lipowa 2</t>
  </si>
  <si>
    <t>11-410 Barciany                            ul. Szkolna 1</t>
  </si>
  <si>
    <t>11-440 Reszel                                ul. Łukasińskiego 3</t>
  </si>
  <si>
    <t>11-730 Mikołajki                           ul. Szkolna 2</t>
  </si>
  <si>
    <t>11-700 Mrągowo                             ul. Wolności 3</t>
  </si>
  <si>
    <t>11-500 Gizycko                                 ul. Suwalska 3A</t>
  </si>
  <si>
    <t>12-221 Ruciane Nida                                          ul. Gałczyńskiego 2</t>
  </si>
  <si>
    <t>12-230 Biała Piska                        ul. Konopnickiej 4</t>
  </si>
  <si>
    <t>12-250 Orzysz                             ul. Wojska Polskiego 3</t>
  </si>
  <si>
    <t>19-520 Banie Mazurskie               ul. Konopnickiej 55</t>
  </si>
  <si>
    <t>14-105 Łukta                                     ul. Mazurska 30</t>
  </si>
  <si>
    <t>14-100 Ostróda                                             ul. Kościuszki 2</t>
  </si>
  <si>
    <t>13-220 Rybno                              ul. Zajeziorna 58</t>
  </si>
  <si>
    <t>14-260 Lubawa                      ul. Św. Barbary 6</t>
  </si>
  <si>
    <t>82-300 Elbląg                                ul. Orzeszkowej 6</t>
  </si>
  <si>
    <t>14-400 Pasłęk                               ul. Bankowa 25</t>
  </si>
  <si>
    <t>82-340 Tolkmicko                            ul. Sportowa 1</t>
  </si>
  <si>
    <t>11-500 Giżycko                                ul. Dąbrowskiego 14A</t>
  </si>
  <si>
    <t>14-200 Iława                        ul. Karola Chodkiewicza 5</t>
  </si>
  <si>
    <t xml:space="preserve">14-200 IŁAWA                      ul. GEN. WŁADYSŁAWA ANDERSA 3                                                </t>
  </si>
  <si>
    <t>14-200 IŁAWA                                           ul. GEN. WŁADYSŁAWA ANDERSA 3</t>
  </si>
  <si>
    <t>10-561 OLSZTYN                                    ul. ŻOŁNIERSKA 18</t>
  </si>
  <si>
    <t>10-561 OLSZTYN                                     ul. ŻOŁNIERSKA 18A</t>
  </si>
  <si>
    <t>"PRO-MEDICA" W EŁKU SPÓŁKA Z OGRANICZONĄ ODPOWIEDZIALNOŚCIĄ                      19-300  Ełk                                             ul. Baranki 24</t>
  </si>
  <si>
    <t>11-500 GIŻYCKO                   ul. WARSZAWSKA 41</t>
  </si>
  <si>
    <t>11-500 GIŻYCKO
 ul. Warszawska 41</t>
  </si>
  <si>
    <t xml:space="preserve">Gołdap
</t>
  </si>
  <si>
    <t>Olecko</t>
  </si>
  <si>
    <t>Kowale Oleckie</t>
  </si>
  <si>
    <t>Ełk</t>
  </si>
  <si>
    <t>Kalinowo</t>
  </si>
  <si>
    <t>Pisz</t>
  </si>
  <si>
    <t>Orzysz</t>
  </si>
  <si>
    <t>Biała Piska</t>
  </si>
  <si>
    <t>Ruciane Nida</t>
  </si>
  <si>
    <t>Giżycko</t>
  </si>
  <si>
    <t>Wydminy</t>
  </si>
  <si>
    <t>Mrągowo</t>
  </si>
  <si>
    <t>Mikołajki</t>
  </si>
  <si>
    <t>Kętrzyn</t>
  </si>
  <si>
    <t>Barciany</t>
  </si>
  <si>
    <t>Reszel</t>
  </si>
  <si>
    <t>Węgorzewo</t>
  </si>
  <si>
    <t>Banie Mazurskie</t>
  </si>
  <si>
    <t>Bartoszyce</t>
  </si>
  <si>
    <t>Bisztynek</t>
  </si>
  <si>
    <t>Górowo Iławeckie</t>
  </si>
  <si>
    <t>Biskupiec</t>
  </si>
  <si>
    <t>Jeziorany</t>
  </si>
  <si>
    <t>Szczytno</t>
  </si>
  <si>
    <t>Pasym</t>
  </si>
  <si>
    <t>Świętajno</t>
  </si>
  <si>
    <t>Nidzica</t>
  </si>
  <si>
    <t>Olsztynek</t>
  </si>
  <si>
    <t>Olsztyn</t>
  </si>
  <si>
    <t>Barczewo</t>
  </si>
  <si>
    <t xml:space="preserve">Dobre Miasto      
</t>
  </si>
  <si>
    <t>Lidzbark Warmiński</t>
  </si>
  <si>
    <t>Orneta</t>
  </si>
  <si>
    <t xml:space="preserve">Braniewo           
</t>
  </si>
  <si>
    <t>Pieniężno</t>
  </si>
  <si>
    <t xml:space="preserve">Morąg              
</t>
  </si>
  <si>
    <t>Łukta</t>
  </si>
  <si>
    <t>Ostróda</t>
  </si>
  <si>
    <t>Gierzwałd</t>
  </si>
  <si>
    <t xml:space="preserve">Działdowo          
</t>
  </si>
  <si>
    <t>Rybno</t>
  </si>
  <si>
    <t>Lidzbark Welski</t>
  </si>
  <si>
    <t>Nowe Miasto Lubawskie</t>
  </si>
  <si>
    <t>Iława</t>
  </si>
  <si>
    <t>Zalewo</t>
  </si>
  <si>
    <t>Lubawa</t>
  </si>
  <si>
    <t>Susz</t>
  </si>
  <si>
    <t>Elbląg</t>
  </si>
  <si>
    <t>Pasłęk</t>
  </si>
  <si>
    <t>Tolkmicko</t>
  </si>
  <si>
    <t>Młynary</t>
  </si>
  <si>
    <t>Kamień</t>
  </si>
  <si>
    <t>Ryn</t>
  </si>
  <si>
    <t>82-300 Elbląg, ul. E. Orzeszkowej 6</t>
  </si>
  <si>
    <t>Wojewódzki Szpital Zespolony w Elblągu, 82-300 Elbląg, ul. Królewiecka 146</t>
  </si>
  <si>
    <t>P dwuosobowy</t>
  </si>
  <si>
    <t>M.C. Skłodowskiej 12, 12-100 Szczytno</t>
  </si>
  <si>
    <t>Zespół Opieki Zdrwotnej w Szczytnie</t>
  </si>
  <si>
    <t xml:space="preserve">12-100 Szczytno                            M.C. Skłodowskiej 12,                                      </t>
  </si>
  <si>
    <t>240 min</t>
  </si>
  <si>
    <t>N01 D14</t>
  </si>
  <si>
    <t>720 min</t>
  </si>
  <si>
    <t>13-200 Działdowo ul.Leśna 1</t>
  </si>
  <si>
    <t>SPZOZ w Działdowie ul.Leśna 1, 13-200 Działdowo</t>
  </si>
  <si>
    <t>13-200 Działdowo                                     ul.Leśna 1</t>
  </si>
  <si>
    <t xml:space="preserve">SAMODZIELNY PUBLICZNY ZAKŁAD  OPIEKI ZDROWOTNEJ W DZIAŁDOWIE                             13-200 Działdowo                   ul. Leśna 1, </t>
  </si>
  <si>
    <t>?</t>
  </si>
  <si>
    <t>Lidzbark Warmiński ul. Olsztyńska 8</t>
  </si>
  <si>
    <t>Zespół Opieki Zdrowotnej w Lidzbarku Warmińskim, ul. Wyszyńskiego 37</t>
  </si>
  <si>
    <t>11-100 Lidzbark Warmiński                       ul. Olsztyńska 8</t>
  </si>
  <si>
    <t>ZESPÓŁ OPIEKI  ZDROWOTNEJ  W LIDZBARKU  WARMIŃSKIM, 11-100 Lidzbark Warmiński ul. Wyszyńskiego 37</t>
  </si>
  <si>
    <t>7.</t>
  </si>
  <si>
    <t>Zespół ratownictwa medycznego podstawowy</t>
  </si>
  <si>
    <t>Morąg, ul.Dąbrowskiego 16</t>
  </si>
  <si>
    <t>Szpital Miejski w Morągu Sp. z o.o.</t>
  </si>
  <si>
    <t>N01 D18</t>
  </si>
  <si>
    <t>8.</t>
  </si>
  <si>
    <t>9.</t>
  </si>
  <si>
    <t>"OLMEDICA" w Olecku sp.z.o.o. ul. Gołdapska 1, 19-400 Olecko</t>
  </si>
  <si>
    <t>N01 D20</t>
  </si>
  <si>
    <t>12-200 Pisz                            ul. Henryka Sienkiewicza 2</t>
  </si>
  <si>
    <t xml:space="preserve">Samodzielny Publiczny Zakład Opieki Zdrowotnej Szpital Powiatowy w  Piszu, 12-200 Pisz ul. Henryka Sienkiewicza 2           </t>
  </si>
  <si>
    <t xml:space="preserve">"OLMEDICA" w Olecku sp.z.o.o.                                     19-400 Olecko                                           ul. Gołdapska 1                        </t>
  </si>
  <si>
    <t xml:space="preserve">SAMODZIELNY PUBLICZNY ZAKŁAD OPIEKI ZDROWOTNEJ SZPITAL POWIATOWY W PISZU                            12-200 Pisz                                        ul. Henryka Sienkiewicza 2           </t>
  </si>
  <si>
    <t>N01 D22</t>
  </si>
  <si>
    <t>WOJEWÓDZKI SZPITAL ZESPOLONY W ELBLĄGU                                       82-300 Elbląg                                      ul. Królewiecka 146</t>
  </si>
  <si>
    <t>82-300 Elbląg,                                  ul.E. Orzeszkowej 6</t>
  </si>
  <si>
    <t xml:space="preserve">ZESPÓŁ OPIEKI ZDROWOTNEJ                              W SZCZYTNIE                                12-100 Szczytno                               ul. M.C. Skłodowskiej 12,                       </t>
  </si>
  <si>
    <t xml:space="preserve">SZPITAL POWIATOWY                      W KĘTRZYNIE                             11-400 Kętrzyn                           ul. M.C. Skłodowskiej 2                   </t>
  </si>
  <si>
    <t>N01 D16</t>
  </si>
  <si>
    <t>N01 D24</t>
  </si>
  <si>
    <t>N01 D26</t>
  </si>
  <si>
    <t>10.</t>
  </si>
  <si>
    <t>11.</t>
  </si>
  <si>
    <t>12.</t>
  </si>
  <si>
    <t>13.</t>
  </si>
  <si>
    <t>N01 D28</t>
  </si>
  <si>
    <t xml:space="preserve">11-400 Kętrzyn                            ul. Szkolna 1                                </t>
  </si>
  <si>
    <t xml:space="preserve"> OLMEDICA W OLECKU - SPÓŁKA Z OGRANICZONĄ ODPOWIEDZIALNOŚCIĄ</t>
  </si>
  <si>
    <t xml:space="preserve">Izba przyjęć                                        </t>
  </si>
  <si>
    <r>
      <t xml:space="preserve">Oddział Chirurgii Ogólnej      </t>
    </r>
    <r>
      <rPr>
        <sz val="11"/>
        <color rgb="FF0070C0"/>
        <rFont val="Times New Roman"/>
        <family val="1"/>
        <charset val="238"/>
      </rPr>
      <t/>
    </r>
  </si>
  <si>
    <r>
      <t xml:space="preserve">Oddział Ginekologiczno-Położniczy </t>
    </r>
    <r>
      <rPr>
        <sz val="11"/>
        <color rgb="FF0070C0"/>
        <rFont val="Times New Roman"/>
        <family val="1"/>
        <charset val="238"/>
      </rPr>
      <t/>
    </r>
  </si>
  <si>
    <t xml:space="preserve">Oddział Dziecięcy </t>
  </si>
  <si>
    <t xml:space="preserve">1 WOJSKOWY SZPITAL KLINICZNY Z POLIKLINIKĄ SPZOZ W LUBLINIE - FILIA W EŁKU                </t>
  </si>
  <si>
    <t>Odział Ginekologiczno-Położniczy</t>
  </si>
  <si>
    <r>
      <t xml:space="preserve">Oddział Gruźlicy, Chorób Płuc i Chemioterapii                           </t>
    </r>
    <r>
      <rPr>
        <sz val="11"/>
        <color rgb="FF0070C0"/>
        <rFont val="Times New Roman"/>
        <family val="1"/>
        <charset val="238"/>
      </rPr>
      <t/>
    </r>
  </si>
  <si>
    <t xml:space="preserve">Oddział Pediatryczny                                 </t>
  </si>
  <si>
    <r>
      <t xml:space="preserve">Izba przyjęć                                                       </t>
    </r>
    <r>
      <rPr>
        <b/>
        <sz val="11"/>
        <color rgb="FF0070C0"/>
        <rFont val="Times New Roman"/>
        <family val="1"/>
        <charset val="238"/>
      </rPr>
      <t xml:space="preserve"> </t>
    </r>
    <r>
      <rPr>
        <sz val="11"/>
        <color rgb="FF0070C0"/>
        <rFont val="Times New Roman"/>
        <family val="1"/>
        <charset val="238"/>
      </rPr>
      <t/>
    </r>
  </si>
  <si>
    <t xml:space="preserve">Oddział Chirurgii Ogólnej </t>
  </si>
  <si>
    <r>
      <t>Oddział Wewnętrzny</t>
    </r>
    <r>
      <rPr>
        <sz val="11"/>
        <color rgb="FF0070C0"/>
        <rFont val="Times New Roman"/>
        <family val="1"/>
        <charset val="238"/>
      </rPr>
      <t/>
    </r>
  </si>
  <si>
    <t xml:space="preserve">Oddział Intensywnej Terapii i Anestezjologii </t>
  </si>
  <si>
    <t>"POMORSKIE CENTRA KARDIOLOGICZNE SPÓŁKA Z OGRANICZONĄ ODPOWIEDZIALNOŚCIĄ" SPÓŁKA KOMANDYTOWO-AKCYJNA</t>
  </si>
  <si>
    <t>Oddział Dziecięcy</t>
  </si>
  <si>
    <r>
      <t>Oddział Intensywnej Terapii i Anestezjologii</t>
    </r>
    <r>
      <rPr>
        <sz val="11"/>
        <color rgb="FF0070C0"/>
        <rFont val="Times New Roman"/>
        <family val="1"/>
        <charset val="238"/>
      </rPr>
      <t/>
    </r>
  </si>
  <si>
    <r>
      <t>Oddział Chirurgii Ogólnej i Małoinwazyjnej</t>
    </r>
    <r>
      <rPr>
        <sz val="11"/>
        <color rgb="FF0070C0"/>
        <rFont val="Times New Roman"/>
        <family val="1"/>
        <charset val="238"/>
      </rPr>
      <t/>
    </r>
  </si>
  <si>
    <r>
      <t>Oddział Chorób Dziecięcych</t>
    </r>
    <r>
      <rPr>
        <b/>
        <sz val="11"/>
        <color rgb="FF00B050"/>
        <rFont val="Times New Roman"/>
        <family val="1"/>
        <charset val="238"/>
      </rPr>
      <t/>
    </r>
  </si>
  <si>
    <r>
      <t xml:space="preserve">Izba Przyjęć     </t>
    </r>
    <r>
      <rPr>
        <b/>
        <sz val="11"/>
        <color rgb="FF00B050"/>
        <rFont val="Times New Roman"/>
        <family val="1"/>
        <charset val="238"/>
      </rPr>
      <t/>
    </r>
  </si>
  <si>
    <t>Oddział Kliniczny Ginekologiczno - Położniczy</t>
  </si>
  <si>
    <t xml:space="preserve">Oddzial Udarowy </t>
  </si>
  <si>
    <t xml:space="preserve">Oddział Anestezjologii
i Intensywnej Terapii </t>
  </si>
  <si>
    <r>
      <t xml:space="preserve">Oddział Neurologii                      </t>
    </r>
    <r>
      <rPr>
        <sz val="11"/>
        <color rgb="FF0070C0"/>
        <rFont val="Times New Roman"/>
        <family val="1"/>
        <charset val="238"/>
      </rPr>
      <t/>
    </r>
  </si>
  <si>
    <r>
      <t>Pododdział Udarowy</t>
    </r>
    <r>
      <rPr>
        <sz val="11"/>
        <color rgb="FFFF0000"/>
        <rFont val="Times New Roman"/>
        <family val="1"/>
        <charset val="238"/>
      </rPr>
      <t xml:space="preserve"> </t>
    </r>
    <r>
      <rPr>
        <sz val="11"/>
        <color rgb="FF000000"/>
        <rFont val="Times New Roman"/>
        <family val="1"/>
        <charset val="238"/>
      </rPr>
      <t xml:space="preserve">              </t>
    </r>
  </si>
  <si>
    <t>Oddział Kliniczny Chirurgii Ogólnej z Pododdziałem Chorób Piersi</t>
  </si>
  <si>
    <t>Oddział Ortopedii, Traumatologii i Onkologii Narządu Ruchu</t>
  </si>
  <si>
    <r>
      <t>Oddział Udarowy</t>
    </r>
    <r>
      <rPr>
        <sz val="11"/>
        <color rgb="FFFF0000"/>
        <rFont val="Times New Roman"/>
        <family val="1"/>
        <charset val="238"/>
      </rPr>
      <t xml:space="preserve"> </t>
    </r>
  </si>
  <si>
    <t>Oddział Chorób Zakaźnych dla Dzieci</t>
  </si>
  <si>
    <t>Oddział Ortopedyczno-Urazowy z Chirurgią Kręgosłupa</t>
  </si>
  <si>
    <t xml:space="preserve">Oddział Neurologii Dziecięcej z Pododdziałem Neurogenetyki i Chorób Rzadkich </t>
  </si>
  <si>
    <t>Oddział Kliniczny Chirurgii i Urologii Dziecięcej z Ośrodkiem Leczenia Zmian Naczyniowych</t>
  </si>
  <si>
    <t xml:space="preserve">000000015070 </t>
  </si>
  <si>
    <t>SZPITAL W OSTRÓDZIE SPÓŁKA AKCYJNA</t>
  </si>
  <si>
    <t xml:space="preserve">Oddział Udarowy </t>
  </si>
  <si>
    <r>
      <t xml:space="preserve">Oddział Neurologiczny z Poddoddziałem Udarowym                      </t>
    </r>
    <r>
      <rPr>
        <sz val="11"/>
        <color rgb="FF0070C0"/>
        <rFont val="Times New Roman"/>
        <family val="1"/>
        <charset val="238"/>
      </rPr>
      <t/>
    </r>
  </si>
  <si>
    <r>
      <t>Pododdział Udarowy Oddziału Neurologicznego</t>
    </r>
    <r>
      <rPr>
        <b/>
        <sz val="11"/>
        <color rgb="FFFF0000"/>
        <rFont val="Times New Roman"/>
        <family val="1"/>
        <charset val="238"/>
      </rPr>
      <t xml:space="preserve">                                                </t>
    </r>
    <r>
      <rPr>
        <b/>
        <sz val="11"/>
        <color rgb="FF00B050"/>
        <rFont val="Times New Roman"/>
        <family val="1"/>
        <charset val="238"/>
      </rPr>
      <t xml:space="preserve">   </t>
    </r>
  </si>
  <si>
    <t xml:space="preserve">10-561 OLSZTYN, ul.ŻOŁNIERSKA 18 A </t>
  </si>
  <si>
    <t xml:space="preserve">N01 136                                                                                                                                                                                                                                                            2813032; 2813044; 2813045; 2813052; 2813062, 2818035; 2805052 </t>
  </si>
  <si>
    <t xml:space="preserve">N01 04                                                                                                                                                                                                                                               2813032; 2813044; 2813045; 2813052; 2813062, 2818035; 2805052 </t>
  </si>
  <si>
    <t>N01 05                                                                                                                                                                                                                                                            2804011; 2805022; 2805032; 2805042; 2805052; 2813045; 2813062</t>
  </si>
  <si>
    <t>N01 06                                                                                                                                                                                                                                                         2804011; 2805022; 2805032; 2805042; 2805052; 2813045; 2813062</t>
  </si>
  <si>
    <t>N01 08                                                                                                                                                                                                                                  2804011; 2805022; 2805032; 2805042; 2805052; 2813045; 2813062</t>
  </si>
  <si>
    <t xml:space="preserve"> N01 10                                                                                                                                                                                                                                            2804011; 2805022; 2805032; 2805042; 2805052; 2813045; 2813062                           </t>
  </si>
  <si>
    <t>N01 12                                                                                                                                                                                                                                2816014; 2816015; 2816024; 2816025; 2816034; 2816035; 2816044; 2816045; 2810042; 2805052; 2805042; 2806062; 2806102</t>
  </si>
  <si>
    <t>N01 14                                                                                                                                                                                                                                                                          2816014; 2816015; 2816024; 2816025; 2816034; 2816035; 2816044; 2816045; 2810042; 2805052; 2805042; 2806062; 2806102</t>
  </si>
  <si>
    <t>N01 16                                                                                                                                                                                                                                                    2816014; 2816015; 2816024; 2816025; 2816034; 2816035; 2816044; 2816045; 2810042; 2805052; 2805042; 2806062; 2806102</t>
  </si>
  <si>
    <t>N01 09                                                                                                                                                                                                                                                                                                                                                                 2806011; 2806042; 2806052; 2806062; 2806084; 2806085; 2806102; 2805052; 2813052; 2819022</t>
  </si>
  <si>
    <t>N01 18                                                                                                                                                                                                                                                                                                                     2806011; 2806042; 2806052; 2806062; 2806084; 2806085; 2806102; 2805052; 2813052; 2819022</t>
  </si>
  <si>
    <t>N01 20                                                                                                                                                                                                                                                                                                                                                   2806011; 2806042; 2806052; 2806062; 2806084; 2806085; 2806102; 2805052; 2813052; 2819022</t>
  </si>
  <si>
    <t>N01 110                                                                                                                                                                                                                                                                                                                                                                        2810011; 2810024; 2810025; 2810032; 2810042; 2810052; 2816025; 2806085</t>
  </si>
  <si>
    <t>N01 22                                                                                                                                                                                                                                                                                                                                                                             2810011; 2810024; 2810025; 2810032; 2810042; 2810052; 2816025; 2806085</t>
  </si>
  <si>
    <t>N01 24                                                                                                                                                                                                                                                                                                      2810011; 2810024; 2810025; 2810032; 2810042; 2810052; 2816025; 2806085</t>
  </si>
  <si>
    <t>N01 138                                                                                                                                                                                                                                                                    2808011; 2808022; 2808032; 2808044; 2808045; 2808054; 2808055; 2808062; 2810052; 2819035; 2801045</t>
  </si>
  <si>
    <t>N01 26                                                                                                                                                                                                                                                                                                              2808011; 2808022; 2808032; 2808044; 2808045; 2808054; 2808055; 2808062; 2810052; 2819035; 2801045</t>
  </si>
  <si>
    <t>N01 28                                                                                                                                                                                                                                                                                                                                   2808011; 2808022; 2808032; 2808044; 2808045; 2808054; 2808055; 2808062; 2810052; 2819035; 2801045</t>
  </si>
  <si>
    <t>N01 30                                                                                                                                                                                                                                                                                                                  2808011; 2808022; 2808032; 2808044; 2808045; 2808054; 2808055; 2808062; 2810052; 2819035; 2801045</t>
  </si>
  <si>
    <t>N01 32                                                                                                                                                                                                                                           2818012; 2819012; 2819022; 2819034; 2819035; 2808062; 2806052</t>
  </si>
  <si>
    <t>N01 17                                                                                                                                                                                                                                                                     2801011; 2801021; 2801032; 2801044; 2801045; 2801052; 2801064; 2801065; 2809032; 2809022; 2808045; 2814082</t>
  </si>
  <si>
    <t>N01 34                                                                                                                                                                                                                                                                            2801011; 2801021; 2801032; 2801044; 2801045; 2801052; 2801064; 2801065; 2809032; 2809022; 2808045; 2814082</t>
  </si>
  <si>
    <t>N01 36                                                                                                                                                                                                                                       2801011; 2801021; 2801032; 2801044; 2801045; 2801052; 2801064; 2801065; 2809032; 2809022; 2808045; 2814082</t>
  </si>
  <si>
    <t>N01 38                                                                                                                                                                                                                               2801011; 2801021; 2801032; 2801044; 2801045; 2801052; 2801064; 2801065; 2809032; 2809022; 2808045; 2814082</t>
  </si>
  <si>
    <t xml:space="preserve">N01 112                                                                                                                                                                                                                                                                           2814024; 2814025; 2814082; 2810052; 2814065, 2814064; 2814042; 2814015;2809022; 2817022; </t>
  </si>
  <si>
    <t xml:space="preserve">N01 40                                                                                                                                                                                                                                                                      2814024; 2814025; 2814082; 2810052; 2814065, 2814064; 2814042; 2814015;2809022; 2817022; </t>
  </si>
  <si>
    <t xml:space="preserve">N01 114                                                                                                                                                                                                                                                                                                                     2817011; 2817022; 2817032;  2817052; 2817062; 2817072; 2817082; </t>
  </si>
  <si>
    <t xml:space="preserve">N01 42                                                                                                                                                                                                                                                                                                                   2817011; 2817022; 2817032;  2817052; 2817062; 2817072; 2817082; </t>
  </si>
  <si>
    <t xml:space="preserve"> N01 44                                                                                                                                                                                                                               2817072; 2817052; 2817044; 2817045; 2817032; 2817022; 2814102; 2810042</t>
  </si>
  <si>
    <t>N01 46                                                                                                                                                                                                                                                                                                                                  2817072; 2817052; 2817044; 2817045; 2817032; 2817022; 2814102; 2810042</t>
  </si>
  <si>
    <t>N01 48                                                                                                                                                                                                                                2811012; 2811022; 2811032; 2811044; 2811045; 2817032</t>
  </si>
  <si>
    <t>N01 25                                                                                                                                                                                                                               2814094; 2814095; 2817032; 2814112; 2814102</t>
  </si>
  <si>
    <t xml:space="preserve">N01 104         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</si>
  <si>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 xml:space="preserve">N01 124              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</si>
  <si>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 xml:space="preserve">N01 29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</si>
  <si>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 xml:space="preserve">N01 50                              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</si>
  <si>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 xml:space="preserve">N01 52                                   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</si>
  <si>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 xml:space="preserve">N01 54        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</si>
  <si>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 xml:space="preserve">N01 56        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</si>
  <si>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 xml:space="preserve">N01 58       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</si>
  <si>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 xml:space="preserve"> N01 60                                                                                                                                                                                                                                                      2814034; 2814035; 2814122; 2814042; 2814072; 2809042</t>
  </si>
  <si>
    <t xml:space="preserve">N01 116                                                                                                                                                                                                                   2809011; 2809032; 2809022; 2802055; 2802072; 2804022; 2815065 </t>
  </si>
  <si>
    <t xml:space="preserve">N01 118                                                                                                                                                                                                                               2809011; 2809032; 2809022; 2802055; 2802072; 2804022; 2815065 </t>
  </si>
  <si>
    <t xml:space="preserve">N01 62                                                                                                                                                                                                                              2809011; 2809032; 2809022; 2802055; 2802072; 2804022; 2815065 </t>
  </si>
  <si>
    <t xml:space="preserve"> N01 35                                                                                                                                                                                                                                                                                    2802011; 2802022; 2802062; 2802034; 2802035; 2802054; 2802055; 2802042</t>
  </si>
  <si>
    <t>N01 64                                                                                                                                                                                                                                           2802011; 2802022; 2802062; 2802034; 2802035; 2802054; 2802055; 2802042</t>
  </si>
  <si>
    <t xml:space="preserve">N01 66                                                                                                                                                                                                                             2815085; 2815084; 2815064; 2815065; 2804022; 2815052; 2815042; 2814122; 2814072; </t>
  </si>
  <si>
    <t xml:space="preserve">N01 39                                                                                                                                                                                                                                2815011; 2815012; 2815074; 2815075; 2815085; 2814052; 2815032; 2815022; 2803022; 2811032; 2814095      </t>
  </si>
  <si>
    <t>N01 68                                                                                                                                                                                                                                                                                         2815011; 2815012; 2815074; 2815075; 2815085; 2814052; 2815032; 2815022; 2803022; 2811032; 2814095</t>
  </si>
  <si>
    <t>N01 120                                                                                                                                                                                                                                                            2803011; 2803022; 2803032; 2803052; 2811032; 2815022; 2803044; 2803045; 2803062; 2812032</t>
  </si>
  <si>
    <t>N01 70                                                                                                                                                                                                                                                              2815011; 2815012; 2815074; 2815075; 2815085; 2814052; 2815032; 2815022; 2803022; 2811032; 2814095</t>
  </si>
  <si>
    <t>N01 41                                                                                                                                                                                                                                                            2803011; 2803022; 2803032; 2803052; 2811032; 2815022; 2803044; 2803045; 2803062; 2812032</t>
  </si>
  <si>
    <t>N01 72                                                                                                                                                                                                                                                             2803011; 2803022; 2803032; 2803052; 2811032; 2815022; 2803044; 2803045; 2803062; 2812032</t>
  </si>
  <si>
    <t>N01 74                                                                                                                                                                                                                                                                      2803011; 2803022; 2803032; 2803052; 2811032; 2815022; 2803044; 2803045; 2803062; 2812032</t>
  </si>
  <si>
    <t>N01 43                                                                                                                                                                                                                                                                   2812011; 2812052; 2812042; 2812032; 2812022; 2807043</t>
  </si>
  <si>
    <t>N01 76                                                                                                                                                                                                                                          2812011; 2812052; 2812042; 2812032; 2812022; 2807043</t>
  </si>
  <si>
    <t xml:space="preserve">N01 45                                                                                                                                                                                                                                         2807011; 2807032; 2812022; 2812052; 2807021; 2807052; 2815092; 2815022; 2812032; 2803062; 2807064; 2807065; 2807045; 2807074; 2807075; 2815052; 2815075; </t>
  </si>
  <si>
    <t xml:space="preserve">N01 78                                                                                                                                                                                                                            2807011; 2807032; 2812022; 2812052; 2807021; 2807052; 2815092; 2815022; 2812032; 2803062; 2807064; 2807065; 2807045; 2807074; 2807075; 2815052; 2815075; </t>
  </si>
  <si>
    <t xml:space="preserve">N01 80                                                                                                                                                                                                                             2807011; 2807032; 2812022; 2812052; 2807021; 2807052; 2815092; 2815022; 2812032; 2803062; 2807064; 2807065; 2807045; 2807074; 2807075; 2815052; 2815075; </t>
  </si>
  <si>
    <t>N01 D30</t>
  </si>
  <si>
    <t>14.</t>
  </si>
  <si>
    <t xml:space="preserve">N01 82                                                                                                                                                                                                                              2807011; 2807032; 2812022; 2812052; 2807021; 2807052; 2815092; 2815022; 2812032; 2803062; 2807064; 2807065; 2807045; 2807074; 2807075; 2815052; 2815075; </t>
  </si>
  <si>
    <t xml:space="preserve">N01 84                                                                                                                                                                                                                            2807011; 2807032; 2812022; 2812052; 2807021; 2807052; 2815092; 2815022; 2812032; 2803062; 2807064; 2807065; 2807045; 2807074; 2807075; 2815052; 2815075; </t>
  </si>
  <si>
    <t xml:space="preserve"> N01 47                                                                                                                                                                                                                               2804012; 2861011; 28004094; 2804095; 2802034; 2802035; 2804032; 2804052; 2804042; 2804064; 2804065; 2804074; 2804075; 2804082; 2804022; 2802072</t>
  </si>
  <si>
    <t>N01 106                                                                                                                                                                                                                                          2804012; 2861011; 28004094; 2804095; 2802034; 2802035; 2804032; 2804052; 2804042; 2804064; 2804065; 2804074; 2804075; 2804082; 2804022; 2802072</t>
  </si>
  <si>
    <t xml:space="preserve">N01 122                                                                                                                                                                                                                                                                               2804012; 2861011; 28004094; 2804095; 2802034; 2802035; 2804032; 2804052; 2804042; 2804064; 2804065; 2804074; 2804075; 2804082; 2804022; 2802072                                                                                                                                                                                                                                </t>
  </si>
  <si>
    <t>N01 86                                                                                                                                                                                                                                       2804012; 2861011; 28004094; 2804095; 2802034; 2802035; 2804032; 2804052; 2804042; 2804064; 2804065; 2804074; 2804075; 2804082; 2804022; 2802072</t>
  </si>
  <si>
    <t>N01 88                                                                                                                                                                                                                    2804012; 2861011; 28004094; 2804095; 2802034; 2802035; 2804032; 2804052; 2804042; 2804064; 2804065; 2804074; 2804075; 2804082; 2804022; 2802072</t>
  </si>
  <si>
    <t>N01 90                                                                                                                                                                                                                               2804012; 2861011; 28004094; 2804095; 2802034; 2802035; 2804032; 2804052; 2804042; 2804064; 2804065; 2804074; 2804075; 2804082; 2804022; 2802072</t>
  </si>
  <si>
    <t>N01 92                                                                                                                                                                                                                               2804012; 2861011; 28004094; 2804095; 2802034; 2802035; 2804032; 2804052; 2804042; 2804064; 2804065; 2804074; 2804075; 2804082; 2804022; 2802072</t>
  </si>
  <si>
    <t>N01 102W                                                                                                                                                                                                                                                                                        Wielkie Jeziora Mazurskie</t>
  </si>
  <si>
    <t>N01 94W                                                                                                                                                                                                                                                     Wielkie Jeziora Mazurskie</t>
  </si>
  <si>
    <t>N01 96W                                                                                                                                                                                                                              Wielkie Jeziora Mazurskie</t>
  </si>
  <si>
    <t>N01 98W                                                                                                                                                                                                                                                                                                                                                                                             Wielkie Jeziora Mazurskie</t>
  </si>
  <si>
    <t>N01 100W                                                                                                                                                                                                                                Jeziorak Iława</t>
  </si>
  <si>
    <t xml:space="preserve"> N01 128                                                                                                                                                                                                                                                                                                        2818012; 2819012; 2819022; 2819034; 2819035; 2808062; 2806052</t>
  </si>
  <si>
    <t>N01 130                                                                                                                                                                                                                                                              2811012; 2811022; 2811032; 2811044; 2811045; 2817032</t>
  </si>
  <si>
    <t xml:space="preserve">N01 132                                                                                                                                                                                                                                2815085; 2815084; 2815064; 2815065; 2804022; 2815052; 2815042; 2814122; 2814072; </t>
  </si>
  <si>
    <t xml:space="preserve">N01 134                                                                                                                                                                                                                                                   2862011; 2814042; 2814072; 2814112; 2814102; 2814052; 2814095; 2814014; 2817015; </t>
  </si>
  <si>
    <t>N01 140                                                                                                                                                                                                                                       2804012; 2861011; 28004094; 2804095; 2802034; 2802035; 2804032; 2804052; 2804042; 2804064; 2804065; 2804074; 2804075; 2804082; 2804022; 2802072</t>
  </si>
  <si>
    <t>11-200 Bartoszyce Kardynała Wyszyńskiego 11</t>
  </si>
  <si>
    <t>11-220 Górowo Iławeckie Sikorskiego 19</t>
  </si>
  <si>
    <t>14-500 Braniewo Moniuszki 13</t>
  </si>
  <si>
    <t>14-520 Pieniężno Dworcowa 17b</t>
  </si>
  <si>
    <t>13-200 Działdowo Leśna 1</t>
  </si>
  <si>
    <t>13-220 Rybno Zajeziorna 58</t>
  </si>
  <si>
    <t>13-230 Lidzbark Brzozowa 10</t>
  </si>
  <si>
    <t>14-100 Ostróda Kościuszki 2</t>
  </si>
  <si>
    <t>14-107 Gierzwałd Gierzwałd 56</t>
  </si>
  <si>
    <t>11-100 Lidzbark Warmiński Olsztyńska 8</t>
  </si>
  <si>
    <t>11-130 Orneta Mickiewicza 16</t>
  </si>
  <si>
    <t>14-105 Łukta Mazurska 30</t>
  </si>
  <si>
    <t>14-300  Morąg Dąbrowskiego 16</t>
  </si>
  <si>
    <t>19-300 Ełk Piłsudskiego 1</t>
  </si>
  <si>
    <t>11-500 Giżycko Suwalska 3A</t>
  </si>
  <si>
    <t>11-400 Kętrzyn Szkolna 1</t>
  </si>
  <si>
    <t>11-410 Barciany Szkolna 1</t>
  </si>
  <si>
    <t>11-440 Reszel Łukasińskiego 3</t>
  </si>
  <si>
    <t>11-700 Mrągowo Wolności 3</t>
  </si>
  <si>
    <t>11-730 Mikołajki Szkolna 2</t>
  </si>
  <si>
    <t>13-100 Nidzica Mickiewicza 25</t>
  </si>
  <si>
    <t>13-300 Nowe Miasto Lubawskie Mickiewicza 10</t>
  </si>
  <si>
    <t>13-340 Biskupiec Rynek 8</t>
  </si>
  <si>
    <t>14-200 Iława Gen. Wł. Andersa 3</t>
  </si>
  <si>
    <t>14-230 Zalewo Częstochowska 8</t>
  </si>
  <si>
    <t>14-240 Susz Polna 1</t>
  </si>
  <si>
    <t>14-260 Lubawa Świętej Barbary 6</t>
  </si>
  <si>
    <t>10-228 Olsztyn Sybiraków 36</t>
  </si>
  <si>
    <t>10-602 Olsztyn Pstrowskiego 28B</t>
  </si>
  <si>
    <t>10-802 Olsztyn Sielska 34</t>
  </si>
  <si>
    <t>11-010 Barczewo Lipowa 2</t>
  </si>
  <si>
    <t>11-300 Biskupiec Armii Krajowej 8/1</t>
  </si>
  <si>
    <t>11-040 Dobre Miasto Grunwaldzka 10B</t>
  </si>
  <si>
    <t>12-200 Pisz Sienkiewicza 2</t>
  </si>
  <si>
    <t>12-230 Biała Piska Konopnickiej 4</t>
  </si>
  <si>
    <t>12-250 Orzysz Wojska Polskiego 3</t>
  </si>
  <si>
    <t>12-130 Pasym Pocztowa 3</t>
  </si>
  <si>
    <t>12-140 Świetajno Grunwaldzka 13c</t>
  </si>
  <si>
    <t>12-100 Szczytno Skłodowskiej 12</t>
  </si>
  <si>
    <t>11-015 Olsztynek Chopina 11</t>
  </si>
  <si>
    <t>11-600 Węgorzewo 3 Maja 17</t>
  </si>
  <si>
    <t>19-520 Banie Mazurskie Konopnickiej 55</t>
  </si>
  <si>
    <t>19-500 Gołdap Słoneczna 7/9</t>
  </si>
  <si>
    <t>19-400 Olecko Gołdapska 1</t>
  </si>
  <si>
    <t>14-400 Pasłek Bankowa 25</t>
  </si>
  <si>
    <t>14-420 Młynary 1-go Maja 21</t>
  </si>
  <si>
    <t>82-300 Elbląg E. Orzeszkowej 6</t>
  </si>
  <si>
    <t>82-300 Elbląg Królewiecka 146</t>
  </si>
  <si>
    <t>82-340 Tolkmicko Sportowa 1</t>
  </si>
  <si>
    <t>11-500 Giżycko Dąbrowskiego 14A</t>
  </si>
  <si>
    <t>14-200 Iława Karola Chodkiewicza 5</t>
  </si>
  <si>
    <t>11-600 Węgorzewo                     ul. 3 Maja 17</t>
  </si>
  <si>
    <t xml:space="preserve">MAZURSKIE CENTRUM ZDROWIA SZPITAL POWIATOWY W WĘGORZEWIE                         11-600 Węgorzewo                         ul. 3 Maja 17                                                  </t>
  </si>
  <si>
    <t xml:space="preserve"> 19-300  Ełk                                           ul. Marsz. J. Piłsudskiego 1</t>
  </si>
  <si>
    <t xml:space="preserve">SZPITAL POWIATOWY IM. JANA PAWŁA  II     
W BARTOSZYCACH                  11-200 Bartoszyce                                   ul. Kardynała Stefana Wyszyńskiego 11   </t>
  </si>
  <si>
    <t>12-140 Świętajno ul. Grunwaldzka 13C</t>
  </si>
  <si>
    <t>054</t>
  </si>
  <si>
    <t>10-236 Olsztyn                            ul. Sybiraków 36</t>
  </si>
  <si>
    <t xml:space="preserve"> ZESPÓŁ OPIEKI ZDROWOTNEJ
 W NIDZICY                                 13-100 Nidzica                                           ul. Mickiewicza 23</t>
  </si>
  <si>
    <t xml:space="preserve"> SZPITAL POWIATOWY IM. JANA PAWŁA  II     
W BARTOSZYCACH                  11-200 Bartoszyce                                   ul. Kardynała Stefana Wyszyńskiego 11   </t>
  </si>
  <si>
    <t>1440 min</t>
  </si>
  <si>
    <t>15.</t>
  </si>
  <si>
    <t xml:space="preserve">11-015 Olsztynek                                 ul. Chopina 11 </t>
  </si>
  <si>
    <t>GMINNE CENTRUM ZDROWIA ZESPÓŁ PUBLICZNYCH ZAKŁADÓW OPIEKI ZDROWOTNEJ                   w Olsztynku ul. Chopina11 11-015 Olsztynek</t>
  </si>
  <si>
    <t>POWIATOWE CENTRUM MEDYCZNE Sp. z o.o.,                                         14-500 Braniewo,                            ul. Moniuszki 13</t>
  </si>
  <si>
    <t>GIŻYCKA OCHRONA ZDROWIA SPÓŁKA Z OGRANICZONĄ ODPOWIEDZIALNOŚCIĄ  ul.WARSZAWSKA 41 kod 11-500 GIŻYCKO</t>
  </si>
  <si>
    <t>Oddział Chorób Wewnętrznych i Kardiologii</t>
  </si>
  <si>
    <r>
      <t>Oddział Neurologiczny</t>
    </r>
    <r>
      <rPr>
        <b/>
        <sz val="11"/>
        <color indexed="8"/>
        <rFont val="Times New Roman"/>
        <family val="1"/>
        <charset val="238"/>
      </rPr>
      <t xml:space="preserve">
</t>
    </r>
  </si>
  <si>
    <t>Oddział Kliniczny Ortopedii, Traumatologii i Chirurgii Kręgosłupa</t>
  </si>
  <si>
    <t>N01 D32</t>
  </si>
  <si>
    <t>N01 D34</t>
  </si>
  <si>
    <t>N01 D36</t>
  </si>
  <si>
    <t>00:00:06</t>
  </si>
  <si>
    <t>00:00:05</t>
  </si>
  <si>
    <t>00:00:11</t>
  </si>
  <si>
    <t>00:02:15</t>
  </si>
  <si>
    <t>00:02:20</t>
  </si>
  <si>
    <t>00:02:24</t>
  </si>
  <si>
    <t>00:02:18</t>
  </si>
  <si>
    <t>00:01:54</t>
  </si>
  <si>
    <t>00:00:12</t>
  </si>
  <si>
    <t>00:02:11</t>
  </si>
  <si>
    <t>00:02:06</t>
  </si>
  <si>
    <t>00:02:13</t>
  </si>
  <si>
    <t>WOJEWÓDZTWO WARMIŃSKO-MAZURSKIE                                                               2818021; 2818034; 2818035; 2813032; 2813044; 2813045; 2813052; 2813062, 2818035; 2805052; 2804011; 2805022; 2805032; 2805042; 2805052; 2813045; 2813062; 2816014; 2816015; 2816024; 2816025; 2816034; 2816035; 2816044; 2816045; 2810042; 2805052; 2805042; 2806062; 2806102; 2806011; 2806042; 2806052; 2806062; 2806084; 2806085; 2806102; 2805052; 2813052; 2819022; 2810011; 2810024; 2810025; 2810032; 2810042; 2810052; 2816025; 2806085; 2808011; 2808022; 2808032; 2808044; 2808045; 2808054; 2808055; 2808062; 2810052; 2819035; 2801045; 2818012; 2819012; 2819022; 2819034; 2819035; 2808062; 2806052; 2801011; 2801021; 2801032; 2801044; 2801045; 2801052; 2801064; 2801065; 2809032; 2809022; 2808045; 2814082; 2814024; 2814025; 2814082; 2810052; 2814065, 2814064; 2817011; 2817022; 2817032;  2817052; 2817062; 2817072; 2817082; 2814042; 2814015;2809022; 2817022; 2817072; 2817052; 2817044; 2817045; 2817032; 2817022; 2814102; 2810042; 2811012; 2811022; 2811032; 2811044; 2811045; 2817032; 2814094; 2814095; 2817032; 2814112; 2814102; 2862011; 2814042; 2814072; 2814112; 2814102; 2814052; 2814095; 2814014; 2817015; ; 2814034; 2814035; 2814122; 2814042; 2814072; 2809042; 2809011; 2809032; 2809022; 2802055; 2802072; 2804022; 2815065; 2802011; 2802022; 2802062; 2802034; 2802035; 2802054; 2802055; 2802042; 2815085; 2815084; 2815064; 2815065; 2804022; 2815052; 2815042; 2814122; 2814072; ; 2815011; 2815012; 2815074; 2815075; 2815085; 2814052; 2815032; 2815022; 2803022; 2811032; 28140952803011; 2803022; 2803032; 2803052; 2811032; 2815022; 2803044; 2803045; 2803062; 2812032; ; 2812011; 2812052; 2812042; 2812032; 2812022; 2807043; 2807011; 2807032; 2812022; 2812052; 2807021; 2807052; 2815092; 2815022; 2812032; 2803062; 2807064; 2807065; 2807045; 2807074; 2807075; 2815052; 2815075; 2804012; 2861011; 28004094; 2804095; 2802034; 2802035; 2804032; 2804052; 2804042; 2804064; 2804065; 2804074; 2804075; 2804082; 2804022; 2802072</t>
  </si>
  <si>
    <t>_</t>
  </si>
  <si>
    <t>Oddział Okulistyczny</t>
  </si>
  <si>
    <t>Oddział Kliniczny Okulistyczny</t>
  </si>
  <si>
    <t>Oddział Urologiczny</t>
  </si>
  <si>
    <t>Klinika Urologii i Onkologii Urologicznej</t>
  </si>
  <si>
    <t>Oddział Urologii i Onkologii Urologicznej</t>
  </si>
  <si>
    <t>Pododdział Udarowy Oddziału Neurologicznego</t>
  </si>
  <si>
    <t>WARMIŃSKO-MAZURSKIE CENTRUM CHORÓB PŁUC W OLSZTYNIE</t>
  </si>
  <si>
    <t>10-357 OLSZTYN            ul. Jagiellońska 78</t>
  </si>
  <si>
    <t>10-357 OLSZTYN        ul. Jagiellońska  78A</t>
  </si>
  <si>
    <t>000000015277</t>
  </si>
  <si>
    <t>N01 D38</t>
  </si>
  <si>
    <t>Oddział Chirurgiczny z Pododdziałem Urazowo-Ortopedycznym</t>
  </si>
  <si>
    <t>Oddział Wewnętrzny z Pododdziałem Obserwacyjno-Izolacyjnym</t>
  </si>
  <si>
    <t>13-100 NIDZICA
ul. Mickiewicza 25</t>
  </si>
  <si>
    <r>
      <t>Oddział Chorób Wewnętrznych, Gastroenterologii</t>
    </r>
    <r>
      <rPr>
        <sz val="11"/>
        <color rgb="FF0070C0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i Kardiologii Onkologicznej</t>
    </r>
  </si>
  <si>
    <t>"JAMAL"  SPÓŁKA                             Z OGRANICZONĄ ODPOWIEDZIALNOŚCIĄ</t>
  </si>
  <si>
    <t>000000020527</t>
  </si>
  <si>
    <t>Oddział Chorób Wewnętrznych z Pododdziałem Geriatrycznym</t>
  </si>
  <si>
    <t>Oddział Wewnętrzny z Pododdziałem Gastroenterologicznym</t>
  </si>
  <si>
    <t>SZPITAL POWIATOWY SPÓŁKA Z OGRANICZONĄ ODPOWIEDZIALNOŚCIĄ W PASŁĘKU</t>
  </si>
  <si>
    <t>11-320 Jeziorany Kolejowa 6</t>
  </si>
  <si>
    <t>POWIAT SZCZYCIEŃSKI</t>
  </si>
  <si>
    <t>2817011                   SZCZYTNO</t>
  </si>
  <si>
    <t>*- świadczeniodawca posiada tylko odział ginekologiczno-położniczy z uwagi na to izba zabezpiecza ten zakres.</t>
  </si>
  <si>
    <t>** - świadczeniodawca posiada tylko odział pediatrii z uwagi na to izba zabezpiecza ten zakres.</t>
  </si>
  <si>
    <t>Izba Przyjęć Szpitala                                                                                (dziecięca)**</t>
  </si>
  <si>
    <t>szczycieński</t>
  </si>
  <si>
    <t>ZESPÓŁ OPIEKI  ZDROWOTNEJ
  W SZCZYTNIE</t>
  </si>
  <si>
    <t>12-100 SZCZYTNO
ul. Marii Curie-Skłodowskiej 12</t>
  </si>
  <si>
    <t>12-100 SZCZYTNO
 ul. Marii Curie-Skłodowskiej 12</t>
  </si>
  <si>
    <t> 2817011</t>
  </si>
  <si>
    <t xml:space="preserve">Izba Przyjęć Szpitala* </t>
  </si>
  <si>
    <t>POWIATOWY  SZPITAL IM.WŁADYSŁAWA  BIEGAŃSKIEGO                                                          W IŁAWIE</t>
  </si>
  <si>
    <t xml:space="preserve"> ZESPÓŁ OPIEKI ZDROWOTNEJ                            W SZCZYTNIE</t>
  </si>
  <si>
    <t>12-100 SZCZYTNO                                                                  ul. MARII CURIE-SKŁODOWSKIEJ 12</t>
  </si>
  <si>
    <t>ZESPÓŁ OPIEKI ZDROWOTNEJ                           W SZCZYTNIE</t>
  </si>
  <si>
    <t>10-229 OLSZTYN
  ul. Aleja Wojska Polskiego 30</t>
  </si>
  <si>
    <t xml:space="preserve">Klinika Chirurgii Głowy i Szyi Dzieci i Młodzieży - Oddział Chirurgii Szczękowo - Twarzowej </t>
  </si>
  <si>
    <t xml:space="preserve">Klinika Chirurgii Głowy i Szyi Dzieci i Młodzieży - Oddział Otolaryngologii </t>
  </si>
  <si>
    <t>Klinika Chirurgii Głowy i Szyi Dzieci i Młodzieży - oddział okulistyki</t>
  </si>
  <si>
    <t>Klinika Pulmonologii</t>
  </si>
  <si>
    <t>19-420 Kowale Oleckie                             ul. Wspólna 5</t>
  </si>
  <si>
    <t>11-510 Wydminy                                     ul. Grunwaldzka 43E</t>
  </si>
  <si>
    <t xml:space="preserve">Pododdział Kardiologiczny                                                               Kliniki Kardiologii                                             i Chorób Wewnętrznych </t>
  </si>
  <si>
    <t>w tym pacjenci urazowi</t>
  </si>
  <si>
    <t>90 min</t>
  </si>
  <si>
    <t>450m</t>
  </si>
  <si>
    <t>083</t>
  </si>
  <si>
    <t>082</t>
  </si>
  <si>
    <r>
      <t xml:space="preserve">Rejon operacyjny nr: </t>
    </r>
    <r>
      <rPr>
        <b/>
        <sz val="11"/>
        <color rgb="FF000000"/>
        <rFont val="Calibri"/>
        <family val="2"/>
        <charset val="238"/>
      </rPr>
      <t>RO28/01</t>
    </r>
    <r>
      <rPr>
        <sz val="10"/>
        <rFont val="Arial"/>
        <family val="2"/>
        <charset val="238"/>
      </rPr>
      <t xml:space="preserve"> z dyspozytornią medyczną w Olsztynie </t>
    </r>
    <r>
      <rPr>
        <b/>
        <sz val="11"/>
        <color rgb="FF000000"/>
        <rFont val="Calibri"/>
        <family val="2"/>
        <charset val="238"/>
      </rPr>
      <t>DM14-01</t>
    </r>
  </si>
  <si>
    <t>11-230 Bisztynek Słoneczna 3</t>
  </si>
  <si>
    <t>11-510 Wydminy Grunwaldzka 43E</t>
  </si>
  <si>
    <t>19-420 Kowale Oleckie Wspólna 5</t>
  </si>
  <si>
    <t>00:19:04</t>
  </si>
  <si>
    <t>11-700  Mrągowo                           ul. Wolności 3</t>
  </si>
  <si>
    <t>300 min</t>
  </si>
  <si>
    <t>2880 min</t>
  </si>
  <si>
    <t>12</t>
  </si>
  <si>
    <t>2817011 SZCZYTNO</t>
  </si>
  <si>
    <r>
      <t>Pododdział Udarowy Oddziału Neurologicznego</t>
    </r>
    <r>
      <rPr>
        <b/>
        <sz val="11"/>
        <color indexed="8"/>
        <rFont val="Times New Roman"/>
        <family val="1"/>
        <charset val="238"/>
      </rPr>
      <t xml:space="preserve">
</t>
    </r>
  </si>
  <si>
    <t xml:space="preserve">Oddział Neurologiczny z Pododdziałem Udarowym                      </t>
  </si>
  <si>
    <t>00:00:07</t>
  </si>
  <si>
    <t>00:02:25</t>
  </si>
  <si>
    <t>00:02:19</t>
  </si>
  <si>
    <t>00:02:09</t>
  </si>
  <si>
    <t>00:02:17</t>
  </si>
  <si>
    <t>00:02:14</t>
  </si>
  <si>
    <t>00:02:03</t>
  </si>
  <si>
    <t>00:01:51</t>
  </si>
  <si>
    <t>00:01:50</t>
  </si>
  <si>
    <t>00:02:01</t>
  </si>
  <si>
    <t>00:04:22</t>
  </si>
  <si>
    <t>00:03:57</t>
  </si>
  <si>
    <t>00:04:05</t>
  </si>
  <si>
    <t>00:02:16</t>
  </si>
  <si>
    <t>00:01:56</t>
  </si>
  <si>
    <t>00:04:10</t>
  </si>
  <si>
    <t>16.</t>
  </si>
  <si>
    <t>17.</t>
  </si>
  <si>
    <t>18.</t>
  </si>
  <si>
    <t>Liczba i rodzaj dodatkowych zespołów ratownictwa medycznego możliwych do uruchomienia w wypadkach zdarzeń powodujących stan nagłego zagrożenia zdrowotnego znacznej liczby osób</t>
  </si>
  <si>
    <t>specjalistyczne</t>
  </si>
  <si>
    <t>podstawowe</t>
  </si>
  <si>
    <t>wyjazdy do stanów nagłego zagrożenia zdrowotnego</t>
  </si>
  <si>
    <t>wyjazdy niezwiązane ze stanem nagłego zagrożenia zdrowotnego</t>
  </si>
  <si>
    <t>zgony przed podjęciem albo  w trakcie wykonywania medycznych czynności ratunkowych</t>
  </si>
  <si>
    <t>Wyjazdy zespołów ratownictwa medycznego, licząc od chwili przyjęcia zgłoszenia przez dyspozytora medycznego do przybycia zespołu ratownictwa medycznego na miejsce zdarzenia</t>
  </si>
  <si>
    <t>Nazwa, adres, miejsca stacjonowania lotniczego zespołu ratownictwa medycznego</t>
  </si>
  <si>
    <t>Numer księgi  rejestrowej podmiotu wykonującego działalność leczniczą</t>
  </si>
  <si>
    <t>Miesiąc</t>
  </si>
  <si>
    <t>11-600 Węgorzewo   Sztynort 11</t>
  </si>
  <si>
    <t>090</t>
  </si>
  <si>
    <t>N01 142</t>
  </si>
  <si>
    <t>11-50 Ryn                          ul. Mazurska 18</t>
  </si>
  <si>
    <t>092</t>
  </si>
  <si>
    <t>SZPITAL KLINICZNY MINISTERSTWA SPRAW WEWNĘTRZNYCH I ADMINISTRACJI Z WARMIŃSKO-MAZURSKIM CENTRUM ONKOLOGII W OLSZTYNIE</t>
  </si>
  <si>
    <t>11-520 Ryn                                   ul. Mazurska 18</t>
  </si>
  <si>
    <t>SZPITAL POWIATOWY IM. JANA                  PAWŁA II                                                                         W BARTOSZYCACH</t>
  </si>
  <si>
    <t xml:space="preserve">Klinika Neurologii z Pododdziałem Udarowym                              
</t>
  </si>
  <si>
    <t>Oddział Chirurgii Klatki Piersiowej</t>
  </si>
  <si>
    <t>Oddział Chirurgii Ogólnej                                        z pododdziałem chirurgii naczyniowej</t>
  </si>
  <si>
    <t>19-314 Kalinowo                            ul. Szkolna 1</t>
  </si>
  <si>
    <t>094</t>
  </si>
  <si>
    <t xml:space="preserve"> SZPITAL KLINICZNY MINISTERSTWA SPRAW WEWNĘTRZNYCH I ADMINISTRACJI Z WARMIŃSKO-MAZURSKIM CENTRUM ONKOLOGII W OLSZTYNIE</t>
  </si>
  <si>
    <t>N01 144</t>
  </si>
  <si>
    <t>N01 146</t>
  </si>
  <si>
    <t>Tabela nr 5 - Czasy dotarcia zespołów ratownictwa medycznego w roku 2023</t>
  </si>
  <si>
    <t>01:30:52</t>
  </si>
  <si>
    <t>N01 142                                                                                                                                                                                                                                                                                                                                                   2806011; 2806042; 2806052; 2806062; 2806084; 2806085; 2806102; 2805052; 2813052; 2819022</t>
  </si>
  <si>
    <t>19-314 Kalinowo Osiedlowa 22A</t>
  </si>
  <si>
    <t>11-520 Ryn Mazurska 18</t>
  </si>
  <si>
    <t>12-220 Ruciane Nida Gałczyńskiego 2</t>
  </si>
  <si>
    <t>11-600 Sztynort Sztynort 11</t>
  </si>
  <si>
    <t>12-220 Kamień Kamień 1</t>
  </si>
  <si>
    <t>Tabela nr 4 - Wyjazdy zespołów ratownictwa medycznego w roku 2023</t>
  </si>
  <si>
    <t>00:04:20</t>
  </si>
  <si>
    <t>00:04:32</t>
  </si>
  <si>
    <t>00:00:13</t>
  </si>
  <si>
    <t>00:01:57</t>
  </si>
  <si>
    <t>00:04:13</t>
  </si>
  <si>
    <t>00:02:23</t>
  </si>
  <si>
    <t>00:04:26</t>
  </si>
  <si>
    <t>00:04:14</t>
  </si>
  <si>
    <t>00:04:27</t>
  </si>
  <si>
    <t>00:02:10</t>
  </si>
  <si>
    <t>00:01:48</t>
  </si>
  <si>
    <t>00:03:58</t>
  </si>
  <si>
    <t>00:01:43</t>
  </si>
  <si>
    <t>00:03:53</t>
  </si>
  <si>
    <t>00:01:35</t>
  </si>
  <si>
    <t>00:03:46</t>
  </si>
  <si>
    <t>00:01:41</t>
  </si>
  <si>
    <t>00:01:39</t>
  </si>
  <si>
    <t>00:03:48</t>
  </si>
  <si>
    <t>00:01:44</t>
  </si>
  <si>
    <t>00:03:59</t>
  </si>
  <si>
    <t>00:03:55</t>
  </si>
  <si>
    <t>00:04:06</t>
  </si>
  <si>
    <t>00:01:45</t>
  </si>
  <si>
    <t>00:04:08</t>
  </si>
  <si>
    <t>00:04:02</t>
  </si>
  <si>
    <t>00:02:02</t>
  </si>
  <si>
    <t>Tabela nr 14 - Liczba połączeń i czas obsługi zgłoszeń w dyspozytorni medycznej  DM14-01 w 2023 r.</t>
  </si>
  <si>
    <t>14-300 Morąg,                                              ul .Dąbrowskiego 16</t>
  </si>
  <si>
    <t>SZPITAL MIEJSKI                     W MORĄGU Sp z o.o.                                    14-300 Morąg                                  ul. Dąbrowskiego 16</t>
  </si>
  <si>
    <t>Tabela nr 9 – Liczba przyjęć pacjentów w szpitalnym oddziale ratunkowym w roku 2023</t>
  </si>
  <si>
    <t>SZPITAL KLINICZNY MINISTERSTWA SPRAW WEWNĘTRZNYCH I ADMINISTRACJI Z WARMIŃSKO-MAZURSKIM CENTRUM ONKOLOGII W OLSZTYNIE ul.WOJSKA POLSKIEGO 37 kod 10-228 OLSZTYN</t>
  </si>
  <si>
    <t>Tabela nr 10 – Liczba przyjęć pacjentów w izbie przyjęć szpitala w roku 2023</t>
  </si>
  <si>
    <t>ZESPÓŁ ZAKŁADÓW OPIEKI ZDROWOTNEJ im. JERZEGO PIÓRO W DOBRYM MIEŚCIE ul.GRUNWALDZKA 10 B kod 11-040 DOBRE MIASTO</t>
  </si>
  <si>
    <t>Tabela nr 11– Centra urazowe – dane za rok  2023</t>
  </si>
  <si>
    <t>Tabela nr 12 – Centra urazowe dla dzieci – dane za rok 2023</t>
  </si>
  <si>
    <t>36</t>
  </si>
  <si>
    <t>15</t>
  </si>
  <si>
    <t>Tabela nr 15 - Liczba osób wykonujących zawód medyczny w jednostkach systemu Państwowe Ratownictwo Medyczne za rok 2023</t>
  </si>
  <si>
    <r>
      <t xml:space="preserve">Numer księgi rejestrowej podmiotu leczniczego </t>
    </r>
    <r>
      <rPr>
        <vertAlign val="superscript"/>
        <sz val="11"/>
        <rFont val="Arial"/>
        <family val="2"/>
        <charset val="238"/>
      </rPr>
      <t>1)</t>
    </r>
  </si>
  <si>
    <r>
      <t xml:space="preserve">Kod TERYT z opisem </t>
    </r>
    <r>
      <rPr>
        <vertAlign val="superscript"/>
        <sz val="11"/>
        <rFont val="Arial"/>
        <family val="2"/>
        <charset val="238"/>
      </rPr>
      <t>2)</t>
    </r>
  </si>
  <si>
    <t xml:space="preserve">ZESPÓŁ OPIEKI ZDROWOTNEJ W SZCZYTNIE </t>
  </si>
  <si>
    <t>12-100 SZCZYTNO ul.M.C. SKŁODOWSKIEJ 12</t>
  </si>
  <si>
    <t>11-220 Górowo Iławeckie, ul. Sikorskiego 19</t>
  </si>
  <si>
    <t xml:space="preserve">SZPITAL MRĄGOWSKI IM. MICHAŁA KAJKI SPÓŁKA Z OGRANICZONĄ ODPOWIEDZIALNOŚCIĄ
</t>
  </si>
  <si>
    <t>SZPITAL POWIATOWY 
 IM. JANA MIKULICZA
 W BISKUPCU</t>
  </si>
  <si>
    <t>Oddział Chirurgii Urazowo-Ortopedyczny</t>
  </si>
  <si>
    <t>10-228 OLSZTYN
 Aleja Wojska Polskiego 37</t>
  </si>
  <si>
    <t xml:space="preserve">Oddział kliniczny chirurgii ogólnej z pododdziałem chirurgii bariatrycznej </t>
  </si>
  <si>
    <t>Klinika pediatrii, gastroenterologii i żywienia - oddział pediatryczny z pododdziałami nefrologii, kardiologii i gastroenterologii</t>
  </si>
  <si>
    <t xml:space="preserve">10-357 OLSZTYN         ul. Jagiellońska  78A   </t>
  </si>
  <si>
    <t>20-049 LUBLIN                      ALEJE RACŁAWICKIE 23</t>
  </si>
  <si>
    <t>82-300 ELBLĄG
ul. KRÓLEWIECKA 146</t>
  </si>
  <si>
    <t>03</t>
  </si>
  <si>
    <t xml:space="preserve">Zespół Zakładów Opieki Zdrowotnej                        im. Jerzego Pióro                ul. Grunwaldzka 10b, 11-040 Dobre Miasto </t>
  </si>
  <si>
    <t>180 min</t>
  </si>
  <si>
    <t xml:space="preserve">   11-040 Dobre Miasto                       ul. Grunwaldzka 10b    </t>
  </si>
  <si>
    <t>14-500 Braniewo                        ul. Moniuszki 13</t>
  </si>
  <si>
    <t>SZPITAL W OSTRÓDZIE  S.A.                                           14-100 Ostróda,                      ul. Władysława Jaigełły 1</t>
  </si>
  <si>
    <t>14-100 Ostróda                      ul. Władysława Jaigełły 1</t>
  </si>
  <si>
    <t>Tabela nr 7 - Szpitalne oddziały ratunkowe - stan na dzień 1 marca 2024 r.</t>
  </si>
  <si>
    <t>Tabela nr 13 – Stanowiska dyspozytorów medycznych – dane za rok  2023</t>
  </si>
  <si>
    <t xml:space="preserve">19-400 Olecko                                  ul. Gołdapska 1 </t>
  </si>
  <si>
    <t>N01 D40</t>
  </si>
  <si>
    <t>Tabela nr 3 - dodatkowe zespoły ratownictwa medycznego - stan na dzień 1 kwietnia 2024 r.</t>
  </si>
  <si>
    <t>ZESPÓŁ ZAKŁADÓW OPIEKI ZDROWOTNEJ IM. JERZEGO PIÓRO 
W DOBRYM MIEŚCIE</t>
  </si>
  <si>
    <t>N01 148</t>
  </si>
  <si>
    <t>N01 150</t>
  </si>
  <si>
    <t>N01 152</t>
  </si>
  <si>
    <t>N01 154</t>
  </si>
  <si>
    <t>N01 156</t>
  </si>
  <si>
    <t>N01 158</t>
  </si>
  <si>
    <t>Gietrzwałd</t>
  </si>
  <si>
    <t xml:space="preserve">Oddział Chirurgii Ogólnej                             </t>
  </si>
  <si>
    <t>2817072; 2817052; 2817044; 2817045; 2817032; 2817022; 2814102; 2810042;</t>
  </si>
  <si>
    <t>Tabela nr 1 – Rejony operacyjne i miejsca stacjonowania zespołów ratownictwa medycznego - obowiązuje od 1 stycznia 2025 r.
Tabela stanowi podstawę do zawarcia umów, o których mowa w art. 49 ust. 2 ustawy z dnia 8 września 2006 r. o Państwowym Ratownictwie Medycznym (t.j. Dz. U. z 2024 r. poz. 652 ze zm.).</t>
  </si>
  <si>
    <t xml:space="preserve">Tabela nr 2 – Zespoły ratownictwa medycznego włączone do systemu Państwowe Ratownictwo Medyczne – stan na dzień 1 stycznia 2025 r. 
</t>
  </si>
  <si>
    <t>084</t>
  </si>
  <si>
    <t>186</t>
  </si>
  <si>
    <t>099</t>
  </si>
  <si>
    <t>042</t>
  </si>
  <si>
    <t>032</t>
  </si>
  <si>
    <t>030</t>
  </si>
  <si>
    <t>11-036 Gietrzwałd                                        ul. Olsztyńska 2</t>
  </si>
  <si>
    <t>031</t>
  </si>
  <si>
    <t>ZESPÓŁ ZAKŁADÓW OPIEKI ZDROWOTNEJ IM. JERZEGO PIÓRO                      W DOBRYM MIEŚCIE</t>
  </si>
  <si>
    <t>101</t>
  </si>
  <si>
    <t>193</t>
  </si>
  <si>
    <t>liczba dyspozytorów medycznych, o których mowa w art. 58 ust. 3 ustawy z dnia 8 września 2006 r. o Państwowym Ratownictwie Medycznym (t.j. Dz. U. z 2024 r. poz. 652 ze zm.)</t>
  </si>
  <si>
    <t>Oddział Kliniczny Neurochirurgiczny</t>
  </si>
  <si>
    <t>Oddział Wewnętrzny z Pododdziałem Diabetologicznym</t>
  </si>
  <si>
    <t xml:space="preserve">Klinika Kardiologii i Chorób Wewnętrznych </t>
  </si>
  <si>
    <t xml:space="preserve"> Tabela nr 8 – Jednostki organizacyjne szpitala wyspecjalizowane w zakresie udzielania świadczeń zdrowotnych niezbędnych dla ratownictwa medycznego - stan na dzień 9 grudnia 2024 r.</t>
  </si>
  <si>
    <t>Oddział kliniczny ginekologii, ginekologii onkologicznej i położnictwa</t>
  </si>
  <si>
    <t>11-230 Bisztynek                               ul. MariiKonopnickiej 1</t>
  </si>
  <si>
    <t>RAZEM od 01.01.2025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</si>
</sst>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[$-F400]h:mm:ss\ AM/PM"/>
    <numFmt numFmtId="166" formatCode="0.000"/>
    <numFmt numFmtId="167" formatCode="000"/>
    <numFmt numFmtId="168" formatCode="00"/>
    <numFmt numFmtId="169" formatCode="h&quot;:&quot;mm&quot;:&quot;ss;@"/>
    <numFmt numFmtId="170" formatCode="[$-415]h&quot;:&quot;mm&quot;:&quot;ss&quot; &quot;AM/PM"/>
  </numFmts>
  <fonts count="104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color indexed="10"/>
      <name val="Arial"/>
      <family val="2"/>
      <charset val="238"/>
    </font>
    <font>
      <sz val="8"/>
      <color indexed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Czcionka tekstu podstawowego"/>
      <family val="2"/>
    </font>
    <font>
      <sz val="11"/>
      <name val="Arial"/>
      <family val="2"/>
    </font>
    <font>
      <vertAlign val="superscript"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9"/>
      <name val="Arial"/>
      <family val="2"/>
      <charset val="238"/>
    </font>
    <font>
      <u/>
      <sz val="9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Times New Roman"/>
      <family val="1"/>
      <charset val="238"/>
    </font>
    <font>
      <sz val="9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9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8"/>
      <color rgb="FF000000"/>
      <name val="Arial"/>
      <family val="2"/>
      <charset val="238"/>
    </font>
    <font>
      <sz val="8"/>
      <color rgb="FF000000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b/>
      <sz val="11"/>
      <name val="Arial"/>
      <family val="2"/>
      <charset val="238"/>
    </font>
    <font>
      <sz val="9"/>
      <color indexed="10"/>
      <name val="Arial"/>
      <family val="2"/>
      <charset val="238"/>
    </font>
    <font>
      <sz val="12"/>
      <color theme="1"/>
      <name val="Times New Roman"/>
      <family val="2"/>
      <charset val="238"/>
    </font>
    <font>
      <sz val="11"/>
      <color indexed="8"/>
      <name val="Calibri"/>
      <family val="2"/>
      <scheme val="minor"/>
    </font>
    <font>
      <sz val="10"/>
      <color rgb="FFFF0000"/>
      <name val="Arial"/>
      <family val="2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2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indexed="1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9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color rgb="FF000000"/>
      <name val="sans-serif"/>
      <charset val="238"/>
    </font>
    <font>
      <sz val="11"/>
      <color theme="1"/>
      <name val="Calibri"/>
      <family val="2"/>
      <scheme val="minor"/>
    </font>
    <font>
      <sz val="11"/>
      <color rgb="FF0070C0"/>
      <name val="Times New Roman"/>
      <family val="1"/>
      <charset val="238"/>
    </font>
    <font>
      <b/>
      <sz val="11"/>
      <color rgb="FF0070C0"/>
      <name val="Times New Roman"/>
      <family val="1"/>
      <charset val="238"/>
    </font>
    <font>
      <b/>
      <sz val="11"/>
      <color rgb="FF00B050"/>
      <name val="Times New Roman"/>
      <family val="1"/>
      <charset val="238"/>
    </font>
    <font>
      <b/>
      <sz val="11.5"/>
      <name val="Times New Roman"/>
      <family val="1"/>
      <charset val="238"/>
    </font>
    <font>
      <sz val="9"/>
      <color rgb="FF000000"/>
      <name val="Helvetica"/>
      <charset val="238"/>
    </font>
    <font>
      <sz val="7"/>
      <color rgb="FF000000"/>
      <name val="sans-serif"/>
      <charset val="238"/>
    </font>
    <font>
      <sz val="10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</font>
    <font>
      <sz val="7"/>
      <name val="Arial"/>
      <family val="2"/>
      <charset val="238"/>
    </font>
    <font>
      <b/>
      <sz val="11.5"/>
      <color rgb="FF000000"/>
      <name val="Times New Roman"/>
      <family val="1"/>
      <charset val="238"/>
    </font>
    <font>
      <sz val="10"/>
      <color rgb="FF000000"/>
      <name val="Helvetica"/>
    </font>
    <font>
      <vertAlign val="superscript"/>
      <sz val="11"/>
      <name val="Arial"/>
      <family val="2"/>
      <charset val="238"/>
    </font>
  </fonts>
  <fills count="4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E6F1"/>
        <bgColor indexed="64"/>
      </patternFill>
    </fill>
    <fill>
      <patternFill patternType="solid">
        <fgColor rgb="FFDCE6F1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DDEBF7"/>
        <bgColor rgb="FFDDEBF7"/>
      </patternFill>
    </fill>
    <fill>
      <patternFill patternType="solid">
        <fgColor rgb="FFD9E1F2"/>
        <bgColor rgb="FFD9E1F2"/>
      </patternFill>
    </fill>
    <fill>
      <patternFill patternType="solid">
        <fgColor theme="4" tint="0.79998168889431442"/>
        <bgColor rgb="FFDDEBF7"/>
      </patternFill>
    </fill>
    <fill>
      <patternFill patternType="solid">
        <fgColor theme="8" tint="0.79998168889431442"/>
        <bgColor rgb="FFDDEBF7"/>
      </patternFill>
    </fill>
    <fill>
      <patternFill patternType="solid">
        <fgColor theme="0"/>
        <bgColor rgb="FFF9FEDE"/>
      </patternFill>
    </fill>
  </fills>
  <borders count="2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/>
      <bottom style="thin">
        <color indexed="64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auto="1"/>
      </left>
      <right style="thin">
        <color auto="1"/>
      </right>
      <top/>
      <bottom/>
      <diagonal style="thin">
        <color auto="1"/>
      </diagonal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ck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ck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ck">
        <color indexed="64"/>
      </left>
      <right/>
      <top style="medium">
        <color indexed="64"/>
      </top>
      <bottom style="thin">
        <color rgb="FF000000"/>
      </bottom>
      <diagonal/>
    </border>
    <border>
      <left style="thick">
        <color indexed="64"/>
      </left>
      <right/>
      <top style="thin">
        <color rgb="FF000000"/>
      </top>
      <bottom style="thin">
        <color rgb="FF000000"/>
      </bottom>
      <diagonal/>
    </border>
    <border>
      <left style="thick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</borders>
  <cellStyleXfs count="106">
    <xf numFmtId="0" fontId="0" fillId="0" borderId="0"/>
    <xf numFmtId="0" fontId="15" fillId="0" borderId="0"/>
    <xf numFmtId="0" fontId="18" fillId="0" borderId="0"/>
    <xf numFmtId="0" fontId="18" fillId="0" borderId="0"/>
    <xf numFmtId="0" fontId="34" fillId="5" borderId="18" applyNumberFormat="0" applyFont="0" applyAlignment="0" applyProtection="0"/>
    <xf numFmtId="0" fontId="48" fillId="0" borderId="0"/>
    <xf numFmtId="0" fontId="48" fillId="0" borderId="0" applyNumberFormat="0" applyFont="0" applyBorder="0" applyProtection="0"/>
    <xf numFmtId="0" fontId="48" fillId="5" borderId="18" applyNumberFormat="0" applyFont="0" applyAlignment="0" applyProtection="0"/>
    <xf numFmtId="0" fontId="15" fillId="0" borderId="0"/>
    <xf numFmtId="0" fontId="14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61" applyNumberFormat="0" applyFill="0" applyAlignment="0" applyProtection="0"/>
    <xf numFmtId="0" fontId="54" fillId="0" borderId="62" applyNumberFormat="0" applyFill="0" applyAlignment="0" applyProtection="0"/>
    <xf numFmtId="0" fontId="55" fillId="0" borderId="63" applyNumberFormat="0" applyFill="0" applyAlignment="0" applyProtection="0"/>
    <xf numFmtId="0" fontId="55" fillId="0" borderId="0" applyNumberFormat="0" applyFill="0" applyBorder="0" applyAlignment="0" applyProtection="0"/>
    <xf numFmtId="0" fontId="56" fillId="7" borderId="0" applyNumberFormat="0" applyBorder="0" applyAlignment="0" applyProtection="0"/>
    <xf numFmtId="0" fontId="57" fillId="8" borderId="0" applyNumberFormat="0" applyBorder="0" applyAlignment="0" applyProtection="0"/>
    <xf numFmtId="0" fontId="58" fillId="9" borderId="0" applyNumberFormat="0" applyBorder="0" applyAlignment="0" applyProtection="0"/>
    <xf numFmtId="0" fontId="59" fillId="10" borderId="64" applyNumberFormat="0" applyAlignment="0" applyProtection="0"/>
    <xf numFmtId="0" fontId="60" fillId="11" borderId="65" applyNumberFormat="0" applyAlignment="0" applyProtection="0"/>
    <xf numFmtId="0" fontId="61" fillId="11" borderId="64" applyNumberFormat="0" applyAlignment="0" applyProtection="0"/>
    <xf numFmtId="0" fontId="62" fillId="0" borderId="66" applyNumberFormat="0" applyFill="0" applyAlignment="0" applyProtection="0"/>
    <xf numFmtId="0" fontId="63" fillId="12" borderId="67" applyNumberFormat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68" applyNumberFormat="0" applyFill="0" applyAlignment="0" applyProtection="0"/>
    <xf numFmtId="0" fontId="67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67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67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67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67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67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3" fillId="0" borderId="0"/>
    <xf numFmtId="0" fontId="13" fillId="5" borderId="18" applyNumberFormat="0" applyFont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2" fillId="0" borderId="0"/>
    <xf numFmtId="0" fontId="72" fillId="0" borderId="0"/>
    <xf numFmtId="9" fontId="72" fillId="0" borderId="0" applyFont="0" applyFill="0" applyBorder="0" applyAlignment="0" applyProtection="0"/>
    <xf numFmtId="0" fontId="11" fillId="0" borderId="0"/>
    <xf numFmtId="44" fontId="73" fillId="0" borderId="0" applyFont="0" applyFill="0" applyBorder="0" applyAlignment="0" applyProtection="0"/>
    <xf numFmtId="0" fontId="10" fillId="0" borderId="0"/>
    <xf numFmtId="0" fontId="91" fillId="0" borderId="0"/>
    <xf numFmtId="0" fontId="9" fillId="0" borderId="0"/>
    <xf numFmtId="0" fontId="8" fillId="0" borderId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4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0" borderId="0"/>
    <xf numFmtId="0" fontId="8" fillId="5" borderId="18" applyNumberFormat="0" applyFont="0" applyAlignment="0" applyProtection="0"/>
    <xf numFmtId="0" fontId="68" fillId="0" borderId="0" applyNumberFormat="0" applyFill="0" applyBorder="0" applyAlignment="0" applyProtection="0"/>
    <xf numFmtId="0" fontId="8" fillId="0" borderId="0"/>
    <xf numFmtId="0" fontId="8" fillId="0" borderId="0"/>
    <xf numFmtId="44" fontId="73" fillId="0" borderId="0" applyFont="0" applyFill="0" applyBorder="0" applyAlignment="0" applyProtection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880">
    <xf numFmtId="0" fontId="0" fillId="0" borderId="0" xfId="0"/>
    <xf numFmtId="49" fontId="18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49" fontId="20" fillId="0" borderId="0" xfId="0" applyNumberFormat="1" applyFont="1" applyAlignment="1">
      <alignment horizontal="center" vertical="center" wrapText="1"/>
    </xf>
    <xf numFmtId="49" fontId="21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49" fontId="17" fillId="0" borderId="0" xfId="0" applyNumberFormat="1" applyFont="1" applyAlignment="1">
      <alignment horizontal="center" vertical="center" wrapText="1"/>
    </xf>
    <xf numFmtId="0" fontId="23" fillId="0" borderId="0" xfId="0" applyFont="1"/>
    <xf numFmtId="49" fontId="21" fillId="0" borderId="0" xfId="0" applyNumberFormat="1" applyFont="1" applyAlignment="1">
      <alignment horizontal="left" vertical="center" wrapText="1"/>
    </xf>
    <xf numFmtId="49" fontId="23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49" fontId="22" fillId="0" borderId="0" xfId="0" applyNumberFormat="1" applyFont="1" applyAlignment="1">
      <alignment horizontal="center" vertical="center" wrapText="1"/>
    </xf>
    <xf numFmtId="49" fontId="25" fillId="0" borderId="0" xfId="0" applyNumberFormat="1" applyFont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 wrapText="1"/>
    </xf>
    <xf numFmtId="0" fontId="18" fillId="0" borderId="0" xfId="0" applyFont="1"/>
    <xf numFmtId="0" fontId="27" fillId="0" borderId="0" xfId="0" applyFont="1" applyAlignment="1">
      <alignment horizontal="center"/>
    </xf>
    <xf numFmtId="0" fontId="28" fillId="0" borderId="0" xfId="0" applyFont="1"/>
    <xf numFmtId="0" fontId="28" fillId="0" borderId="0" xfId="0" applyFont="1" applyAlignment="1">
      <alignment wrapText="1"/>
    </xf>
    <xf numFmtId="49" fontId="24" fillId="2" borderId="1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49" fontId="24" fillId="2" borderId="1" xfId="0" applyNumberFormat="1" applyFont="1" applyFill="1" applyBorder="1" applyAlignment="1">
      <alignment horizontal="center" vertical="center" textRotation="90" wrapText="1"/>
    </xf>
    <xf numFmtId="0" fontId="45" fillId="4" borderId="0" xfId="0" applyFont="1" applyFill="1"/>
    <xf numFmtId="49" fontId="45" fillId="4" borderId="0" xfId="0" applyNumberFormat="1" applyFont="1" applyFill="1"/>
    <xf numFmtId="0" fontId="15" fillId="0" borderId="0" xfId="0" applyFont="1"/>
    <xf numFmtId="0" fontId="39" fillId="2" borderId="23" xfId="0" applyFont="1" applyFill="1" applyBorder="1" applyAlignment="1">
      <alignment horizontal="center" vertical="center"/>
    </xf>
    <xf numFmtId="0" fontId="39" fillId="2" borderId="19" xfId="0" applyFont="1" applyFill="1" applyBorder="1" applyAlignment="1">
      <alignment vertical="center"/>
    </xf>
    <xf numFmtId="0" fontId="39" fillId="2" borderId="20" xfId="0" applyFont="1" applyFill="1" applyBorder="1" applyAlignment="1">
      <alignment vertical="center"/>
    </xf>
    <xf numFmtId="0" fontId="40" fillId="2" borderId="25" xfId="0" applyFont="1" applyFill="1" applyBorder="1" applyAlignment="1">
      <alignment horizontal="center" vertical="center"/>
    </xf>
    <xf numFmtId="0" fontId="40" fillId="2" borderId="23" xfId="0" applyFont="1" applyFill="1" applyBorder="1" applyAlignment="1">
      <alignment vertical="center"/>
    </xf>
    <xf numFmtId="49" fontId="40" fillId="2" borderId="24" xfId="0" applyNumberFormat="1" applyFont="1" applyFill="1" applyBorder="1" applyAlignment="1">
      <alignment horizontal="center" vertical="center"/>
    </xf>
    <xf numFmtId="49" fontId="40" fillId="2" borderId="25" xfId="0" applyNumberFormat="1" applyFont="1" applyFill="1" applyBorder="1" applyAlignment="1">
      <alignment horizontal="center" vertical="center"/>
    </xf>
    <xf numFmtId="0" fontId="40" fillId="2" borderId="24" xfId="0" applyFont="1" applyFill="1" applyBorder="1" applyAlignment="1">
      <alignment horizontal="center" vertical="center"/>
    </xf>
    <xf numFmtId="0" fontId="46" fillId="4" borderId="23" xfId="0" applyFont="1" applyFill="1" applyBorder="1" applyAlignment="1">
      <alignment vertical="center"/>
    </xf>
    <xf numFmtId="0" fontId="46" fillId="4" borderId="23" xfId="0" applyFont="1" applyFill="1" applyBorder="1" applyAlignment="1">
      <alignment horizontal="center" vertical="center"/>
    </xf>
    <xf numFmtId="49" fontId="15" fillId="0" borderId="0" xfId="0" applyNumberFormat="1" applyFont="1" applyAlignment="1">
      <alignment horizontal="center" vertical="center" wrapText="1"/>
    </xf>
    <xf numFmtId="0" fontId="22" fillId="4" borderId="0" xfId="0" applyFont="1" applyFill="1" applyAlignment="1">
      <alignment horizontal="center" vertical="center" wrapText="1"/>
    </xf>
    <xf numFmtId="49" fontId="17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15" fillId="0" borderId="0" xfId="1" applyNumberFormat="1" applyAlignment="1">
      <alignment horizontal="center" vertical="center" wrapText="1"/>
    </xf>
    <xf numFmtId="49" fontId="22" fillId="0" borderId="0" xfId="1" applyNumberFormat="1" applyFont="1" applyAlignment="1">
      <alignment horizontal="center" vertical="center" wrapText="1"/>
    </xf>
    <xf numFmtId="49" fontId="0" fillId="4" borderId="0" xfId="0" applyNumberFormat="1" applyFill="1" applyAlignment="1">
      <alignment horizontal="center" vertical="center" wrapText="1"/>
    </xf>
    <xf numFmtId="49" fontId="74" fillId="0" borderId="0" xfId="0" applyNumberFormat="1" applyFont="1" applyAlignment="1">
      <alignment horizontal="center" vertical="center" wrapText="1"/>
    </xf>
    <xf numFmtId="0" fontId="74" fillId="0" borderId="0" xfId="0" applyFont="1"/>
    <xf numFmtId="0" fontId="28" fillId="4" borderId="1" xfId="0" applyFont="1" applyFill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/>
    </xf>
    <xf numFmtId="49" fontId="24" fillId="0" borderId="1" xfId="0" applyNumberFormat="1" applyFont="1" applyBorder="1" applyAlignment="1">
      <alignment horizontal="center" vertical="center" wrapText="1"/>
    </xf>
    <xf numFmtId="0" fontId="39" fillId="4" borderId="12" xfId="0" applyFont="1" applyFill="1" applyBorder="1" applyAlignment="1">
      <alignment vertical="center"/>
    </xf>
    <xf numFmtId="0" fontId="39" fillId="4" borderId="0" xfId="0" applyFont="1" applyFill="1" applyAlignment="1">
      <alignment vertical="center"/>
    </xf>
    <xf numFmtId="0" fontId="39" fillId="4" borderId="33" xfId="0" applyFont="1" applyFill="1" applyBorder="1" applyAlignment="1">
      <alignment vertical="center"/>
    </xf>
    <xf numFmtId="0" fontId="39" fillId="4" borderId="41" xfId="0" applyFont="1" applyFill="1" applyBorder="1" applyAlignment="1">
      <alignment vertical="center"/>
    </xf>
    <xf numFmtId="0" fontId="39" fillId="4" borderId="73" xfId="0" applyFont="1" applyFill="1" applyBorder="1" applyAlignment="1">
      <alignment vertical="center"/>
    </xf>
    <xf numFmtId="0" fontId="39" fillId="4" borderId="42" xfId="0" applyFont="1" applyFill="1" applyBorder="1" applyAlignment="1">
      <alignment vertical="center"/>
    </xf>
    <xf numFmtId="49" fontId="24" fillId="0" borderId="2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71" fillId="0" borderId="0" xfId="1" applyFont="1" applyAlignment="1">
      <alignment vertical="center"/>
    </xf>
    <xf numFmtId="0" fontId="47" fillId="42" borderId="44" xfId="1" applyFont="1" applyFill="1" applyBorder="1" applyAlignment="1">
      <alignment horizontal="center" vertical="center" wrapText="1"/>
    </xf>
    <xf numFmtId="49" fontId="47" fillId="42" borderId="46" xfId="1" applyNumberFormat="1" applyFont="1" applyFill="1" applyBorder="1" applyAlignment="1">
      <alignment horizontal="center" vertical="center" wrapText="1"/>
    </xf>
    <xf numFmtId="49" fontId="22" fillId="4" borderId="0" xfId="0" applyNumberFormat="1" applyFont="1" applyFill="1" applyAlignment="1">
      <alignment horizontal="left" vertical="top" wrapText="1"/>
    </xf>
    <xf numFmtId="49" fontId="30" fillId="2" borderId="88" xfId="64" applyNumberFormat="1" applyFont="1" applyFill="1" applyBorder="1" applyAlignment="1">
      <alignment horizontal="center" vertical="center" wrapText="1"/>
    </xf>
    <xf numFmtId="49" fontId="0" fillId="0" borderId="136" xfId="0" applyNumberFormat="1" applyBorder="1" applyAlignment="1">
      <alignment horizontal="center" vertical="center" wrapText="1"/>
    </xf>
    <xf numFmtId="0" fontId="0" fillId="0" borderId="136" xfId="0" applyBorder="1" applyAlignment="1">
      <alignment horizontal="center" vertical="center" wrapText="1"/>
    </xf>
    <xf numFmtId="3" fontId="0" fillId="0" borderId="136" xfId="0" applyNumberFormat="1" applyBorder="1" applyAlignment="1">
      <alignment horizontal="center" vertical="center"/>
    </xf>
    <xf numFmtId="49" fontId="26" fillId="41" borderId="136" xfId="0" applyNumberFormat="1" applyFont="1" applyFill="1" applyBorder="1" applyAlignment="1">
      <alignment horizontal="left" vertical="center" wrapText="1"/>
    </xf>
    <xf numFmtId="3" fontId="26" fillId="41" borderId="136" xfId="0" applyNumberFormat="1" applyFont="1" applyFill="1" applyBorder="1" applyAlignment="1">
      <alignment horizontal="center" vertical="center" wrapText="1"/>
    </xf>
    <xf numFmtId="0" fontId="0" fillId="0" borderId="136" xfId="0" applyBorder="1" applyAlignment="1">
      <alignment horizontal="center" vertical="center"/>
    </xf>
    <xf numFmtId="0" fontId="0" fillId="0" borderId="136" xfId="0" applyBorder="1" applyAlignment="1">
      <alignment horizontal="left" vertical="center" wrapText="1"/>
    </xf>
    <xf numFmtId="49" fontId="26" fillId="39" borderId="136" xfId="0" applyNumberFormat="1" applyFont="1" applyFill="1" applyBorder="1" applyAlignment="1">
      <alignment horizontal="center" vertical="center" wrapText="1"/>
    </xf>
    <xf numFmtId="3" fontId="26" fillId="39" borderId="136" xfId="0" applyNumberFormat="1" applyFont="1" applyFill="1" applyBorder="1" applyAlignment="1">
      <alignment horizontal="center" vertical="center" wrapText="1"/>
    </xf>
    <xf numFmtId="0" fontId="24" fillId="3" borderId="139" xfId="0" applyFont="1" applyFill="1" applyBorder="1" applyAlignment="1">
      <alignment horizontal="center" vertical="center" wrapText="1"/>
    </xf>
    <xf numFmtId="49" fontId="17" fillId="0" borderId="136" xfId="0" applyNumberFormat="1" applyFont="1" applyBorder="1" applyAlignment="1">
      <alignment horizontal="center" vertical="center" wrapText="1"/>
    </xf>
    <xf numFmtId="49" fontId="49" fillId="6" borderId="136" xfId="5" applyNumberFormat="1" applyFont="1" applyFill="1" applyBorder="1" applyAlignment="1">
      <alignment horizontal="center" vertical="center" wrapText="1"/>
    </xf>
    <xf numFmtId="3" fontId="0" fillId="0" borderId="136" xfId="0" applyNumberFormat="1" applyBorder="1" applyAlignment="1">
      <alignment horizontal="center" vertical="center" wrapText="1"/>
    </xf>
    <xf numFmtId="49" fontId="89" fillId="0" borderId="136" xfId="0" applyNumberFormat="1" applyFont="1" applyBorder="1" applyAlignment="1">
      <alignment horizontal="center" vertical="center" wrapText="1"/>
    </xf>
    <xf numFmtId="49" fontId="80" fillId="0" borderId="136" xfId="0" applyNumberFormat="1" applyFont="1" applyBorder="1" applyAlignment="1">
      <alignment horizontal="center" vertical="center" wrapText="1"/>
    </xf>
    <xf numFmtId="0" fontId="0" fillId="0" borderId="155" xfId="0" applyBorder="1" applyAlignment="1">
      <alignment vertical="center" wrapText="1"/>
    </xf>
    <xf numFmtId="0" fontId="0" fillId="0" borderId="155" xfId="0" applyBorder="1" applyAlignment="1">
      <alignment horizontal="center" vertical="center"/>
    </xf>
    <xf numFmtId="0" fontId="0" fillId="0" borderId="155" xfId="0" quotePrefix="1" applyBorder="1" applyAlignment="1">
      <alignment horizontal="center" vertical="center"/>
    </xf>
    <xf numFmtId="0" fontId="0" fillId="0" borderId="136" xfId="0" applyBorder="1" applyAlignment="1">
      <alignment vertical="center" wrapText="1"/>
    </xf>
    <xf numFmtId="49" fontId="0" fillId="2" borderId="154" xfId="0" applyNumberFormat="1" applyFill="1" applyBorder="1" applyAlignment="1">
      <alignment horizontal="center" vertical="center" wrapText="1"/>
    </xf>
    <xf numFmtId="0" fontId="16" fillId="2" borderId="84" xfId="0" applyFont="1" applyFill="1" applyBorder="1" applyAlignment="1">
      <alignment horizontal="center" vertical="center" wrapText="1"/>
    </xf>
    <xf numFmtId="0" fontId="24" fillId="2" borderId="136" xfId="0" applyFont="1" applyFill="1" applyBorder="1" applyAlignment="1">
      <alignment horizontal="center" vertical="center" wrapText="1"/>
    </xf>
    <xf numFmtId="49" fontId="24" fillId="3" borderId="142" xfId="0" applyNumberFormat="1" applyFont="1" applyFill="1" applyBorder="1" applyAlignment="1">
      <alignment horizontal="center" vertical="center" wrapText="1"/>
    </xf>
    <xf numFmtId="49" fontId="24" fillId="3" borderId="139" xfId="0" applyNumberFormat="1" applyFont="1" applyFill="1" applyBorder="1" applyAlignment="1">
      <alignment horizontal="center" vertical="center" wrapText="1"/>
    </xf>
    <xf numFmtId="0" fontId="47" fillId="4" borderId="134" xfId="0" applyFont="1" applyFill="1" applyBorder="1" applyAlignment="1">
      <alignment vertical="center" wrapText="1"/>
    </xf>
    <xf numFmtId="0" fontId="0" fillId="4" borderId="136" xfId="0" applyFill="1" applyBorder="1" applyAlignment="1">
      <alignment horizontal="center" vertical="center" wrapText="1"/>
    </xf>
    <xf numFmtId="0" fontId="70" fillId="2" borderId="136" xfId="0" applyFont="1" applyFill="1" applyBorder="1" applyAlignment="1">
      <alignment horizontal="center" vertical="center" wrapText="1"/>
    </xf>
    <xf numFmtId="49" fontId="24" fillId="3" borderId="136" xfId="0" applyNumberFormat="1" applyFont="1" applyFill="1" applyBorder="1" applyAlignment="1">
      <alignment horizontal="center" vertical="center" wrapText="1"/>
    </xf>
    <xf numFmtId="0" fontId="19" fillId="0" borderId="136" xfId="0" applyFont="1" applyBorder="1" applyAlignment="1">
      <alignment horizontal="center" vertical="center" wrapText="1"/>
    </xf>
    <xf numFmtId="0" fontId="47" fillId="4" borderId="136" xfId="0" applyFont="1" applyFill="1" applyBorder="1" applyAlignment="1">
      <alignment horizontal="center" vertical="center" wrapText="1"/>
    </xf>
    <xf numFmtId="49" fontId="22" fillId="4" borderId="0" xfId="1" applyNumberFormat="1" applyFont="1" applyFill="1" applyAlignment="1">
      <alignment horizontal="center" vertical="center" wrapText="1"/>
    </xf>
    <xf numFmtId="0" fontId="35" fillId="0" borderId="136" xfId="4" applyNumberFormat="1" applyFont="1" applyFill="1" applyBorder="1" applyAlignment="1">
      <alignment vertical="center"/>
    </xf>
    <xf numFmtId="0" fontId="78" fillId="0" borderId="1" xfId="0" applyFont="1" applyBorder="1" applyAlignment="1">
      <alignment horizontal="center" vertical="center" wrapText="1"/>
    </xf>
    <xf numFmtId="0" fontId="47" fillId="4" borderId="135" xfId="0" applyFont="1" applyFill="1" applyBorder="1" applyAlignment="1">
      <alignment vertical="center" wrapText="1"/>
    </xf>
    <xf numFmtId="0" fontId="47" fillId="4" borderId="133" xfId="0" applyFont="1" applyFill="1" applyBorder="1" applyAlignment="1">
      <alignment vertical="center" wrapText="1"/>
    </xf>
    <xf numFmtId="49" fontId="24" fillId="2" borderId="136" xfId="0" applyNumberFormat="1" applyFont="1" applyFill="1" applyBorder="1" applyAlignment="1">
      <alignment horizontal="center" vertical="center" wrapText="1"/>
    </xf>
    <xf numFmtId="49" fontId="24" fillId="2" borderId="154" xfId="0" applyNumberFormat="1" applyFont="1" applyFill="1" applyBorder="1" applyAlignment="1">
      <alignment horizontal="center" vertical="center" wrapText="1"/>
    </xf>
    <xf numFmtId="0" fontId="0" fillId="0" borderId="152" xfId="0" applyBorder="1" applyAlignment="1">
      <alignment horizontal="center" vertical="center"/>
    </xf>
    <xf numFmtId="49" fontId="0" fillId="2" borderId="136" xfId="0" applyNumberFormat="1" applyFill="1" applyBorder="1" applyAlignment="1">
      <alignment horizontal="center" vertical="center" wrapText="1"/>
    </xf>
    <xf numFmtId="0" fontId="80" fillId="0" borderId="136" xfId="0" applyFont="1" applyBorder="1" applyAlignment="1">
      <alignment horizontal="center" vertical="center" wrapText="1"/>
    </xf>
    <xf numFmtId="49" fontId="80" fillId="0" borderId="136" xfId="0" applyNumberFormat="1" applyFont="1" applyBorder="1" applyAlignment="1">
      <alignment horizontal="center" vertical="center"/>
    </xf>
    <xf numFmtId="0" fontId="80" fillId="0" borderId="136" xfId="0" applyFont="1" applyBorder="1" applyAlignment="1">
      <alignment horizontal="center" vertical="center"/>
    </xf>
    <xf numFmtId="49" fontId="80" fillId="2" borderId="136" xfId="0" applyNumberFormat="1" applyFont="1" applyFill="1" applyBorder="1" applyAlignment="1">
      <alignment horizontal="center" vertical="center" wrapText="1"/>
    </xf>
    <xf numFmtId="49" fontId="88" fillId="42" borderId="121" xfId="1" applyNumberFormat="1" applyFont="1" applyFill="1" applyBorder="1" applyAlignment="1">
      <alignment horizontal="center" vertical="center" wrapText="1"/>
    </xf>
    <xf numFmtId="49" fontId="30" fillId="2" borderId="136" xfId="64" applyNumberFormat="1" applyFont="1" applyFill="1" applyBorder="1" applyAlignment="1">
      <alignment horizontal="center" vertical="center" wrapText="1"/>
    </xf>
    <xf numFmtId="49" fontId="30" fillId="2" borderId="108" xfId="64" applyNumberFormat="1" applyFont="1" applyFill="1" applyBorder="1" applyAlignment="1">
      <alignment horizontal="center" vertical="center" wrapText="1"/>
    </xf>
    <xf numFmtId="49" fontId="30" fillId="2" borderId="52" xfId="64" applyNumberFormat="1" applyFont="1" applyFill="1" applyBorder="1" applyAlignment="1">
      <alignment horizontal="center" vertical="center" wrapText="1"/>
    </xf>
    <xf numFmtId="49" fontId="30" fillId="2" borderId="84" xfId="64" applyNumberFormat="1" applyFont="1" applyFill="1" applyBorder="1" applyAlignment="1">
      <alignment horizontal="center" vertical="center" wrapText="1"/>
    </xf>
    <xf numFmtId="49" fontId="22" fillId="4" borderId="134" xfId="0" applyNumberFormat="1" applyFont="1" applyFill="1" applyBorder="1" applyAlignment="1">
      <alignment horizontal="left" vertical="top" wrapText="1"/>
    </xf>
    <xf numFmtId="3" fontId="0" fillId="4" borderId="136" xfId="0" applyNumberFormat="1" applyFill="1" applyBorder="1" applyAlignment="1">
      <alignment horizontal="center" vertical="center" wrapText="1"/>
    </xf>
    <xf numFmtId="0" fontId="39" fillId="41" borderId="35" xfId="0" applyFont="1" applyFill="1" applyBorder="1" applyAlignment="1">
      <alignment horizontal="center" vertical="center"/>
    </xf>
    <xf numFmtId="0" fontId="39" fillId="41" borderId="36" xfId="0" applyFont="1" applyFill="1" applyBorder="1" applyAlignment="1">
      <alignment horizontal="center" vertical="center"/>
    </xf>
    <xf numFmtId="0" fontId="39" fillId="2" borderId="43" xfId="0" applyFont="1" applyFill="1" applyBorder="1" applyAlignment="1">
      <alignment horizontal="center" vertical="center"/>
    </xf>
    <xf numFmtId="0" fontId="39" fillId="41" borderId="153" xfId="0" applyFont="1" applyFill="1" applyBorder="1" applyAlignment="1">
      <alignment horizontal="center" vertical="center"/>
    </xf>
    <xf numFmtId="0" fontId="43" fillId="4" borderId="34" xfId="0" applyFont="1" applyFill="1" applyBorder="1" applyAlignment="1">
      <alignment horizontal="center" vertical="center"/>
    </xf>
    <xf numFmtId="49" fontId="36" fillId="0" borderId="0" xfId="0" applyNumberFormat="1" applyFont="1" applyAlignment="1">
      <alignment horizontal="left" vertical="center" wrapText="1"/>
    </xf>
    <xf numFmtId="0" fontId="48" fillId="0" borderId="0" xfId="5"/>
    <xf numFmtId="0" fontId="97" fillId="2" borderId="136" xfId="5" applyFont="1" applyFill="1" applyBorder="1" applyAlignment="1">
      <alignment horizontal="center" vertical="center"/>
    </xf>
    <xf numFmtId="0" fontId="98" fillId="2" borderId="136" xfId="5" applyFont="1" applyFill="1" applyBorder="1" applyAlignment="1">
      <alignment horizontal="center" vertical="center"/>
    </xf>
    <xf numFmtId="0" fontId="48" fillId="0" borderId="136" xfId="5" applyBorder="1"/>
    <xf numFmtId="0" fontId="99" fillId="0" borderId="136" xfId="5" applyFont="1" applyBorder="1" applyAlignment="1">
      <alignment horizontal="center"/>
    </xf>
    <xf numFmtId="0" fontId="48" fillId="0" borderId="136" xfId="5" applyBorder="1" applyAlignment="1">
      <alignment horizontal="center"/>
    </xf>
    <xf numFmtId="0" fontId="99" fillId="0" borderId="136" xfId="5" applyFont="1" applyBorder="1" applyAlignment="1">
      <alignment horizontal="center" vertical="center"/>
    </xf>
    <xf numFmtId="165" fontId="22" fillId="0" borderId="0" xfId="1" applyNumberFormat="1" applyFont="1" applyAlignment="1">
      <alignment horizontal="center" vertical="center" wrapText="1"/>
    </xf>
    <xf numFmtId="0" fontId="36" fillId="4" borderId="136" xfId="0" applyFont="1" applyFill="1" applyBorder="1" applyAlignment="1">
      <alignment horizontal="center" vertical="center" wrapText="1"/>
    </xf>
    <xf numFmtId="0" fontId="36" fillId="4" borderId="136" xfId="0" applyFont="1" applyFill="1" applyBorder="1" applyAlignment="1">
      <alignment horizontal="center" vertical="center"/>
    </xf>
    <xf numFmtId="49" fontId="22" fillId="4" borderId="136" xfId="0" applyNumberFormat="1" applyFont="1" applyFill="1" applyBorder="1" applyAlignment="1">
      <alignment horizontal="center" vertical="center" wrapText="1"/>
    </xf>
    <xf numFmtId="49" fontId="15" fillId="4" borderId="0" xfId="0" applyNumberFormat="1" applyFont="1" applyFill="1" applyAlignment="1">
      <alignment horizontal="center" vertical="center" wrapText="1"/>
    </xf>
    <xf numFmtId="1" fontId="16" fillId="2" borderId="124" xfId="0" applyNumberFormat="1" applyFont="1" applyFill="1" applyBorder="1" applyAlignment="1">
      <alignment horizontal="center" vertical="center" wrapText="1"/>
    </xf>
    <xf numFmtId="49" fontId="0" fillId="0" borderId="136" xfId="0" applyNumberFormat="1" applyBorder="1" applyAlignment="1">
      <alignment horizontal="center" vertical="center"/>
    </xf>
    <xf numFmtId="49" fontId="24" fillId="2" borderId="124" xfId="0" applyNumberFormat="1" applyFont="1" applyFill="1" applyBorder="1" applyAlignment="1">
      <alignment horizontal="center" vertical="center" wrapText="1"/>
    </xf>
    <xf numFmtId="49" fontId="21" fillId="0" borderId="21" xfId="0" applyNumberFormat="1" applyFont="1" applyBorder="1" applyAlignment="1">
      <alignment horizontal="center" vertical="center" wrapText="1"/>
    </xf>
    <xf numFmtId="0" fontId="75" fillId="4" borderId="19" xfId="6" applyFont="1" applyFill="1" applyBorder="1" applyAlignment="1">
      <alignment horizontal="center" vertical="center"/>
    </xf>
    <xf numFmtId="0" fontId="75" fillId="4" borderId="104" xfId="6" applyFont="1" applyFill="1" applyBorder="1" applyAlignment="1">
      <alignment horizontal="center" vertical="center"/>
    </xf>
    <xf numFmtId="0" fontId="75" fillId="4" borderId="197" xfId="6" applyFont="1" applyFill="1" applyBorder="1" applyAlignment="1">
      <alignment horizontal="center" vertical="center"/>
    </xf>
    <xf numFmtId="1" fontId="19" fillId="0" borderId="0" xfId="0" applyNumberFormat="1" applyFont="1" applyAlignment="1">
      <alignment horizontal="center" vertical="center" wrapText="1"/>
    </xf>
    <xf numFmtId="1" fontId="15" fillId="0" borderId="0" xfId="0" applyNumberFormat="1" applyFont="1" applyAlignment="1">
      <alignment horizontal="center" vertical="center"/>
    </xf>
    <xf numFmtId="1" fontId="15" fillId="0" borderId="0" xfId="0" applyNumberFormat="1" applyFont="1"/>
    <xf numFmtId="0" fontId="101" fillId="4" borderId="165" xfId="0" applyFont="1" applyFill="1" applyBorder="1" applyAlignment="1">
      <alignment horizontal="center" vertical="center" wrapText="1"/>
    </xf>
    <xf numFmtId="165" fontId="95" fillId="4" borderId="136" xfId="0" applyNumberFormat="1" applyFont="1" applyFill="1" applyBorder="1" applyAlignment="1">
      <alignment horizontal="center" vertical="top" wrapText="1"/>
    </xf>
    <xf numFmtId="21" fontId="95" fillId="4" borderId="136" xfId="0" applyNumberFormat="1" applyFont="1" applyFill="1" applyBorder="1" applyAlignment="1">
      <alignment horizontal="center" vertical="top" wrapText="1"/>
    </xf>
    <xf numFmtId="0" fontId="22" fillId="4" borderId="136" xfId="0" applyFont="1" applyFill="1" applyBorder="1" applyAlignment="1">
      <alignment horizontal="center" vertical="center" wrapText="1"/>
    </xf>
    <xf numFmtId="0" fontId="47" fillId="4" borderId="154" xfId="0" applyFont="1" applyFill="1" applyBorder="1" applyAlignment="1">
      <alignment horizontal="center" vertical="center" wrapText="1"/>
    </xf>
    <xf numFmtId="0" fontId="47" fillId="4" borderId="155" xfId="0" applyFont="1" applyFill="1" applyBorder="1" applyAlignment="1">
      <alignment horizontal="center" vertical="center" wrapText="1"/>
    </xf>
    <xf numFmtId="49" fontId="22" fillId="0" borderId="0" xfId="0" applyNumberFormat="1" applyFont="1" applyAlignment="1">
      <alignment horizontal="left" vertical="top" wrapText="1"/>
    </xf>
    <xf numFmtId="0" fontId="22" fillId="2" borderId="136" xfId="0" applyFont="1" applyFill="1" applyBorder="1" applyAlignment="1" applyProtection="1">
      <alignment horizontal="center" vertical="center" wrapText="1"/>
      <protection locked="0"/>
    </xf>
    <xf numFmtId="0" fontId="99" fillId="0" borderId="136" xfId="5" applyFont="1" applyBorder="1" applyAlignment="1">
      <alignment horizontal="right"/>
    </xf>
    <xf numFmtId="0" fontId="47" fillId="42" borderId="60" xfId="1" applyFont="1" applyFill="1" applyBorder="1" applyAlignment="1">
      <alignment horizontal="center" vertical="center" wrapText="1"/>
    </xf>
    <xf numFmtId="0" fontId="47" fillId="42" borderId="136" xfId="1" applyFont="1" applyFill="1" applyBorder="1" applyAlignment="1">
      <alignment horizontal="center" vertical="center" wrapText="1"/>
    </xf>
    <xf numFmtId="49" fontId="47" fillId="42" borderId="53" xfId="1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0" fontId="75" fillId="0" borderId="44" xfId="6" applyFont="1" applyBorder="1" applyAlignment="1">
      <alignment horizontal="left" vertical="center" wrapText="1"/>
    </xf>
    <xf numFmtId="0" fontId="75" fillId="0" borderId="53" xfId="6" applyFont="1" applyBorder="1" applyAlignment="1">
      <alignment horizontal="center" vertical="center"/>
    </xf>
    <xf numFmtId="0" fontId="75" fillId="0" borderId="155" xfId="6" applyFont="1" applyBorder="1" applyAlignment="1">
      <alignment horizontal="left" vertical="center" wrapText="1"/>
    </xf>
    <xf numFmtId="167" fontId="75" fillId="0" borderId="155" xfId="6" applyNumberFormat="1" applyFont="1" applyBorder="1" applyAlignment="1">
      <alignment horizontal="center" vertical="center"/>
    </xf>
    <xf numFmtId="0" fontId="75" fillId="0" borderId="155" xfId="6" applyFont="1" applyBorder="1" applyAlignment="1">
      <alignment horizontal="center" vertical="center"/>
    </xf>
    <xf numFmtId="168" fontId="75" fillId="0" borderId="189" xfId="6" applyNumberFormat="1" applyFont="1" applyBorder="1" applyAlignment="1">
      <alignment horizontal="center" vertical="center"/>
    </xf>
    <xf numFmtId="0" fontId="75" fillId="0" borderId="47" xfId="6" applyFont="1" applyBorder="1" applyAlignment="1">
      <alignment horizontal="left" vertical="center" wrapText="1"/>
    </xf>
    <xf numFmtId="167" fontId="75" fillId="0" borderId="47" xfId="6" applyNumberFormat="1" applyFont="1" applyBorder="1" applyAlignment="1">
      <alignment horizontal="center" vertical="center"/>
    </xf>
    <xf numFmtId="0" fontId="75" fillId="0" borderId="47" xfId="6" applyFont="1" applyBorder="1" applyAlignment="1">
      <alignment horizontal="center" vertical="center"/>
    </xf>
    <xf numFmtId="168" fontId="75" fillId="0" borderId="171" xfId="6" applyNumberFormat="1" applyFont="1" applyBorder="1" applyAlignment="1">
      <alignment horizontal="center" vertical="center"/>
    </xf>
    <xf numFmtId="167" fontId="75" fillId="0" borderId="44" xfId="6" applyNumberFormat="1" applyFont="1" applyBorder="1" applyAlignment="1">
      <alignment horizontal="center" vertical="center"/>
    </xf>
    <xf numFmtId="0" fontId="75" fillId="0" borderId="44" xfId="6" applyFont="1" applyBorder="1" applyAlignment="1">
      <alignment horizontal="center" vertical="center"/>
    </xf>
    <xf numFmtId="0" fontId="75" fillId="0" borderId="123" xfId="6" applyFont="1" applyBorder="1" applyAlignment="1">
      <alignment horizontal="center" vertical="center"/>
    </xf>
    <xf numFmtId="0" fontId="75" fillId="0" borderId="46" xfId="6" applyFont="1" applyBorder="1" applyAlignment="1">
      <alignment horizontal="left" vertical="center" wrapText="1"/>
    </xf>
    <xf numFmtId="167" fontId="75" fillId="0" borderId="46" xfId="6" applyNumberFormat="1" applyFont="1" applyBorder="1" applyAlignment="1">
      <alignment horizontal="center" vertical="center"/>
    </xf>
    <xf numFmtId="0" fontId="75" fillId="0" borderId="46" xfId="6" applyFont="1" applyBorder="1" applyAlignment="1">
      <alignment horizontal="center" vertical="center"/>
    </xf>
    <xf numFmtId="0" fontId="75" fillId="0" borderId="125" xfId="6" applyFont="1" applyBorder="1" applyAlignment="1">
      <alignment horizontal="center" vertical="center"/>
    </xf>
    <xf numFmtId="167" fontId="75" fillId="0" borderId="190" xfId="6" applyNumberFormat="1" applyFont="1" applyBorder="1" applyAlignment="1">
      <alignment horizontal="center" vertical="center"/>
    </xf>
    <xf numFmtId="168" fontId="75" fillId="0" borderId="175" xfId="6" applyNumberFormat="1" applyFont="1" applyBorder="1" applyAlignment="1">
      <alignment horizontal="center" vertical="center"/>
    </xf>
    <xf numFmtId="0" fontId="75" fillId="0" borderId="57" xfId="6" applyFont="1" applyBorder="1" applyAlignment="1">
      <alignment horizontal="center" vertical="center"/>
    </xf>
    <xf numFmtId="167" fontId="75" fillId="0" borderId="84" xfId="6" applyNumberFormat="1" applyFont="1" applyBorder="1" applyAlignment="1">
      <alignment horizontal="center" vertical="center"/>
    </xf>
    <xf numFmtId="0" fontId="75" fillId="0" borderId="84" xfId="6" applyFont="1" applyBorder="1" applyAlignment="1">
      <alignment horizontal="center" vertical="center"/>
    </xf>
    <xf numFmtId="0" fontId="45" fillId="0" borderId="78" xfId="6" applyFont="1" applyBorder="1" applyAlignment="1">
      <alignment horizontal="center" vertical="center" wrapText="1"/>
    </xf>
    <xf numFmtId="0" fontId="75" fillId="0" borderId="78" xfId="6" applyFont="1" applyBorder="1" applyAlignment="1">
      <alignment horizontal="center" vertical="center" wrapText="1"/>
    </xf>
    <xf numFmtId="0" fontId="75" fillId="0" borderId="78" xfId="6" applyFont="1" applyBorder="1" applyAlignment="1">
      <alignment horizontal="center" vertical="center"/>
    </xf>
    <xf numFmtId="168" fontId="75" fillId="0" borderId="101" xfId="6" applyNumberFormat="1" applyFont="1" applyBorder="1" applyAlignment="1">
      <alignment horizontal="center" vertical="center"/>
    </xf>
    <xf numFmtId="0" fontId="75" fillId="0" borderId="53" xfId="6" applyFont="1" applyBorder="1" applyAlignment="1">
      <alignment horizontal="left" vertical="center" wrapText="1"/>
    </xf>
    <xf numFmtId="167" fontId="75" fillId="0" borderId="53" xfId="6" applyNumberFormat="1" applyFont="1" applyBorder="1" applyAlignment="1">
      <alignment horizontal="center" vertical="center"/>
    </xf>
    <xf numFmtId="168" fontId="75" fillId="0" borderId="191" xfId="6" applyNumberFormat="1" applyFont="1" applyBorder="1" applyAlignment="1">
      <alignment horizontal="center" vertical="center"/>
    </xf>
    <xf numFmtId="0" fontId="75" fillId="0" borderId="77" xfId="6" applyFont="1" applyBorder="1" applyAlignment="1">
      <alignment horizontal="left" vertical="center" wrapText="1"/>
    </xf>
    <xf numFmtId="167" fontId="75" fillId="0" borderId="77" xfId="6" applyNumberFormat="1" applyFont="1" applyBorder="1" applyAlignment="1">
      <alignment horizontal="center" vertical="center"/>
    </xf>
    <xf numFmtId="0" fontId="75" fillId="0" borderId="77" xfId="6" applyFont="1" applyBorder="1" applyAlignment="1">
      <alignment horizontal="center" vertical="center"/>
    </xf>
    <xf numFmtId="168" fontId="75" fillId="0" borderId="79" xfId="6" applyNumberFormat="1" applyFont="1" applyBorder="1" applyAlignment="1">
      <alignment horizontal="center" vertical="center"/>
    </xf>
    <xf numFmtId="168" fontId="75" fillId="0" borderId="81" xfId="6" applyNumberFormat="1" applyFont="1" applyBorder="1" applyAlignment="1">
      <alignment horizontal="center" vertical="center"/>
    </xf>
    <xf numFmtId="167" fontId="75" fillId="0" borderId="44" xfId="6" applyNumberFormat="1" applyFont="1" applyBorder="1" applyAlignment="1">
      <alignment horizontal="center" vertical="center" wrapText="1"/>
    </xf>
    <xf numFmtId="0" fontId="75" fillId="0" borderId="44" xfId="6" applyFont="1" applyBorder="1" applyAlignment="1">
      <alignment horizontal="left" vertical="top" wrapText="1"/>
    </xf>
    <xf numFmtId="168" fontId="75" fillId="0" borderId="82" xfId="6" applyNumberFormat="1" applyFont="1" applyBorder="1" applyAlignment="1">
      <alignment horizontal="center" vertical="center"/>
    </xf>
    <xf numFmtId="0" fontId="75" fillId="0" borderId="77" xfId="6" applyFont="1" applyBorder="1" applyAlignment="1">
      <alignment horizontal="center" vertical="center" wrapText="1"/>
    </xf>
    <xf numFmtId="0" fontId="75" fillId="0" borderId="86" xfId="6" applyFont="1" applyBorder="1" applyAlignment="1">
      <alignment horizontal="center" vertical="center" wrapText="1"/>
    </xf>
    <xf numFmtId="0" fontId="75" fillId="0" borderId="86" xfId="6" applyFont="1" applyBorder="1" applyAlignment="1">
      <alignment horizontal="center" vertical="center"/>
    </xf>
    <xf numFmtId="0" fontId="75" fillId="0" borderId="78" xfId="6" applyFont="1" applyBorder="1" applyAlignment="1">
      <alignment horizontal="left" vertical="center" wrapText="1"/>
    </xf>
    <xf numFmtId="0" fontId="75" fillId="0" borderId="44" xfId="6" applyFont="1" applyBorder="1" applyAlignment="1">
      <alignment horizontal="center" vertical="center" wrapText="1"/>
    </xf>
    <xf numFmtId="0" fontId="45" fillId="0" borderId="46" xfId="6" applyFont="1" applyBorder="1" applyAlignment="1">
      <alignment horizontal="left" vertical="center" wrapText="1"/>
    </xf>
    <xf numFmtId="0" fontId="75" fillId="0" borderId="46" xfId="6" applyFont="1" applyBorder="1" applyAlignment="1">
      <alignment horizontal="center" vertical="center" wrapText="1"/>
    </xf>
    <xf numFmtId="49" fontId="45" fillId="0" borderId="132" xfId="64" applyNumberFormat="1" applyFont="1" applyBorder="1" applyAlignment="1">
      <alignment horizontal="left" vertical="center" wrapText="1"/>
    </xf>
    <xf numFmtId="0" fontId="45" fillId="0" borderId="132" xfId="64" applyFont="1" applyBorder="1" applyAlignment="1">
      <alignment horizontal="center" vertical="center" wrapText="1"/>
    </xf>
    <xf numFmtId="0" fontId="45" fillId="0" borderId="164" xfId="64" applyFont="1" applyBorder="1" applyAlignment="1">
      <alignment horizontal="center" vertical="center" wrapText="1"/>
    </xf>
    <xf numFmtId="0" fontId="75" fillId="0" borderId="49" xfId="6" applyFont="1" applyBorder="1" applyAlignment="1">
      <alignment horizontal="left" vertical="center" wrapText="1"/>
    </xf>
    <xf numFmtId="167" fontId="75" fillId="0" borderId="75" xfId="6" applyNumberFormat="1" applyFont="1" applyBorder="1" applyAlignment="1">
      <alignment horizontal="center" vertical="center"/>
    </xf>
    <xf numFmtId="0" fontId="75" fillId="0" borderId="75" xfId="6" applyFont="1" applyBorder="1" applyAlignment="1">
      <alignment horizontal="center" vertical="center"/>
    </xf>
    <xf numFmtId="168" fontId="75" fillId="0" borderId="51" xfId="6" applyNumberFormat="1" applyFont="1" applyBorder="1" applyAlignment="1">
      <alignment horizontal="center" vertical="center"/>
    </xf>
    <xf numFmtId="0" fontId="75" fillId="0" borderId="58" xfId="6" applyFont="1" applyBorder="1" applyAlignment="1">
      <alignment vertical="center" wrapText="1"/>
    </xf>
    <xf numFmtId="168" fontId="75" fillId="0" borderId="173" xfId="6" applyNumberFormat="1" applyFont="1" applyBorder="1" applyAlignment="1">
      <alignment horizontal="center" vertical="center"/>
    </xf>
    <xf numFmtId="0" fontId="75" fillId="0" borderId="192" xfId="6" applyFont="1" applyBorder="1" applyAlignment="1">
      <alignment horizontal="left" vertical="center" wrapText="1"/>
    </xf>
    <xf numFmtId="167" fontId="75" fillId="0" borderId="54" xfId="6" applyNumberFormat="1" applyFont="1" applyBorder="1" applyAlignment="1">
      <alignment horizontal="center" vertical="center"/>
    </xf>
    <xf numFmtId="0" fontId="75" fillId="0" borderId="188" xfId="6" applyFont="1" applyBorder="1" applyAlignment="1">
      <alignment horizontal="left" vertical="center" wrapText="1"/>
    </xf>
    <xf numFmtId="0" fontId="75" fillId="0" borderId="60" xfId="6" applyFont="1" applyBorder="1" applyAlignment="1">
      <alignment horizontal="left" vertical="center" wrapText="1"/>
    </xf>
    <xf numFmtId="0" fontId="30" fillId="0" borderId="59" xfId="6" applyFont="1" applyBorder="1" applyAlignment="1">
      <alignment horizontal="left" vertical="center" wrapText="1"/>
    </xf>
    <xf numFmtId="0" fontId="75" fillId="0" borderId="196" xfId="6" applyFont="1" applyBorder="1" applyAlignment="1">
      <alignment horizontal="left" vertical="center" wrapText="1"/>
    </xf>
    <xf numFmtId="168" fontId="75" fillId="0" borderId="172" xfId="6" applyNumberFormat="1" applyFont="1" applyBorder="1" applyAlignment="1">
      <alignment horizontal="center" vertical="center"/>
    </xf>
    <xf numFmtId="0" fontId="76" fillId="0" borderId="89" xfId="6" applyFont="1" applyBorder="1" applyAlignment="1">
      <alignment horizontal="center" vertical="center" textRotation="90"/>
    </xf>
    <xf numFmtId="0" fontId="75" fillId="0" borderId="90" xfId="6" applyFont="1" applyBorder="1" applyAlignment="1">
      <alignment horizontal="center" vertical="center" wrapText="1"/>
    </xf>
    <xf numFmtId="0" fontId="75" fillId="0" borderId="91" xfId="6" applyFont="1" applyBorder="1" applyAlignment="1">
      <alignment horizontal="center" vertical="center" wrapText="1"/>
    </xf>
    <xf numFmtId="49" fontId="75" fillId="0" borderId="91" xfId="6" applyNumberFormat="1" applyFont="1" applyBorder="1" applyAlignment="1">
      <alignment horizontal="center" vertical="center"/>
    </xf>
    <xf numFmtId="167" fontId="75" fillId="0" borderId="78" xfId="6" applyNumberFormat="1" applyFont="1" applyBorder="1" applyAlignment="1">
      <alignment horizontal="center" vertical="center"/>
    </xf>
    <xf numFmtId="0" fontId="45" fillId="0" borderId="78" xfId="6" applyFont="1" applyBorder="1" applyAlignment="1">
      <alignment horizontal="center" vertical="center"/>
    </xf>
    <xf numFmtId="168" fontId="75" fillId="0" borderId="100" xfId="6" applyNumberFormat="1" applyFont="1" applyBorder="1" applyAlignment="1">
      <alignment horizontal="center" vertical="center"/>
    </xf>
    <xf numFmtId="0" fontId="75" fillId="0" borderId="78" xfId="6" applyFont="1" applyBorder="1" applyAlignment="1">
      <alignment vertical="center" wrapText="1"/>
    </xf>
    <xf numFmtId="167" fontId="75" fillId="0" borderId="78" xfId="6" applyNumberFormat="1" applyFont="1" applyBorder="1" applyAlignment="1">
      <alignment horizontal="center" vertical="center" wrapText="1"/>
    </xf>
    <xf numFmtId="167" fontId="75" fillId="0" borderId="46" xfId="6" applyNumberFormat="1" applyFont="1" applyBorder="1" applyAlignment="1">
      <alignment horizontal="center" vertical="center" wrapText="1"/>
    </xf>
    <xf numFmtId="0" fontId="45" fillId="0" borderId="44" xfId="6" applyFont="1" applyBorder="1" applyAlignment="1">
      <alignment horizontal="left" vertical="center" wrapText="1"/>
    </xf>
    <xf numFmtId="0" fontId="75" fillId="0" borderId="86" xfId="6" applyFont="1" applyBorder="1" applyAlignment="1">
      <alignment horizontal="left" vertical="center" wrapText="1"/>
    </xf>
    <xf numFmtId="167" fontId="75" fillId="0" borderId="86" xfId="6" applyNumberFormat="1" applyFont="1" applyBorder="1" applyAlignment="1">
      <alignment horizontal="center" vertical="center"/>
    </xf>
    <xf numFmtId="168" fontId="75" fillId="0" borderId="92" xfId="6" applyNumberFormat="1" applyFont="1" applyBorder="1" applyAlignment="1">
      <alignment horizontal="center" vertical="center"/>
    </xf>
    <xf numFmtId="0" fontId="76" fillId="0" borderId="91" xfId="6" applyFont="1" applyBorder="1" applyAlignment="1">
      <alignment horizontal="center" vertical="center" textRotation="90"/>
    </xf>
    <xf numFmtId="0" fontId="75" fillId="0" borderId="91" xfId="6" applyFont="1" applyBorder="1" applyAlignment="1">
      <alignment horizontal="center" vertical="center"/>
    </xf>
    <xf numFmtId="0" fontId="30" fillId="0" borderId="44" xfId="6" applyFont="1" applyBorder="1" applyAlignment="1">
      <alignment horizontal="left" vertical="center" wrapText="1"/>
    </xf>
    <xf numFmtId="0" fontId="30" fillId="0" borderId="77" xfId="6" applyFont="1" applyBorder="1" applyAlignment="1">
      <alignment horizontal="center" vertical="center"/>
    </xf>
    <xf numFmtId="0" fontId="75" fillId="0" borderId="86" xfId="6" applyFont="1" applyBorder="1" applyAlignment="1">
      <alignment vertical="center" wrapText="1"/>
    </xf>
    <xf numFmtId="0" fontId="76" fillId="0" borderId="104" xfId="6" applyFont="1" applyBorder="1" applyAlignment="1">
      <alignment horizontal="center" vertical="center" textRotation="90"/>
    </xf>
    <xf numFmtId="0" fontId="45" fillId="0" borderId="91" xfId="6" applyFont="1" applyBorder="1" applyAlignment="1">
      <alignment horizontal="center" vertical="center" wrapText="1"/>
    </xf>
    <xf numFmtId="0" fontId="75" fillId="0" borderId="198" xfId="6" applyFont="1" applyBorder="1" applyAlignment="1">
      <alignment horizontal="center" vertical="center"/>
    </xf>
    <xf numFmtId="0" fontId="75" fillId="0" borderId="89" xfId="6" applyFont="1" applyBorder="1" applyAlignment="1">
      <alignment horizontal="left" vertical="center" wrapText="1"/>
    </xf>
    <xf numFmtId="167" fontId="75" fillId="0" borderId="199" xfId="6" applyNumberFormat="1" applyFont="1" applyBorder="1" applyAlignment="1">
      <alignment horizontal="center" vertical="center"/>
    </xf>
    <xf numFmtId="0" fontId="45" fillId="0" borderId="198" xfId="6" applyFont="1" applyBorder="1" applyAlignment="1">
      <alignment horizontal="center" vertical="center"/>
    </xf>
    <xf numFmtId="168" fontId="75" fillId="0" borderId="118" xfId="6" applyNumberFormat="1" applyFont="1" applyBorder="1" applyAlignment="1">
      <alignment horizontal="center" vertical="center"/>
    </xf>
    <xf numFmtId="0" fontId="75" fillId="0" borderId="47" xfId="6" applyFont="1" applyBorder="1" applyAlignment="1">
      <alignment horizontal="center" vertical="center" wrapText="1"/>
    </xf>
    <xf numFmtId="0" fontId="75" fillId="0" borderId="130" xfId="6" applyFont="1" applyBorder="1" applyAlignment="1">
      <alignment horizontal="center" vertical="center"/>
    </xf>
    <xf numFmtId="168" fontId="75" fillId="0" borderId="174" xfId="6" applyNumberFormat="1" applyFont="1" applyBorder="1" applyAlignment="1">
      <alignment horizontal="center" vertical="center"/>
    </xf>
    <xf numFmtId="167" fontId="75" fillId="0" borderId="47" xfId="6" applyNumberFormat="1" applyFont="1" applyBorder="1" applyAlignment="1">
      <alignment horizontal="center" vertical="center" wrapText="1"/>
    </xf>
    <xf numFmtId="0" fontId="75" fillId="0" borderId="101" xfId="6" applyFont="1" applyBorder="1" applyAlignment="1">
      <alignment horizontal="center" vertical="center" wrapText="1"/>
    </xf>
    <xf numFmtId="168" fontId="75" fillId="0" borderId="81" xfId="6" applyNumberFormat="1" applyFont="1" applyBorder="1" applyAlignment="1">
      <alignment horizontal="center" vertical="center" wrapText="1"/>
    </xf>
    <xf numFmtId="0" fontId="45" fillId="0" borderId="77" xfId="6" applyFont="1" applyBorder="1" applyAlignment="1">
      <alignment horizontal="left" vertical="center" wrapText="1"/>
    </xf>
    <xf numFmtId="167" fontId="75" fillId="0" borderId="77" xfId="6" applyNumberFormat="1" applyFont="1" applyBorder="1" applyAlignment="1">
      <alignment horizontal="center" vertical="center" wrapText="1"/>
    </xf>
    <xf numFmtId="0" fontId="75" fillId="0" borderId="46" xfId="6" applyFont="1" applyBorder="1" applyAlignment="1">
      <alignment horizontal="left" vertical="center"/>
    </xf>
    <xf numFmtId="0" fontId="75" fillId="0" borderId="77" xfId="6" applyFont="1" applyBorder="1" applyAlignment="1">
      <alignment vertical="center" wrapText="1"/>
    </xf>
    <xf numFmtId="0" fontId="75" fillId="0" borderId="86" xfId="6" applyFont="1" applyBorder="1" applyAlignment="1">
      <alignment horizontal="left" vertical="center"/>
    </xf>
    <xf numFmtId="167" fontId="75" fillId="0" borderId="86" xfId="6" applyNumberFormat="1" applyFont="1" applyBorder="1" applyAlignment="1">
      <alignment horizontal="center" vertical="center" wrapText="1"/>
    </xf>
    <xf numFmtId="0" fontId="75" fillId="0" borderId="136" xfId="6" applyFont="1" applyBorder="1" applyAlignment="1">
      <alignment vertical="center" wrapText="1"/>
    </xf>
    <xf numFmtId="167" fontId="75" fillId="0" borderId="59" xfId="6" applyNumberFormat="1" applyFont="1" applyBorder="1" applyAlignment="1">
      <alignment horizontal="center" vertical="center"/>
    </xf>
    <xf numFmtId="0" fontId="75" fillId="0" borderId="46" xfId="6" applyFont="1" applyBorder="1" applyAlignment="1">
      <alignment vertical="center" wrapText="1"/>
    </xf>
    <xf numFmtId="0" fontId="75" fillId="0" borderId="183" xfId="6" applyFont="1" applyBorder="1" applyAlignment="1">
      <alignment horizontal="left" vertical="center" wrapText="1"/>
    </xf>
    <xf numFmtId="0" fontId="75" fillId="0" borderId="59" xfId="6" applyFont="1" applyBorder="1" applyAlignment="1">
      <alignment horizontal="left" vertical="center" wrapText="1"/>
    </xf>
    <xf numFmtId="167" fontId="30" fillId="0" borderId="44" xfId="6" applyNumberFormat="1" applyFont="1" applyBorder="1" applyAlignment="1">
      <alignment horizontal="center" vertical="center"/>
    </xf>
    <xf numFmtId="0" fontId="30" fillId="0" borderId="44" xfId="6" applyFont="1" applyBorder="1" applyAlignment="1">
      <alignment horizontal="center" vertical="center"/>
    </xf>
    <xf numFmtId="168" fontId="30" fillId="0" borderId="81" xfId="6" applyNumberFormat="1" applyFont="1" applyBorder="1" applyAlignment="1">
      <alignment horizontal="center" vertical="center"/>
    </xf>
    <xf numFmtId="0" fontId="30" fillId="0" borderId="46" xfId="6" applyFont="1" applyBorder="1" applyAlignment="1">
      <alignment horizontal="left" vertical="center" wrapText="1"/>
    </xf>
    <xf numFmtId="167" fontId="30" fillId="0" borderId="46" xfId="6" applyNumberFormat="1" applyFont="1" applyBorder="1" applyAlignment="1">
      <alignment horizontal="center" vertical="center"/>
    </xf>
    <xf numFmtId="0" fontId="30" fillId="0" borderId="46" xfId="6" applyFont="1" applyBorder="1" applyAlignment="1">
      <alignment horizontal="center" vertical="center"/>
    </xf>
    <xf numFmtId="168" fontId="30" fillId="0" borderId="82" xfId="6" applyNumberFormat="1" applyFont="1" applyBorder="1" applyAlignment="1">
      <alignment horizontal="center" vertical="center"/>
    </xf>
    <xf numFmtId="0" fontId="30" fillId="0" borderId="78" xfId="6" applyFont="1" applyBorder="1" applyAlignment="1">
      <alignment horizontal="left" vertical="center" wrapText="1"/>
    </xf>
    <xf numFmtId="0" fontId="45" fillId="0" borderId="44" xfId="6" applyFont="1" applyBorder="1" applyAlignment="1">
      <alignment horizontal="center" vertical="center"/>
    </xf>
    <xf numFmtId="0" fontId="45" fillId="0" borderId="136" xfId="6" applyFont="1" applyBorder="1" applyAlignment="1">
      <alignment horizontal="left" vertical="center" wrapText="1"/>
    </xf>
    <xf numFmtId="167" fontId="45" fillId="0" borderId="60" xfId="6" applyNumberFormat="1" applyFont="1" applyBorder="1" applyAlignment="1">
      <alignment horizontal="center" vertical="center"/>
    </xf>
    <xf numFmtId="168" fontId="45" fillId="0" borderId="81" xfId="6" applyNumberFormat="1" applyFont="1" applyBorder="1" applyAlignment="1">
      <alignment horizontal="center" vertical="center"/>
    </xf>
    <xf numFmtId="0" fontId="75" fillId="0" borderId="54" xfId="7" applyFont="1" applyFill="1" applyBorder="1" applyAlignment="1">
      <alignment horizontal="left" vertical="center" wrapText="1"/>
    </xf>
    <xf numFmtId="0" fontId="30" fillId="0" borderId="132" xfId="6" applyFont="1" applyBorder="1" applyAlignment="1">
      <alignment vertical="center" wrapText="1"/>
    </xf>
    <xf numFmtId="167" fontId="75" fillId="0" borderId="132" xfId="6" applyNumberFormat="1" applyFont="1" applyBorder="1" applyAlignment="1">
      <alignment horizontal="center" vertical="center"/>
    </xf>
    <xf numFmtId="0" fontId="75" fillId="0" borderId="132" xfId="6" applyFont="1" applyBorder="1" applyAlignment="1">
      <alignment horizontal="center" vertical="center"/>
    </xf>
    <xf numFmtId="168" fontId="75" fillId="0" borderId="164" xfId="6" applyNumberFormat="1" applyFont="1" applyBorder="1" applyAlignment="1">
      <alignment horizontal="center" vertical="center"/>
    </xf>
    <xf numFmtId="49" fontId="75" fillId="0" borderId="78" xfId="6" applyNumberFormat="1" applyFont="1" applyBorder="1" applyAlignment="1">
      <alignment horizontal="center" vertical="center" wrapText="1"/>
    </xf>
    <xf numFmtId="49" fontId="30" fillId="0" borderId="100" xfId="64" applyNumberFormat="1" applyFont="1" applyBorder="1" applyAlignment="1">
      <alignment horizontal="center" vertical="center" wrapText="1"/>
    </xf>
    <xf numFmtId="167" fontId="75" fillId="0" borderId="44" xfId="6" applyNumberFormat="1" applyFont="1" applyBorder="1" applyAlignment="1">
      <alignment horizontal="left" vertical="center" wrapText="1"/>
    </xf>
    <xf numFmtId="0" fontId="45" fillId="0" borderId="46" xfId="6" applyFont="1" applyBorder="1" applyAlignment="1">
      <alignment horizontal="center" vertical="center"/>
    </xf>
    <xf numFmtId="167" fontId="75" fillId="0" borderId="136" xfId="6" applyNumberFormat="1" applyFont="1" applyBorder="1" applyAlignment="1">
      <alignment horizontal="center" vertical="center"/>
    </xf>
    <xf numFmtId="0" fontId="75" fillId="0" borderId="136" xfId="6" applyFont="1" applyBorder="1" applyAlignment="1">
      <alignment horizontal="center" vertical="center"/>
    </xf>
    <xf numFmtId="168" fontId="75" fillId="0" borderId="187" xfId="6" applyNumberFormat="1" applyFont="1" applyBorder="1" applyAlignment="1">
      <alignment horizontal="center" vertical="center"/>
    </xf>
    <xf numFmtId="0" fontId="75" fillId="0" borderId="113" xfId="6" applyFont="1" applyBorder="1" applyAlignment="1">
      <alignment horizontal="center" vertical="center" wrapText="1"/>
    </xf>
    <xf numFmtId="0" fontId="75" fillId="0" borderId="113" xfId="6" applyFont="1" applyBorder="1" applyAlignment="1">
      <alignment horizontal="center" vertical="center"/>
    </xf>
    <xf numFmtId="0" fontId="75" fillId="0" borderId="102" xfId="7" applyFont="1" applyFill="1" applyBorder="1" applyAlignment="1">
      <alignment horizontal="left" vertical="center" wrapText="1"/>
    </xf>
    <xf numFmtId="167" fontId="45" fillId="0" borderId="132" xfId="64" applyNumberFormat="1" applyFont="1" applyBorder="1" applyAlignment="1">
      <alignment horizontal="center" vertical="center" wrapText="1"/>
    </xf>
    <xf numFmtId="0" fontId="30" fillId="0" borderId="55" xfId="5" applyFont="1" applyBorder="1" applyAlignment="1">
      <alignment vertical="center" wrapText="1"/>
    </xf>
    <xf numFmtId="0" fontId="45" fillId="0" borderId="55" xfId="5" applyFont="1" applyBorder="1" applyAlignment="1">
      <alignment horizontal="center" vertical="center"/>
    </xf>
    <xf numFmtId="0" fontId="45" fillId="0" borderId="0" xfId="5" applyFont="1" applyAlignment="1">
      <alignment horizontal="center" vertical="center"/>
    </xf>
    <xf numFmtId="0" fontId="75" fillId="0" borderId="56" xfId="6" applyFont="1" applyBorder="1" applyAlignment="1">
      <alignment horizontal="center" vertical="center"/>
    </xf>
    <xf numFmtId="0" fontId="75" fillId="0" borderId="136" xfId="5" applyFont="1" applyBorder="1" applyAlignment="1">
      <alignment vertical="center" wrapText="1"/>
    </xf>
    <xf numFmtId="0" fontId="45" fillId="0" borderId="151" xfId="5" applyFont="1" applyBorder="1" applyAlignment="1">
      <alignment horizontal="center" vertical="center"/>
    </xf>
    <xf numFmtId="0" fontId="30" fillId="0" borderId="53" xfId="6" applyFont="1" applyBorder="1" applyAlignment="1">
      <alignment horizontal="left" vertical="center" wrapText="1"/>
    </xf>
    <xf numFmtId="0" fontId="45" fillId="0" borderId="177" xfId="6" applyFont="1" applyBorder="1" applyAlignment="1">
      <alignment horizontal="left" vertical="center" wrapText="1"/>
    </xf>
    <xf numFmtId="167" fontId="45" fillId="0" borderId="177" xfId="6" applyNumberFormat="1" applyFont="1" applyBorder="1" applyAlignment="1">
      <alignment horizontal="center" vertical="center"/>
    </xf>
    <xf numFmtId="0" fontId="45" fillId="0" borderId="177" xfId="6" applyFont="1" applyBorder="1" applyAlignment="1">
      <alignment horizontal="center" vertical="center"/>
    </xf>
    <xf numFmtId="168" fontId="45" fillId="0" borderId="176" xfId="6" applyNumberFormat="1" applyFont="1" applyBorder="1" applyAlignment="1">
      <alignment horizontal="center" vertical="center"/>
    </xf>
    <xf numFmtId="0" fontId="45" fillId="0" borderId="179" xfId="6" applyFont="1" applyBorder="1" applyAlignment="1">
      <alignment horizontal="left" vertical="center" wrapText="1"/>
    </xf>
    <xf numFmtId="167" fontId="45" fillId="0" borderId="179" xfId="6" applyNumberFormat="1" applyFont="1" applyBorder="1" applyAlignment="1">
      <alignment horizontal="center" vertical="center"/>
    </xf>
    <xf numFmtId="0" fontId="45" fillId="0" borderId="179" xfId="6" applyFont="1" applyBorder="1" applyAlignment="1">
      <alignment horizontal="center" vertical="center"/>
    </xf>
    <xf numFmtId="168" fontId="45" fillId="0" borderId="178" xfId="6" applyNumberFormat="1" applyFont="1" applyBorder="1" applyAlignment="1">
      <alignment horizontal="center" vertical="center"/>
    </xf>
    <xf numFmtId="0" fontId="45" fillId="0" borderId="190" xfId="6" applyFont="1" applyBorder="1" applyAlignment="1">
      <alignment horizontal="left" vertical="center" wrapText="1"/>
    </xf>
    <xf numFmtId="167" fontId="45" fillId="0" borderId="190" xfId="6" applyNumberFormat="1" applyFont="1" applyBorder="1" applyAlignment="1">
      <alignment horizontal="center" vertical="center"/>
    </xf>
    <xf numFmtId="0" fontId="45" fillId="0" borderId="190" xfId="6" applyFont="1" applyBorder="1" applyAlignment="1">
      <alignment horizontal="center" vertical="center"/>
    </xf>
    <xf numFmtId="168" fontId="45" fillId="0" borderId="205" xfId="6" applyNumberFormat="1" applyFont="1" applyBorder="1" applyAlignment="1">
      <alignment horizontal="center" vertical="center"/>
    </xf>
    <xf numFmtId="0" fontId="45" fillId="0" borderId="200" xfId="6" applyFont="1" applyBorder="1" applyAlignment="1">
      <alignment horizontal="left" vertical="center" wrapText="1"/>
    </xf>
    <xf numFmtId="0" fontId="45" fillId="0" borderId="201" xfId="6" applyFont="1" applyBorder="1" applyAlignment="1">
      <alignment horizontal="center" vertical="center"/>
    </xf>
    <xf numFmtId="0" fontId="45" fillId="0" borderId="75" xfId="6" applyFont="1" applyBorder="1" applyAlignment="1">
      <alignment horizontal="center" vertical="center"/>
    </xf>
    <xf numFmtId="168" fontId="45" fillId="0" borderId="48" xfId="6" applyNumberFormat="1" applyFont="1" applyBorder="1" applyAlignment="1">
      <alignment horizontal="center" vertical="center"/>
    </xf>
    <xf numFmtId="0" fontId="75" fillId="0" borderId="206" xfId="6" applyFont="1" applyBorder="1" applyAlignment="1">
      <alignment horizontal="left" vertical="center" wrapText="1"/>
    </xf>
    <xf numFmtId="167" fontId="75" fillId="0" borderId="113" xfId="6" applyNumberFormat="1" applyFont="1" applyBorder="1" applyAlignment="1">
      <alignment horizontal="center" vertical="center"/>
    </xf>
    <xf numFmtId="168" fontId="75" fillId="0" borderId="88" xfId="6" applyNumberFormat="1" applyFont="1" applyBorder="1" applyAlignment="1">
      <alignment horizontal="center" vertical="center"/>
    </xf>
    <xf numFmtId="0" fontId="36" fillId="0" borderId="136" xfId="0" applyFont="1" applyBorder="1" applyAlignment="1">
      <alignment horizontal="center" vertical="center" wrapText="1"/>
    </xf>
    <xf numFmtId="0" fontId="24" fillId="2" borderId="151" xfId="0" applyFont="1" applyFill="1" applyBorder="1" applyAlignment="1">
      <alignment horizontal="center" vertical="center" wrapText="1"/>
    </xf>
    <xf numFmtId="0" fontId="35" fillId="4" borderId="136" xfId="4" applyNumberFormat="1" applyFont="1" applyFill="1" applyBorder="1" applyAlignment="1">
      <alignment horizontal="center" vertical="center"/>
    </xf>
    <xf numFmtId="0" fontId="22" fillId="0" borderId="136" xfId="0" applyFont="1" applyBorder="1" applyAlignment="1">
      <alignment horizontal="center" vertical="center" wrapText="1"/>
    </xf>
    <xf numFmtId="0" fontId="22" fillId="4" borderId="155" xfId="0" applyFont="1" applyFill="1" applyBorder="1" applyAlignment="1">
      <alignment horizontal="center" vertical="center" wrapText="1"/>
    </xf>
    <xf numFmtId="0" fontId="22" fillId="0" borderId="155" xfId="0" applyFont="1" applyBorder="1" applyAlignment="1">
      <alignment horizontal="center" vertical="center" wrapText="1"/>
    </xf>
    <xf numFmtId="0" fontId="36" fillId="4" borderId="151" xfId="0" applyFont="1" applyFill="1" applyBorder="1" applyAlignment="1">
      <alignment horizontal="center" vertical="center" wrapText="1"/>
    </xf>
    <xf numFmtId="0" fontId="36" fillId="4" borderId="150" xfId="0" applyFont="1" applyFill="1" applyBorder="1" applyAlignment="1">
      <alignment horizontal="center" vertical="center" wrapText="1"/>
    </xf>
    <xf numFmtId="0" fontId="37" fillId="4" borderId="154" xfId="0" applyFont="1" applyFill="1" applyBorder="1" applyAlignment="1">
      <alignment horizontal="center" vertical="center" wrapText="1"/>
    </xf>
    <xf numFmtId="0" fontId="37" fillId="4" borderId="136" xfId="0" applyFont="1" applyFill="1" applyBorder="1" applyAlignment="1">
      <alignment horizontal="center" vertical="center" wrapText="1"/>
    </xf>
    <xf numFmtId="0" fontId="26" fillId="41" borderId="155" xfId="0" applyFont="1" applyFill="1" applyBorder="1" applyAlignment="1">
      <alignment horizontal="center" vertical="center" wrapText="1"/>
    </xf>
    <xf numFmtId="0" fontId="22" fillId="0" borderId="136" xfId="0" applyFont="1" applyBorder="1" applyAlignment="1">
      <alignment horizontal="left" vertical="center" wrapText="1"/>
    </xf>
    <xf numFmtId="0" fontId="22" fillId="0" borderId="0" xfId="0" applyFont="1" applyAlignment="1">
      <alignment vertical="center" wrapText="1"/>
    </xf>
    <xf numFmtId="0" fontId="22" fillId="4" borderId="154" xfId="0" applyFont="1" applyFill="1" applyBorder="1" applyAlignment="1">
      <alignment horizontal="center" vertical="center" wrapText="1"/>
    </xf>
    <xf numFmtId="49" fontId="24" fillId="38" borderId="139" xfId="0" applyNumberFormat="1" applyFont="1" applyFill="1" applyBorder="1" applyAlignment="1">
      <alignment horizontal="center" vertical="center" wrapText="1"/>
    </xf>
    <xf numFmtId="49" fontId="24" fillId="38" borderId="140" xfId="0" applyNumberFormat="1" applyFont="1" applyFill="1" applyBorder="1" applyAlignment="1">
      <alignment horizontal="center" vertical="center" wrapText="1"/>
    </xf>
    <xf numFmtId="0" fontId="24" fillId="38" borderId="136" xfId="0" applyFont="1" applyFill="1" applyBorder="1" applyAlignment="1">
      <alignment horizontal="center" vertical="center" wrapText="1"/>
    </xf>
    <xf numFmtId="0" fontId="24" fillId="38" borderId="139" xfId="0" applyFont="1" applyFill="1" applyBorder="1" applyAlignment="1">
      <alignment horizontal="center" vertical="center" wrapText="1"/>
    </xf>
    <xf numFmtId="49" fontId="24" fillId="38" borderId="142" xfId="0" applyNumberFormat="1" applyFont="1" applyFill="1" applyBorder="1" applyAlignment="1">
      <alignment horizontal="center" vertical="center" wrapText="1"/>
    </xf>
    <xf numFmtId="1" fontId="24" fillId="38" borderId="142" xfId="0" applyNumberFormat="1" applyFont="1" applyFill="1" applyBorder="1" applyAlignment="1">
      <alignment horizontal="center" vertical="center" wrapText="1"/>
    </xf>
    <xf numFmtId="1" fontId="24" fillId="38" borderId="136" xfId="0" applyNumberFormat="1" applyFont="1" applyFill="1" applyBorder="1" applyAlignment="1">
      <alignment horizontal="center" vertical="center" wrapText="1"/>
    </xf>
    <xf numFmtId="49" fontId="24" fillId="38" borderId="136" xfId="0" applyNumberFormat="1" applyFont="1" applyFill="1" applyBorder="1" applyAlignment="1">
      <alignment horizontal="center" vertical="center" wrapText="1"/>
    </xf>
    <xf numFmtId="0" fontId="35" fillId="4" borderId="136" xfId="4" applyNumberFormat="1" applyFont="1" applyFill="1" applyBorder="1" applyAlignment="1">
      <alignment vertical="center"/>
    </xf>
    <xf numFmtId="49" fontId="15" fillId="4" borderId="136" xfId="0" applyNumberFormat="1" applyFont="1" applyFill="1" applyBorder="1" applyAlignment="1">
      <alignment horizontal="center" vertical="center" wrapText="1"/>
    </xf>
    <xf numFmtId="49" fontId="37" fillId="4" borderId="136" xfId="0" applyNumberFormat="1" applyFont="1" applyFill="1" applyBorder="1" applyAlignment="1">
      <alignment horizontal="center" vertical="center" wrapText="1"/>
    </xf>
    <xf numFmtId="0" fontId="35" fillId="4" borderId="136" xfId="4" applyNumberFormat="1" applyFont="1" applyFill="1" applyBorder="1" applyAlignment="1">
      <alignment horizontal="right" vertical="center"/>
    </xf>
    <xf numFmtId="49" fontId="22" fillId="4" borderId="154" xfId="0" applyNumberFormat="1" applyFont="1" applyFill="1" applyBorder="1" applyAlignment="1">
      <alignment horizontal="center" vertical="center" wrapText="1"/>
    </xf>
    <xf numFmtId="49" fontId="22" fillId="4" borderId="155" xfId="0" applyNumberFormat="1" applyFont="1" applyFill="1" applyBorder="1" applyAlignment="1">
      <alignment horizontal="center" vertical="center" wrapText="1"/>
    </xf>
    <xf numFmtId="49" fontId="0" fillId="0" borderId="154" xfId="0" applyNumberFormat="1" applyBorder="1" applyAlignment="1">
      <alignment horizontal="center" vertical="center" wrapText="1"/>
    </xf>
    <xf numFmtId="49" fontId="22" fillId="0" borderId="136" xfId="0" applyNumberFormat="1" applyFont="1" applyBorder="1" applyAlignment="1">
      <alignment horizontal="center" vertical="center" wrapText="1"/>
    </xf>
    <xf numFmtId="0" fontId="22" fillId="4" borderId="151" xfId="0" applyFont="1" applyFill="1" applyBorder="1" applyAlignment="1">
      <alignment horizontal="center" vertical="center" wrapText="1"/>
    </xf>
    <xf numFmtId="0" fontId="30" fillId="4" borderId="136" xfId="4" applyNumberFormat="1" applyFont="1" applyFill="1" applyBorder="1" applyAlignment="1">
      <alignment vertical="center"/>
    </xf>
    <xf numFmtId="0" fontId="35" fillId="0" borderId="136" xfId="4" applyNumberFormat="1" applyFont="1" applyFill="1" applyBorder="1" applyAlignment="1">
      <alignment horizontal="right" vertical="center"/>
    </xf>
    <xf numFmtId="0" fontId="37" fillId="4" borderId="151" xfId="0" applyFont="1" applyFill="1" applyBorder="1" applyAlignment="1">
      <alignment horizontal="center" vertical="center" wrapText="1"/>
    </xf>
    <xf numFmtId="0" fontId="22" fillId="0" borderId="151" xfId="0" applyFont="1" applyBorder="1" applyAlignment="1">
      <alignment horizontal="center" vertical="center" wrapText="1"/>
    </xf>
    <xf numFmtId="1" fontId="15" fillId="0" borderId="136" xfId="0" applyNumberFormat="1" applyFont="1" applyBorder="1" applyAlignment="1">
      <alignment horizontal="center" vertical="center" wrapText="1"/>
    </xf>
    <xf numFmtId="1" fontId="15" fillId="0" borderId="0" xfId="0" applyNumberFormat="1" applyFont="1" applyAlignment="1">
      <alignment horizontal="center" vertical="center" wrapText="1"/>
    </xf>
    <xf numFmtId="166" fontId="86" fillId="0" borderId="136" xfId="0" applyNumberFormat="1" applyFont="1" applyBorder="1" applyAlignment="1">
      <alignment horizontal="center" vertical="center" wrapText="1"/>
    </xf>
    <xf numFmtId="0" fontId="86" fillId="0" borderId="0" xfId="0" applyFont="1" applyAlignment="1">
      <alignment horizontal="center" vertical="center" wrapText="1"/>
    </xf>
    <xf numFmtId="0" fontId="86" fillId="0" borderId="136" xfId="0" applyFont="1" applyBorder="1" applyAlignment="1">
      <alignment horizontal="center" vertical="center" wrapText="1"/>
    </xf>
    <xf numFmtId="0" fontId="70" fillId="2" borderId="136" xfId="0" applyFont="1" applyFill="1" applyBorder="1" applyAlignment="1">
      <alignment vertical="center" wrapText="1"/>
    </xf>
    <xf numFmtId="166" fontId="32" fillId="2" borderId="136" xfId="0" applyNumberFormat="1" applyFont="1" applyFill="1" applyBorder="1" applyAlignment="1">
      <alignment horizontal="center" vertical="center" wrapText="1"/>
    </xf>
    <xf numFmtId="49" fontId="21" fillId="0" borderId="0" xfId="0" applyNumberFormat="1" applyFont="1" applyAlignment="1">
      <alignment vertical="center" wrapText="1"/>
    </xf>
    <xf numFmtId="0" fontId="35" fillId="0" borderId="136" xfId="4" applyNumberFormat="1" applyFont="1" applyFill="1" applyBorder="1" applyAlignment="1">
      <alignment horizontal="center" vertical="center"/>
    </xf>
    <xf numFmtId="0" fontId="37" fillId="0" borderId="136" xfId="0" applyFont="1" applyBorder="1" applyAlignment="1">
      <alignment horizontal="center" vertical="center" wrapText="1"/>
    </xf>
    <xf numFmtId="0" fontId="102" fillId="0" borderId="165" xfId="0" applyFont="1" applyBorder="1" applyAlignment="1">
      <alignment horizontal="left" wrapText="1"/>
    </xf>
    <xf numFmtId="0" fontId="102" fillId="0" borderId="165" xfId="0" applyFont="1" applyBorder="1" applyAlignment="1">
      <alignment horizontal="center" wrapText="1"/>
    </xf>
    <xf numFmtId="49" fontId="15" fillId="0" borderId="0" xfId="0" applyNumberFormat="1" applyFont="1" applyAlignment="1">
      <alignment horizontal="left" vertical="center"/>
    </xf>
    <xf numFmtId="0" fontId="81" fillId="2" borderId="136" xfId="104" applyFont="1" applyFill="1" applyBorder="1" applyAlignment="1">
      <alignment horizontal="center" vertical="center" wrapText="1"/>
    </xf>
    <xf numFmtId="0" fontId="75" fillId="4" borderId="75" xfId="6" applyFont="1" applyFill="1" applyBorder="1" applyAlignment="1">
      <alignment horizontal="center" vertical="center"/>
    </xf>
    <xf numFmtId="0" fontId="75" fillId="4" borderId="123" xfId="6" applyFont="1" applyFill="1" applyBorder="1" applyAlignment="1">
      <alignment horizontal="center" vertical="center"/>
    </xf>
    <xf numFmtId="0" fontId="75" fillId="4" borderId="125" xfId="6" applyFont="1" applyFill="1" applyBorder="1" applyAlignment="1">
      <alignment horizontal="center" vertical="center"/>
    </xf>
    <xf numFmtId="0" fontId="75" fillId="4" borderId="84" xfId="6" applyFont="1" applyFill="1" applyBorder="1" applyAlignment="1">
      <alignment horizontal="center" vertical="center"/>
    </xf>
    <xf numFmtId="0" fontId="75" fillId="4" borderId="86" xfId="6" applyFont="1" applyFill="1" applyBorder="1" applyAlignment="1">
      <alignment horizontal="center" vertical="center"/>
    </xf>
    <xf numFmtId="0" fontId="30" fillId="4" borderId="91" xfId="6" applyFont="1" applyFill="1" applyBorder="1" applyAlignment="1">
      <alignment horizontal="center" vertical="center" wrapText="1"/>
    </xf>
    <xf numFmtId="0" fontId="75" fillId="4" borderId="44" xfId="6" applyFont="1" applyFill="1" applyBorder="1" applyAlignment="1">
      <alignment horizontal="left" vertical="center" wrapText="1"/>
    </xf>
    <xf numFmtId="0" fontId="30" fillId="4" borderId="44" xfId="6" applyFont="1" applyFill="1" applyBorder="1" applyAlignment="1">
      <alignment horizontal="left" vertical="center" wrapText="1"/>
    </xf>
    <xf numFmtId="167" fontId="30" fillId="4" borderId="44" xfId="6" applyNumberFormat="1" applyFont="1" applyFill="1" applyBorder="1" applyAlignment="1">
      <alignment horizontal="center" vertical="center"/>
    </xf>
    <xf numFmtId="0" fontId="30" fillId="4" borderId="44" xfId="6" applyFont="1" applyFill="1" applyBorder="1" applyAlignment="1">
      <alignment horizontal="center" vertical="center"/>
    </xf>
    <xf numFmtId="168" fontId="30" fillId="4" borderId="81" xfId="6" applyNumberFormat="1" applyFont="1" applyFill="1" applyBorder="1" applyAlignment="1">
      <alignment horizontal="center" vertical="center"/>
    </xf>
    <xf numFmtId="0" fontId="45" fillId="4" borderId="44" xfId="6" applyFont="1" applyFill="1" applyBorder="1" applyAlignment="1">
      <alignment horizontal="left" vertical="center" wrapText="1"/>
    </xf>
    <xf numFmtId="49" fontId="68" fillId="0" borderId="0" xfId="87" applyNumberFormat="1" applyAlignment="1">
      <alignment horizontal="center" vertical="center" wrapText="1"/>
    </xf>
    <xf numFmtId="0" fontId="75" fillId="4" borderId="77" xfId="6" applyFont="1" applyFill="1" applyBorder="1" applyAlignment="1">
      <alignment horizontal="left" vertical="center" wrapText="1"/>
    </xf>
    <xf numFmtId="0" fontId="45" fillId="0" borderId="211" xfId="5" applyFont="1" applyBorder="1" applyAlignment="1">
      <alignment horizontal="center" vertical="center"/>
    </xf>
    <xf numFmtId="0" fontId="47" fillId="0" borderId="121" xfId="105" applyFont="1" applyBorder="1" applyAlignment="1">
      <alignment horizontal="center" vertical="top" wrapText="1"/>
    </xf>
    <xf numFmtId="165" fontId="22" fillId="0" borderId="136" xfId="0" applyNumberFormat="1" applyFont="1" applyBorder="1" applyAlignment="1">
      <alignment horizontal="center" vertical="center" wrapText="1"/>
    </xf>
    <xf numFmtId="165" fontId="96" fillId="0" borderId="165" xfId="0" applyNumberFormat="1" applyFont="1" applyBorder="1" applyAlignment="1">
      <alignment horizontal="center" vertical="center" wrapText="1"/>
    </xf>
    <xf numFmtId="21" fontId="96" fillId="0" borderId="165" xfId="0" applyNumberFormat="1" applyFont="1" applyBorder="1" applyAlignment="1">
      <alignment horizontal="center" vertical="center" wrapText="1"/>
    </xf>
    <xf numFmtId="0" fontId="96" fillId="0" borderId="165" xfId="0" applyFont="1" applyBorder="1" applyAlignment="1">
      <alignment horizontal="center" vertical="center" wrapText="1"/>
    </xf>
    <xf numFmtId="0" fontId="47" fillId="0" borderId="120" xfId="105" applyFont="1" applyBorder="1" applyAlignment="1">
      <alignment horizontal="center" vertical="top" wrapText="1"/>
    </xf>
    <xf numFmtId="49" fontId="47" fillId="0" borderId="120" xfId="1" applyNumberFormat="1" applyFont="1" applyBorder="1" applyAlignment="1">
      <alignment horizontal="center" vertical="center" wrapText="1"/>
    </xf>
    <xf numFmtId="165" fontId="36" fillId="0" borderId="136" xfId="0" applyNumberFormat="1" applyFont="1" applyBorder="1" applyAlignment="1">
      <alignment horizontal="center" vertical="center" wrapText="1"/>
    </xf>
    <xf numFmtId="165" fontId="47" fillId="0" borderId="122" xfId="105" applyNumberFormat="1" applyFont="1" applyBorder="1" applyAlignment="1">
      <alignment horizontal="center" vertical="center" wrapText="1"/>
    </xf>
    <xf numFmtId="0" fontId="47" fillId="0" borderId="122" xfId="105" applyFont="1" applyBorder="1" applyAlignment="1">
      <alignment horizontal="center" vertical="center" wrapText="1"/>
    </xf>
    <xf numFmtId="165" fontId="0" fillId="0" borderId="136" xfId="0" applyNumberFormat="1" applyBorder="1" applyAlignment="1">
      <alignment horizontal="center" vertical="center"/>
    </xf>
    <xf numFmtId="21" fontId="0" fillId="0" borderId="136" xfId="0" applyNumberFormat="1" applyBorder="1" applyAlignment="1">
      <alignment horizontal="center" vertical="center"/>
    </xf>
    <xf numFmtId="165" fontId="22" fillId="0" borderId="0" xfId="0" applyNumberFormat="1" applyFont="1" applyAlignment="1">
      <alignment horizontal="center" vertical="center" wrapText="1"/>
    </xf>
    <xf numFmtId="165" fontId="47" fillId="0" borderId="138" xfId="105" applyNumberFormat="1" applyFont="1" applyBorder="1" applyAlignment="1">
      <alignment horizontal="center" vertical="center" wrapText="1"/>
    </xf>
    <xf numFmtId="0" fontId="47" fillId="0" borderId="138" xfId="105" applyFont="1" applyBorder="1" applyAlignment="1">
      <alignment horizontal="center" vertical="center" wrapText="1"/>
    </xf>
    <xf numFmtId="49" fontId="47" fillId="0" borderId="138" xfId="105" applyNumberFormat="1" applyFont="1" applyBorder="1" applyAlignment="1">
      <alignment horizontal="center" vertical="center" wrapText="1"/>
    </xf>
    <xf numFmtId="165" fontId="22" fillId="0" borderId="121" xfId="1" applyNumberFormat="1" applyFont="1" applyBorder="1" applyAlignment="1">
      <alignment horizontal="center" vertical="center" wrapText="1"/>
    </xf>
    <xf numFmtId="0" fontId="22" fillId="0" borderId="121" xfId="1" applyFont="1" applyBorder="1" applyAlignment="1">
      <alignment horizontal="center" vertical="center" wrapText="1"/>
    </xf>
    <xf numFmtId="0" fontId="43" fillId="0" borderId="40" xfId="0" applyFont="1" applyBorder="1" applyAlignment="1">
      <alignment horizontal="center" vertical="center"/>
    </xf>
    <xf numFmtId="0" fontId="41" fillId="0" borderId="38" xfId="0" applyFont="1" applyBorder="1" applyAlignment="1">
      <alignment horizontal="center" vertical="center" wrapText="1"/>
    </xf>
    <xf numFmtId="0" fontId="42" fillId="0" borderId="37" xfId="0" applyFont="1" applyBorder="1" applyAlignment="1">
      <alignment horizontal="center" vertical="center" wrapText="1"/>
    </xf>
    <xf numFmtId="49" fontId="42" fillId="0" borderId="39" xfId="0" applyNumberFormat="1" applyFont="1" applyBorder="1" applyAlignment="1">
      <alignment horizontal="center" vertical="center"/>
    </xf>
    <xf numFmtId="49" fontId="42" fillId="0" borderId="38" xfId="0" applyNumberFormat="1" applyFont="1" applyBorder="1" applyAlignment="1">
      <alignment horizontal="center" vertical="center" wrapText="1"/>
    </xf>
    <xf numFmtId="0" fontId="42" fillId="0" borderId="39" xfId="0" applyFont="1" applyBorder="1" applyAlignment="1">
      <alignment horizontal="center" vertical="center" wrapText="1"/>
    </xf>
    <xf numFmtId="0" fontId="42" fillId="0" borderId="38" xfId="0" applyFont="1" applyBorder="1" applyAlignment="1">
      <alignment horizontal="center" vertical="center" wrapText="1"/>
    </xf>
    <xf numFmtId="0" fontId="42" fillId="0" borderId="34" xfId="0" applyFont="1" applyBorder="1" applyAlignment="1">
      <alignment horizontal="center" vertical="center"/>
    </xf>
    <xf numFmtId="0" fontId="41" fillId="0" borderId="40" xfId="0" applyFont="1" applyBorder="1" applyAlignment="1">
      <alignment horizontal="center" vertical="center" wrapText="1"/>
    </xf>
    <xf numFmtId="0" fontId="42" fillId="0" borderId="40" xfId="0" applyFont="1" applyBorder="1" applyAlignment="1">
      <alignment horizontal="center" vertical="center" wrapText="1"/>
    </xf>
    <xf numFmtId="49" fontId="42" fillId="0" borderId="40" xfId="0" applyNumberFormat="1" applyFont="1" applyBorder="1" applyAlignment="1">
      <alignment horizontal="center" vertical="center"/>
    </xf>
    <xf numFmtId="0" fontId="42" fillId="0" borderId="119" xfId="0" applyFont="1" applyBorder="1" applyAlignment="1">
      <alignment horizontal="center" vertical="center" wrapText="1"/>
    </xf>
    <xf numFmtId="0" fontId="42" fillId="0" borderId="34" xfId="0" applyFont="1" applyBorder="1" applyAlignment="1">
      <alignment horizontal="center" vertical="center" wrapText="1"/>
    </xf>
    <xf numFmtId="0" fontId="44" fillId="0" borderId="34" xfId="0" applyFont="1" applyBorder="1" applyAlignment="1">
      <alignment horizontal="center" vertical="center"/>
    </xf>
    <xf numFmtId="0" fontId="44" fillId="0" borderId="40" xfId="0" applyFont="1" applyBorder="1" applyAlignment="1">
      <alignment horizontal="center" vertical="center"/>
    </xf>
    <xf numFmtId="49" fontId="42" fillId="0" borderId="40" xfId="0" applyNumberFormat="1" applyFont="1" applyBorder="1" applyAlignment="1">
      <alignment horizontal="center" vertical="center" wrapText="1"/>
    </xf>
    <xf numFmtId="0" fontId="42" fillId="0" borderId="40" xfId="0" applyFont="1" applyBorder="1" applyAlignment="1">
      <alignment horizontal="center" vertical="center"/>
    </xf>
    <xf numFmtId="49" fontId="44" fillId="0" borderId="40" xfId="0" applyNumberFormat="1" applyFont="1" applyBorder="1" applyAlignment="1">
      <alignment horizontal="center" vertical="center" wrapText="1"/>
    </xf>
    <xf numFmtId="0" fontId="44" fillId="0" borderId="40" xfId="0" applyFont="1" applyBorder="1" applyAlignment="1">
      <alignment horizontal="center" vertical="center" wrapText="1"/>
    </xf>
    <xf numFmtId="0" fontId="43" fillId="0" borderId="34" xfId="0" applyFont="1" applyBorder="1" applyAlignment="1">
      <alignment horizontal="center" vertical="center"/>
    </xf>
    <xf numFmtId="0" fontId="41" fillId="0" borderId="34" xfId="0" applyFont="1" applyBorder="1" applyAlignment="1">
      <alignment horizontal="center" vertical="center" wrapText="1"/>
    </xf>
    <xf numFmtId="0" fontId="42" fillId="0" borderId="36" xfId="0" applyFont="1" applyBorder="1" applyAlignment="1">
      <alignment horizontal="center" vertical="center" wrapText="1"/>
    </xf>
    <xf numFmtId="49" fontId="42" fillId="0" borderId="34" xfId="0" applyNumberFormat="1" applyFont="1" applyBorder="1" applyAlignment="1">
      <alignment horizontal="center" vertical="center" wrapText="1"/>
    </xf>
    <xf numFmtId="49" fontId="44" fillId="0" borderId="36" xfId="0" applyNumberFormat="1" applyFont="1" applyBorder="1" applyAlignment="1">
      <alignment horizontal="center" vertical="center" wrapText="1"/>
    </xf>
    <xf numFmtId="0" fontId="44" fillId="0" borderId="34" xfId="0" applyFont="1" applyBorder="1" applyAlignment="1">
      <alignment horizontal="center" vertical="center" wrapText="1"/>
    </xf>
    <xf numFmtId="49" fontId="44" fillId="0" borderId="34" xfId="0" applyNumberFormat="1" applyFont="1" applyBorder="1" applyAlignment="1">
      <alignment horizontal="center" vertical="center" wrapText="1"/>
    </xf>
    <xf numFmtId="0" fontId="36" fillId="46" borderId="136" xfId="0" applyFont="1" applyFill="1" applyBorder="1" applyAlignment="1">
      <alignment horizontal="center" vertical="center" wrapText="1"/>
    </xf>
    <xf numFmtId="0" fontId="102" fillId="4" borderId="165" xfId="0" applyFont="1" applyFill="1" applyBorder="1" applyAlignment="1">
      <alignment horizontal="center" wrapText="1"/>
    </xf>
    <xf numFmtId="0" fontId="99" fillId="4" borderId="136" xfId="5" applyFont="1" applyFill="1" applyBorder="1" applyAlignment="1">
      <alignment horizontal="center"/>
    </xf>
    <xf numFmtId="0" fontId="48" fillId="4" borderId="0" xfId="5" applyFill="1"/>
    <xf numFmtId="0" fontId="48" fillId="4" borderId="136" xfId="5" applyFill="1" applyBorder="1" applyAlignment="1">
      <alignment horizontal="center"/>
    </xf>
    <xf numFmtId="0" fontId="102" fillId="4" borderId="165" xfId="0" applyFont="1" applyFill="1" applyBorder="1" applyAlignment="1">
      <alignment horizontal="left" wrapText="1"/>
    </xf>
    <xf numFmtId="49" fontId="36" fillId="0" borderId="136" xfId="0" applyNumberFormat="1" applyFont="1" applyBorder="1" applyAlignment="1">
      <alignment horizontal="center" vertical="center" wrapText="1"/>
    </xf>
    <xf numFmtId="0" fontId="36" fillId="4" borderId="154" xfId="0" applyFont="1" applyFill="1" applyBorder="1" applyAlignment="1">
      <alignment horizontal="center" vertical="center" wrapText="1"/>
    </xf>
    <xf numFmtId="0" fontId="37" fillId="4" borderId="156" xfId="0" applyFont="1" applyFill="1" applyBorder="1" applyAlignment="1">
      <alignment horizontal="center" vertical="center" wrapText="1"/>
    </xf>
    <xf numFmtId="0" fontId="36" fillId="0" borderId="210" xfId="0" applyFont="1" applyBorder="1" applyAlignment="1">
      <alignment horizontal="center" vertical="center" wrapText="1"/>
    </xf>
    <xf numFmtId="0" fontId="35" fillId="0" borderId="155" xfId="4" applyNumberFormat="1" applyFont="1" applyFill="1" applyBorder="1" applyAlignment="1">
      <alignment horizontal="center" vertical="center"/>
    </xf>
    <xf numFmtId="49" fontId="22" fillId="0" borderId="155" xfId="0" applyNumberFormat="1" applyFont="1" applyBorder="1" applyAlignment="1">
      <alignment horizontal="center" vertical="center" wrapText="1"/>
    </xf>
    <xf numFmtId="0" fontId="75" fillId="0" borderId="96" xfId="6" applyFont="1" applyBorder="1" applyAlignment="1">
      <alignment horizontal="center" vertical="center"/>
    </xf>
    <xf numFmtId="0" fontId="22" fillId="0" borderId="210" xfId="0" applyFont="1" applyBorder="1" applyAlignment="1">
      <alignment vertical="center" wrapText="1"/>
    </xf>
    <xf numFmtId="0" fontId="36" fillId="4" borderId="211" xfId="0" applyFont="1" applyFill="1" applyBorder="1" applyAlignment="1">
      <alignment horizontal="center" vertical="center" wrapText="1"/>
    </xf>
    <xf numFmtId="0" fontId="35" fillId="0" borderId="155" xfId="4" applyNumberFormat="1" applyFont="1" applyFill="1" applyBorder="1" applyAlignment="1">
      <alignment horizontal="right" vertical="center"/>
    </xf>
    <xf numFmtId="0" fontId="37" fillId="4" borderId="211" xfId="0" applyFont="1" applyFill="1" applyBorder="1" applyAlignment="1">
      <alignment horizontal="center" vertical="center" wrapText="1"/>
    </xf>
    <xf numFmtId="0" fontId="24" fillId="0" borderId="136" xfId="0" applyFont="1" applyBorder="1" applyAlignment="1">
      <alignment horizontal="right" vertical="center" wrapText="1"/>
    </xf>
    <xf numFmtId="0" fontId="24" fillId="0" borderId="136" xfId="0" applyFont="1" applyBorder="1" applyAlignment="1">
      <alignment vertical="center" wrapText="1"/>
    </xf>
    <xf numFmtId="0" fontId="24" fillId="0" borderId="154" xfId="0" applyFont="1" applyBorder="1" applyAlignment="1">
      <alignment vertical="center" wrapText="1"/>
    </xf>
    <xf numFmtId="0" fontId="24" fillId="4" borderId="154" xfId="0" applyFont="1" applyFill="1" applyBorder="1" applyAlignment="1">
      <alignment vertical="center" wrapText="1"/>
    </xf>
    <xf numFmtId="0" fontId="24" fillId="4" borderId="136" xfId="0" applyFont="1" applyFill="1" applyBorder="1" applyAlignment="1">
      <alignment vertical="center" wrapText="1"/>
    </xf>
    <xf numFmtId="0" fontId="75" fillId="0" borderId="136" xfId="6" applyFont="1" applyBorder="1" applyAlignment="1">
      <alignment horizontal="left" vertical="center" wrapText="1"/>
    </xf>
    <xf numFmtId="168" fontId="75" fillId="0" borderId="108" xfId="6" applyNumberFormat="1" applyFont="1" applyBorder="1" applyAlignment="1">
      <alignment horizontal="center" vertical="center"/>
    </xf>
    <xf numFmtId="0" fontId="75" fillId="0" borderId="96" xfId="6" applyFont="1" applyBorder="1" applyAlignment="1">
      <alignment horizontal="left" vertical="center" wrapText="1"/>
    </xf>
    <xf numFmtId="167" fontId="75" fillId="0" borderId="96" xfId="6" applyNumberFormat="1" applyFont="1" applyBorder="1" applyAlignment="1">
      <alignment horizontal="center" vertical="center"/>
    </xf>
    <xf numFmtId="168" fontId="75" fillId="0" borderId="213" xfId="6" applyNumberFormat="1" applyFont="1" applyBorder="1" applyAlignment="1">
      <alignment horizontal="center" vertical="center"/>
    </xf>
    <xf numFmtId="0" fontId="75" fillId="0" borderId="71" xfId="6" applyFont="1" applyBorder="1" applyAlignment="1">
      <alignment horizontal="center" vertical="center"/>
    </xf>
    <xf numFmtId="168" fontId="75" fillId="0" borderId="212" xfId="6" applyNumberFormat="1" applyFont="1" applyBorder="1" applyAlignment="1">
      <alignment horizontal="center" vertical="center"/>
    </xf>
    <xf numFmtId="0" fontId="45" fillId="0" borderId="136" xfId="6" applyFont="1" applyBorder="1" applyAlignment="1">
      <alignment horizontal="center" vertical="center"/>
    </xf>
    <xf numFmtId="0" fontId="75" fillId="0" borderId="154" xfId="6" applyFont="1" applyBorder="1" applyAlignment="1">
      <alignment horizontal="left" vertical="center" wrapText="1"/>
    </xf>
    <xf numFmtId="167" fontId="75" fillId="0" borderId="154" xfId="6" applyNumberFormat="1" applyFont="1" applyBorder="1" applyAlignment="1">
      <alignment horizontal="center" vertical="center"/>
    </xf>
    <xf numFmtId="0" fontId="75" fillId="0" borderId="154" xfId="6" applyFont="1" applyBorder="1" applyAlignment="1">
      <alignment horizontal="center" vertical="center"/>
    </xf>
    <xf numFmtId="0" fontId="75" fillId="0" borderId="214" xfId="6" applyFont="1" applyBorder="1" applyAlignment="1">
      <alignment horizontal="center" vertical="center"/>
    </xf>
    <xf numFmtId="0" fontId="45" fillId="0" borderId="87" xfId="6" applyFont="1" applyBorder="1" applyAlignment="1">
      <alignment horizontal="center" vertical="center"/>
    </xf>
    <xf numFmtId="49" fontId="21" fillId="0" borderId="12" xfId="0" applyNumberFormat="1" applyFont="1" applyBorder="1" applyAlignment="1">
      <alignment horizontal="center" vertical="center" wrapText="1"/>
    </xf>
    <xf numFmtId="0" fontId="37" fillId="0" borderId="154" xfId="0" applyFont="1" applyBorder="1" applyAlignment="1">
      <alignment horizontal="center" vertical="center" wrapText="1"/>
    </xf>
    <xf numFmtId="0" fontId="37" fillId="0" borderId="211" xfId="0" applyFont="1" applyBorder="1" applyAlignment="1">
      <alignment horizontal="center" vertical="center" wrapText="1"/>
    </xf>
    <xf numFmtId="0" fontId="36" fillId="0" borderId="211" xfId="0" applyFont="1" applyBorder="1" applyAlignment="1">
      <alignment horizontal="center" vertical="center" wrapText="1"/>
    </xf>
    <xf numFmtId="0" fontId="22" fillId="0" borderId="154" xfId="0" applyFont="1" applyBorder="1" applyAlignment="1">
      <alignment horizontal="center" vertical="center" wrapText="1"/>
    </xf>
    <xf numFmtId="0" fontId="22" fillId="0" borderId="156" xfId="0" applyFont="1" applyBorder="1" applyAlignment="1">
      <alignment horizontal="center" vertical="center" wrapText="1"/>
    </xf>
    <xf numFmtId="0" fontId="22" fillId="0" borderId="155" xfId="0" applyFont="1" applyBorder="1" applyAlignment="1">
      <alignment horizontal="center" vertical="center" wrapText="1"/>
    </xf>
    <xf numFmtId="49" fontId="26" fillId="41" borderId="150" xfId="0" applyNumberFormat="1" applyFont="1" applyFill="1" applyBorder="1" applyAlignment="1">
      <alignment horizontal="center" vertical="center" wrapText="1"/>
    </xf>
    <xf numFmtId="49" fontId="26" fillId="41" borderId="128" xfId="0" applyNumberFormat="1" applyFont="1" applyFill="1" applyBorder="1" applyAlignment="1">
      <alignment horizontal="center" vertical="center" wrapText="1"/>
    </xf>
    <xf numFmtId="49" fontId="26" fillId="41" borderId="208" xfId="0" applyNumberFormat="1" applyFont="1" applyFill="1" applyBorder="1" applyAlignment="1">
      <alignment horizontal="center" vertical="center" wrapText="1"/>
    </xf>
    <xf numFmtId="49" fontId="70" fillId="0" borderId="154" xfId="0" applyNumberFormat="1" applyFont="1" applyBorder="1" applyAlignment="1">
      <alignment horizontal="center" vertical="center" wrapText="1"/>
    </xf>
    <xf numFmtId="49" fontId="70" fillId="0" borderId="156" xfId="0" applyNumberFormat="1" applyFont="1" applyBorder="1" applyAlignment="1">
      <alignment horizontal="center" vertical="center" wrapText="1"/>
    </xf>
    <xf numFmtId="49" fontId="70" fillId="0" borderId="155" xfId="0" applyNumberFormat="1" applyFont="1" applyBorder="1" applyAlignment="1">
      <alignment horizontal="center" vertical="center" wrapText="1"/>
    </xf>
    <xf numFmtId="0" fontId="70" fillId="0" borderId="154" xfId="0" applyFont="1" applyBorder="1" applyAlignment="1">
      <alignment horizontal="center" vertical="center" wrapText="1"/>
    </xf>
    <xf numFmtId="0" fontId="70" fillId="0" borderId="156" xfId="0" applyFont="1" applyBorder="1" applyAlignment="1">
      <alignment horizontal="center" vertical="center" wrapText="1"/>
    </xf>
    <xf numFmtId="0" fontId="70" fillId="0" borderId="72" xfId="0" applyFont="1" applyBorder="1" applyAlignment="1">
      <alignment horizontal="center" vertical="center" wrapText="1"/>
    </xf>
    <xf numFmtId="0" fontId="36" fillId="4" borderId="154" xfId="0" applyFont="1" applyFill="1" applyBorder="1" applyAlignment="1">
      <alignment horizontal="center" vertical="center" wrapText="1"/>
    </xf>
    <xf numFmtId="0" fontId="36" fillId="4" borderId="156" xfId="0" applyFont="1" applyFill="1" applyBorder="1" applyAlignment="1">
      <alignment horizontal="center" vertical="center" wrapText="1"/>
    </xf>
    <xf numFmtId="0" fontId="36" fillId="4" borderId="155" xfId="0" applyFont="1" applyFill="1" applyBorder="1" applyAlignment="1">
      <alignment horizontal="center" vertical="center" wrapText="1"/>
    </xf>
    <xf numFmtId="0" fontId="22" fillId="4" borderId="154" xfId="0" applyFont="1" applyFill="1" applyBorder="1" applyAlignment="1">
      <alignment horizontal="center" vertical="center" wrapText="1"/>
    </xf>
    <xf numFmtId="0" fontId="22" fillId="4" borderId="155" xfId="0" applyFont="1" applyFill="1" applyBorder="1" applyAlignment="1">
      <alignment horizontal="center" vertical="center" wrapText="1"/>
    </xf>
    <xf numFmtId="0" fontId="22" fillId="4" borderId="156" xfId="0" applyFont="1" applyFill="1" applyBorder="1" applyAlignment="1">
      <alignment horizontal="center" vertical="center" wrapText="1"/>
    </xf>
    <xf numFmtId="0" fontId="36" fillId="0" borderId="154" xfId="0" applyFont="1" applyBorder="1" applyAlignment="1">
      <alignment horizontal="center" vertical="center" wrapText="1"/>
    </xf>
    <xf numFmtId="0" fontId="36" fillId="0" borderId="156" xfId="0" applyFont="1" applyBorder="1" applyAlignment="1">
      <alignment horizontal="center" vertical="center" wrapText="1"/>
    </xf>
    <xf numFmtId="0" fontId="36" fillId="0" borderId="155" xfId="0" applyFont="1" applyBorder="1" applyAlignment="1">
      <alignment horizontal="center" vertical="center" wrapText="1"/>
    </xf>
    <xf numFmtId="0" fontId="37" fillId="4" borderId="154" xfId="0" applyFont="1" applyFill="1" applyBorder="1" applyAlignment="1">
      <alignment horizontal="center" vertical="center" wrapText="1"/>
    </xf>
    <xf numFmtId="0" fontId="37" fillId="4" borderId="156" xfId="0" applyFont="1" applyFill="1" applyBorder="1" applyAlignment="1">
      <alignment horizontal="center" vertical="center" wrapText="1"/>
    </xf>
    <xf numFmtId="0" fontId="37" fillId="4" borderId="155" xfId="0" applyFont="1" applyFill="1" applyBorder="1" applyAlignment="1">
      <alignment horizontal="center" vertical="center" wrapText="1"/>
    </xf>
    <xf numFmtId="0" fontId="24" fillId="2" borderId="154" xfId="0" applyFont="1" applyFill="1" applyBorder="1" applyAlignment="1">
      <alignment horizontal="center" vertical="center" wrapText="1"/>
    </xf>
    <xf numFmtId="0" fontId="24" fillId="2" borderId="156" xfId="0" applyFont="1" applyFill="1" applyBorder="1" applyAlignment="1">
      <alignment horizontal="center" vertical="center" wrapText="1"/>
    </xf>
    <xf numFmtId="0" fontId="24" fillId="2" borderId="155" xfId="0" applyFont="1" applyFill="1" applyBorder="1" applyAlignment="1">
      <alignment horizontal="center" vertical="center" wrapText="1"/>
    </xf>
    <xf numFmtId="49" fontId="24" fillId="2" borderId="151" xfId="0" applyNumberFormat="1" applyFont="1" applyFill="1" applyBorder="1" applyAlignment="1">
      <alignment horizontal="center" vertical="center" wrapText="1"/>
    </xf>
    <xf numFmtId="49" fontId="24" fillId="2" borderId="152" xfId="0" applyNumberFormat="1" applyFont="1" applyFill="1" applyBorder="1" applyAlignment="1">
      <alignment horizontal="center" vertical="center" wrapText="1"/>
    </xf>
    <xf numFmtId="0" fontId="83" fillId="2" borderId="151" xfId="0" applyFont="1" applyFill="1" applyBorder="1" applyAlignment="1">
      <alignment horizontal="left" vertical="top" wrapText="1"/>
    </xf>
    <xf numFmtId="0" fontId="83" fillId="2" borderId="153" xfId="0" applyFont="1" applyFill="1" applyBorder="1" applyAlignment="1">
      <alignment horizontal="left" vertical="top" wrapText="1"/>
    </xf>
    <xf numFmtId="0" fontId="83" fillId="2" borderId="152" xfId="0" applyFont="1" applyFill="1" applyBorder="1" applyAlignment="1">
      <alignment horizontal="left" vertical="top" wrapText="1"/>
    </xf>
    <xf numFmtId="0" fontId="24" fillId="2" borderId="151" xfId="0" applyFont="1" applyFill="1" applyBorder="1" applyAlignment="1">
      <alignment horizontal="center" vertical="center" wrapText="1"/>
    </xf>
    <xf numFmtId="0" fontId="24" fillId="2" borderId="152" xfId="0" applyFont="1" applyFill="1" applyBorder="1" applyAlignment="1">
      <alignment horizontal="center" vertical="center" wrapText="1"/>
    </xf>
    <xf numFmtId="49" fontId="24" fillId="2" borderId="154" xfId="0" applyNumberFormat="1" applyFont="1" applyFill="1" applyBorder="1" applyAlignment="1">
      <alignment horizontal="center" vertical="center" wrapText="1"/>
    </xf>
    <xf numFmtId="49" fontId="24" fillId="2" borderId="156" xfId="0" applyNumberFormat="1" applyFont="1" applyFill="1" applyBorder="1" applyAlignment="1">
      <alignment horizontal="center" vertical="center" wrapText="1"/>
    </xf>
    <xf numFmtId="49" fontId="24" fillId="2" borderId="155" xfId="0" applyNumberFormat="1" applyFont="1" applyFill="1" applyBorder="1" applyAlignment="1">
      <alignment horizontal="center" vertical="center" wrapText="1"/>
    </xf>
    <xf numFmtId="49" fontId="24" fillId="3" borderId="154" xfId="0" applyNumberFormat="1" applyFont="1" applyFill="1" applyBorder="1" applyAlignment="1">
      <alignment horizontal="center" vertical="center" wrapText="1"/>
    </xf>
    <xf numFmtId="49" fontId="24" fillId="3" borderId="156" xfId="0" applyNumberFormat="1" applyFont="1" applyFill="1" applyBorder="1" applyAlignment="1">
      <alignment horizontal="center" vertical="center" wrapText="1"/>
    </xf>
    <xf numFmtId="49" fontId="24" fillId="3" borderId="155" xfId="0" applyNumberFormat="1" applyFont="1" applyFill="1" applyBorder="1" applyAlignment="1">
      <alignment horizontal="center" vertical="center" wrapText="1"/>
    </xf>
    <xf numFmtId="49" fontId="22" fillId="0" borderId="154" xfId="0" applyNumberFormat="1" applyFont="1" applyBorder="1" applyAlignment="1">
      <alignment horizontal="center" vertical="center" wrapText="1"/>
    </xf>
    <xf numFmtId="49" fontId="22" fillId="0" borderId="155" xfId="0" applyNumberFormat="1" applyFont="1" applyBorder="1" applyAlignment="1">
      <alignment horizontal="center" vertical="center" wrapText="1"/>
    </xf>
    <xf numFmtId="49" fontId="0" fillId="0" borderId="154" xfId="0" applyNumberFormat="1" applyBorder="1" applyAlignment="1">
      <alignment horizontal="center" vertical="center" wrapText="1"/>
    </xf>
    <xf numFmtId="49" fontId="0" fillId="0" borderId="155" xfId="0" applyNumberFormat="1" applyBorder="1" applyAlignment="1">
      <alignment horizontal="center" vertical="center" wrapText="1"/>
    </xf>
    <xf numFmtId="0" fontId="22" fillId="4" borderId="211" xfId="0" applyFont="1" applyFill="1" applyBorder="1" applyAlignment="1">
      <alignment horizontal="center" vertical="center" wrapText="1"/>
    </xf>
    <xf numFmtId="0" fontId="22" fillId="4" borderId="150" xfId="0" applyFont="1" applyFill="1" applyBorder="1" applyAlignment="1">
      <alignment horizontal="center" vertical="center" wrapText="1"/>
    </xf>
    <xf numFmtId="49" fontId="22" fillId="0" borderId="156" xfId="0" applyNumberFormat="1" applyFont="1" applyBorder="1" applyAlignment="1">
      <alignment horizontal="center" vertical="center" wrapText="1"/>
    </xf>
    <xf numFmtId="49" fontId="0" fillId="0" borderId="156" xfId="0" applyNumberFormat="1" applyBorder="1" applyAlignment="1">
      <alignment horizontal="center" vertical="center" wrapText="1"/>
    </xf>
    <xf numFmtId="0" fontId="22" fillId="4" borderId="210" xfId="0" applyFont="1" applyFill="1" applyBorder="1" applyAlignment="1">
      <alignment horizontal="center" vertical="center" wrapText="1"/>
    </xf>
    <xf numFmtId="0" fontId="24" fillId="0" borderId="154" xfId="0" applyFont="1" applyBorder="1" applyAlignment="1">
      <alignment horizontal="right" vertical="center" wrapText="1"/>
    </xf>
    <xf numFmtId="0" fontId="24" fillId="0" borderId="156" xfId="0" applyFont="1" applyBorder="1" applyAlignment="1">
      <alignment horizontal="right" vertical="center" wrapText="1"/>
    </xf>
    <xf numFmtId="0" fontId="24" fillId="0" borderId="155" xfId="0" applyFont="1" applyBorder="1" applyAlignment="1">
      <alignment horizontal="right" vertical="center" wrapText="1"/>
    </xf>
    <xf numFmtId="49" fontId="22" fillId="4" borderId="154" xfId="0" applyNumberFormat="1" applyFont="1" applyFill="1" applyBorder="1" applyAlignment="1">
      <alignment horizontal="center" vertical="center" wrapText="1"/>
    </xf>
    <xf numFmtId="49" fontId="22" fillId="4" borderId="156" xfId="0" applyNumberFormat="1" applyFont="1" applyFill="1" applyBorder="1" applyAlignment="1">
      <alignment horizontal="center" vertical="center" wrapText="1"/>
    </xf>
    <xf numFmtId="49" fontId="22" fillId="4" borderId="155" xfId="0" applyNumberFormat="1" applyFont="1" applyFill="1" applyBorder="1" applyAlignment="1">
      <alignment horizontal="center" vertical="center" wrapText="1"/>
    </xf>
    <xf numFmtId="49" fontId="0" fillId="0" borderId="136" xfId="0" applyNumberFormat="1" applyBorder="1" applyAlignment="1">
      <alignment horizontal="center" vertical="center" wrapText="1"/>
    </xf>
    <xf numFmtId="49" fontId="22" fillId="0" borderId="211" xfId="0" applyNumberFormat="1" applyFont="1" applyBorder="1" applyAlignment="1">
      <alignment horizontal="center" vertical="center" wrapText="1"/>
    </xf>
    <xf numFmtId="49" fontId="22" fillId="0" borderId="150" xfId="0" applyNumberFormat="1" applyFont="1" applyBorder="1" applyAlignment="1">
      <alignment horizontal="center" vertical="center" wrapText="1"/>
    </xf>
    <xf numFmtId="49" fontId="0" fillId="0" borderId="149" xfId="0" applyNumberFormat="1" applyBorder="1" applyAlignment="1">
      <alignment horizontal="center" vertical="center" wrapText="1"/>
    </xf>
    <xf numFmtId="49" fontId="0" fillId="0" borderId="208" xfId="0" applyNumberFormat="1" applyBorder="1" applyAlignment="1">
      <alignment horizontal="center" vertical="center" wrapText="1"/>
    </xf>
    <xf numFmtId="49" fontId="0" fillId="4" borderId="154" xfId="0" applyNumberFormat="1" applyFill="1" applyBorder="1" applyAlignment="1">
      <alignment horizontal="center" vertical="center" wrapText="1"/>
    </xf>
    <xf numFmtId="49" fontId="0" fillId="4" borderId="156" xfId="0" applyNumberFormat="1" applyFill="1" applyBorder="1" applyAlignment="1">
      <alignment horizontal="center" vertical="center" wrapText="1"/>
    </xf>
    <xf numFmtId="49" fontId="0" fillId="4" borderId="155" xfId="0" applyNumberFormat="1" applyFill="1" applyBorder="1" applyAlignment="1">
      <alignment horizontal="center" vertical="center" wrapText="1"/>
    </xf>
    <xf numFmtId="0" fontId="70" fillId="0" borderId="155" xfId="0" applyFont="1" applyBorder="1" applyAlignment="1">
      <alignment horizontal="center" vertical="center" wrapText="1"/>
    </xf>
    <xf numFmtId="0" fontId="83" fillId="2" borderId="210" xfId="0" applyFont="1" applyFill="1" applyBorder="1" applyAlignment="1">
      <alignment horizontal="left" vertical="top" wrapText="1"/>
    </xf>
    <xf numFmtId="0" fontId="83" fillId="2" borderId="0" xfId="0" applyFont="1" applyFill="1" applyAlignment="1">
      <alignment horizontal="left" vertical="top" wrapText="1"/>
    </xf>
    <xf numFmtId="0" fontId="24" fillId="38" borderId="153" xfId="0" applyFont="1" applyFill="1" applyBorder="1" applyAlignment="1">
      <alignment horizontal="center" vertical="center" wrapText="1"/>
    </xf>
    <xf numFmtId="49" fontId="24" fillId="38" borderId="9" xfId="0" applyNumberFormat="1" applyFont="1" applyFill="1" applyBorder="1" applyAlignment="1">
      <alignment horizontal="center" vertical="center" wrapText="1"/>
    </xf>
    <xf numFmtId="49" fontId="24" fillId="37" borderId="136" xfId="0" applyNumberFormat="1" applyFont="1" applyFill="1" applyBorder="1" applyAlignment="1">
      <alignment horizontal="center" vertical="center" wrapText="1"/>
    </xf>
    <xf numFmtId="0" fontId="24" fillId="37" borderId="154" xfId="0" applyFont="1" applyFill="1" applyBorder="1" applyAlignment="1">
      <alignment horizontal="center" vertical="center" wrapText="1"/>
    </xf>
    <xf numFmtId="0" fontId="24" fillId="37" borderId="156" xfId="0" applyFont="1" applyFill="1" applyBorder="1" applyAlignment="1">
      <alignment horizontal="center" vertical="center" wrapText="1"/>
    </xf>
    <xf numFmtId="0" fontId="24" fillId="37" borderId="150" xfId="0" applyFont="1" applyFill="1" applyBorder="1" applyAlignment="1">
      <alignment horizontal="center" vertical="center" wrapText="1"/>
    </xf>
    <xf numFmtId="0" fontId="24" fillId="37" borderId="151" xfId="0" applyFont="1" applyFill="1" applyBorder="1" applyAlignment="1">
      <alignment horizontal="center" vertical="center" wrapText="1"/>
    </xf>
    <xf numFmtId="0" fontId="24" fillId="37" borderId="152" xfId="0" applyFont="1" applyFill="1" applyBorder="1" applyAlignment="1">
      <alignment horizontal="center" vertical="center" wrapText="1"/>
    </xf>
    <xf numFmtId="49" fontId="24" fillId="38" borderId="142" xfId="0" applyNumberFormat="1" applyFont="1" applyFill="1" applyBorder="1" applyAlignment="1">
      <alignment horizontal="center" vertical="center" wrapText="1"/>
    </xf>
    <xf numFmtId="49" fontId="24" fillId="38" borderId="145" xfId="0" applyNumberFormat="1" applyFont="1" applyFill="1" applyBorder="1" applyAlignment="1">
      <alignment horizontal="center" vertical="center" wrapText="1"/>
    </xf>
    <xf numFmtId="49" fontId="24" fillId="38" borderId="209" xfId="0" applyNumberFormat="1" applyFont="1" applyFill="1" applyBorder="1" applyAlignment="1">
      <alignment horizontal="center" vertical="center" wrapText="1"/>
    </xf>
    <xf numFmtId="49" fontId="24" fillId="38" borderId="146" xfId="0" applyNumberFormat="1" applyFont="1" applyFill="1" applyBorder="1" applyAlignment="1">
      <alignment horizontal="center" vertical="center" wrapText="1"/>
    </xf>
    <xf numFmtId="0" fontId="47" fillId="4" borderId="134" xfId="0" applyFont="1" applyFill="1" applyBorder="1" applyAlignment="1">
      <alignment horizontal="center" vertical="center" wrapText="1"/>
    </xf>
    <xf numFmtId="0" fontId="47" fillId="4" borderId="2" xfId="0" applyFont="1" applyFill="1" applyBorder="1" applyAlignment="1">
      <alignment horizontal="center" vertical="center" wrapText="1"/>
    </xf>
    <xf numFmtId="0" fontId="47" fillId="4" borderId="4" xfId="0" applyFont="1" applyFill="1" applyBorder="1" applyAlignment="1">
      <alignment horizontal="center" vertical="center" wrapText="1"/>
    </xf>
    <xf numFmtId="0" fontId="36" fillId="4" borderId="135" xfId="0" applyFont="1" applyFill="1" applyBorder="1" applyAlignment="1">
      <alignment horizontal="center" vertical="center" wrapText="1"/>
    </xf>
    <xf numFmtId="0" fontId="36" fillId="4" borderId="133" xfId="0" applyFont="1" applyFill="1" applyBorder="1" applyAlignment="1">
      <alignment horizontal="center" vertical="center" wrapText="1"/>
    </xf>
    <xf numFmtId="0" fontId="36" fillId="4" borderId="132" xfId="0" applyFont="1" applyFill="1" applyBorder="1" applyAlignment="1">
      <alignment horizontal="center" vertical="center"/>
    </xf>
    <xf numFmtId="0" fontId="36" fillId="4" borderId="127" xfId="0" applyFont="1" applyFill="1" applyBorder="1" applyAlignment="1">
      <alignment horizontal="center" vertical="center"/>
    </xf>
    <xf numFmtId="0" fontId="47" fillId="4" borderId="135" xfId="0" applyFont="1" applyFill="1" applyBorder="1" applyAlignment="1">
      <alignment horizontal="center" vertical="center" wrapText="1"/>
    </xf>
    <xf numFmtId="0" fontId="47" fillId="4" borderId="133" xfId="0" applyFont="1" applyFill="1" applyBorder="1" applyAlignment="1">
      <alignment horizontal="center" vertical="center" wrapText="1"/>
    </xf>
    <xf numFmtId="49" fontId="36" fillId="4" borderId="132" xfId="0" applyNumberFormat="1" applyFont="1" applyFill="1" applyBorder="1" applyAlignment="1">
      <alignment horizontal="center" vertical="center" wrapText="1"/>
    </xf>
    <xf numFmtId="49" fontId="36" fillId="4" borderId="127" xfId="0" applyNumberFormat="1" applyFont="1" applyFill="1" applyBorder="1" applyAlignment="1">
      <alignment horizontal="center" vertical="center" wrapText="1"/>
    </xf>
    <xf numFmtId="0" fontId="36" fillId="4" borderId="136" xfId="0" applyFont="1" applyFill="1" applyBorder="1" applyAlignment="1">
      <alignment horizontal="center" vertical="center" wrapText="1"/>
    </xf>
    <xf numFmtId="0" fontId="36" fillId="4" borderId="132" xfId="0" applyFont="1" applyFill="1" applyBorder="1" applyAlignment="1">
      <alignment horizontal="center" vertical="center" wrapText="1"/>
    </xf>
    <xf numFmtId="0" fontId="36" fillId="4" borderId="127" xfId="0" applyFont="1" applyFill="1" applyBorder="1" applyAlignment="1">
      <alignment horizontal="center" vertical="center" wrapText="1"/>
    </xf>
    <xf numFmtId="0" fontId="36" fillId="46" borderId="132" xfId="0" applyFont="1" applyFill="1" applyBorder="1" applyAlignment="1">
      <alignment horizontal="center" vertical="center" wrapText="1"/>
    </xf>
    <xf numFmtId="0" fontId="36" fillId="46" borderId="127" xfId="0" applyFont="1" applyFill="1" applyBorder="1" applyAlignment="1">
      <alignment horizontal="center" vertical="center" wrapText="1"/>
    </xf>
    <xf numFmtId="0" fontId="47" fillId="4" borderId="132" xfId="0" applyFont="1" applyFill="1" applyBorder="1" applyAlignment="1">
      <alignment horizontal="center" vertical="center" wrapText="1"/>
    </xf>
    <xf numFmtId="0" fontId="47" fillId="4" borderId="127" xfId="0" applyFont="1" applyFill="1" applyBorder="1" applyAlignment="1">
      <alignment horizontal="center" vertical="center" wrapText="1"/>
    </xf>
    <xf numFmtId="0" fontId="36" fillId="46" borderId="53" xfId="0" applyFont="1" applyFill="1" applyBorder="1" applyAlignment="1">
      <alignment horizontal="center" vertical="center" wrapText="1"/>
    </xf>
    <xf numFmtId="0" fontId="36" fillId="46" borderId="136" xfId="0" applyFont="1" applyFill="1" applyBorder="1" applyAlignment="1">
      <alignment horizontal="center" vertical="center" wrapText="1"/>
    </xf>
    <xf numFmtId="0" fontId="36" fillId="4" borderId="154" xfId="0" applyFont="1" applyFill="1" applyBorder="1" applyAlignment="1">
      <alignment horizontal="center" vertical="center"/>
    </xf>
    <xf numFmtId="0" fontId="36" fillId="4" borderId="155" xfId="0" applyFont="1" applyFill="1" applyBorder="1" applyAlignment="1">
      <alignment horizontal="center" vertical="center"/>
    </xf>
    <xf numFmtId="0" fontId="36" fillId="4" borderId="159" xfId="0" applyFont="1" applyFill="1" applyBorder="1" applyAlignment="1">
      <alignment horizontal="center" vertical="center" wrapText="1"/>
    </xf>
    <xf numFmtId="0" fontId="36" fillId="4" borderId="163" xfId="0" applyFont="1" applyFill="1" applyBorder="1" applyAlignment="1">
      <alignment horizontal="center" vertical="center" wrapText="1"/>
    </xf>
    <xf numFmtId="0" fontId="47" fillId="4" borderId="154" xfId="0" applyFont="1" applyFill="1" applyBorder="1" applyAlignment="1">
      <alignment horizontal="center" vertical="center" wrapText="1"/>
    </xf>
    <xf numFmtId="0" fontId="47" fillId="4" borderId="155" xfId="0" applyFont="1" applyFill="1" applyBorder="1" applyAlignment="1">
      <alignment horizontal="center" vertical="center" wrapText="1"/>
    </xf>
    <xf numFmtId="0" fontId="36" fillId="4" borderId="69" xfId="0" applyFont="1" applyFill="1" applyBorder="1" applyAlignment="1">
      <alignment horizontal="center" vertical="center" wrapText="1"/>
    </xf>
    <xf numFmtId="0" fontId="36" fillId="4" borderId="71" xfId="0" applyFont="1" applyFill="1" applyBorder="1" applyAlignment="1">
      <alignment horizontal="center" vertical="center" wrapText="1"/>
    </xf>
    <xf numFmtId="0" fontId="36" fillId="4" borderId="2" xfId="0" applyFont="1" applyFill="1" applyBorder="1" applyAlignment="1">
      <alignment horizontal="center" vertical="center"/>
    </xf>
    <xf numFmtId="0" fontId="36" fillId="4" borderId="124" xfId="0" applyFont="1" applyFill="1" applyBorder="1" applyAlignment="1">
      <alignment horizontal="center" vertical="center"/>
    </xf>
    <xf numFmtId="0" fontId="36" fillId="4" borderId="45" xfId="0" applyFont="1" applyFill="1" applyBorder="1" applyAlignment="1">
      <alignment horizontal="center" vertical="center" wrapText="1"/>
    </xf>
    <xf numFmtId="0" fontId="36" fillId="4" borderId="131" xfId="0" applyFont="1" applyFill="1" applyBorder="1" applyAlignment="1">
      <alignment horizontal="center" vertical="center" wrapText="1"/>
    </xf>
    <xf numFmtId="0" fontId="36" fillId="4" borderId="136" xfId="0" applyFont="1" applyFill="1" applyBorder="1" applyAlignment="1">
      <alignment horizontal="center" vertical="center"/>
    </xf>
    <xf numFmtId="0" fontId="47" fillId="4" borderId="137" xfId="0" applyFont="1" applyFill="1" applyBorder="1" applyAlignment="1">
      <alignment horizontal="center" vertical="center" wrapText="1"/>
    </xf>
    <xf numFmtId="0" fontId="22" fillId="2" borderId="136" xfId="0" applyFont="1" applyFill="1" applyBorder="1" applyAlignment="1" applyProtection="1">
      <alignment horizontal="center" vertical="center" wrapText="1"/>
      <protection locked="0"/>
    </xf>
    <xf numFmtId="49" fontId="20" fillId="0" borderId="0" xfId="0" applyNumberFormat="1" applyFont="1" applyAlignment="1">
      <alignment horizontal="center" vertical="center" wrapText="1"/>
    </xf>
    <xf numFmtId="0" fontId="32" fillId="2" borderId="148" xfId="0" applyFont="1" applyFill="1" applyBorder="1" applyAlignment="1" applyProtection="1">
      <alignment horizontal="left" vertical="center" wrapText="1"/>
      <protection locked="0"/>
    </xf>
    <xf numFmtId="0" fontId="32" fillId="2" borderId="162" xfId="0" applyFont="1" applyFill="1" applyBorder="1" applyAlignment="1" applyProtection="1">
      <alignment horizontal="left" vertical="center" wrapText="1"/>
      <protection locked="0"/>
    </xf>
    <xf numFmtId="0" fontId="32" fillId="2" borderId="149" xfId="0" applyFont="1" applyFill="1" applyBorder="1" applyAlignment="1" applyProtection="1">
      <alignment horizontal="left" vertical="center" wrapText="1"/>
      <protection locked="0"/>
    </xf>
    <xf numFmtId="0" fontId="22" fillId="2" borderId="136" xfId="0" applyFont="1" applyFill="1" applyBorder="1" applyAlignment="1" applyProtection="1">
      <alignment horizontal="center" vertical="center"/>
      <protection locked="0"/>
    </xf>
    <xf numFmtId="0" fontId="22" fillId="2" borderId="148" xfId="0" applyFont="1" applyFill="1" applyBorder="1" applyAlignment="1" applyProtection="1">
      <alignment horizontal="center" vertical="center" wrapText="1"/>
      <protection locked="0"/>
    </xf>
    <xf numFmtId="0" fontId="22" fillId="2" borderId="150" xfId="0" applyFont="1" applyFill="1" applyBorder="1" applyAlignment="1" applyProtection="1">
      <alignment horizontal="center" vertical="center" wrapText="1"/>
      <protection locked="0"/>
    </xf>
    <xf numFmtId="0" fontId="36" fillId="4" borderId="129" xfId="0" applyFont="1" applyFill="1" applyBorder="1" applyAlignment="1">
      <alignment horizontal="center" vertical="center" wrapText="1"/>
    </xf>
    <xf numFmtId="0" fontId="36" fillId="4" borderId="126" xfId="0" applyFont="1" applyFill="1" applyBorder="1" applyAlignment="1">
      <alignment horizontal="center" vertical="center" wrapText="1"/>
    </xf>
    <xf numFmtId="0" fontId="36" fillId="4" borderId="158" xfId="0" applyFont="1" applyFill="1" applyBorder="1" applyAlignment="1">
      <alignment horizontal="center" vertical="center" wrapText="1"/>
    </xf>
    <xf numFmtId="0" fontId="36" fillId="4" borderId="70" xfId="0" applyFont="1" applyFill="1" applyBorder="1" applyAlignment="1">
      <alignment horizontal="center" vertical="center" wrapText="1"/>
    </xf>
    <xf numFmtId="0" fontId="22" fillId="2" borderId="181" xfId="0" applyFont="1" applyFill="1" applyBorder="1" applyAlignment="1" applyProtection="1">
      <alignment horizontal="center" vertical="center" wrapText="1"/>
      <protection locked="0"/>
    </xf>
    <xf numFmtId="0" fontId="48" fillId="2" borderId="136" xfId="5" applyFill="1" applyBorder="1" applyAlignment="1">
      <alignment horizontal="center" vertical="top"/>
    </xf>
    <xf numFmtId="0" fontId="100" fillId="0" borderId="154" xfId="0" applyFont="1" applyBorder="1" applyAlignment="1">
      <alignment horizontal="center" vertical="center" wrapText="1"/>
    </xf>
    <xf numFmtId="0" fontId="100" fillId="0" borderId="156" xfId="0" applyFont="1" applyBorder="1" applyAlignment="1">
      <alignment horizontal="center" vertical="center" wrapText="1"/>
    </xf>
    <xf numFmtId="0" fontId="100" fillId="0" borderId="155" xfId="0" applyFont="1" applyBorder="1" applyAlignment="1">
      <alignment horizontal="center" vertical="center" wrapText="1"/>
    </xf>
    <xf numFmtId="0" fontId="97" fillId="2" borderId="136" xfId="5" applyFont="1" applyFill="1" applyBorder="1" applyAlignment="1">
      <alignment horizontal="center" vertical="top"/>
    </xf>
    <xf numFmtId="0" fontId="97" fillId="2" borderId="136" xfId="5" applyFont="1" applyFill="1" applyBorder="1" applyAlignment="1">
      <alignment horizontal="center" vertical="top" wrapText="1"/>
    </xf>
    <xf numFmtId="0" fontId="90" fillId="2" borderId="151" xfId="5" applyFont="1" applyFill="1" applyBorder="1" applyAlignment="1">
      <alignment horizontal="left"/>
    </xf>
    <xf numFmtId="0" fontId="90" fillId="2" borderId="153" xfId="5" applyFont="1" applyFill="1" applyBorder="1" applyAlignment="1">
      <alignment horizontal="left"/>
    </xf>
    <xf numFmtId="0" fontId="90" fillId="2" borderId="152" xfId="5" applyFont="1" applyFill="1" applyBorder="1" applyAlignment="1">
      <alignment horizontal="left"/>
    </xf>
    <xf numFmtId="0" fontId="98" fillId="2" borderId="136" xfId="5" applyFont="1" applyFill="1" applyBorder="1" applyAlignment="1">
      <alignment horizontal="center" vertical="center"/>
    </xf>
    <xf numFmtId="0" fontId="97" fillId="2" borderId="136" xfId="5" applyFont="1" applyFill="1" applyBorder="1" applyAlignment="1">
      <alignment horizontal="center"/>
    </xf>
    <xf numFmtId="0" fontId="22" fillId="0" borderId="121" xfId="0" applyFont="1" applyBorder="1"/>
    <xf numFmtId="49" fontId="88" fillId="42" borderId="120" xfId="1" applyNumberFormat="1" applyFont="1" applyFill="1" applyBorder="1" applyAlignment="1">
      <alignment horizontal="center" vertical="center" wrapText="1"/>
    </xf>
    <xf numFmtId="49" fontId="88" fillId="42" borderId="168" xfId="1" applyNumberFormat="1" applyFont="1" applyFill="1" applyBorder="1" applyAlignment="1">
      <alignment horizontal="center" vertical="center" wrapText="1"/>
    </xf>
    <xf numFmtId="49" fontId="88" fillId="42" borderId="169" xfId="1" applyNumberFormat="1" applyFont="1" applyFill="1" applyBorder="1" applyAlignment="1">
      <alignment horizontal="center" vertical="center" wrapText="1"/>
    </xf>
    <xf numFmtId="0" fontId="47" fillId="0" borderId="121" xfId="1" applyFont="1" applyBorder="1" applyAlignment="1">
      <alignment horizontal="center" vertical="center" wrapText="1"/>
    </xf>
    <xf numFmtId="1" fontId="47" fillId="0" borderId="121" xfId="1" applyNumberFormat="1" applyFont="1" applyBorder="1" applyAlignment="1">
      <alignment horizontal="center" vertical="center" wrapText="1"/>
    </xf>
    <xf numFmtId="169" fontId="88" fillId="42" borderId="122" xfId="1" applyNumberFormat="1" applyFont="1" applyFill="1" applyBorder="1" applyAlignment="1">
      <alignment horizontal="center" vertical="center" wrapText="1"/>
    </xf>
    <xf numFmtId="169" fontId="88" fillId="42" borderId="157" xfId="1" applyNumberFormat="1" applyFont="1" applyFill="1" applyBorder="1" applyAlignment="1">
      <alignment horizontal="center" vertical="center" wrapText="1"/>
    </xf>
    <xf numFmtId="3" fontId="88" fillId="42" borderId="157" xfId="1" applyNumberFormat="1" applyFont="1" applyFill="1" applyBorder="1" applyAlignment="1">
      <alignment horizontal="center" vertical="center" wrapText="1"/>
    </xf>
    <xf numFmtId="169" fontId="88" fillId="44" borderId="157" xfId="1" applyNumberFormat="1" applyFont="1" applyFill="1" applyBorder="1" applyAlignment="1">
      <alignment horizontal="center" vertical="center" wrapText="1"/>
    </xf>
    <xf numFmtId="169" fontId="88" fillId="43" borderId="157" xfId="1" applyNumberFormat="1" applyFont="1" applyFill="1" applyBorder="1" applyAlignment="1">
      <alignment horizontal="center" vertical="center" wrapText="1"/>
    </xf>
    <xf numFmtId="0" fontId="88" fillId="43" borderId="157" xfId="105" applyFont="1" applyFill="1" applyBorder="1" applyAlignment="1">
      <alignment horizontal="center" vertical="top" wrapText="1"/>
    </xf>
    <xf numFmtId="169" fontId="88" fillId="42" borderId="138" xfId="1" applyNumberFormat="1" applyFont="1" applyFill="1" applyBorder="1" applyAlignment="1">
      <alignment horizontal="center" vertical="center" wrapText="1"/>
    </xf>
    <xf numFmtId="0" fontId="47" fillId="4" borderId="121" xfId="1" applyFont="1" applyFill="1" applyBorder="1" applyAlignment="1">
      <alignment horizontal="center" vertical="center" wrapText="1"/>
    </xf>
    <xf numFmtId="1" fontId="47" fillId="4" borderId="121" xfId="1" applyNumberFormat="1" applyFont="1" applyFill="1" applyBorder="1" applyAlignment="1">
      <alignment horizontal="center" vertical="center" wrapText="1"/>
    </xf>
    <xf numFmtId="170" fontId="88" fillId="42" borderId="157" xfId="1" applyNumberFormat="1" applyFont="1" applyFill="1" applyBorder="1" applyAlignment="1">
      <alignment horizontal="center" vertical="center" wrapText="1"/>
    </xf>
    <xf numFmtId="169" fontId="88" fillId="42" borderId="166" xfId="1" applyNumberFormat="1" applyFont="1" applyFill="1" applyBorder="1" applyAlignment="1">
      <alignment horizontal="center" vertical="center" wrapText="1"/>
    </xf>
    <xf numFmtId="169" fontId="88" fillId="42" borderId="153" xfId="1" applyNumberFormat="1" applyFont="1" applyFill="1" applyBorder="1" applyAlignment="1">
      <alignment horizontal="center" vertical="center" wrapText="1"/>
    </xf>
    <xf numFmtId="169" fontId="88" fillId="42" borderId="167" xfId="1" applyNumberFormat="1" applyFont="1" applyFill="1" applyBorder="1" applyAlignment="1">
      <alignment horizontal="center" vertical="center" wrapText="1"/>
    </xf>
    <xf numFmtId="49" fontId="87" fillId="45" borderId="44" xfId="1" applyNumberFormat="1" applyFont="1" applyFill="1" applyBorder="1" applyAlignment="1">
      <alignment horizontal="left" vertical="center" wrapText="1"/>
    </xf>
    <xf numFmtId="49" fontId="47" fillId="42" borderId="125" xfId="1" applyNumberFormat="1" applyFont="1" applyFill="1" applyBorder="1" applyAlignment="1">
      <alignment horizontal="center" vertical="center" wrapText="1"/>
    </xf>
    <xf numFmtId="49" fontId="47" fillId="42" borderId="207" xfId="1" applyNumberFormat="1" applyFont="1" applyFill="1" applyBorder="1" applyAlignment="1">
      <alignment horizontal="center" vertical="center" wrapText="1"/>
    </xf>
    <xf numFmtId="49" fontId="47" fillId="42" borderId="60" xfId="1" applyNumberFormat="1" applyFont="1" applyFill="1" applyBorder="1" applyAlignment="1">
      <alignment horizontal="center" vertical="center" wrapText="1"/>
    </xf>
    <xf numFmtId="49" fontId="88" fillId="42" borderId="121" xfId="1" applyNumberFormat="1" applyFont="1" applyFill="1" applyBorder="1" applyAlignment="1">
      <alignment horizontal="center" vertical="center" wrapText="1"/>
    </xf>
    <xf numFmtId="49" fontId="26" fillId="2" borderId="1" xfId="0" applyNumberFormat="1" applyFont="1" applyFill="1" applyBorder="1" applyAlignment="1">
      <alignment horizontal="left" vertical="top" wrapText="1"/>
    </xf>
    <xf numFmtId="0" fontId="38" fillId="2" borderId="19" xfId="0" applyFont="1" applyFill="1" applyBorder="1" applyAlignment="1">
      <alignment horizontal="left" vertical="center"/>
    </xf>
    <xf numFmtId="0" fontId="38" fillId="2" borderId="20" xfId="0" applyFont="1" applyFill="1" applyBorder="1" applyAlignment="1">
      <alignment horizontal="left" vertical="center"/>
    </xf>
    <xf numFmtId="0" fontId="38" fillId="2" borderId="22" xfId="0" applyFont="1" applyFill="1" applyBorder="1" applyAlignment="1">
      <alignment horizontal="left" vertical="center"/>
    </xf>
    <xf numFmtId="0" fontId="39" fillId="2" borderId="19" xfId="0" applyFont="1" applyFill="1" applyBorder="1" applyAlignment="1">
      <alignment horizontal="center" vertical="center"/>
    </xf>
    <xf numFmtId="0" fontId="39" fillId="2" borderId="20" xfId="0" applyFont="1" applyFill="1" applyBorder="1" applyAlignment="1">
      <alignment horizontal="center" vertical="center"/>
    </xf>
    <xf numFmtId="0" fontId="39" fillId="2" borderId="24" xfId="0" applyFont="1" applyFill="1" applyBorder="1" applyAlignment="1">
      <alignment horizontal="center" vertical="center"/>
    </xf>
    <xf numFmtId="0" fontId="39" fillId="2" borderId="26" xfId="0" applyFont="1" applyFill="1" applyBorder="1" applyAlignment="1">
      <alignment horizontal="center" vertical="center"/>
    </xf>
    <xf numFmtId="0" fontId="39" fillId="2" borderId="23" xfId="0" applyFont="1" applyFill="1" applyBorder="1" applyAlignment="1">
      <alignment horizontal="center" vertical="center"/>
    </xf>
    <xf numFmtId="0" fontId="39" fillId="2" borderId="27" xfId="0" applyFont="1" applyFill="1" applyBorder="1" applyAlignment="1">
      <alignment horizontal="center" vertical="center"/>
    </xf>
    <xf numFmtId="0" fontId="39" fillId="2" borderId="21" xfId="0" applyFont="1" applyFill="1" applyBorder="1" applyAlignment="1">
      <alignment horizontal="center" vertical="center"/>
    </xf>
    <xf numFmtId="0" fontId="39" fillId="2" borderId="28" xfId="0" applyFont="1" applyFill="1" applyBorder="1" applyAlignment="1">
      <alignment horizontal="center" vertical="center"/>
    </xf>
    <xf numFmtId="0" fontId="39" fillId="2" borderId="17" xfId="0" applyFont="1" applyFill="1" applyBorder="1" applyAlignment="1">
      <alignment horizontal="center" vertical="center"/>
    </xf>
    <xf numFmtId="0" fontId="39" fillId="2" borderId="30" xfId="0" applyFont="1" applyFill="1" applyBorder="1" applyAlignment="1">
      <alignment horizontal="center" vertical="center"/>
    </xf>
    <xf numFmtId="0" fontId="39" fillId="2" borderId="25" xfId="0" applyFont="1" applyFill="1" applyBorder="1" applyAlignment="1">
      <alignment horizontal="center" vertical="center"/>
    </xf>
    <xf numFmtId="0" fontId="39" fillId="2" borderId="26" xfId="0" applyFont="1" applyFill="1" applyBorder="1" applyAlignment="1">
      <alignment horizontal="center" vertical="center" wrapText="1"/>
    </xf>
    <xf numFmtId="0" fontId="39" fillId="2" borderId="32" xfId="0" applyFont="1" applyFill="1" applyBorder="1" applyAlignment="1">
      <alignment horizontal="center" vertical="center" wrapText="1"/>
    </xf>
    <xf numFmtId="0" fontId="39" fillId="2" borderId="23" xfId="0" applyFont="1" applyFill="1" applyBorder="1" applyAlignment="1">
      <alignment horizontal="center" vertical="center" wrapText="1"/>
    </xf>
    <xf numFmtId="0" fontId="40" fillId="2" borderId="26" xfId="0" applyFont="1" applyFill="1" applyBorder="1" applyAlignment="1">
      <alignment vertical="center"/>
    </xf>
    <xf numFmtId="0" fontId="40" fillId="2" borderId="32" xfId="0" applyFont="1" applyFill="1" applyBorder="1" applyAlignment="1">
      <alignment vertical="center"/>
    </xf>
    <xf numFmtId="0" fontId="40" fillId="2" borderId="23" xfId="0" applyFont="1" applyFill="1" applyBorder="1" applyAlignment="1">
      <alignment vertical="center"/>
    </xf>
    <xf numFmtId="0" fontId="40" fillId="2" borderId="26" xfId="0" applyFont="1" applyFill="1" applyBorder="1" applyAlignment="1">
      <alignment horizontal="center" vertical="center"/>
    </xf>
    <xf numFmtId="0" fontId="40" fillId="2" borderId="32" xfId="0" applyFont="1" applyFill="1" applyBorder="1" applyAlignment="1">
      <alignment horizontal="center" vertical="center"/>
    </xf>
    <xf numFmtId="0" fontId="40" fillId="2" borderId="23" xfId="0" applyFont="1" applyFill="1" applyBorder="1" applyAlignment="1">
      <alignment horizontal="center" vertical="center"/>
    </xf>
    <xf numFmtId="49" fontId="40" fillId="2" borderId="26" xfId="0" applyNumberFormat="1" applyFont="1" applyFill="1" applyBorder="1" applyAlignment="1">
      <alignment horizontal="center" vertical="center" wrapText="1"/>
    </xf>
    <xf numFmtId="49" fontId="40" fillId="2" borderId="32" xfId="0" applyNumberFormat="1" applyFont="1" applyFill="1" applyBorder="1" applyAlignment="1">
      <alignment horizontal="center" vertical="center" wrapText="1"/>
    </xf>
    <xf numFmtId="49" fontId="40" fillId="2" borderId="23" xfId="0" applyNumberFormat="1" applyFont="1" applyFill="1" applyBorder="1" applyAlignment="1">
      <alignment horizontal="center" vertical="center" wrapText="1"/>
    </xf>
    <xf numFmtId="49" fontId="40" fillId="2" borderId="26" xfId="0" applyNumberFormat="1" applyFont="1" applyFill="1" applyBorder="1" applyAlignment="1">
      <alignment horizontal="center" vertical="center" textRotation="90" wrapText="1"/>
    </xf>
    <xf numFmtId="49" fontId="40" fillId="2" borderId="32" xfId="0" applyNumberFormat="1" applyFont="1" applyFill="1" applyBorder="1" applyAlignment="1">
      <alignment horizontal="center" vertical="center" textRotation="90" wrapText="1"/>
    </xf>
    <xf numFmtId="49" fontId="40" fillId="2" borderId="23" xfId="0" applyNumberFormat="1" applyFont="1" applyFill="1" applyBorder="1" applyAlignment="1">
      <alignment horizontal="center" vertical="center" textRotation="90" wrapText="1"/>
    </xf>
    <xf numFmtId="0" fontId="40" fillId="2" borderId="26" xfId="0" applyFont="1" applyFill="1" applyBorder="1" applyAlignment="1">
      <alignment horizontal="center" vertical="center" textRotation="90" wrapText="1"/>
    </xf>
    <xf numFmtId="0" fontId="40" fillId="2" borderId="32" xfId="0" applyFont="1" applyFill="1" applyBorder="1" applyAlignment="1">
      <alignment horizontal="center" vertical="center" textRotation="90" wrapText="1"/>
    </xf>
    <xf numFmtId="0" fontId="40" fillId="2" borderId="23" xfId="0" applyFont="1" applyFill="1" applyBorder="1" applyAlignment="1">
      <alignment horizontal="center" vertical="center" textRotation="90" wrapText="1"/>
    </xf>
    <xf numFmtId="0" fontId="39" fillId="41" borderId="35" xfId="0" applyFont="1" applyFill="1" applyBorder="1" applyAlignment="1">
      <alignment horizontal="center" vertical="center"/>
    </xf>
    <xf numFmtId="0" fontId="39" fillId="41" borderId="7" xfId="0" applyFont="1" applyFill="1" applyBorder="1" applyAlignment="1">
      <alignment horizontal="center" vertical="center"/>
    </xf>
    <xf numFmtId="0" fontId="39" fillId="41" borderId="36" xfId="0" applyFont="1" applyFill="1" applyBorder="1" applyAlignment="1">
      <alignment horizontal="center" vertical="center"/>
    </xf>
    <xf numFmtId="0" fontId="39" fillId="2" borderId="28" xfId="0" applyFont="1" applyFill="1" applyBorder="1" applyAlignment="1">
      <alignment horizontal="center" vertical="center" wrapText="1"/>
    </xf>
    <xf numFmtId="0" fontId="39" fillId="2" borderId="33" xfId="0" applyFont="1" applyFill="1" applyBorder="1" applyAlignment="1">
      <alignment horizontal="center" vertical="center" wrapText="1"/>
    </xf>
    <xf numFmtId="0" fontId="39" fillId="2" borderId="25" xfId="0" applyFont="1" applyFill="1" applyBorder="1" applyAlignment="1">
      <alignment horizontal="center" vertical="center" wrapText="1"/>
    </xf>
    <xf numFmtId="0" fontId="39" fillId="41" borderId="27" xfId="0" applyFont="1" applyFill="1" applyBorder="1" applyAlignment="1">
      <alignment horizontal="center" vertical="center"/>
    </xf>
    <xf numFmtId="0" fontId="39" fillId="41" borderId="21" xfId="0" applyFont="1" applyFill="1" applyBorder="1" applyAlignment="1">
      <alignment horizontal="center" vertical="center"/>
    </xf>
    <xf numFmtId="0" fontId="39" fillId="41" borderId="28" xfId="0" applyFont="1" applyFill="1" applyBorder="1" applyAlignment="1">
      <alignment horizontal="center" vertical="center"/>
    </xf>
    <xf numFmtId="0" fontId="39" fillId="2" borderId="27" xfId="0" applyFont="1" applyFill="1" applyBorder="1" applyAlignment="1">
      <alignment horizontal="center" vertical="center" wrapText="1"/>
    </xf>
    <xf numFmtId="0" fontId="39" fillId="2" borderId="21" xfId="0" applyFont="1" applyFill="1" applyBorder="1" applyAlignment="1">
      <alignment horizontal="center" vertical="center" wrapText="1"/>
    </xf>
    <xf numFmtId="0" fontId="39" fillId="2" borderId="17" xfId="0" applyFont="1" applyFill="1" applyBorder="1" applyAlignment="1">
      <alignment horizontal="center" vertical="center" wrapText="1"/>
    </xf>
    <xf numFmtId="0" fontId="39" fillId="2" borderId="30" xfId="0" applyFont="1" applyFill="1" applyBorder="1" applyAlignment="1">
      <alignment horizontal="center" vertical="center" wrapText="1"/>
    </xf>
    <xf numFmtId="0" fontId="39" fillId="2" borderId="29" xfId="0" applyFont="1" applyFill="1" applyBorder="1" applyAlignment="1">
      <alignment horizontal="center" vertical="center" wrapText="1"/>
    </xf>
    <xf numFmtId="0" fontId="39" fillId="2" borderId="31" xfId="0" applyFont="1" applyFill="1" applyBorder="1" applyAlignment="1">
      <alignment horizontal="center" vertical="center" wrapText="1"/>
    </xf>
    <xf numFmtId="49" fontId="79" fillId="2" borderId="106" xfId="64" applyNumberFormat="1" applyFont="1" applyFill="1" applyBorder="1" applyAlignment="1">
      <alignment horizontal="left" vertical="center" wrapText="1"/>
    </xf>
    <xf numFmtId="49" fontId="79" fillId="2" borderId="75" xfId="64" applyNumberFormat="1" applyFont="1" applyFill="1" applyBorder="1" applyAlignment="1">
      <alignment horizontal="left" vertical="center" wrapText="1"/>
    </xf>
    <xf numFmtId="49" fontId="79" fillId="2" borderId="107" xfId="64" applyNumberFormat="1" applyFont="1" applyFill="1" applyBorder="1" applyAlignment="1">
      <alignment horizontal="left" vertical="center" wrapText="1"/>
    </xf>
    <xf numFmtId="49" fontId="30" fillId="2" borderId="136" xfId="64" applyNumberFormat="1" applyFont="1" applyFill="1" applyBorder="1" applyAlignment="1">
      <alignment horizontal="center" vertical="center" wrapText="1"/>
    </xf>
    <xf numFmtId="49" fontId="30" fillId="2" borderId="108" xfId="64" applyNumberFormat="1" applyFont="1" applyFill="1" applyBorder="1" applyAlignment="1">
      <alignment horizontal="center" vertical="center" wrapText="1"/>
    </xf>
    <xf numFmtId="49" fontId="30" fillId="2" borderId="52" xfId="64" applyNumberFormat="1" applyFont="1" applyFill="1" applyBorder="1" applyAlignment="1">
      <alignment horizontal="center" vertical="center" wrapText="1"/>
    </xf>
    <xf numFmtId="49" fontId="30" fillId="2" borderId="109" xfId="64" applyNumberFormat="1" applyFont="1" applyFill="1" applyBorder="1" applyAlignment="1">
      <alignment horizontal="center" vertical="center" wrapText="1"/>
    </xf>
    <xf numFmtId="49" fontId="30" fillId="2" borderId="84" xfId="64" applyNumberFormat="1" applyFont="1" applyFill="1" applyBorder="1" applyAlignment="1">
      <alignment horizontal="center" vertical="center" wrapText="1"/>
    </xf>
    <xf numFmtId="0" fontId="75" fillId="0" borderId="103" xfId="6" applyFont="1" applyBorder="1" applyAlignment="1">
      <alignment horizontal="center" vertical="center"/>
    </xf>
    <xf numFmtId="0" fontId="75" fillId="0" borderId="57" xfId="6" applyFont="1" applyBorder="1" applyAlignment="1">
      <alignment horizontal="center" vertical="center"/>
    </xf>
    <xf numFmtId="0" fontId="75" fillId="0" borderId="112" xfId="6" applyFont="1" applyBorder="1" applyAlignment="1">
      <alignment horizontal="center" vertical="center"/>
    </xf>
    <xf numFmtId="0" fontId="75" fillId="4" borderId="93" xfId="6" applyFont="1" applyFill="1" applyBorder="1" applyAlignment="1">
      <alignment horizontal="center" vertical="center"/>
    </xf>
    <xf numFmtId="0" fontId="75" fillId="4" borderId="94" xfId="6" applyFont="1" applyFill="1" applyBorder="1" applyAlignment="1">
      <alignment horizontal="center" vertical="center"/>
    </xf>
    <xf numFmtId="0" fontId="75" fillId="4" borderId="95" xfId="6" applyFont="1" applyFill="1" applyBorder="1" applyAlignment="1">
      <alignment horizontal="center" vertical="center"/>
    </xf>
    <xf numFmtId="0" fontId="76" fillId="0" borderId="78" xfId="6" applyFont="1" applyBorder="1" applyAlignment="1">
      <alignment horizontal="center" vertical="center" textRotation="90"/>
    </xf>
    <xf numFmtId="0" fontId="76" fillId="0" borderId="53" xfId="6" applyFont="1" applyBorder="1" applyAlignment="1">
      <alignment horizontal="center" vertical="center" textRotation="90"/>
    </xf>
    <xf numFmtId="0" fontId="76" fillId="0" borderId="96" xfId="6" applyFont="1" applyBorder="1" applyAlignment="1">
      <alignment horizontal="center" vertical="center" textRotation="90"/>
    </xf>
    <xf numFmtId="0" fontId="45" fillId="0" borderId="78" xfId="6" applyFont="1" applyBorder="1" applyAlignment="1">
      <alignment horizontal="center" vertical="center" wrapText="1"/>
    </xf>
    <xf numFmtId="0" fontId="45" fillId="0" borderId="53" xfId="6" applyFont="1" applyBorder="1" applyAlignment="1">
      <alignment horizontal="center" vertical="center" wrapText="1"/>
    </xf>
    <xf numFmtId="0" fontId="45" fillId="0" borderId="96" xfId="6" applyFont="1" applyBorder="1" applyAlignment="1">
      <alignment horizontal="center" vertical="center" wrapText="1"/>
    </xf>
    <xf numFmtId="0" fontId="75" fillId="0" borderId="78" xfId="6" applyFont="1" applyBorder="1" applyAlignment="1">
      <alignment horizontal="center" vertical="center" wrapText="1"/>
    </xf>
    <xf numFmtId="0" fontId="75" fillId="0" borderId="53" xfId="6" applyFont="1" applyBorder="1" applyAlignment="1">
      <alignment horizontal="center" vertical="center" wrapText="1"/>
    </xf>
    <xf numFmtId="0" fontId="75" fillId="0" borderId="96" xfId="6" applyFont="1" applyBorder="1" applyAlignment="1">
      <alignment horizontal="center" vertical="center" wrapText="1"/>
    </xf>
    <xf numFmtId="49" fontId="75" fillId="0" borderId="78" xfId="6" applyNumberFormat="1" applyFont="1" applyBorder="1" applyAlignment="1">
      <alignment horizontal="center" vertical="center"/>
    </xf>
    <xf numFmtId="49" fontId="75" fillId="0" borderId="53" xfId="6" applyNumberFormat="1" applyFont="1" applyBorder="1" applyAlignment="1">
      <alignment horizontal="center" vertical="center"/>
    </xf>
    <xf numFmtId="49" fontId="75" fillId="0" borderId="96" xfId="6" applyNumberFormat="1" applyFont="1" applyBorder="1" applyAlignment="1">
      <alignment horizontal="center" vertical="center"/>
    </xf>
    <xf numFmtId="0" fontId="75" fillId="0" borderId="78" xfId="6" applyFont="1" applyBorder="1" applyAlignment="1">
      <alignment horizontal="center" vertical="center"/>
    </xf>
    <xf numFmtId="0" fontId="75" fillId="0" borderId="96" xfId="6" applyFont="1" applyBorder="1" applyAlignment="1">
      <alignment horizontal="center" vertical="center"/>
    </xf>
    <xf numFmtId="0" fontId="75" fillId="0" borderId="53" xfId="6" applyFont="1" applyBorder="1" applyAlignment="1">
      <alignment horizontal="center" vertical="center"/>
    </xf>
    <xf numFmtId="0" fontId="75" fillId="4" borderId="114" xfId="6" applyFont="1" applyFill="1" applyBorder="1" applyAlignment="1">
      <alignment horizontal="center" vertical="center"/>
    </xf>
    <xf numFmtId="0" fontId="75" fillId="4" borderId="116" xfId="6" applyFont="1" applyFill="1" applyBorder="1" applyAlignment="1">
      <alignment horizontal="center" vertical="center"/>
    </xf>
    <xf numFmtId="0" fontId="76" fillId="0" borderId="115" xfId="6" applyFont="1" applyBorder="1" applyAlignment="1">
      <alignment horizontal="center" vertical="center" textRotation="90"/>
    </xf>
    <xf numFmtId="0" fontId="76" fillId="0" borderId="105" xfId="6" applyFont="1" applyBorder="1" applyAlignment="1">
      <alignment horizontal="center" vertical="center" textRotation="90"/>
    </xf>
    <xf numFmtId="0" fontId="45" fillId="0" borderId="77" xfId="6" applyFont="1" applyBorder="1" applyAlignment="1">
      <alignment horizontal="center" vertical="center" wrapText="1"/>
    </xf>
    <xf numFmtId="0" fontId="45" fillId="0" borderId="86" xfId="6" applyFont="1" applyBorder="1" applyAlignment="1">
      <alignment horizontal="center" vertical="center" wrapText="1"/>
    </xf>
    <xf numFmtId="0" fontId="75" fillId="0" borderId="77" xfId="6" applyFont="1" applyBorder="1" applyAlignment="1">
      <alignment horizontal="center" vertical="center" wrapText="1"/>
    </xf>
    <xf numFmtId="0" fontId="75" fillId="0" borderId="86" xfId="6" applyFont="1" applyBorder="1" applyAlignment="1">
      <alignment horizontal="center" vertical="center" wrapText="1"/>
    </xf>
    <xf numFmtId="49" fontId="75" fillId="0" borderId="21" xfId="5" applyNumberFormat="1" applyFont="1" applyBorder="1" applyAlignment="1">
      <alignment horizontal="center" vertical="center"/>
    </xf>
    <xf numFmtId="49" fontId="75" fillId="0" borderId="30" xfId="5" applyNumberFormat="1" applyFont="1" applyBorder="1" applyAlignment="1">
      <alignment horizontal="center" vertical="center"/>
    </xf>
    <xf numFmtId="0" fontId="75" fillId="0" borderId="77" xfId="6" applyFont="1" applyBorder="1" applyAlignment="1">
      <alignment horizontal="center" vertical="center"/>
    </xf>
    <xf numFmtId="0" fontId="75" fillId="0" borderId="86" xfId="6" applyFont="1" applyBorder="1" applyAlignment="1">
      <alignment horizontal="center" vertical="center"/>
    </xf>
    <xf numFmtId="0" fontId="75" fillId="0" borderId="44" xfId="6" applyFont="1" applyBorder="1" applyAlignment="1">
      <alignment horizontal="center" vertical="center" wrapText="1"/>
    </xf>
    <xf numFmtId="0" fontId="75" fillId="0" borderId="125" xfId="6" applyFont="1" applyBorder="1" applyAlignment="1">
      <alignment horizontal="center" vertical="center" wrapText="1"/>
    </xf>
    <xf numFmtId="0" fontId="75" fillId="4" borderId="193" xfId="6" applyFont="1" applyFill="1" applyBorder="1" applyAlignment="1">
      <alignment horizontal="center" vertical="center"/>
    </xf>
    <xf numFmtId="0" fontId="75" fillId="4" borderId="194" xfId="6" applyFont="1" applyFill="1" applyBorder="1" applyAlignment="1">
      <alignment horizontal="center" vertical="center"/>
    </xf>
    <xf numFmtId="0" fontId="75" fillId="4" borderId="195" xfId="6" applyFont="1" applyFill="1" applyBorder="1" applyAlignment="1">
      <alignment horizontal="center" vertical="center"/>
    </xf>
    <xf numFmtId="0" fontId="76" fillId="0" borderId="106" xfId="6" applyFont="1" applyBorder="1" applyAlignment="1">
      <alignment horizontal="center" vertical="center" textRotation="90"/>
    </xf>
    <xf numFmtId="0" fontId="76" fillId="0" borderId="52" xfId="6" applyFont="1" applyBorder="1" applyAlignment="1">
      <alignment horizontal="center" vertical="center" textRotation="90"/>
    </xf>
    <xf numFmtId="0" fontId="76" fillId="0" borderId="109" xfId="6" applyFont="1" applyBorder="1" applyAlignment="1">
      <alignment horizontal="center" vertical="center" textRotation="90"/>
    </xf>
    <xf numFmtId="0" fontId="75" fillId="0" borderId="75" xfId="6" applyFont="1" applyBorder="1" applyAlignment="1">
      <alignment horizontal="center" vertical="center" wrapText="1"/>
    </xf>
    <xf numFmtId="0" fontId="75" fillId="0" borderId="136" xfId="6" applyFont="1" applyBorder="1" applyAlignment="1">
      <alignment horizontal="center" vertical="center" wrapText="1"/>
    </xf>
    <xf numFmtId="0" fontId="75" fillId="0" borderId="84" xfId="6" applyFont="1" applyBorder="1" applyAlignment="1">
      <alignment horizontal="center" vertical="center" wrapText="1"/>
    </xf>
    <xf numFmtId="49" fontId="30" fillId="0" borderId="75" xfId="6" applyNumberFormat="1" applyFont="1" applyBorder="1" applyAlignment="1">
      <alignment horizontal="center" vertical="center" wrapText="1"/>
    </xf>
    <xf numFmtId="49" fontId="30" fillId="0" borderId="136" xfId="6" applyNumberFormat="1" applyFont="1" applyBorder="1" applyAlignment="1">
      <alignment horizontal="center" vertical="center" wrapText="1"/>
    </xf>
    <xf numFmtId="49" fontId="30" fillId="0" borderId="84" xfId="6" applyNumberFormat="1" applyFont="1" applyBorder="1" applyAlignment="1">
      <alignment horizontal="center" vertical="center" wrapText="1"/>
    </xf>
    <xf numFmtId="0" fontId="75" fillId="4" borderId="74" xfId="6" applyFont="1" applyFill="1" applyBorder="1" applyAlignment="1">
      <alignment horizontal="center" vertical="center"/>
    </xf>
    <xf numFmtId="0" fontId="75" fillId="4" borderId="80" xfId="6" applyFont="1" applyFill="1" applyBorder="1" applyAlignment="1">
      <alignment horizontal="center" vertical="center"/>
    </xf>
    <xf numFmtId="0" fontId="75" fillId="4" borderId="83" xfId="6" applyFont="1" applyFill="1" applyBorder="1" applyAlignment="1">
      <alignment horizontal="center" vertical="center"/>
    </xf>
    <xf numFmtId="0" fontId="76" fillId="0" borderId="75" xfId="6" applyFont="1" applyBorder="1" applyAlignment="1">
      <alignment horizontal="center" vertical="center" textRotation="90"/>
    </xf>
    <xf numFmtId="0" fontId="76" fillId="0" borderId="136" xfId="6" applyFont="1" applyBorder="1" applyAlignment="1">
      <alignment horizontal="center" vertical="center" textRotation="90"/>
    </xf>
    <xf numFmtId="0" fontId="76" fillId="0" borderId="132" xfId="6" applyFont="1" applyBorder="1" applyAlignment="1">
      <alignment horizontal="center" vertical="center" textRotation="90"/>
    </xf>
    <xf numFmtId="0" fontId="45" fillId="0" borderId="76" xfId="6" applyFont="1" applyBorder="1" applyAlignment="1">
      <alignment horizontal="center" vertical="center" wrapText="1"/>
    </xf>
    <xf numFmtId="0" fontId="45" fillId="0" borderId="60" xfId="6" applyFont="1" applyBorder="1" applyAlignment="1">
      <alignment horizontal="center" vertical="center" wrapText="1"/>
    </xf>
    <xf numFmtId="0" fontId="45" fillId="0" borderId="59" xfId="6" applyFont="1" applyBorder="1" applyAlignment="1">
      <alignment horizontal="center" vertical="center" wrapText="1"/>
    </xf>
    <xf numFmtId="0" fontId="75" fillId="0" borderId="46" xfId="6" applyFont="1" applyBorder="1" applyAlignment="1">
      <alignment horizontal="center" vertical="center" wrapText="1"/>
    </xf>
    <xf numFmtId="49" fontId="45" fillId="0" borderId="77" xfId="6" applyNumberFormat="1" applyFont="1" applyBorder="1" applyAlignment="1">
      <alignment horizontal="center" vertical="center"/>
    </xf>
    <xf numFmtId="49" fontId="75" fillId="0" borderId="44" xfId="6" applyNumberFormat="1" applyFont="1" applyBorder="1" applyAlignment="1">
      <alignment horizontal="center" vertical="center"/>
    </xf>
    <xf numFmtId="49" fontId="75" fillId="0" borderId="46" xfId="6" applyNumberFormat="1" applyFont="1" applyBorder="1" applyAlignment="1">
      <alignment horizontal="center" vertical="center"/>
    </xf>
    <xf numFmtId="0" fontId="45" fillId="0" borderId="44" xfId="6" applyFont="1" applyBorder="1" applyAlignment="1">
      <alignment horizontal="center" vertical="center" wrapText="1"/>
    </xf>
    <xf numFmtId="0" fontId="45" fillId="0" borderId="46" xfId="6" applyFont="1" applyBorder="1" applyAlignment="1">
      <alignment horizontal="center" vertical="center" wrapText="1"/>
    </xf>
    <xf numFmtId="0" fontId="75" fillId="0" borderId="44" xfId="6" applyFont="1" applyBorder="1" applyAlignment="1">
      <alignment horizontal="center" vertical="center"/>
    </xf>
    <xf numFmtId="0" fontId="75" fillId="0" borderId="46" xfId="6" applyFont="1" applyBorder="1" applyAlignment="1">
      <alignment horizontal="center" vertical="center"/>
    </xf>
    <xf numFmtId="0" fontId="75" fillId="4" borderId="97" xfId="6" applyFont="1" applyFill="1" applyBorder="1" applyAlignment="1">
      <alignment horizontal="center" vertical="center"/>
    </xf>
    <xf numFmtId="0" fontId="75" fillId="4" borderId="99" xfId="6" applyFont="1" applyFill="1" applyBorder="1" applyAlignment="1">
      <alignment horizontal="center" vertical="center"/>
    </xf>
    <xf numFmtId="0" fontId="76" fillId="0" borderId="77" xfId="5" applyFont="1" applyBorder="1" applyAlignment="1">
      <alignment horizontal="center" vertical="center" textRotation="90"/>
    </xf>
    <xf numFmtId="0" fontId="76" fillId="0" borderId="86" xfId="5" applyFont="1" applyBorder="1" applyAlignment="1">
      <alignment horizontal="center" vertical="center" textRotation="90"/>
    </xf>
    <xf numFmtId="49" fontId="75" fillId="0" borderId="77" xfId="6" applyNumberFormat="1" applyFont="1" applyBorder="1" applyAlignment="1">
      <alignment horizontal="center" vertical="center"/>
    </xf>
    <xf numFmtId="49" fontId="75" fillId="0" borderId="86" xfId="6" applyNumberFormat="1" applyFont="1" applyBorder="1" applyAlignment="1">
      <alignment horizontal="center" vertical="center"/>
    </xf>
    <xf numFmtId="0" fontId="75" fillId="4" borderId="98" xfId="6" applyFont="1" applyFill="1" applyBorder="1" applyAlignment="1">
      <alignment horizontal="center" vertical="center"/>
    </xf>
    <xf numFmtId="0" fontId="75" fillId="4" borderId="170" xfId="6" applyFont="1" applyFill="1" applyBorder="1" applyAlignment="1">
      <alignment horizontal="center" vertical="center"/>
    </xf>
    <xf numFmtId="0" fontId="76" fillId="0" borderId="77" xfId="6" applyFont="1" applyBorder="1" applyAlignment="1">
      <alignment horizontal="center" vertical="center" textRotation="90"/>
    </xf>
    <xf numFmtId="0" fontId="76" fillId="0" borderId="44" xfId="6" applyFont="1" applyBorder="1" applyAlignment="1">
      <alignment horizontal="center" vertical="center" textRotation="90"/>
    </xf>
    <xf numFmtId="0" fontId="76" fillId="0" borderId="46" xfId="6" applyFont="1" applyBorder="1" applyAlignment="1">
      <alignment horizontal="center" vertical="center" textRotation="90"/>
    </xf>
    <xf numFmtId="0" fontId="76" fillId="0" borderId="86" xfId="6" applyFont="1" applyBorder="1" applyAlignment="1">
      <alignment horizontal="center" vertical="center" textRotation="90"/>
    </xf>
    <xf numFmtId="0" fontId="76" fillId="0" borderId="84" xfId="6" applyFont="1" applyBorder="1" applyAlignment="1">
      <alignment horizontal="center" vertical="center" textRotation="90"/>
    </xf>
    <xf numFmtId="0" fontId="75" fillId="0" borderId="76" xfId="6" applyFont="1" applyBorder="1" applyAlignment="1">
      <alignment horizontal="center" vertical="center" wrapText="1"/>
    </xf>
    <xf numFmtId="0" fontId="75" fillId="0" borderId="60" xfId="6" applyFont="1" applyBorder="1" applyAlignment="1">
      <alignment horizontal="center" vertical="center" wrapText="1"/>
    </xf>
    <xf numFmtId="0" fontId="75" fillId="0" borderId="85" xfId="6" applyFont="1" applyBorder="1" applyAlignment="1">
      <alignment horizontal="center" vertical="center" wrapText="1"/>
    </xf>
    <xf numFmtId="49" fontId="30" fillId="0" borderId="77" xfId="6" applyNumberFormat="1" applyFont="1" applyBorder="1" applyAlignment="1">
      <alignment horizontal="center" vertical="center" wrapText="1"/>
    </xf>
    <xf numFmtId="49" fontId="75" fillId="0" borderId="44" xfId="6" applyNumberFormat="1" applyFont="1" applyBorder="1" applyAlignment="1">
      <alignment horizontal="center" vertical="center" wrapText="1"/>
    </xf>
    <xf numFmtId="49" fontId="75" fillId="0" borderId="86" xfId="6" applyNumberFormat="1" applyFont="1" applyBorder="1" applyAlignment="1">
      <alignment horizontal="center" vertical="center" wrapText="1"/>
    </xf>
    <xf numFmtId="0" fontId="75" fillId="0" borderId="47" xfId="6" applyFont="1" applyBorder="1" applyAlignment="1">
      <alignment horizontal="center" vertical="center"/>
    </xf>
    <xf numFmtId="0" fontId="75" fillId="4" borderId="184" xfId="6" applyFont="1" applyFill="1" applyBorder="1" applyAlignment="1">
      <alignment horizontal="center" vertical="center"/>
    </xf>
    <xf numFmtId="0" fontId="75" fillId="4" borderId="185" xfId="6" applyFont="1" applyFill="1" applyBorder="1" applyAlignment="1">
      <alignment horizontal="center" vertical="center"/>
    </xf>
    <xf numFmtId="0" fontId="75" fillId="4" borderId="186" xfId="6" applyFont="1" applyFill="1" applyBorder="1" applyAlignment="1">
      <alignment horizontal="center" vertical="center"/>
    </xf>
    <xf numFmtId="0" fontId="76" fillId="0" borderId="47" xfId="6" applyFont="1" applyBorder="1" applyAlignment="1">
      <alignment horizontal="center" vertical="center" textRotation="90"/>
    </xf>
    <xf numFmtId="0" fontId="75" fillId="0" borderId="47" xfId="6" applyFont="1" applyBorder="1" applyAlignment="1">
      <alignment horizontal="center" vertical="center" wrapText="1"/>
    </xf>
    <xf numFmtId="49" fontId="75" fillId="0" borderId="47" xfId="6" applyNumberFormat="1" applyFont="1" applyBorder="1" applyAlignment="1">
      <alignment horizontal="center" vertical="center"/>
    </xf>
    <xf numFmtId="0" fontId="75" fillId="4" borderId="78" xfId="6" applyFont="1" applyFill="1" applyBorder="1" applyAlignment="1">
      <alignment horizontal="center" vertical="center" wrapText="1"/>
    </xf>
    <xf numFmtId="0" fontId="75" fillId="4" borderId="53" xfId="6" applyFont="1" applyFill="1" applyBorder="1" applyAlignment="1">
      <alignment horizontal="center" vertical="center" wrapText="1"/>
    </xf>
    <xf numFmtId="0" fontId="75" fillId="4" borderId="96" xfId="6" applyFont="1" applyFill="1" applyBorder="1" applyAlignment="1">
      <alignment horizontal="center" vertical="center" wrapText="1"/>
    </xf>
    <xf numFmtId="0" fontId="30" fillId="0" borderId="53" xfId="6" applyFont="1" applyBorder="1" applyAlignment="1">
      <alignment horizontal="center" vertical="center" wrapText="1"/>
    </xf>
    <xf numFmtId="0" fontId="30" fillId="0" borderId="96" xfId="6" applyFont="1" applyBorder="1" applyAlignment="1">
      <alignment horizontal="center" vertical="center" wrapText="1"/>
    </xf>
    <xf numFmtId="0" fontId="75" fillId="0" borderId="57" xfId="6" applyFont="1" applyBorder="1" applyAlignment="1">
      <alignment horizontal="center" vertical="center" wrapText="1"/>
    </xf>
    <xf numFmtId="49" fontId="31" fillId="0" borderId="78" xfId="6" applyNumberFormat="1" applyFont="1" applyBorder="1" applyAlignment="1">
      <alignment horizontal="center" vertical="center" wrapText="1"/>
    </xf>
    <xf numFmtId="49" fontId="30" fillId="0" borderId="53" xfId="6" applyNumberFormat="1" applyFont="1" applyBorder="1" applyAlignment="1">
      <alignment horizontal="center" vertical="center" wrapText="1"/>
    </xf>
    <xf numFmtId="49" fontId="30" fillId="0" borderId="96" xfId="6" applyNumberFormat="1" applyFont="1" applyBorder="1" applyAlignment="1">
      <alignment horizontal="center" vertical="center" wrapText="1"/>
    </xf>
    <xf numFmtId="0" fontId="75" fillId="0" borderId="50" xfId="6" applyFont="1" applyBorder="1" applyAlignment="1">
      <alignment horizontal="center" vertical="center"/>
    </xf>
    <xf numFmtId="0" fontId="75" fillId="0" borderId="124" xfId="6" applyFont="1" applyBorder="1" applyAlignment="1">
      <alignment horizontal="center" vertical="center"/>
    </xf>
    <xf numFmtId="0" fontId="75" fillId="0" borderId="72" xfId="6" applyFont="1" applyBorder="1" applyAlignment="1">
      <alignment horizontal="center" vertical="center"/>
    </xf>
    <xf numFmtId="0" fontId="76" fillId="0" borderId="202" xfId="6" applyFont="1" applyBorder="1" applyAlignment="1">
      <alignment horizontal="center" vertical="center" textRotation="90"/>
    </xf>
    <xf numFmtId="0" fontId="76" fillId="0" borderId="203" xfId="6" applyFont="1" applyBorder="1" applyAlignment="1">
      <alignment horizontal="center" vertical="center" textRotation="90"/>
    </xf>
    <xf numFmtId="0" fontId="76" fillId="0" borderId="204" xfId="6" applyFont="1" applyBorder="1" applyAlignment="1">
      <alignment horizontal="center" vertical="center" textRotation="90"/>
    </xf>
    <xf numFmtId="0" fontId="30" fillId="0" borderId="180" xfId="6" applyFont="1" applyBorder="1" applyAlignment="1">
      <alignment horizontal="center" vertical="center" wrapText="1"/>
    </xf>
    <xf numFmtId="0" fontId="30" fillId="0" borderId="210" xfId="6" applyFont="1" applyBorder="1" applyAlignment="1">
      <alignment horizontal="center" vertical="center" wrapText="1"/>
    </xf>
    <xf numFmtId="0" fontId="30" fillId="0" borderId="182" xfId="6" applyFont="1" applyBorder="1" applyAlignment="1">
      <alignment horizontal="center" vertical="center" wrapText="1"/>
    </xf>
    <xf numFmtId="0" fontId="45" fillId="0" borderId="180" xfId="6" applyFont="1" applyBorder="1" applyAlignment="1">
      <alignment horizontal="center" vertical="center" wrapText="1"/>
    </xf>
    <xf numFmtId="0" fontId="45" fillId="0" borderId="210" xfId="6" applyFont="1" applyBorder="1" applyAlignment="1">
      <alignment horizontal="center" vertical="center" wrapText="1"/>
    </xf>
    <xf numFmtId="0" fontId="45" fillId="0" borderId="182" xfId="6" applyFont="1" applyBorder="1" applyAlignment="1">
      <alignment horizontal="center" vertical="center" wrapText="1"/>
    </xf>
    <xf numFmtId="49" fontId="75" fillId="0" borderId="180" xfId="6" applyNumberFormat="1" applyFont="1" applyBorder="1" applyAlignment="1">
      <alignment horizontal="center" vertical="center"/>
    </xf>
    <xf numFmtId="49" fontId="75" fillId="0" borderId="210" xfId="6" applyNumberFormat="1" applyFont="1" applyBorder="1" applyAlignment="1">
      <alignment horizontal="center" vertical="center"/>
    </xf>
    <xf numFmtId="49" fontId="75" fillId="0" borderId="182" xfId="6" applyNumberFormat="1" applyFont="1" applyBorder="1" applyAlignment="1">
      <alignment horizontal="center" vertical="center"/>
    </xf>
    <xf numFmtId="0" fontId="76" fillId="0" borderId="58" xfId="6" applyFont="1" applyBorder="1" applyAlignment="1">
      <alignment horizontal="center" vertical="center" textRotation="90"/>
    </xf>
    <xf numFmtId="0" fontId="30" fillId="0" borderId="44" xfId="6" applyFont="1" applyBorder="1" applyAlignment="1">
      <alignment horizontal="center" vertical="center" wrapText="1"/>
    </xf>
    <xf numFmtId="0" fontId="30" fillId="0" borderId="86" xfId="6" applyFont="1" applyBorder="1" applyAlignment="1">
      <alignment horizontal="center" vertical="center" wrapText="1"/>
    </xf>
    <xf numFmtId="0" fontId="30" fillId="0" borderId="44" xfId="6" applyFont="1" applyBorder="1" applyAlignment="1">
      <alignment horizontal="center" vertical="center"/>
    </xf>
    <xf numFmtId="0" fontId="30" fillId="0" borderId="86" xfId="6" applyFont="1" applyBorder="1" applyAlignment="1">
      <alignment horizontal="center" vertical="center"/>
    </xf>
    <xf numFmtId="0" fontId="75" fillId="0" borderId="103" xfId="6" applyFont="1" applyBorder="1" applyAlignment="1">
      <alignment horizontal="center" vertical="center" wrapText="1"/>
    </xf>
    <xf numFmtId="0" fontId="75" fillId="0" borderId="112" xfId="6" applyFont="1" applyBorder="1" applyAlignment="1">
      <alignment horizontal="center" vertical="center" wrapText="1"/>
    </xf>
    <xf numFmtId="0" fontId="76" fillId="0" borderId="50" xfId="6" applyFont="1" applyBorder="1" applyAlignment="1">
      <alignment horizontal="center" vertical="center" textRotation="90"/>
    </xf>
    <xf numFmtId="0" fontId="76" fillId="0" borderId="124" xfId="6" applyFont="1" applyBorder="1" applyAlignment="1">
      <alignment horizontal="center" vertical="center" textRotation="90"/>
    </xf>
    <xf numFmtId="0" fontId="76" fillId="0" borderId="72" xfId="6" applyFont="1" applyBorder="1" applyAlignment="1">
      <alignment horizontal="center" vertical="center" textRotation="90"/>
    </xf>
    <xf numFmtId="0" fontId="75" fillId="4" borderId="77" xfId="6" applyFont="1" applyFill="1" applyBorder="1" applyAlignment="1">
      <alignment horizontal="center" vertical="center" wrapText="1"/>
    </xf>
    <xf numFmtId="0" fontId="75" fillId="4" borderId="44" xfId="6" applyFont="1" applyFill="1" applyBorder="1" applyAlignment="1">
      <alignment horizontal="center" vertical="center" wrapText="1"/>
    </xf>
    <xf numFmtId="0" fontId="75" fillId="4" borderId="86" xfId="6" applyFont="1" applyFill="1" applyBorder="1" applyAlignment="1">
      <alignment horizontal="center" vertical="center" wrapText="1"/>
    </xf>
    <xf numFmtId="0" fontId="75" fillId="0" borderId="110" xfId="6" applyFont="1" applyBorder="1" applyAlignment="1">
      <alignment horizontal="center" vertical="center" wrapText="1"/>
    </xf>
    <xf numFmtId="0" fontId="75" fillId="0" borderId="163" xfId="6" applyFont="1" applyBorder="1" applyAlignment="1">
      <alignment horizontal="center" vertical="center" wrapText="1"/>
    </xf>
    <xf numFmtId="0" fontId="75" fillId="0" borderId="111" xfId="6" applyFont="1" applyBorder="1" applyAlignment="1">
      <alignment horizontal="center" vertical="center" wrapText="1"/>
    </xf>
    <xf numFmtId="0" fontId="75" fillId="0" borderId="87" xfId="6" applyFont="1" applyBorder="1" applyAlignment="1">
      <alignment horizontal="center" vertical="center"/>
    </xf>
    <xf numFmtId="0" fontId="75" fillId="4" borderId="27" xfId="6" applyFont="1" applyFill="1" applyBorder="1" applyAlignment="1">
      <alignment horizontal="center" vertical="center"/>
    </xf>
    <xf numFmtId="0" fontId="75" fillId="4" borderId="12" xfId="6" applyFont="1" applyFill="1" applyBorder="1" applyAlignment="1">
      <alignment horizontal="center" vertical="center"/>
    </xf>
    <xf numFmtId="0" fontId="75" fillId="4" borderId="17" xfId="6" applyFont="1" applyFill="1" applyBorder="1" applyAlignment="1">
      <alignment horizontal="center" vertical="center"/>
    </xf>
    <xf numFmtId="49" fontId="89" fillId="0" borderId="0" xfId="0" applyNumberFormat="1" applyFont="1" applyAlignment="1">
      <alignment horizontal="left" vertical="top" wrapText="1"/>
    </xf>
    <xf numFmtId="49" fontId="89" fillId="0" borderId="0" xfId="0" applyNumberFormat="1" applyFont="1" applyAlignment="1">
      <alignment horizontal="left" vertical="center" wrapText="1"/>
    </xf>
    <xf numFmtId="49" fontId="26" fillId="2" borderId="150" xfId="0" applyNumberFormat="1" applyFont="1" applyFill="1" applyBorder="1" applyAlignment="1">
      <alignment horizontal="left" vertical="center" wrapText="1"/>
    </xf>
    <xf numFmtId="49" fontId="26" fillId="2" borderId="128" xfId="0" applyNumberFormat="1" applyFont="1" applyFill="1" applyBorder="1" applyAlignment="1">
      <alignment horizontal="left" vertical="center" wrapText="1"/>
    </xf>
    <xf numFmtId="49" fontId="24" fillId="2" borderId="136" xfId="0" applyNumberFormat="1" applyFont="1" applyFill="1" applyBorder="1" applyAlignment="1">
      <alignment horizontal="center" vertical="center" wrapText="1"/>
    </xf>
    <xf numFmtId="0" fontId="24" fillId="2" borderId="136" xfId="0" applyFont="1" applyFill="1" applyBorder="1" applyAlignment="1">
      <alignment horizontal="center" vertical="center" wrapText="1"/>
    </xf>
    <xf numFmtId="49" fontId="24" fillId="2" borderId="148" xfId="0" applyNumberFormat="1" applyFont="1" applyFill="1" applyBorder="1" applyAlignment="1">
      <alignment horizontal="center" vertical="center" wrapText="1"/>
    </xf>
    <xf numFmtId="49" fontId="24" fillId="2" borderId="149" xfId="0" applyNumberFormat="1" applyFont="1" applyFill="1" applyBorder="1" applyAlignment="1">
      <alignment horizontal="center" vertical="center" wrapText="1"/>
    </xf>
    <xf numFmtId="49" fontId="24" fillId="2" borderId="150" xfId="0" applyNumberFormat="1" applyFont="1" applyFill="1" applyBorder="1" applyAlignment="1">
      <alignment horizontal="center" vertical="center" wrapText="1"/>
    </xf>
    <xf numFmtId="49" fontId="24" fillId="2" borderId="208" xfId="0" applyNumberFormat="1" applyFont="1" applyFill="1" applyBorder="1" applyAlignment="1">
      <alignment horizontal="center" vertical="center" wrapText="1"/>
    </xf>
    <xf numFmtId="49" fontId="26" fillId="2" borderId="41" xfId="0" applyNumberFormat="1" applyFont="1" applyFill="1" applyBorder="1" applyAlignment="1">
      <alignment horizontal="left" vertical="center" wrapText="1"/>
    </xf>
    <xf numFmtId="49" fontId="24" fillId="2" borderId="153" xfId="0" applyNumberFormat="1" applyFont="1" applyFill="1" applyBorder="1" applyAlignment="1">
      <alignment horizontal="center" vertical="center" wrapText="1"/>
    </xf>
    <xf numFmtId="0" fontId="24" fillId="2" borderId="153" xfId="0" applyFont="1" applyFill="1" applyBorder="1" applyAlignment="1">
      <alignment horizontal="center" vertical="center" wrapText="1"/>
    </xf>
    <xf numFmtId="49" fontId="26" fillId="3" borderId="140" xfId="0" applyNumberFormat="1" applyFont="1" applyFill="1" applyBorder="1" applyAlignment="1">
      <alignment horizontal="left" vertical="center" wrapText="1"/>
    </xf>
    <xf numFmtId="49" fontId="26" fillId="3" borderId="147" xfId="0" applyNumberFormat="1" applyFont="1" applyFill="1" applyBorder="1" applyAlignment="1">
      <alignment horizontal="left" vertical="center" wrapText="1"/>
    </xf>
    <xf numFmtId="49" fontId="26" fillId="3" borderId="141" xfId="0" applyNumberFormat="1" applyFont="1" applyFill="1" applyBorder="1" applyAlignment="1">
      <alignment horizontal="left" vertical="center" wrapText="1"/>
    </xf>
    <xf numFmtId="49" fontId="24" fillId="3" borderId="140" xfId="0" applyNumberFormat="1" applyFont="1" applyFill="1" applyBorder="1" applyAlignment="1">
      <alignment horizontal="center" vertical="center" wrapText="1"/>
    </xf>
    <xf numFmtId="49" fontId="24" fillId="3" borderId="141" xfId="0" applyNumberFormat="1" applyFont="1" applyFill="1" applyBorder="1" applyAlignment="1">
      <alignment horizontal="center" vertical="center" wrapText="1"/>
    </xf>
    <xf numFmtId="49" fontId="24" fillId="3" borderId="142" xfId="0" applyNumberFormat="1" applyFont="1" applyFill="1" applyBorder="1" applyAlignment="1">
      <alignment horizontal="center" vertical="center" wrapText="1"/>
    </xf>
    <xf numFmtId="49" fontId="24" fillId="3" borderId="145" xfId="0" applyNumberFormat="1" applyFont="1" applyFill="1" applyBorder="1" applyAlignment="1">
      <alignment horizontal="center" vertical="center" wrapText="1"/>
    </xf>
    <xf numFmtId="49" fontId="24" fillId="3" borderId="146" xfId="0" applyNumberFormat="1" applyFont="1" applyFill="1" applyBorder="1" applyAlignment="1">
      <alignment horizontal="center" vertical="center" wrapText="1"/>
    </xf>
    <xf numFmtId="49" fontId="26" fillId="3" borderId="139" xfId="0" applyNumberFormat="1" applyFont="1" applyFill="1" applyBorder="1" applyAlignment="1">
      <alignment horizontal="left" vertical="center" wrapText="1"/>
    </xf>
    <xf numFmtId="49" fontId="24" fillId="3" borderId="139" xfId="0" applyNumberFormat="1" applyFont="1" applyFill="1" applyBorder="1" applyAlignment="1">
      <alignment horizontal="center" vertical="center" wrapText="1"/>
    </xf>
    <xf numFmtId="49" fontId="24" fillId="3" borderId="143" xfId="0" applyNumberFormat="1" applyFont="1" applyFill="1" applyBorder="1" applyAlignment="1">
      <alignment horizontal="center" vertical="center" wrapText="1"/>
    </xf>
    <xf numFmtId="49" fontId="24" fillId="3" borderId="144" xfId="0" applyNumberFormat="1" applyFont="1" applyFill="1" applyBorder="1" applyAlignment="1">
      <alignment horizontal="center" vertical="center" wrapText="1"/>
    </xf>
    <xf numFmtId="49" fontId="26" fillId="3" borderId="142" xfId="0" applyNumberFormat="1" applyFont="1" applyFill="1" applyBorder="1" applyAlignment="1">
      <alignment horizontal="left" vertical="center" wrapText="1"/>
    </xf>
    <xf numFmtId="49" fontId="24" fillId="3" borderId="136" xfId="0" applyNumberFormat="1" applyFont="1" applyFill="1" applyBorder="1" applyAlignment="1">
      <alignment horizontal="center" vertical="center" wrapText="1"/>
    </xf>
    <xf numFmtId="49" fontId="24" fillId="3" borderId="160" xfId="0" applyNumberFormat="1" applyFont="1" applyFill="1" applyBorder="1" applyAlignment="1">
      <alignment horizontal="center" vertical="center" wrapText="1"/>
    </xf>
    <xf numFmtId="49" fontId="24" fillId="3" borderId="0" xfId="0" applyNumberFormat="1" applyFont="1" applyFill="1" applyAlignment="1">
      <alignment horizontal="center" vertical="center" wrapText="1"/>
    </xf>
    <xf numFmtId="49" fontId="24" fillId="3" borderId="161" xfId="0" applyNumberFormat="1" applyFont="1" applyFill="1" applyBorder="1" applyAlignment="1">
      <alignment horizontal="center" vertical="center" wrapText="1"/>
    </xf>
    <xf numFmtId="49" fontId="24" fillId="3" borderId="13" xfId="0" applyNumberFormat="1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6" fillId="2" borderId="150" xfId="0" applyFont="1" applyFill="1" applyBorder="1" applyAlignment="1">
      <alignment horizontal="left" vertical="center" wrapText="1"/>
    </xf>
    <xf numFmtId="0" fontId="26" fillId="2" borderId="128" xfId="0" applyFont="1" applyFill="1" applyBorder="1" applyAlignment="1">
      <alignment horizontal="left" vertical="center" wrapText="1"/>
    </xf>
    <xf numFmtId="49" fontId="26" fillId="2" borderId="151" xfId="0" applyNumberFormat="1" applyFont="1" applyFill="1" applyBorder="1" applyAlignment="1">
      <alignment horizontal="left" vertical="center" wrapText="1"/>
    </xf>
    <xf numFmtId="49" fontId="26" fillId="2" borderId="153" xfId="0" applyNumberFormat="1" applyFont="1" applyFill="1" applyBorder="1" applyAlignment="1">
      <alignment horizontal="left" vertical="center" wrapText="1"/>
    </xf>
    <xf numFmtId="49" fontId="26" fillId="2" borderId="152" xfId="0" applyNumberFormat="1" applyFont="1" applyFill="1" applyBorder="1" applyAlignment="1">
      <alignment horizontal="left" vertical="center" wrapText="1"/>
    </xf>
    <xf numFmtId="49" fontId="24" fillId="2" borderId="124" xfId="0" applyNumberFormat="1" applyFont="1" applyFill="1" applyBorder="1" applyAlignment="1">
      <alignment horizontal="center" vertical="center" wrapText="1"/>
    </xf>
    <xf numFmtId="49" fontId="24" fillId="2" borderId="72" xfId="0" applyNumberFormat="1" applyFont="1" applyFill="1" applyBorder="1" applyAlignment="1">
      <alignment horizontal="center" vertical="center" wrapText="1"/>
    </xf>
    <xf numFmtId="49" fontId="70" fillId="2" borderId="151" xfId="0" applyNumberFormat="1" applyFont="1" applyFill="1" applyBorder="1" applyAlignment="1">
      <alignment horizontal="center" vertical="center" wrapText="1"/>
    </xf>
    <xf numFmtId="49" fontId="70" fillId="2" borderId="153" xfId="0" applyNumberFormat="1" applyFont="1" applyFill="1" applyBorder="1" applyAlignment="1">
      <alignment horizontal="center" vertical="center" wrapText="1"/>
    </xf>
    <xf numFmtId="49" fontId="70" fillId="2" borderId="152" xfId="0" applyNumberFormat="1" applyFont="1" applyFill="1" applyBorder="1" applyAlignment="1">
      <alignment horizontal="center" vertical="center" wrapText="1"/>
    </xf>
    <xf numFmtId="49" fontId="82" fillId="40" borderId="19" xfId="0" applyNumberFormat="1" applyFont="1" applyFill="1" applyBorder="1" applyAlignment="1">
      <alignment horizontal="center" vertical="center" wrapText="1"/>
    </xf>
    <xf numFmtId="49" fontId="82" fillId="40" borderId="20" xfId="0" applyNumberFormat="1" applyFont="1" applyFill="1" applyBorder="1" applyAlignment="1">
      <alignment horizontal="center" vertical="center" wrapText="1"/>
    </xf>
    <xf numFmtId="49" fontId="82" fillId="40" borderId="24" xfId="0" applyNumberFormat="1" applyFont="1" applyFill="1" applyBorder="1" applyAlignment="1">
      <alignment horizontal="center" vertical="center" wrapText="1"/>
    </xf>
    <xf numFmtId="49" fontId="70" fillId="2" borderId="154" xfId="0" applyNumberFormat="1" applyFont="1" applyFill="1" applyBorder="1" applyAlignment="1">
      <alignment horizontal="center" vertical="center" wrapText="1"/>
    </xf>
    <xf numFmtId="49" fontId="70" fillId="2" borderId="84" xfId="0" applyNumberFormat="1" applyFont="1" applyFill="1" applyBorder="1" applyAlignment="1">
      <alignment horizontal="center" vertical="center" wrapText="1"/>
    </xf>
    <xf numFmtId="49" fontId="82" fillId="40" borderId="117" xfId="0" applyNumberFormat="1" applyFont="1" applyFill="1" applyBorder="1" applyAlignment="1">
      <alignment horizontal="center" vertical="center" wrapText="1"/>
    </xf>
    <xf numFmtId="49" fontId="82" fillId="40" borderId="89" xfId="0" applyNumberFormat="1" applyFont="1" applyFill="1" applyBorder="1" applyAlignment="1">
      <alignment horizontal="center" vertical="center" wrapText="1"/>
    </xf>
    <xf numFmtId="49" fontId="82" fillId="40" borderId="118" xfId="0" applyNumberFormat="1" applyFont="1" applyFill="1" applyBorder="1" applyAlignment="1">
      <alignment horizontal="center" vertical="center" wrapText="1"/>
    </xf>
    <xf numFmtId="49" fontId="36" fillId="0" borderId="154" xfId="0" applyNumberFormat="1" applyFont="1" applyBorder="1" applyAlignment="1">
      <alignment horizontal="center" vertical="center" wrapText="1"/>
    </xf>
    <xf numFmtId="49" fontId="36" fillId="0" borderId="156" xfId="0" applyNumberFormat="1" applyFont="1" applyBorder="1" applyAlignment="1">
      <alignment horizontal="center" vertical="center" wrapText="1"/>
    </xf>
    <xf numFmtId="49" fontId="36" fillId="0" borderId="155" xfId="0" applyNumberFormat="1" applyFont="1" applyBorder="1" applyAlignment="1">
      <alignment horizontal="center" vertical="center" wrapText="1"/>
    </xf>
    <xf numFmtId="0" fontId="26" fillId="2" borderId="181" xfId="0" applyFont="1" applyFill="1" applyBorder="1" applyAlignment="1">
      <alignment horizontal="left" vertical="top" wrapText="1"/>
    </xf>
    <xf numFmtId="0" fontId="26" fillId="2" borderId="0" xfId="0" applyFont="1" applyFill="1" applyAlignment="1">
      <alignment horizontal="left" vertical="top" wrapText="1"/>
    </xf>
    <xf numFmtId="49" fontId="24" fillId="2" borderId="2" xfId="0" applyNumberFormat="1" applyFont="1" applyFill="1" applyBorder="1" applyAlignment="1">
      <alignment horizontal="center" vertical="center" textRotation="90" wrapText="1"/>
    </xf>
    <xf numFmtId="49" fontId="24" fillId="2" borderId="6" xfId="0" applyNumberFormat="1" applyFont="1" applyFill="1" applyBorder="1" applyAlignment="1">
      <alignment horizontal="center" vertical="center" textRotation="90" wrapText="1"/>
    </xf>
    <xf numFmtId="49" fontId="24" fillId="2" borderId="4" xfId="0" applyNumberFormat="1" applyFont="1" applyFill="1" applyBorder="1" applyAlignment="1">
      <alignment horizontal="center" vertical="center" textRotation="90" wrapText="1"/>
    </xf>
    <xf numFmtId="49" fontId="26" fillId="2" borderId="10" xfId="0" applyNumberFormat="1" applyFont="1" applyFill="1" applyBorder="1" applyAlignment="1">
      <alignment horizontal="left" vertical="center" wrapText="1"/>
    </xf>
    <xf numFmtId="49" fontId="26" fillId="2" borderId="11" xfId="0" applyNumberFormat="1" applyFont="1" applyFill="1" applyBorder="1" applyAlignment="1">
      <alignment horizontal="left" vertical="center" wrapText="1"/>
    </xf>
    <xf numFmtId="49" fontId="24" fillId="2" borderId="1" xfId="0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49" fontId="24" fillId="2" borderId="5" xfId="0" applyNumberFormat="1" applyFont="1" applyFill="1" applyBorder="1" applyAlignment="1">
      <alignment horizontal="center" vertical="center" wrapText="1"/>
    </xf>
    <xf numFmtId="49" fontId="24" fillId="2" borderId="8" xfId="0" applyNumberFormat="1" applyFont="1" applyFill="1" applyBorder="1" applyAlignment="1">
      <alignment horizontal="center" vertical="center" wrapText="1"/>
    </xf>
    <xf numFmtId="49" fontId="24" fillId="2" borderId="2" xfId="0" applyNumberFormat="1" applyFont="1" applyFill="1" applyBorder="1" applyAlignment="1">
      <alignment horizontal="center" vertical="center" wrapText="1"/>
    </xf>
    <xf numFmtId="49" fontId="24" fillId="2" borderId="6" xfId="0" applyNumberFormat="1" applyFont="1" applyFill="1" applyBorder="1" applyAlignment="1">
      <alignment horizontal="center" vertical="center" wrapText="1"/>
    </xf>
    <xf numFmtId="49" fontId="24" fillId="2" borderId="4" xfId="0" applyNumberFormat="1" applyFont="1" applyFill="1" applyBorder="1" applyAlignment="1">
      <alignment horizontal="center" vertical="center" wrapText="1"/>
    </xf>
  </cellXfs>
  <cellStyles count="106">
    <cellStyle name="20% — akcent 1" xfId="31" builtinId="30" customBuiltin="1"/>
    <cellStyle name="20% — akcent 1 2" xfId="67" xr:uid="{C2350758-E9E0-4973-B9DC-6558ECE9825B}"/>
    <cellStyle name="20% — akcent 2" xfId="35" builtinId="34" customBuiltin="1"/>
    <cellStyle name="20% — akcent 2 2" xfId="70" xr:uid="{E109E539-C72E-41F3-8762-F996F66246FE}"/>
    <cellStyle name="20% — akcent 3" xfId="39" builtinId="38" customBuiltin="1"/>
    <cellStyle name="20% — akcent 3 2" xfId="73" xr:uid="{CF9BC5DE-F76C-4A8D-97BC-BF9BEF827FBC}"/>
    <cellStyle name="20% — akcent 4" xfId="43" builtinId="42" customBuiltin="1"/>
    <cellStyle name="20% — akcent 4 2" xfId="76" xr:uid="{8C909BCE-85FD-4BF1-B00D-16B4C544483B}"/>
    <cellStyle name="20% — akcent 5" xfId="47" builtinId="46" customBuiltin="1"/>
    <cellStyle name="20% — akcent 5 2" xfId="79" xr:uid="{1CBCCF7D-8ABF-4022-8F0E-80C8CD692C22}"/>
    <cellStyle name="20% — akcent 6" xfId="51" builtinId="50" customBuiltin="1"/>
    <cellStyle name="20% — akcent 6 2" xfId="82" xr:uid="{32C978B4-0EA2-4383-9BF1-1C9D921C8EB3}"/>
    <cellStyle name="40% — akcent 1" xfId="32" builtinId="31" customBuiltin="1"/>
    <cellStyle name="40% — akcent 1 2" xfId="68" xr:uid="{9DF2E628-82F8-400F-A72F-81A701A0540E}"/>
    <cellStyle name="40% — akcent 2" xfId="36" builtinId="35" customBuiltin="1"/>
    <cellStyle name="40% — akcent 2 2" xfId="71" xr:uid="{60E8AAD7-795F-4F88-A3A3-3044B4CDA5FA}"/>
    <cellStyle name="40% — akcent 3" xfId="40" builtinId="39" customBuiltin="1"/>
    <cellStyle name="40% — akcent 3 2" xfId="74" xr:uid="{A64168DA-90FF-4749-AEF3-77A46FDA2E0D}"/>
    <cellStyle name="40% — akcent 4" xfId="44" builtinId="43" customBuiltin="1"/>
    <cellStyle name="40% — akcent 4 2" xfId="77" xr:uid="{D2CD4BBD-37AF-456C-82FA-0CD6BB58B762}"/>
    <cellStyle name="40% — akcent 5" xfId="48" builtinId="47" customBuiltin="1"/>
    <cellStyle name="40% — akcent 5 2" xfId="80" xr:uid="{BE8B7770-34B7-48BC-8207-A5B225F59281}"/>
    <cellStyle name="40% — akcent 6" xfId="52" builtinId="51" customBuiltin="1"/>
    <cellStyle name="40% — akcent 6 2" xfId="83" xr:uid="{228D1715-E276-47D1-85CE-1985FD6B9CD9}"/>
    <cellStyle name="60% — akcent 1" xfId="33" builtinId="32" customBuiltin="1"/>
    <cellStyle name="60% — akcent 1 2" xfId="69" xr:uid="{7C6EEAEB-C2A7-4D23-B824-8A2A3873852B}"/>
    <cellStyle name="60% — akcent 2" xfId="37" builtinId="36" customBuiltin="1"/>
    <cellStyle name="60% — akcent 2 2" xfId="72" xr:uid="{60C70AA3-B4B7-4115-B916-F4B169975585}"/>
    <cellStyle name="60% — akcent 3" xfId="41" builtinId="40" customBuiltin="1"/>
    <cellStyle name="60% — akcent 3 2" xfId="75" xr:uid="{8AA5A7DD-76D2-4947-A47B-644786A11888}"/>
    <cellStyle name="60% — akcent 4" xfId="45" builtinId="44" customBuiltin="1"/>
    <cellStyle name="60% — akcent 4 2" xfId="78" xr:uid="{794FF282-E052-4A5C-A3F4-63F84CD41327}"/>
    <cellStyle name="60% — akcent 5" xfId="49" builtinId="48" customBuiltin="1"/>
    <cellStyle name="60% — akcent 5 2" xfId="81" xr:uid="{4C05A3AC-70C7-4F10-A9E0-B85730100BF2}"/>
    <cellStyle name="60% — akcent 6" xfId="53" builtinId="52" customBuiltin="1"/>
    <cellStyle name="60% — akcent 6 2" xfId="84" xr:uid="{B31221F3-58C1-4440-A0E7-5F613C89EB53}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Dziesiętny 2" xfId="13" xr:uid="{00000000-0005-0000-0000-00001B000000}"/>
    <cellStyle name="Hyperlink" xfId="56" xr:uid="{00000000-0005-0000-0000-00001C000000}"/>
    <cellStyle name="Hyperlink 2" xfId="57" xr:uid="{00000000-0005-0000-0000-00001D000000}"/>
    <cellStyle name="Hyperlink 2 2" xfId="87" xr:uid="{126386C0-707F-467E-9C39-3AE82B417EAD}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ny" xfId="0" builtinId="0"/>
    <cellStyle name="Normalny 10" xfId="64" xr:uid="{869CC2BF-D60F-4D5D-B695-F14D3B30D861}"/>
    <cellStyle name="Normalny 11" xfId="65" xr:uid="{DEA44A1B-DA8F-4C59-B898-FE14C1C85FE7}"/>
    <cellStyle name="Normalny 11 2" xfId="92" xr:uid="{87969674-A051-438F-9A26-B3E7BCAD02F6}"/>
    <cellStyle name="Normalny 11 3" xfId="95" xr:uid="{E476589F-3498-4BE7-9771-ED11E022E786}"/>
    <cellStyle name="Normalny 11 3 2" xfId="96" xr:uid="{FC21528E-0BD7-48BD-8D03-C69A669996D6}"/>
    <cellStyle name="Normalny 11 3 2 2" xfId="100" xr:uid="{14E38661-4677-4E7E-BFA1-7A5DF68AB7EA}"/>
    <cellStyle name="Normalny 11 3 2 2 2" xfId="103" xr:uid="{805DA94A-9ED2-41C4-91C5-4CD1F7C03155}"/>
    <cellStyle name="Normalny 2" xfId="1" xr:uid="{00000000-0005-0000-0000-000026000000}"/>
    <cellStyle name="Normalny 2 2" xfId="2" xr:uid="{00000000-0005-0000-0000-000027000000}"/>
    <cellStyle name="Normalny 2 2 2" xfId="8" xr:uid="{00000000-0005-0000-0000-000028000000}"/>
    <cellStyle name="Normalny 3" xfId="3" xr:uid="{00000000-0005-0000-0000-000029000000}"/>
    <cellStyle name="Normalny 3 2" xfId="11" xr:uid="{00000000-0005-0000-0000-00002A000000}"/>
    <cellStyle name="Normalny 4" xfId="5" xr:uid="{00000000-0005-0000-0000-00002B000000}"/>
    <cellStyle name="Normalny 5" xfId="10" xr:uid="{00000000-0005-0000-0000-00002C000000}"/>
    <cellStyle name="Normalny 6" xfId="9" xr:uid="{00000000-0005-0000-0000-00002D000000}"/>
    <cellStyle name="Normalny 6 2" xfId="66" xr:uid="{C8A7139A-8231-4879-91BF-C15149B1E1AB}"/>
    <cellStyle name="Normalny 6 2 2" xfId="97" xr:uid="{63E2AC08-D3B0-490C-AFC6-03CA090F04E9}"/>
    <cellStyle name="Normalny 6 2 3" xfId="104" xr:uid="{04D39334-D8AF-45DD-85CC-2AFC6613CB64}"/>
    <cellStyle name="Normalny 7" xfId="54" xr:uid="{00000000-0005-0000-0000-00002E000000}"/>
    <cellStyle name="Normalny 7 2" xfId="61" xr:uid="{00000000-0005-0000-0000-00002F000000}"/>
    <cellStyle name="Normalny 7 2 2" xfId="89" xr:uid="{4394AD85-F6CA-4349-970D-820958C029EF}"/>
    <cellStyle name="Normalny 7 2 3" xfId="105" xr:uid="{A9B1BA06-BBB1-4C9B-AC75-A883429A2F27}"/>
    <cellStyle name="Normalny 7 3" xfId="85" xr:uid="{91286930-2172-4D6C-870F-25801B8FD39C}"/>
    <cellStyle name="Normalny 8" xfId="58" xr:uid="{00000000-0005-0000-0000-000030000000}"/>
    <cellStyle name="Normalny 8 2" xfId="63" xr:uid="{00000000-0005-0000-0000-000031000000}"/>
    <cellStyle name="Normalny 8 2 2" xfId="91" xr:uid="{F22FBB48-2D81-4875-BD06-77D62453583A}"/>
    <cellStyle name="Normalny 8 2 3" xfId="94" xr:uid="{9A00051F-B8A9-4BFE-8999-1DDFAA438FD3}"/>
    <cellStyle name="Normalny 8 2 3 2" xfId="99" xr:uid="{522C01E5-EA36-4920-9787-5082AA44AF87}"/>
    <cellStyle name="Normalny 8 2 3 2 2" xfId="102" xr:uid="{0D718653-937B-4F32-B3BA-CD31E0727BAC}"/>
    <cellStyle name="Normalny 8 3" xfId="88" xr:uid="{0C250F9F-A088-47D3-B543-1146B181BDB2}"/>
    <cellStyle name="Normalny 8 4" xfId="93" xr:uid="{CE7E7788-CC7E-4103-977F-CD743C920A8E}"/>
    <cellStyle name="Normalny 8 4 2" xfId="98" xr:uid="{13E129C4-C069-4010-97B5-8A2C9FFB9C05}"/>
    <cellStyle name="Normalny 8 4 2 2" xfId="101" xr:uid="{8890E162-C448-4F8E-9D7A-3C91BDE8F2B8}"/>
    <cellStyle name="Normalny 9" xfId="59" xr:uid="{00000000-0005-0000-0000-000032000000}"/>
    <cellStyle name="Normalny_Arkusz1" xfId="6" xr:uid="{00000000-0005-0000-0000-000033000000}"/>
    <cellStyle name="Obliczenia" xfId="24" builtinId="22" customBuiltin="1"/>
    <cellStyle name="Procentowy 2" xfId="12" xr:uid="{00000000-0005-0000-0000-000035000000}"/>
    <cellStyle name="Procentowy 3" xfId="60" xr:uid="{00000000-0005-0000-0000-000036000000}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4" xr:uid="{00000000-0005-0000-0000-00003B000000}"/>
    <cellStyle name="Uwaga 3" xfId="7" xr:uid="{00000000-0005-0000-0000-00003C000000}"/>
    <cellStyle name="Uwaga 4" xfId="55" xr:uid="{00000000-0005-0000-0000-00003D000000}"/>
    <cellStyle name="Uwaga 4 2" xfId="86" xr:uid="{1B3B212F-7ACF-4394-A8AD-A9F51861481D}"/>
    <cellStyle name="Walutowy 2" xfId="62" xr:uid="{00000000-0005-0000-0000-00003E000000}"/>
    <cellStyle name="Walutowy 2 2" xfId="90" xr:uid="{D650AAEE-2F9A-4B1A-89FE-8CF05BD50676}"/>
    <cellStyle name="Zły" xfId="20" builtinId="27" customBuiltin="1"/>
  </cellStyles>
  <dxfs count="0"/>
  <tableStyles count="0" defaultTableStyle="TableStyleMedium2" defaultPivotStyle="PivotStyleLight16"/>
  <colors>
    <mruColors>
      <color rgb="FFFFCCCC"/>
      <color rgb="FFFFCCFF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7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is Jacek" id="{96C1DABA-FC66-4006-979F-AF4D9E5F46E1}" userId="S::j.lis@mz.gov.pl::dd2dfe53-0665-49cb-b0e4-4b1c9c1f309c" providerId="AD"/>
</personList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C776C-E9E0-4157-888D-921F19187608}">
  <sheetPr>
    <tabColor rgb="FF00B050"/>
  </sheetPr>
  <dimension ref="A1:AL94"/>
  <sheetViews>
    <sheetView tabSelected="1" zoomScale="77" zoomScaleNormal="77" workbookViewId="0">
      <selection sqref="A1:O1"/>
    </sheetView>
  </sheetViews>
  <sheetFormatPr defaultColWidth="9.33203125" defaultRowHeight="11.4"/>
  <cols>
    <col min="1" max="1" width="16.5546875" style="12" customWidth="1"/>
    <col min="2" max="3" width="27.5546875" style="11" customWidth="1"/>
    <col min="4" max="5" width="11.5546875" style="10" customWidth="1"/>
    <col min="6" max="6" width="28.44140625" style="11" customWidth="1"/>
    <col min="7" max="7" width="23.5546875" style="11" customWidth="1"/>
    <col min="8" max="8" width="16.44140625" style="10" customWidth="1"/>
    <col min="9" max="9" width="17" style="10" customWidth="1"/>
    <col min="10" max="10" width="29.5546875" style="10" customWidth="1"/>
    <col min="11" max="11" width="15.33203125" style="10" customWidth="1"/>
    <col min="12" max="12" width="15.5546875" style="10" customWidth="1"/>
    <col min="13" max="13" width="15.44140625" style="10" customWidth="1"/>
    <col min="14" max="15" width="12.5546875" style="10" customWidth="1"/>
    <col min="16" max="16" width="35.33203125" style="10" customWidth="1"/>
    <col min="17" max="16384" width="9.33203125" style="10"/>
  </cols>
  <sheetData>
    <row r="1" spans="1:16" ht="39.75" customHeight="1">
      <c r="A1" s="487" t="s">
        <v>1347</v>
      </c>
      <c r="B1" s="488"/>
      <c r="C1" s="488"/>
      <c r="D1" s="488"/>
      <c r="E1" s="488"/>
      <c r="F1" s="488"/>
      <c r="G1" s="488"/>
      <c r="H1" s="488"/>
      <c r="I1" s="488"/>
      <c r="J1" s="488"/>
      <c r="K1" s="488"/>
      <c r="L1" s="488"/>
      <c r="M1" s="488"/>
      <c r="N1" s="488"/>
      <c r="O1" s="489"/>
    </row>
    <row r="2" spans="1:16" ht="14.25" customHeight="1">
      <c r="A2" s="84">
        <v>1</v>
      </c>
      <c r="B2" s="84">
        <v>2</v>
      </c>
      <c r="C2" s="312">
        <v>3</v>
      </c>
      <c r="D2" s="490">
        <v>4</v>
      </c>
      <c r="E2" s="491"/>
      <c r="F2" s="84">
        <v>5</v>
      </c>
      <c r="G2" s="84">
        <v>6</v>
      </c>
      <c r="H2" s="84">
        <v>7</v>
      </c>
      <c r="I2" s="84">
        <v>8</v>
      </c>
      <c r="J2" s="84">
        <v>9</v>
      </c>
      <c r="K2" s="84">
        <v>10</v>
      </c>
      <c r="L2" s="312">
        <v>11</v>
      </c>
      <c r="M2" s="84">
        <v>12</v>
      </c>
      <c r="N2" s="490">
        <v>13</v>
      </c>
      <c r="O2" s="491"/>
    </row>
    <row r="3" spans="1:16" ht="102" customHeight="1">
      <c r="A3" s="492" t="s">
        <v>745</v>
      </c>
      <c r="B3" s="482" t="s">
        <v>746</v>
      </c>
      <c r="C3" s="482" t="s">
        <v>755</v>
      </c>
      <c r="D3" s="490" t="s">
        <v>16</v>
      </c>
      <c r="E3" s="491"/>
      <c r="F3" s="482" t="s">
        <v>748</v>
      </c>
      <c r="G3" s="495" t="s">
        <v>756</v>
      </c>
      <c r="H3" s="482" t="s">
        <v>757</v>
      </c>
      <c r="I3" s="482" t="s">
        <v>758</v>
      </c>
      <c r="J3" s="482" t="s">
        <v>749</v>
      </c>
      <c r="K3" s="482" t="s">
        <v>43</v>
      </c>
      <c r="L3" s="482" t="s">
        <v>17</v>
      </c>
      <c r="M3" s="482" t="s">
        <v>759</v>
      </c>
      <c r="N3" s="485" t="s">
        <v>18</v>
      </c>
      <c r="O3" s="486"/>
    </row>
    <row r="4" spans="1:16" ht="22.5" customHeight="1">
      <c r="A4" s="493"/>
      <c r="B4" s="483"/>
      <c r="C4" s="483"/>
      <c r="D4" s="84" t="s">
        <v>47</v>
      </c>
      <c r="E4" s="84" t="s">
        <v>48</v>
      </c>
      <c r="F4" s="483"/>
      <c r="G4" s="496"/>
      <c r="H4" s="483"/>
      <c r="I4" s="483"/>
      <c r="J4" s="483"/>
      <c r="K4" s="483"/>
      <c r="L4" s="483"/>
      <c r="M4" s="483"/>
      <c r="N4" s="84" t="s">
        <v>118</v>
      </c>
      <c r="O4" s="84" t="s">
        <v>119</v>
      </c>
    </row>
    <row r="5" spans="1:16" ht="59.25" customHeight="1">
      <c r="A5" s="493"/>
      <c r="B5" s="483"/>
      <c r="C5" s="483"/>
      <c r="D5" s="482" t="s">
        <v>21</v>
      </c>
      <c r="E5" s="482" t="s">
        <v>22</v>
      </c>
      <c r="F5" s="483"/>
      <c r="G5" s="496"/>
      <c r="H5" s="483"/>
      <c r="I5" s="483"/>
      <c r="J5" s="483"/>
      <c r="K5" s="483"/>
      <c r="L5" s="483"/>
      <c r="M5" s="483"/>
      <c r="N5" s="98" t="s">
        <v>44</v>
      </c>
      <c r="O5" s="98" t="s">
        <v>45</v>
      </c>
    </row>
    <row r="6" spans="1:16" ht="59.25" customHeight="1">
      <c r="A6" s="494"/>
      <c r="B6" s="484"/>
      <c r="C6" s="484"/>
      <c r="D6" s="484"/>
      <c r="E6" s="484"/>
      <c r="F6" s="484"/>
      <c r="G6" s="497"/>
      <c r="H6" s="484"/>
      <c r="I6" s="484"/>
      <c r="J6" s="484"/>
      <c r="K6" s="484"/>
      <c r="L6" s="484"/>
      <c r="M6" s="484"/>
      <c r="N6" s="98" t="s">
        <v>116</v>
      </c>
      <c r="O6" s="98" t="s">
        <v>117</v>
      </c>
    </row>
    <row r="7" spans="1:16" ht="30" customHeight="1">
      <c r="A7" s="464" t="s">
        <v>554</v>
      </c>
      <c r="B7" s="458" t="s">
        <v>216</v>
      </c>
      <c r="C7" s="467" t="s">
        <v>572</v>
      </c>
      <c r="D7" s="313">
        <v>1</v>
      </c>
      <c r="E7" s="313"/>
      <c r="F7" s="473" t="s">
        <v>217</v>
      </c>
      <c r="G7" s="144">
        <v>2818034401</v>
      </c>
      <c r="H7" s="314" t="s">
        <v>510</v>
      </c>
      <c r="I7" s="458">
        <v>2818034</v>
      </c>
      <c r="J7" s="470" t="s">
        <v>856</v>
      </c>
      <c r="K7" s="127">
        <v>365</v>
      </c>
      <c r="L7" s="314">
        <v>24</v>
      </c>
      <c r="M7" s="314">
        <v>7</v>
      </c>
      <c r="N7" s="314" t="s">
        <v>218</v>
      </c>
      <c r="O7" s="314" t="s">
        <v>219</v>
      </c>
    </row>
    <row r="8" spans="1:16" ht="30" customHeight="1">
      <c r="A8" s="465"/>
      <c r="B8" s="459"/>
      <c r="C8" s="468"/>
      <c r="D8" s="313"/>
      <c r="E8" s="313">
        <v>1</v>
      </c>
      <c r="F8" s="474"/>
      <c r="G8" s="144">
        <v>2818034201</v>
      </c>
      <c r="H8" s="314" t="s">
        <v>213</v>
      </c>
      <c r="I8" s="460"/>
      <c r="J8" s="472"/>
      <c r="K8" s="127">
        <v>365</v>
      </c>
      <c r="L8" s="314">
        <v>24</v>
      </c>
      <c r="M8" s="314">
        <v>7</v>
      </c>
      <c r="N8" s="314" t="s">
        <v>218</v>
      </c>
      <c r="O8" s="314" t="s">
        <v>219</v>
      </c>
    </row>
    <row r="9" spans="1:16" ht="30" customHeight="1">
      <c r="A9" s="465"/>
      <c r="B9" s="459"/>
      <c r="C9" s="468"/>
      <c r="D9" s="313"/>
      <c r="E9" s="313">
        <v>1</v>
      </c>
      <c r="F9" s="470" t="s">
        <v>220</v>
      </c>
      <c r="G9" s="144">
        <v>2813044201</v>
      </c>
      <c r="H9" s="144" t="s">
        <v>752</v>
      </c>
      <c r="I9" s="473">
        <v>2813044</v>
      </c>
      <c r="J9" s="470" t="s">
        <v>857</v>
      </c>
      <c r="K9" s="127">
        <v>365</v>
      </c>
      <c r="L9" s="144">
        <v>24</v>
      </c>
      <c r="M9" s="144">
        <v>7</v>
      </c>
      <c r="N9" s="144" t="s">
        <v>218</v>
      </c>
      <c r="O9" s="144" t="s">
        <v>219</v>
      </c>
    </row>
    <row r="10" spans="1:16" ht="30" customHeight="1">
      <c r="A10" s="465"/>
      <c r="B10" s="459"/>
      <c r="C10" s="468"/>
      <c r="D10" s="354"/>
      <c r="E10" s="354">
        <v>1</v>
      </c>
      <c r="F10" s="471"/>
      <c r="G10" s="314">
        <v>2813044202</v>
      </c>
      <c r="H10" s="314" t="s">
        <v>1342</v>
      </c>
      <c r="I10" s="474"/>
      <c r="J10" s="472"/>
      <c r="K10" s="311">
        <v>365</v>
      </c>
      <c r="L10" s="314">
        <v>24</v>
      </c>
      <c r="M10" s="314">
        <v>7</v>
      </c>
      <c r="N10" s="314" t="s">
        <v>218</v>
      </c>
      <c r="O10" s="314" t="s">
        <v>219</v>
      </c>
      <c r="P10" s="349"/>
    </row>
    <row r="11" spans="1:16" ht="30" customHeight="1">
      <c r="A11" s="465"/>
      <c r="B11" s="459"/>
      <c r="C11" s="468"/>
      <c r="D11" s="313"/>
      <c r="E11" s="313">
        <v>1</v>
      </c>
      <c r="F11" s="471"/>
      <c r="G11" s="144">
        <v>2813032201</v>
      </c>
      <c r="H11" s="144" t="s">
        <v>481</v>
      </c>
      <c r="I11" s="144">
        <v>2813032</v>
      </c>
      <c r="J11" s="317" t="s">
        <v>858</v>
      </c>
      <c r="K11" s="127">
        <v>365</v>
      </c>
      <c r="L11" s="144">
        <v>24</v>
      </c>
      <c r="M11" s="144">
        <v>7</v>
      </c>
      <c r="N11" s="129" t="s">
        <v>218</v>
      </c>
      <c r="O11" s="129" t="s">
        <v>219</v>
      </c>
    </row>
    <row r="12" spans="1:16" ht="30" customHeight="1">
      <c r="A12" s="465"/>
      <c r="B12" s="459"/>
      <c r="C12" s="468"/>
      <c r="D12" s="313">
        <v>1</v>
      </c>
      <c r="E12" s="313"/>
      <c r="F12" s="473" t="s">
        <v>221</v>
      </c>
      <c r="G12" s="127">
        <v>2805011401</v>
      </c>
      <c r="H12" s="144" t="s">
        <v>550</v>
      </c>
      <c r="I12" s="458">
        <v>2805011</v>
      </c>
      <c r="J12" s="470" t="s">
        <v>859</v>
      </c>
      <c r="K12" s="127">
        <v>365</v>
      </c>
      <c r="L12" s="144">
        <v>24</v>
      </c>
      <c r="M12" s="144">
        <v>7</v>
      </c>
      <c r="N12" s="144" t="s">
        <v>218</v>
      </c>
      <c r="O12" s="144" t="s">
        <v>219</v>
      </c>
    </row>
    <row r="13" spans="1:16" ht="30" customHeight="1">
      <c r="A13" s="465"/>
      <c r="B13" s="459"/>
      <c r="C13" s="468"/>
      <c r="D13" s="313"/>
      <c r="E13" s="313">
        <v>1</v>
      </c>
      <c r="F13" s="475"/>
      <c r="G13" s="315">
        <v>2805011202</v>
      </c>
      <c r="H13" s="144" t="s">
        <v>483</v>
      </c>
      <c r="I13" s="459"/>
      <c r="J13" s="471"/>
      <c r="K13" s="127">
        <v>365</v>
      </c>
      <c r="L13" s="144">
        <v>24</v>
      </c>
      <c r="M13" s="144">
        <v>7</v>
      </c>
      <c r="N13" s="144" t="s">
        <v>218</v>
      </c>
      <c r="O13" s="144" t="s">
        <v>219</v>
      </c>
    </row>
    <row r="14" spans="1:16" ht="30" customHeight="1">
      <c r="A14" s="465"/>
      <c r="B14" s="459"/>
      <c r="C14" s="468"/>
      <c r="D14" s="313"/>
      <c r="E14" s="313">
        <v>1</v>
      </c>
      <c r="F14" s="475"/>
      <c r="G14" s="127">
        <v>2805011201</v>
      </c>
      <c r="H14" s="127" t="s">
        <v>482</v>
      </c>
      <c r="I14" s="460"/>
      <c r="J14" s="472"/>
      <c r="K14" s="127">
        <v>365</v>
      </c>
      <c r="L14" s="144">
        <v>24</v>
      </c>
      <c r="M14" s="144">
        <v>7</v>
      </c>
      <c r="N14" s="144" t="s">
        <v>218</v>
      </c>
      <c r="O14" s="144" t="s">
        <v>219</v>
      </c>
    </row>
    <row r="15" spans="1:16" ht="30" customHeight="1">
      <c r="A15" s="465"/>
      <c r="B15" s="459"/>
      <c r="C15" s="468"/>
      <c r="D15" s="313"/>
      <c r="E15" s="313">
        <v>1</v>
      </c>
      <c r="F15" s="474"/>
      <c r="G15" s="144">
        <v>2805032201</v>
      </c>
      <c r="H15" s="144" t="s">
        <v>484</v>
      </c>
      <c r="I15" s="314">
        <v>2805032</v>
      </c>
      <c r="J15" s="317" t="s">
        <v>860</v>
      </c>
      <c r="K15" s="127">
        <v>365</v>
      </c>
      <c r="L15" s="144">
        <v>24</v>
      </c>
      <c r="M15" s="144">
        <v>7</v>
      </c>
      <c r="N15" s="144" t="s">
        <v>218</v>
      </c>
      <c r="O15" s="144" t="s">
        <v>219</v>
      </c>
    </row>
    <row r="16" spans="1:16" ht="30" customHeight="1">
      <c r="A16" s="465"/>
      <c r="B16" s="459"/>
      <c r="C16" s="468"/>
      <c r="D16" s="313"/>
      <c r="E16" s="313">
        <v>1</v>
      </c>
      <c r="F16" s="458" t="s">
        <v>222</v>
      </c>
      <c r="G16" s="314">
        <v>2816034201</v>
      </c>
      <c r="H16" s="314" t="s">
        <v>509</v>
      </c>
      <c r="I16" s="314">
        <v>2816034</v>
      </c>
      <c r="J16" s="317" t="s">
        <v>861</v>
      </c>
      <c r="K16" s="127">
        <v>365</v>
      </c>
      <c r="L16" s="314">
        <v>24</v>
      </c>
      <c r="M16" s="314">
        <v>7</v>
      </c>
      <c r="N16" s="314" t="s">
        <v>218</v>
      </c>
      <c r="O16" s="314" t="s">
        <v>219</v>
      </c>
    </row>
    <row r="17" spans="1:20" ht="30" customHeight="1">
      <c r="A17" s="465"/>
      <c r="B17" s="459"/>
      <c r="C17" s="468"/>
      <c r="D17" s="313"/>
      <c r="E17" s="313">
        <v>1</v>
      </c>
      <c r="F17" s="459"/>
      <c r="G17" s="314">
        <v>2816024201</v>
      </c>
      <c r="H17" s="314" t="s">
        <v>485</v>
      </c>
      <c r="I17" s="314">
        <v>2816024</v>
      </c>
      <c r="J17" s="317" t="s">
        <v>862</v>
      </c>
      <c r="K17" s="127">
        <v>365</v>
      </c>
      <c r="L17" s="314">
        <v>24</v>
      </c>
      <c r="M17" s="314">
        <v>7</v>
      </c>
      <c r="N17" s="314" t="s">
        <v>218</v>
      </c>
      <c r="O17" s="314" t="s">
        <v>219</v>
      </c>
    </row>
    <row r="18" spans="1:20" ht="30" customHeight="1">
      <c r="A18" s="465"/>
      <c r="B18" s="459"/>
      <c r="C18" s="468"/>
      <c r="D18" s="313"/>
      <c r="E18" s="313">
        <v>1</v>
      </c>
      <c r="F18" s="459"/>
      <c r="G18" s="314">
        <v>2816014201</v>
      </c>
      <c r="H18" s="314" t="s">
        <v>486</v>
      </c>
      <c r="I18" s="314">
        <v>2816014</v>
      </c>
      <c r="J18" s="317" t="s">
        <v>863</v>
      </c>
      <c r="K18" s="127">
        <v>365</v>
      </c>
      <c r="L18" s="314">
        <v>24</v>
      </c>
      <c r="M18" s="314">
        <v>7</v>
      </c>
      <c r="N18" s="314" t="s">
        <v>218</v>
      </c>
      <c r="O18" s="314" t="s">
        <v>219</v>
      </c>
    </row>
    <row r="19" spans="1:20" ht="30" customHeight="1">
      <c r="A19" s="465"/>
      <c r="B19" s="459"/>
      <c r="C19" s="468"/>
      <c r="D19" s="313"/>
      <c r="E19" s="313">
        <v>1</v>
      </c>
      <c r="F19" s="460"/>
      <c r="G19" s="314">
        <v>2816044201</v>
      </c>
      <c r="H19" s="314" t="s">
        <v>487</v>
      </c>
      <c r="I19" s="314">
        <v>2816044</v>
      </c>
      <c r="J19" s="317" t="s">
        <v>864</v>
      </c>
      <c r="K19" s="127">
        <v>365</v>
      </c>
      <c r="L19" s="314">
        <v>24</v>
      </c>
      <c r="M19" s="314">
        <v>7</v>
      </c>
      <c r="N19" s="314" t="s">
        <v>218</v>
      </c>
      <c r="O19" s="314" t="s">
        <v>219</v>
      </c>
    </row>
    <row r="20" spans="1:20" ht="30" customHeight="1">
      <c r="A20" s="465"/>
      <c r="B20" s="459"/>
      <c r="C20" s="468"/>
      <c r="D20" s="354"/>
      <c r="E20" s="354">
        <v>1</v>
      </c>
      <c r="F20" s="458" t="s">
        <v>223</v>
      </c>
      <c r="G20" s="314">
        <v>2806011202</v>
      </c>
      <c r="H20" s="314" t="s">
        <v>1338</v>
      </c>
      <c r="I20" s="458">
        <v>2806011</v>
      </c>
      <c r="J20" s="470" t="s">
        <v>865</v>
      </c>
      <c r="K20" s="127">
        <v>365</v>
      </c>
      <c r="L20" s="314">
        <v>24</v>
      </c>
      <c r="M20" s="314">
        <v>7</v>
      </c>
      <c r="N20" s="314" t="s">
        <v>218</v>
      </c>
      <c r="O20" s="314" t="s">
        <v>219</v>
      </c>
    </row>
    <row r="21" spans="1:20" ht="30" customHeight="1">
      <c r="A21" s="465"/>
      <c r="B21" s="459"/>
      <c r="C21" s="468"/>
      <c r="D21" s="313"/>
      <c r="E21" s="313">
        <v>1</v>
      </c>
      <c r="F21" s="459"/>
      <c r="G21" s="314">
        <v>2806011201</v>
      </c>
      <c r="H21" s="314" t="s">
        <v>488</v>
      </c>
      <c r="I21" s="460"/>
      <c r="J21" s="472"/>
      <c r="K21" s="127">
        <v>365</v>
      </c>
      <c r="L21" s="314">
        <v>24</v>
      </c>
      <c r="M21" s="314">
        <v>7</v>
      </c>
      <c r="N21" s="314" t="s">
        <v>218</v>
      </c>
      <c r="O21" s="314" t="s">
        <v>219</v>
      </c>
    </row>
    <row r="22" spans="1:20" ht="30" customHeight="1">
      <c r="A22" s="465"/>
      <c r="B22" s="459"/>
      <c r="C22" s="468"/>
      <c r="D22" s="313"/>
      <c r="E22" s="313">
        <v>1</v>
      </c>
      <c r="F22" s="459"/>
      <c r="G22" s="314">
        <v>2806102201</v>
      </c>
      <c r="H22" s="314" t="s">
        <v>489</v>
      </c>
      <c r="I22" s="316">
        <v>2806102</v>
      </c>
      <c r="J22" s="318" t="s">
        <v>866</v>
      </c>
      <c r="K22" s="127">
        <v>365</v>
      </c>
      <c r="L22" s="314">
        <v>24</v>
      </c>
      <c r="M22" s="314">
        <v>7</v>
      </c>
      <c r="N22" s="314" t="s">
        <v>218</v>
      </c>
      <c r="O22" s="314" t="s">
        <v>219</v>
      </c>
    </row>
    <row r="23" spans="1:20" ht="30" customHeight="1">
      <c r="A23" s="465"/>
      <c r="B23" s="459"/>
      <c r="C23" s="468"/>
      <c r="D23" s="313"/>
      <c r="E23" s="313">
        <v>1</v>
      </c>
      <c r="F23" s="460"/>
      <c r="G23" s="314">
        <v>2806084201</v>
      </c>
      <c r="H23" s="314" t="s">
        <v>1249</v>
      </c>
      <c r="I23" s="314">
        <v>2806084</v>
      </c>
      <c r="J23" s="317" t="s">
        <v>908</v>
      </c>
      <c r="K23" s="127">
        <v>365</v>
      </c>
      <c r="L23" s="314">
        <v>24</v>
      </c>
      <c r="M23" s="314">
        <v>7</v>
      </c>
      <c r="N23" s="314" t="s">
        <v>218</v>
      </c>
      <c r="O23" s="314" t="s">
        <v>219</v>
      </c>
      <c r="P23" s="432"/>
      <c r="Q23" s="323"/>
      <c r="R23" s="323"/>
      <c r="S23" s="323"/>
      <c r="T23" s="323"/>
    </row>
    <row r="24" spans="1:20" ht="30" customHeight="1">
      <c r="A24" s="465"/>
      <c r="B24" s="459"/>
      <c r="C24" s="468"/>
      <c r="D24" s="313"/>
      <c r="E24" s="313">
        <v>1</v>
      </c>
      <c r="F24" s="458" t="s">
        <v>224</v>
      </c>
      <c r="G24" s="314">
        <v>2810011201</v>
      </c>
      <c r="H24" s="314" t="s">
        <v>552</v>
      </c>
      <c r="I24" s="458">
        <v>2810011</v>
      </c>
      <c r="J24" s="470" t="s">
        <v>867</v>
      </c>
      <c r="K24" s="127">
        <v>365</v>
      </c>
      <c r="L24" s="314">
        <v>24</v>
      </c>
      <c r="M24" s="314">
        <v>7</v>
      </c>
      <c r="N24" s="314" t="s">
        <v>218</v>
      </c>
      <c r="O24" s="314" t="s">
        <v>219</v>
      </c>
    </row>
    <row r="25" spans="1:20" ht="30" customHeight="1">
      <c r="A25" s="465"/>
      <c r="B25" s="459"/>
      <c r="C25" s="468"/>
      <c r="D25" s="313"/>
      <c r="E25" s="313">
        <v>1</v>
      </c>
      <c r="F25" s="459"/>
      <c r="G25" s="314">
        <v>2810011202</v>
      </c>
      <c r="H25" s="314" t="s">
        <v>511</v>
      </c>
      <c r="I25" s="460"/>
      <c r="J25" s="472"/>
      <c r="K25" s="127">
        <v>365</v>
      </c>
      <c r="L25" s="314">
        <v>24</v>
      </c>
      <c r="M25" s="314">
        <v>7</v>
      </c>
      <c r="N25" s="314" t="s">
        <v>218</v>
      </c>
      <c r="O25" s="314" t="s">
        <v>219</v>
      </c>
    </row>
    <row r="26" spans="1:20" ht="30" customHeight="1">
      <c r="A26" s="465"/>
      <c r="B26" s="459"/>
      <c r="C26" s="468"/>
      <c r="D26" s="313"/>
      <c r="E26" s="313">
        <v>1</v>
      </c>
      <c r="F26" s="460"/>
      <c r="G26" s="314">
        <v>2810024201</v>
      </c>
      <c r="H26" s="314" t="s">
        <v>490</v>
      </c>
      <c r="I26" s="314">
        <v>2810024</v>
      </c>
      <c r="J26" s="317" t="s">
        <v>868</v>
      </c>
      <c r="K26" s="127">
        <v>365</v>
      </c>
      <c r="L26" s="314">
        <v>24</v>
      </c>
      <c r="M26" s="314">
        <v>7</v>
      </c>
      <c r="N26" s="314" t="s">
        <v>218</v>
      </c>
      <c r="O26" s="314" t="s">
        <v>219</v>
      </c>
    </row>
    <row r="27" spans="1:20" ht="30" customHeight="1">
      <c r="A27" s="465"/>
      <c r="B27" s="459"/>
      <c r="C27" s="468"/>
      <c r="D27" s="313"/>
      <c r="E27" s="313">
        <v>1</v>
      </c>
      <c r="F27" s="470" t="s">
        <v>225</v>
      </c>
      <c r="G27" s="144">
        <v>2808011202</v>
      </c>
      <c r="H27" s="144" t="s">
        <v>753</v>
      </c>
      <c r="I27" s="473">
        <v>2808011</v>
      </c>
      <c r="J27" s="470" t="s">
        <v>869</v>
      </c>
      <c r="K27" s="127">
        <v>365</v>
      </c>
      <c r="L27" s="144">
        <v>24</v>
      </c>
      <c r="M27" s="144">
        <v>7</v>
      </c>
      <c r="N27" s="144" t="s">
        <v>218</v>
      </c>
      <c r="O27" s="144" t="s">
        <v>219</v>
      </c>
    </row>
    <row r="28" spans="1:20" ht="30" customHeight="1">
      <c r="A28" s="465"/>
      <c r="B28" s="459"/>
      <c r="C28" s="468"/>
      <c r="D28" s="313"/>
      <c r="E28" s="313">
        <v>1</v>
      </c>
      <c r="F28" s="471"/>
      <c r="G28" s="144">
        <v>2808011201</v>
      </c>
      <c r="H28" s="144" t="s">
        <v>512</v>
      </c>
      <c r="I28" s="474"/>
      <c r="J28" s="472"/>
      <c r="K28" s="127">
        <v>365</v>
      </c>
      <c r="L28" s="144">
        <v>24</v>
      </c>
      <c r="M28" s="144">
        <v>7</v>
      </c>
      <c r="N28" s="144" t="s">
        <v>218</v>
      </c>
      <c r="O28" s="144" t="s">
        <v>219</v>
      </c>
    </row>
    <row r="29" spans="1:20" ht="30" customHeight="1">
      <c r="A29" s="465"/>
      <c r="B29" s="459"/>
      <c r="C29" s="468"/>
      <c r="D29" s="313"/>
      <c r="E29" s="313">
        <v>1</v>
      </c>
      <c r="F29" s="471"/>
      <c r="G29" s="144">
        <v>2808022201</v>
      </c>
      <c r="H29" s="144" t="s">
        <v>491</v>
      </c>
      <c r="I29" s="144">
        <v>2808022</v>
      </c>
      <c r="J29" s="317" t="s">
        <v>870</v>
      </c>
      <c r="K29" s="127">
        <v>365</v>
      </c>
      <c r="L29" s="144">
        <v>24</v>
      </c>
      <c r="M29" s="144">
        <v>7</v>
      </c>
      <c r="N29" s="144" t="s">
        <v>218</v>
      </c>
      <c r="O29" s="144" t="s">
        <v>219</v>
      </c>
    </row>
    <row r="30" spans="1:20" ht="30" customHeight="1">
      <c r="A30" s="465"/>
      <c r="B30" s="459"/>
      <c r="C30" s="468"/>
      <c r="D30" s="313"/>
      <c r="E30" s="313">
        <v>1</v>
      </c>
      <c r="F30" s="472"/>
      <c r="G30" s="144">
        <v>2808054201</v>
      </c>
      <c r="H30" s="144" t="s">
        <v>492</v>
      </c>
      <c r="I30" s="144">
        <v>2808054</v>
      </c>
      <c r="J30" s="317" t="s">
        <v>871</v>
      </c>
      <c r="K30" s="127">
        <v>365</v>
      </c>
      <c r="L30" s="144">
        <v>24</v>
      </c>
      <c r="M30" s="144">
        <v>7</v>
      </c>
      <c r="N30" s="144" t="s">
        <v>218</v>
      </c>
      <c r="O30" s="144" t="s">
        <v>219</v>
      </c>
    </row>
    <row r="31" spans="1:20" ht="30" customHeight="1">
      <c r="A31" s="465"/>
      <c r="B31" s="459"/>
      <c r="C31" s="468"/>
      <c r="D31" s="313"/>
      <c r="E31" s="313">
        <v>1</v>
      </c>
      <c r="F31" s="473" t="s">
        <v>226</v>
      </c>
      <c r="G31" s="144">
        <v>2819034201</v>
      </c>
      <c r="H31" s="144" t="s">
        <v>711</v>
      </c>
      <c r="I31" s="144">
        <v>2819034</v>
      </c>
      <c r="J31" s="317" t="s">
        <v>872</v>
      </c>
      <c r="K31" s="127">
        <v>365</v>
      </c>
      <c r="L31" s="144">
        <v>24</v>
      </c>
      <c r="M31" s="144">
        <v>7</v>
      </c>
      <c r="N31" s="144" t="s">
        <v>218</v>
      </c>
      <c r="O31" s="144" t="s">
        <v>219</v>
      </c>
    </row>
    <row r="32" spans="1:20" ht="30" customHeight="1">
      <c r="A32" s="465"/>
      <c r="B32" s="459"/>
      <c r="C32" s="468"/>
      <c r="D32" s="313"/>
      <c r="E32" s="313">
        <v>1</v>
      </c>
      <c r="F32" s="474"/>
      <c r="G32" s="144">
        <v>2818012201</v>
      </c>
      <c r="H32" s="144" t="s">
        <v>493</v>
      </c>
      <c r="I32" s="144">
        <v>2818012</v>
      </c>
      <c r="J32" s="317" t="s">
        <v>873</v>
      </c>
      <c r="K32" s="127">
        <v>365</v>
      </c>
      <c r="L32" s="144">
        <v>24</v>
      </c>
      <c r="M32" s="144">
        <v>7</v>
      </c>
      <c r="N32" s="144" t="s">
        <v>218</v>
      </c>
      <c r="O32" s="144" t="s">
        <v>219</v>
      </c>
    </row>
    <row r="33" spans="1:15" ht="30" customHeight="1">
      <c r="A33" s="465"/>
      <c r="B33" s="459"/>
      <c r="C33" s="468"/>
      <c r="D33" s="313">
        <v>1</v>
      </c>
      <c r="E33" s="313"/>
      <c r="F33" s="458" t="s">
        <v>227</v>
      </c>
      <c r="G33" s="314">
        <v>2801011401</v>
      </c>
      <c r="H33" s="314" t="s">
        <v>553</v>
      </c>
      <c r="I33" s="458">
        <v>2801011</v>
      </c>
      <c r="J33" s="470" t="s">
        <v>874</v>
      </c>
      <c r="K33" s="127">
        <v>365</v>
      </c>
      <c r="L33" s="314">
        <v>24</v>
      </c>
      <c r="M33" s="314">
        <v>7</v>
      </c>
      <c r="N33" s="314" t="s">
        <v>218</v>
      </c>
      <c r="O33" s="314" t="s">
        <v>219</v>
      </c>
    </row>
    <row r="34" spans="1:15" ht="30" customHeight="1">
      <c r="A34" s="465"/>
      <c r="B34" s="459"/>
      <c r="C34" s="468"/>
      <c r="D34" s="313"/>
      <c r="E34" s="313">
        <v>1</v>
      </c>
      <c r="F34" s="459"/>
      <c r="G34" s="314">
        <v>2801011201</v>
      </c>
      <c r="H34" s="314" t="s">
        <v>494</v>
      </c>
      <c r="I34" s="460"/>
      <c r="J34" s="472"/>
      <c r="K34" s="127">
        <v>365</v>
      </c>
      <c r="L34" s="314">
        <v>24</v>
      </c>
      <c r="M34" s="314">
        <v>7</v>
      </c>
      <c r="N34" s="314" t="s">
        <v>218</v>
      </c>
      <c r="O34" s="314" t="s">
        <v>219</v>
      </c>
    </row>
    <row r="35" spans="1:15" ht="30" customHeight="1">
      <c r="A35" s="465"/>
      <c r="B35" s="459"/>
      <c r="C35" s="468"/>
      <c r="D35" s="313"/>
      <c r="E35" s="313">
        <v>1</v>
      </c>
      <c r="F35" s="459"/>
      <c r="G35" s="314">
        <v>2801044201</v>
      </c>
      <c r="H35" s="314" t="s">
        <v>495</v>
      </c>
      <c r="I35" s="314">
        <v>2801044</v>
      </c>
      <c r="J35" s="317" t="s">
        <v>875</v>
      </c>
      <c r="K35" s="127">
        <v>365</v>
      </c>
      <c r="L35" s="314">
        <v>24</v>
      </c>
      <c r="M35" s="314">
        <v>7</v>
      </c>
      <c r="N35" s="314" t="s">
        <v>218</v>
      </c>
      <c r="O35" s="314" t="s">
        <v>219</v>
      </c>
    </row>
    <row r="36" spans="1:15" ht="30" customHeight="1">
      <c r="A36" s="465"/>
      <c r="B36" s="459"/>
      <c r="C36" s="468"/>
      <c r="D36" s="313"/>
      <c r="E36" s="313">
        <v>1</v>
      </c>
      <c r="F36" s="460"/>
      <c r="G36" s="314">
        <v>2801021201</v>
      </c>
      <c r="H36" s="314" t="s">
        <v>513</v>
      </c>
      <c r="I36" s="314">
        <v>2801021</v>
      </c>
      <c r="J36" s="317" t="s">
        <v>876</v>
      </c>
      <c r="K36" s="127">
        <v>365</v>
      </c>
      <c r="L36" s="314">
        <v>24</v>
      </c>
      <c r="M36" s="314">
        <v>7</v>
      </c>
      <c r="N36" s="314" t="s">
        <v>218</v>
      </c>
      <c r="O36" s="314" t="s">
        <v>219</v>
      </c>
    </row>
    <row r="37" spans="1:15" ht="30" customHeight="1">
      <c r="A37" s="465"/>
      <c r="B37" s="459"/>
      <c r="C37" s="468"/>
      <c r="D37" s="313"/>
      <c r="E37" s="313">
        <v>1</v>
      </c>
      <c r="F37" s="458" t="s">
        <v>228</v>
      </c>
      <c r="G37" s="314">
        <v>2814024201</v>
      </c>
      <c r="H37" s="314" t="s">
        <v>514</v>
      </c>
      <c r="I37" s="314">
        <v>2814024</v>
      </c>
      <c r="J37" s="317" t="s">
        <v>877</v>
      </c>
      <c r="K37" s="127">
        <v>365</v>
      </c>
      <c r="L37" s="314">
        <v>24</v>
      </c>
      <c r="M37" s="314">
        <v>7</v>
      </c>
      <c r="N37" s="314" t="s">
        <v>218</v>
      </c>
      <c r="O37" s="314" t="s">
        <v>219</v>
      </c>
    </row>
    <row r="38" spans="1:15" ht="30" customHeight="1">
      <c r="A38" s="465"/>
      <c r="B38" s="459"/>
      <c r="C38" s="468"/>
      <c r="D38" s="313"/>
      <c r="E38" s="313">
        <v>1</v>
      </c>
      <c r="F38" s="460"/>
      <c r="G38" s="314">
        <v>2814064201</v>
      </c>
      <c r="H38" s="314" t="s">
        <v>515</v>
      </c>
      <c r="I38" s="314">
        <v>2814064</v>
      </c>
      <c r="J38" s="317" t="s">
        <v>878</v>
      </c>
      <c r="K38" s="127">
        <v>365</v>
      </c>
      <c r="L38" s="314">
        <v>24</v>
      </c>
      <c r="M38" s="314">
        <v>7</v>
      </c>
      <c r="N38" s="314" t="s">
        <v>218</v>
      </c>
      <c r="O38" s="314" t="s">
        <v>219</v>
      </c>
    </row>
    <row r="39" spans="1:15" ht="30" customHeight="1">
      <c r="A39" s="465"/>
      <c r="B39" s="459"/>
      <c r="C39" s="468"/>
      <c r="D39" s="313"/>
      <c r="E39" s="313">
        <v>1</v>
      </c>
      <c r="F39" s="473" t="s">
        <v>229</v>
      </c>
      <c r="G39" s="127">
        <v>2817011202</v>
      </c>
      <c r="H39" s="127" t="s">
        <v>516</v>
      </c>
      <c r="I39" s="479">
        <v>2817011</v>
      </c>
      <c r="J39" s="470" t="s">
        <v>879</v>
      </c>
      <c r="K39" s="127">
        <v>365</v>
      </c>
      <c r="L39" s="144">
        <v>24</v>
      </c>
      <c r="M39" s="144">
        <v>7</v>
      </c>
      <c r="N39" s="144" t="s">
        <v>218</v>
      </c>
      <c r="O39" s="144" t="s">
        <v>219</v>
      </c>
    </row>
    <row r="40" spans="1:15" ht="30" customHeight="1">
      <c r="A40" s="465"/>
      <c r="B40" s="459"/>
      <c r="C40" s="468"/>
      <c r="D40" s="313"/>
      <c r="E40" s="313">
        <v>1</v>
      </c>
      <c r="F40" s="474"/>
      <c r="G40" s="127">
        <v>2817011201</v>
      </c>
      <c r="H40" s="320" t="s">
        <v>517</v>
      </c>
      <c r="I40" s="481"/>
      <c r="J40" s="472"/>
      <c r="K40" s="127">
        <v>365</v>
      </c>
      <c r="L40" s="144">
        <v>24</v>
      </c>
      <c r="M40" s="144">
        <v>7</v>
      </c>
      <c r="N40" s="144" t="s">
        <v>218</v>
      </c>
      <c r="O40" s="144" t="s">
        <v>219</v>
      </c>
    </row>
    <row r="41" spans="1:15" ht="30" customHeight="1">
      <c r="A41" s="465"/>
      <c r="B41" s="459"/>
      <c r="C41" s="468"/>
      <c r="D41" s="313"/>
      <c r="E41" s="313">
        <v>1</v>
      </c>
      <c r="F41" s="458" t="s">
        <v>1346</v>
      </c>
      <c r="G41" s="320">
        <v>2817044201</v>
      </c>
      <c r="H41" s="320" t="s">
        <v>518</v>
      </c>
      <c r="I41" s="320">
        <v>2817044</v>
      </c>
      <c r="J41" s="317" t="s">
        <v>880</v>
      </c>
      <c r="K41" s="127">
        <v>365</v>
      </c>
      <c r="L41" s="144">
        <v>24</v>
      </c>
      <c r="M41" s="144">
        <v>7</v>
      </c>
      <c r="N41" s="144" t="s">
        <v>218</v>
      </c>
      <c r="O41" s="144" t="s">
        <v>219</v>
      </c>
    </row>
    <row r="42" spans="1:15" ht="30" customHeight="1">
      <c r="A42" s="465"/>
      <c r="B42" s="459"/>
      <c r="C42" s="468"/>
      <c r="D42" s="313"/>
      <c r="E42" s="313">
        <v>1</v>
      </c>
      <c r="F42" s="459"/>
      <c r="G42" s="144">
        <v>2817072201</v>
      </c>
      <c r="H42" s="144" t="s">
        <v>519</v>
      </c>
      <c r="I42" s="144">
        <v>2817072</v>
      </c>
      <c r="J42" s="317" t="s">
        <v>881</v>
      </c>
      <c r="K42" s="127">
        <v>365</v>
      </c>
      <c r="L42" s="144">
        <v>24</v>
      </c>
      <c r="M42" s="144">
        <v>7</v>
      </c>
      <c r="N42" s="144" t="s">
        <v>218</v>
      </c>
      <c r="O42" s="144" t="s">
        <v>219</v>
      </c>
    </row>
    <row r="43" spans="1:15" ht="30" customHeight="1">
      <c r="A43" s="465"/>
      <c r="B43" s="459"/>
      <c r="C43" s="468"/>
      <c r="D43" s="313"/>
      <c r="E43" s="313">
        <v>1</v>
      </c>
      <c r="F43" s="473" t="s">
        <v>230</v>
      </c>
      <c r="G43" s="320">
        <v>2811044202</v>
      </c>
      <c r="H43" s="320" t="s">
        <v>712</v>
      </c>
      <c r="I43" s="473">
        <v>2811044</v>
      </c>
      <c r="J43" s="470" t="s">
        <v>882</v>
      </c>
      <c r="K43" s="127">
        <v>365</v>
      </c>
      <c r="L43" s="144">
        <v>24</v>
      </c>
      <c r="M43" s="144">
        <v>7</v>
      </c>
      <c r="N43" s="144" t="s">
        <v>218</v>
      </c>
      <c r="O43" s="144" t="s">
        <v>219</v>
      </c>
    </row>
    <row r="44" spans="1:15" ht="30" customHeight="1">
      <c r="A44" s="465"/>
      <c r="B44" s="459"/>
      <c r="C44" s="468"/>
      <c r="D44" s="313"/>
      <c r="E44" s="313">
        <v>1</v>
      </c>
      <c r="F44" s="474"/>
      <c r="G44" s="320">
        <v>2811044201</v>
      </c>
      <c r="H44" s="320" t="s">
        <v>520</v>
      </c>
      <c r="I44" s="474"/>
      <c r="J44" s="472"/>
      <c r="K44" s="127">
        <v>365</v>
      </c>
      <c r="L44" s="144">
        <v>24</v>
      </c>
      <c r="M44" s="144">
        <v>7</v>
      </c>
      <c r="N44" s="144" t="s">
        <v>218</v>
      </c>
      <c r="O44" s="144" t="s">
        <v>219</v>
      </c>
    </row>
    <row r="45" spans="1:15" ht="30" customHeight="1">
      <c r="A45" s="465"/>
      <c r="B45" s="459"/>
      <c r="C45" s="468"/>
      <c r="D45" s="354"/>
      <c r="E45" s="354">
        <v>1</v>
      </c>
      <c r="F45" s="314" t="s">
        <v>231</v>
      </c>
      <c r="G45" s="355">
        <v>2814094201</v>
      </c>
      <c r="H45" s="355" t="s">
        <v>1339</v>
      </c>
      <c r="I45" s="320">
        <v>2814094</v>
      </c>
      <c r="J45" s="317" t="s">
        <v>883</v>
      </c>
      <c r="K45" s="127">
        <v>365</v>
      </c>
      <c r="L45" s="314">
        <v>24</v>
      </c>
      <c r="M45" s="314">
        <v>7</v>
      </c>
      <c r="N45" s="314" t="s">
        <v>218</v>
      </c>
      <c r="O45" s="314" t="s">
        <v>219</v>
      </c>
    </row>
    <row r="46" spans="1:15" ht="30" customHeight="1">
      <c r="A46" s="465"/>
      <c r="B46" s="459"/>
      <c r="C46" s="468"/>
      <c r="D46" s="313"/>
      <c r="E46" s="313">
        <v>1</v>
      </c>
      <c r="F46" s="473" t="s">
        <v>232</v>
      </c>
      <c r="G46" s="127">
        <v>2862011205</v>
      </c>
      <c r="H46" s="355" t="s">
        <v>508</v>
      </c>
      <c r="I46" s="479">
        <v>2862011</v>
      </c>
      <c r="J46" s="476" t="s">
        <v>884</v>
      </c>
      <c r="K46" s="127">
        <v>365</v>
      </c>
      <c r="L46" s="144">
        <v>24</v>
      </c>
      <c r="M46" s="144">
        <v>7</v>
      </c>
      <c r="N46" s="144" t="s">
        <v>218</v>
      </c>
      <c r="O46" s="144" t="s">
        <v>219</v>
      </c>
    </row>
    <row r="47" spans="1:15" ht="30" customHeight="1">
      <c r="A47" s="465"/>
      <c r="B47" s="459"/>
      <c r="C47" s="468"/>
      <c r="D47" s="313"/>
      <c r="E47" s="313">
        <v>1</v>
      </c>
      <c r="F47" s="475"/>
      <c r="G47" s="127">
        <v>2862011201</v>
      </c>
      <c r="H47" s="355" t="s">
        <v>522</v>
      </c>
      <c r="I47" s="480"/>
      <c r="J47" s="477"/>
      <c r="K47" s="127">
        <v>365</v>
      </c>
      <c r="L47" s="144">
        <v>24</v>
      </c>
      <c r="M47" s="144">
        <v>7</v>
      </c>
      <c r="N47" s="144" t="s">
        <v>218</v>
      </c>
      <c r="O47" s="144" t="s">
        <v>219</v>
      </c>
    </row>
    <row r="48" spans="1:15" ht="30" customHeight="1">
      <c r="A48" s="465"/>
      <c r="B48" s="459"/>
      <c r="C48" s="468"/>
      <c r="D48" s="313"/>
      <c r="E48" s="313">
        <v>1</v>
      </c>
      <c r="F48" s="475"/>
      <c r="G48" s="127">
        <v>2862011202</v>
      </c>
      <c r="H48" s="355" t="s">
        <v>523</v>
      </c>
      <c r="I48" s="480"/>
      <c r="J48" s="477"/>
      <c r="K48" s="127">
        <v>365</v>
      </c>
      <c r="L48" s="144">
        <v>24</v>
      </c>
      <c r="M48" s="144">
        <v>7</v>
      </c>
      <c r="N48" s="144" t="s">
        <v>218</v>
      </c>
      <c r="O48" s="144" t="s">
        <v>219</v>
      </c>
    </row>
    <row r="49" spans="1:38" ht="30" customHeight="1">
      <c r="A49" s="465"/>
      <c r="B49" s="459"/>
      <c r="C49" s="468"/>
      <c r="D49" s="313"/>
      <c r="E49" s="313">
        <v>1</v>
      </c>
      <c r="F49" s="475"/>
      <c r="G49" s="127">
        <v>2862011204</v>
      </c>
      <c r="H49" s="355" t="s">
        <v>525</v>
      </c>
      <c r="I49" s="480"/>
      <c r="J49" s="477"/>
      <c r="K49" s="127">
        <v>365</v>
      </c>
      <c r="L49" s="144">
        <v>24</v>
      </c>
      <c r="M49" s="144">
        <v>7</v>
      </c>
      <c r="N49" s="144" t="s">
        <v>218</v>
      </c>
      <c r="O49" s="144" t="s">
        <v>219</v>
      </c>
    </row>
    <row r="50" spans="1:38" ht="30" customHeight="1">
      <c r="A50" s="465"/>
      <c r="B50" s="459"/>
      <c r="C50" s="468"/>
      <c r="D50" s="354"/>
      <c r="E50" s="354">
        <v>1</v>
      </c>
      <c r="F50" s="475"/>
      <c r="G50" s="311">
        <v>2862011208</v>
      </c>
      <c r="H50" s="355" t="s">
        <v>1261</v>
      </c>
      <c r="I50" s="480"/>
      <c r="J50" s="477"/>
      <c r="K50" s="311">
        <v>365</v>
      </c>
      <c r="L50" s="314">
        <v>24</v>
      </c>
      <c r="M50" s="314">
        <v>7</v>
      </c>
      <c r="N50" s="314" t="s">
        <v>218</v>
      </c>
      <c r="O50" s="314" t="s">
        <v>219</v>
      </c>
      <c r="P50" s="349"/>
    </row>
    <row r="51" spans="1:38" ht="30" customHeight="1">
      <c r="A51" s="465"/>
      <c r="B51" s="459"/>
      <c r="C51" s="468"/>
      <c r="D51" s="354"/>
      <c r="E51" s="354">
        <v>1</v>
      </c>
      <c r="F51" s="475"/>
      <c r="G51" s="311">
        <v>2862011209</v>
      </c>
      <c r="H51" s="355" t="s">
        <v>1340</v>
      </c>
      <c r="I51" s="480"/>
      <c r="J51" s="477"/>
      <c r="K51" s="127">
        <v>365</v>
      </c>
      <c r="L51" s="144">
        <v>24</v>
      </c>
      <c r="M51" s="144">
        <v>7</v>
      </c>
      <c r="N51" s="144" t="s">
        <v>218</v>
      </c>
      <c r="O51" s="144" t="s">
        <v>219</v>
      </c>
    </row>
    <row r="52" spans="1:38" ht="30" customHeight="1">
      <c r="A52" s="465"/>
      <c r="B52" s="459"/>
      <c r="C52" s="468"/>
      <c r="D52" s="313"/>
      <c r="E52" s="313">
        <v>1</v>
      </c>
      <c r="F52" s="475"/>
      <c r="G52" s="127">
        <v>2862011207</v>
      </c>
      <c r="H52" s="320" t="s">
        <v>716</v>
      </c>
      <c r="I52" s="480"/>
      <c r="J52" s="311" t="s">
        <v>884</v>
      </c>
      <c r="K52" s="127">
        <v>365</v>
      </c>
      <c r="L52" s="144">
        <v>24</v>
      </c>
      <c r="M52" s="144">
        <v>7</v>
      </c>
      <c r="N52" s="144" t="s">
        <v>218</v>
      </c>
      <c r="O52" s="144" t="s">
        <v>219</v>
      </c>
    </row>
    <row r="53" spans="1:38" ht="30" customHeight="1">
      <c r="A53" s="465"/>
      <c r="B53" s="459"/>
      <c r="C53" s="468"/>
      <c r="D53" s="313"/>
      <c r="E53" s="313">
        <v>1</v>
      </c>
      <c r="F53" s="475"/>
      <c r="G53" s="127">
        <v>2862011206</v>
      </c>
      <c r="H53" s="320" t="s">
        <v>526</v>
      </c>
      <c r="I53" s="480"/>
      <c r="J53" s="476" t="s">
        <v>884</v>
      </c>
      <c r="K53" s="127">
        <v>365</v>
      </c>
      <c r="L53" s="144">
        <v>24</v>
      </c>
      <c r="M53" s="144">
        <v>7</v>
      </c>
      <c r="N53" s="144" t="s">
        <v>218</v>
      </c>
      <c r="O53" s="144" t="s">
        <v>219</v>
      </c>
    </row>
    <row r="54" spans="1:38" ht="30" customHeight="1">
      <c r="A54" s="465"/>
      <c r="B54" s="459"/>
      <c r="C54" s="468"/>
      <c r="D54" s="313"/>
      <c r="E54" s="313">
        <v>1</v>
      </c>
      <c r="F54" s="475"/>
      <c r="G54" s="127">
        <v>2862011203</v>
      </c>
      <c r="H54" s="320" t="s">
        <v>527</v>
      </c>
      <c r="I54" s="481"/>
      <c r="J54" s="478"/>
      <c r="K54" s="127">
        <v>365</v>
      </c>
      <c r="L54" s="144">
        <v>24</v>
      </c>
      <c r="M54" s="144">
        <v>7</v>
      </c>
      <c r="N54" s="144" t="s">
        <v>218</v>
      </c>
      <c r="O54" s="144" t="s">
        <v>219</v>
      </c>
    </row>
    <row r="55" spans="1:38" ht="30" customHeight="1">
      <c r="A55" s="465"/>
      <c r="B55" s="459"/>
      <c r="C55" s="468"/>
      <c r="D55" s="313"/>
      <c r="E55" s="313">
        <v>1</v>
      </c>
      <c r="F55" s="475"/>
      <c r="G55" s="426">
        <v>2814014201</v>
      </c>
      <c r="H55" s="319" t="s">
        <v>528</v>
      </c>
      <c r="I55" s="427">
        <v>2814014</v>
      </c>
      <c r="J55" s="428" t="s">
        <v>885</v>
      </c>
      <c r="K55" s="127">
        <v>365</v>
      </c>
      <c r="L55" s="144">
        <v>24</v>
      </c>
      <c r="M55" s="144">
        <v>7</v>
      </c>
      <c r="N55" s="129" t="s">
        <v>218</v>
      </c>
      <c r="O55" s="129" t="s">
        <v>219</v>
      </c>
    </row>
    <row r="56" spans="1:38" ht="30" customHeight="1">
      <c r="A56" s="465"/>
      <c r="B56" s="459"/>
      <c r="C56" s="468"/>
      <c r="D56" s="313"/>
      <c r="E56" s="313">
        <v>1</v>
      </c>
      <c r="F56" s="474"/>
      <c r="G56" s="319">
        <v>2814052201</v>
      </c>
      <c r="H56" s="319" t="s">
        <v>1343</v>
      </c>
      <c r="I56" s="319">
        <v>2814052</v>
      </c>
      <c r="J56" s="433" t="s">
        <v>1344</v>
      </c>
      <c r="K56" s="127">
        <v>365</v>
      </c>
      <c r="L56" s="144">
        <v>24</v>
      </c>
      <c r="M56" s="144">
        <v>7</v>
      </c>
      <c r="N56" s="144" t="s">
        <v>218</v>
      </c>
      <c r="O56" s="144" t="s">
        <v>219</v>
      </c>
      <c r="P56" s="349"/>
    </row>
    <row r="57" spans="1:38" ht="30" customHeight="1">
      <c r="A57" s="465"/>
      <c r="B57" s="459"/>
      <c r="C57" s="468"/>
      <c r="D57" s="313"/>
      <c r="E57" s="313">
        <v>1</v>
      </c>
      <c r="F57" s="314" t="s">
        <v>233</v>
      </c>
      <c r="G57" s="314">
        <v>2814034201</v>
      </c>
      <c r="H57" s="314" t="s">
        <v>529</v>
      </c>
      <c r="I57" s="314">
        <v>2814034</v>
      </c>
      <c r="J57" s="317" t="s">
        <v>886</v>
      </c>
      <c r="K57" s="127">
        <v>365</v>
      </c>
      <c r="L57" s="144">
        <v>24</v>
      </c>
      <c r="M57" s="144">
        <v>7</v>
      </c>
      <c r="N57" s="144" t="s">
        <v>218</v>
      </c>
      <c r="O57" s="144" t="s">
        <v>219</v>
      </c>
    </row>
    <row r="58" spans="1:38" ht="30" customHeight="1">
      <c r="A58" s="465"/>
      <c r="B58" s="459"/>
      <c r="C58" s="468"/>
      <c r="D58" s="313"/>
      <c r="E58" s="313">
        <v>1</v>
      </c>
      <c r="F58" s="458" t="s">
        <v>234</v>
      </c>
      <c r="G58" s="314">
        <v>2809011201</v>
      </c>
      <c r="H58" s="314" t="s">
        <v>530</v>
      </c>
      <c r="I58" s="458">
        <v>2809011</v>
      </c>
      <c r="J58" s="470" t="s">
        <v>887</v>
      </c>
      <c r="K58" s="127">
        <v>365</v>
      </c>
      <c r="L58" s="144">
        <v>24</v>
      </c>
      <c r="M58" s="144">
        <v>7</v>
      </c>
      <c r="N58" s="144" t="s">
        <v>218</v>
      </c>
      <c r="O58" s="144" t="s">
        <v>219</v>
      </c>
    </row>
    <row r="59" spans="1:38" ht="30" customHeight="1">
      <c r="A59" s="465"/>
      <c r="B59" s="459"/>
      <c r="C59" s="468"/>
      <c r="D59" s="313"/>
      <c r="E59" s="313">
        <v>1</v>
      </c>
      <c r="F59" s="459"/>
      <c r="G59" s="314">
        <v>2809011202</v>
      </c>
      <c r="H59" s="314" t="s">
        <v>531</v>
      </c>
      <c r="I59" s="460"/>
      <c r="J59" s="472"/>
      <c r="K59" s="127">
        <v>365</v>
      </c>
      <c r="L59" s="144">
        <v>24</v>
      </c>
      <c r="M59" s="144">
        <v>7</v>
      </c>
      <c r="N59" s="144" t="s">
        <v>218</v>
      </c>
      <c r="O59" s="144" t="s">
        <v>219</v>
      </c>
    </row>
    <row r="60" spans="1:38" ht="30" customHeight="1">
      <c r="A60" s="465"/>
      <c r="B60" s="459"/>
      <c r="C60" s="468"/>
      <c r="D60" s="313"/>
      <c r="E60" s="313">
        <v>1</v>
      </c>
      <c r="F60" s="460"/>
      <c r="G60" s="314">
        <v>2809054201</v>
      </c>
      <c r="H60" s="314" t="s">
        <v>532</v>
      </c>
      <c r="I60" s="314">
        <v>2809054</v>
      </c>
      <c r="J60" s="317" t="s">
        <v>888</v>
      </c>
      <c r="K60" s="127">
        <v>365</v>
      </c>
      <c r="L60" s="314">
        <v>24</v>
      </c>
      <c r="M60" s="314">
        <v>7</v>
      </c>
      <c r="N60" s="314" t="s">
        <v>218</v>
      </c>
      <c r="O60" s="314" t="s">
        <v>219</v>
      </c>
    </row>
    <row r="61" spans="1:38" ht="30" customHeight="1">
      <c r="A61" s="465"/>
      <c r="B61" s="459"/>
      <c r="C61" s="468"/>
      <c r="D61" s="313">
        <v>1</v>
      </c>
      <c r="E61" s="313"/>
      <c r="F61" s="473" t="s">
        <v>235</v>
      </c>
      <c r="G61" s="144">
        <v>2802011401</v>
      </c>
      <c r="H61" s="144" t="s">
        <v>533</v>
      </c>
      <c r="I61" s="473">
        <v>2802011</v>
      </c>
      <c r="J61" s="470" t="s">
        <v>889</v>
      </c>
      <c r="K61" s="127">
        <v>365</v>
      </c>
      <c r="L61" s="144">
        <v>24</v>
      </c>
      <c r="M61" s="144">
        <v>7</v>
      </c>
      <c r="N61" s="144" t="s">
        <v>218</v>
      </c>
      <c r="O61" s="144" t="s">
        <v>219</v>
      </c>
    </row>
    <row r="62" spans="1:38" s="36" customFormat="1" ht="30" customHeight="1">
      <c r="A62" s="465"/>
      <c r="B62" s="459"/>
      <c r="C62" s="468"/>
      <c r="D62" s="313"/>
      <c r="E62" s="313">
        <v>1</v>
      </c>
      <c r="F62" s="475"/>
      <c r="G62" s="144">
        <v>2802011201</v>
      </c>
      <c r="H62" s="144" t="s">
        <v>555</v>
      </c>
      <c r="I62" s="474"/>
      <c r="J62" s="472"/>
      <c r="K62" s="127">
        <v>365</v>
      </c>
      <c r="L62" s="144">
        <v>24</v>
      </c>
      <c r="M62" s="144">
        <v>7</v>
      </c>
      <c r="N62" s="144" t="s">
        <v>218</v>
      </c>
      <c r="O62" s="144" t="s">
        <v>219</v>
      </c>
      <c r="P62" s="432"/>
      <c r="Q62" s="323"/>
      <c r="R62" s="323"/>
      <c r="S62" s="323"/>
      <c r="T62" s="323"/>
      <c r="U62" s="323"/>
      <c r="V62" s="323"/>
      <c r="W62" s="323"/>
      <c r="X62" s="323"/>
      <c r="Y62" s="323"/>
      <c r="Z62" s="323"/>
      <c r="AA62" s="323"/>
      <c r="AB62" s="323"/>
      <c r="AC62" s="323"/>
      <c r="AD62" s="323"/>
      <c r="AE62" s="323"/>
      <c r="AF62" s="323"/>
      <c r="AG62" s="323"/>
      <c r="AH62" s="323"/>
      <c r="AI62" s="323"/>
      <c r="AJ62" s="323"/>
      <c r="AK62" s="323"/>
      <c r="AL62" s="323"/>
    </row>
    <row r="63" spans="1:38" ht="30" customHeight="1">
      <c r="A63" s="465"/>
      <c r="B63" s="459"/>
      <c r="C63" s="468"/>
      <c r="D63" s="313"/>
      <c r="E63" s="313">
        <v>1</v>
      </c>
      <c r="F63" s="474"/>
      <c r="G63" s="144">
        <v>2802054201</v>
      </c>
      <c r="H63" s="144" t="s">
        <v>534</v>
      </c>
      <c r="I63" s="144">
        <v>2802054</v>
      </c>
      <c r="J63" s="317" t="s">
        <v>890</v>
      </c>
      <c r="K63" s="127">
        <v>365</v>
      </c>
      <c r="L63" s="144">
        <v>24</v>
      </c>
      <c r="M63" s="144">
        <v>7</v>
      </c>
      <c r="N63" s="144" t="s">
        <v>218</v>
      </c>
      <c r="O63" s="144" t="s">
        <v>219</v>
      </c>
    </row>
    <row r="64" spans="1:38" ht="30" customHeight="1">
      <c r="A64" s="465"/>
      <c r="B64" s="459"/>
      <c r="C64" s="468"/>
      <c r="D64" s="313"/>
      <c r="E64" s="313">
        <v>1</v>
      </c>
      <c r="F64" s="473" t="s">
        <v>236</v>
      </c>
      <c r="G64" s="144">
        <v>2815084201</v>
      </c>
      <c r="H64" s="144" t="s">
        <v>713</v>
      </c>
      <c r="I64" s="144">
        <v>2815084</v>
      </c>
      <c r="J64" s="317" t="s">
        <v>891</v>
      </c>
      <c r="K64" s="127">
        <v>365</v>
      </c>
      <c r="L64" s="144">
        <v>24</v>
      </c>
      <c r="M64" s="144">
        <v>7</v>
      </c>
      <c r="N64" s="144" t="s">
        <v>218</v>
      </c>
      <c r="O64" s="144" t="s">
        <v>219</v>
      </c>
    </row>
    <row r="65" spans="1:15" ht="30" customHeight="1">
      <c r="A65" s="465"/>
      <c r="B65" s="459"/>
      <c r="C65" s="468"/>
      <c r="D65" s="313"/>
      <c r="E65" s="313">
        <v>1</v>
      </c>
      <c r="F65" s="474"/>
      <c r="G65" s="144">
        <v>2815042201</v>
      </c>
      <c r="H65" s="144" t="s">
        <v>535</v>
      </c>
      <c r="I65" s="144">
        <v>2815042</v>
      </c>
      <c r="J65" s="317" t="s">
        <v>892</v>
      </c>
      <c r="K65" s="127">
        <v>365</v>
      </c>
      <c r="L65" s="144">
        <v>24</v>
      </c>
      <c r="M65" s="144">
        <v>7</v>
      </c>
      <c r="N65" s="144" t="s">
        <v>218</v>
      </c>
      <c r="O65" s="144" t="s">
        <v>219</v>
      </c>
    </row>
    <row r="66" spans="1:15" ht="30" customHeight="1">
      <c r="A66" s="465"/>
      <c r="B66" s="459"/>
      <c r="C66" s="468"/>
      <c r="D66" s="354"/>
      <c r="E66" s="354">
        <v>1</v>
      </c>
      <c r="F66" s="473" t="s">
        <v>237</v>
      </c>
      <c r="G66" s="314">
        <v>2815011202</v>
      </c>
      <c r="H66" s="314" t="s">
        <v>1341</v>
      </c>
      <c r="I66" s="473">
        <v>2815011</v>
      </c>
      <c r="J66" s="470" t="s">
        <v>893</v>
      </c>
      <c r="K66" s="127">
        <v>365</v>
      </c>
      <c r="L66" s="144">
        <v>24</v>
      </c>
      <c r="M66" s="144">
        <v>7</v>
      </c>
      <c r="N66" s="144" t="s">
        <v>218</v>
      </c>
      <c r="O66" s="144" t="s">
        <v>219</v>
      </c>
    </row>
    <row r="67" spans="1:15" ht="30" customHeight="1">
      <c r="A67" s="465"/>
      <c r="B67" s="459"/>
      <c r="C67" s="468"/>
      <c r="D67" s="313"/>
      <c r="E67" s="313">
        <v>1</v>
      </c>
      <c r="F67" s="475"/>
      <c r="G67" s="144">
        <v>2815011201</v>
      </c>
      <c r="H67" s="144" t="s">
        <v>537</v>
      </c>
      <c r="I67" s="474"/>
      <c r="J67" s="472"/>
      <c r="K67" s="127">
        <v>365</v>
      </c>
      <c r="L67" s="144">
        <v>24</v>
      </c>
      <c r="M67" s="144">
        <v>7</v>
      </c>
      <c r="N67" s="144" t="s">
        <v>218</v>
      </c>
      <c r="O67" s="144" t="s">
        <v>219</v>
      </c>
    </row>
    <row r="68" spans="1:15" ht="30" customHeight="1">
      <c r="A68" s="465"/>
      <c r="B68" s="459"/>
      <c r="C68" s="468"/>
      <c r="D68" s="313"/>
      <c r="E68" s="313">
        <v>1</v>
      </c>
      <c r="F68" s="474"/>
      <c r="G68" s="144">
        <v>2815032201</v>
      </c>
      <c r="H68" s="144" t="s">
        <v>496</v>
      </c>
      <c r="I68" s="144">
        <v>2815032</v>
      </c>
      <c r="J68" s="317" t="s">
        <v>894</v>
      </c>
      <c r="K68" s="127">
        <v>365</v>
      </c>
      <c r="L68" s="144">
        <v>24</v>
      </c>
      <c r="M68" s="144">
        <v>7</v>
      </c>
      <c r="N68" s="144" t="s">
        <v>218</v>
      </c>
      <c r="O68" s="144" t="s">
        <v>219</v>
      </c>
    </row>
    <row r="69" spans="1:15" ht="30" customHeight="1">
      <c r="A69" s="465"/>
      <c r="B69" s="459"/>
      <c r="C69" s="468"/>
      <c r="D69" s="313">
        <v>1</v>
      </c>
      <c r="E69" s="313"/>
      <c r="F69" s="458" t="s">
        <v>238</v>
      </c>
      <c r="G69" s="314">
        <v>2803011401</v>
      </c>
      <c r="H69" s="314" t="s">
        <v>538</v>
      </c>
      <c r="I69" s="458">
        <v>2803011</v>
      </c>
      <c r="J69" s="470" t="s">
        <v>895</v>
      </c>
      <c r="K69" s="127">
        <v>365</v>
      </c>
      <c r="L69" s="314">
        <v>24</v>
      </c>
      <c r="M69" s="314">
        <v>7</v>
      </c>
      <c r="N69" s="314" t="s">
        <v>218</v>
      </c>
      <c r="O69" s="314" t="s">
        <v>219</v>
      </c>
    </row>
    <row r="70" spans="1:15" ht="30" customHeight="1">
      <c r="A70" s="465"/>
      <c r="B70" s="459"/>
      <c r="C70" s="468"/>
      <c r="D70" s="313"/>
      <c r="E70" s="313">
        <v>1</v>
      </c>
      <c r="F70" s="459"/>
      <c r="G70" s="314">
        <v>2803011201</v>
      </c>
      <c r="H70" s="314" t="s">
        <v>539</v>
      </c>
      <c r="I70" s="460"/>
      <c r="J70" s="472"/>
      <c r="K70" s="127">
        <v>365</v>
      </c>
      <c r="L70" s="314">
        <v>24</v>
      </c>
      <c r="M70" s="314">
        <v>7</v>
      </c>
      <c r="N70" s="314" t="s">
        <v>218</v>
      </c>
      <c r="O70" s="314" t="s">
        <v>219</v>
      </c>
    </row>
    <row r="71" spans="1:15" ht="30" customHeight="1">
      <c r="A71" s="465"/>
      <c r="B71" s="459"/>
      <c r="C71" s="468"/>
      <c r="D71" s="313"/>
      <c r="E71" s="313">
        <v>1</v>
      </c>
      <c r="F71" s="459"/>
      <c r="G71" s="314">
        <v>2803062201</v>
      </c>
      <c r="H71" s="314" t="s">
        <v>497</v>
      </c>
      <c r="I71" s="314">
        <v>2803062</v>
      </c>
      <c r="J71" s="317" t="s">
        <v>896</v>
      </c>
      <c r="K71" s="127">
        <v>365</v>
      </c>
      <c r="L71" s="314">
        <v>24</v>
      </c>
      <c r="M71" s="314">
        <v>7</v>
      </c>
      <c r="N71" s="314" t="s">
        <v>218</v>
      </c>
      <c r="O71" s="314" t="s">
        <v>219</v>
      </c>
    </row>
    <row r="72" spans="1:15" ht="30" customHeight="1">
      <c r="A72" s="465"/>
      <c r="B72" s="459"/>
      <c r="C72" s="468"/>
      <c r="D72" s="313"/>
      <c r="E72" s="313">
        <v>1</v>
      </c>
      <c r="F72" s="460"/>
      <c r="G72" s="314">
        <v>2803044201</v>
      </c>
      <c r="H72" s="314" t="s">
        <v>498</v>
      </c>
      <c r="I72" s="314">
        <v>2803044</v>
      </c>
      <c r="J72" s="317" t="s">
        <v>897</v>
      </c>
      <c r="K72" s="127">
        <v>365</v>
      </c>
      <c r="L72" s="314">
        <v>24</v>
      </c>
      <c r="M72" s="314">
        <v>7</v>
      </c>
      <c r="N72" s="314" t="s">
        <v>218</v>
      </c>
      <c r="O72" s="314" t="s">
        <v>219</v>
      </c>
    </row>
    <row r="73" spans="1:15" ht="30" customHeight="1">
      <c r="A73" s="465"/>
      <c r="B73" s="459"/>
      <c r="C73" s="468"/>
      <c r="D73" s="313">
        <v>1</v>
      </c>
      <c r="E73" s="313"/>
      <c r="F73" s="458" t="s">
        <v>239</v>
      </c>
      <c r="G73" s="314">
        <v>2812011401</v>
      </c>
      <c r="H73" s="314" t="s">
        <v>540</v>
      </c>
      <c r="I73" s="314">
        <v>2812011</v>
      </c>
      <c r="J73" s="317" t="s">
        <v>898</v>
      </c>
      <c r="K73" s="127">
        <v>365</v>
      </c>
      <c r="L73" s="314">
        <v>24</v>
      </c>
      <c r="M73" s="314">
        <v>7</v>
      </c>
      <c r="N73" s="314" t="s">
        <v>218</v>
      </c>
      <c r="O73" s="314" t="s">
        <v>219</v>
      </c>
    </row>
    <row r="74" spans="1:15" ht="30" customHeight="1">
      <c r="A74" s="465"/>
      <c r="B74" s="459"/>
      <c r="C74" s="468"/>
      <c r="D74" s="313"/>
      <c r="E74" s="313">
        <v>1</v>
      </c>
      <c r="F74" s="460"/>
      <c r="G74" s="314">
        <v>2812022201</v>
      </c>
      <c r="H74" s="314" t="s">
        <v>499</v>
      </c>
      <c r="I74" s="314">
        <v>2812022</v>
      </c>
      <c r="J74" s="317" t="s">
        <v>877</v>
      </c>
      <c r="K74" s="127">
        <v>365</v>
      </c>
      <c r="L74" s="314">
        <v>24</v>
      </c>
      <c r="M74" s="314">
        <v>7</v>
      </c>
      <c r="N74" s="314" t="s">
        <v>218</v>
      </c>
      <c r="O74" s="314" t="s">
        <v>219</v>
      </c>
    </row>
    <row r="75" spans="1:15" ht="30" customHeight="1">
      <c r="A75" s="465"/>
      <c r="B75" s="459"/>
      <c r="C75" s="468"/>
      <c r="D75" s="313">
        <v>1</v>
      </c>
      <c r="E75" s="313"/>
      <c r="F75" s="458" t="s">
        <v>240</v>
      </c>
      <c r="G75" s="314">
        <v>2807011401</v>
      </c>
      <c r="H75" s="314" t="s">
        <v>541</v>
      </c>
      <c r="I75" s="458">
        <v>2807011</v>
      </c>
      <c r="J75" s="470" t="s">
        <v>899</v>
      </c>
      <c r="K75" s="127">
        <v>365</v>
      </c>
      <c r="L75" s="314">
        <v>24</v>
      </c>
      <c r="M75" s="314">
        <v>7</v>
      </c>
      <c r="N75" s="314" t="s">
        <v>218</v>
      </c>
      <c r="O75" s="314" t="s">
        <v>219</v>
      </c>
    </row>
    <row r="76" spans="1:15" ht="30" customHeight="1">
      <c r="A76" s="465"/>
      <c r="B76" s="459"/>
      <c r="C76" s="468"/>
      <c r="D76" s="313"/>
      <c r="E76" s="313">
        <v>1</v>
      </c>
      <c r="F76" s="459"/>
      <c r="G76" s="314">
        <v>2807011201</v>
      </c>
      <c r="H76" s="314" t="s">
        <v>500</v>
      </c>
      <c r="I76" s="460"/>
      <c r="J76" s="472"/>
      <c r="K76" s="127">
        <v>365</v>
      </c>
      <c r="L76" s="314">
        <v>24</v>
      </c>
      <c r="M76" s="314">
        <v>7</v>
      </c>
      <c r="N76" s="314" t="s">
        <v>218</v>
      </c>
      <c r="O76" s="314" t="s">
        <v>219</v>
      </c>
    </row>
    <row r="77" spans="1:15" ht="30" customHeight="1">
      <c r="A77" s="465"/>
      <c r="B77" s="459"/>
      <c r="C77" s="468"/>
      <c r="D77" s="313"/>
      <c r="E77" s="313">
        <v>1</v>
      </c>
      <c r="F77" s="459"/>
      <c r="G77" s="314">
        <v>2807074201</v>
      </c>
      <c r="H77" s="314" t="s">
        <v>501</v>
      </c>
      <c r="I77" s="314">
        <v>2807074</v>
      </c>
      <c r="J77" s="317" t="s">
        <v>900</v>
      </c>
      <c r="K77" s="127">
        <v>365</v>
      </c>
      <c r="L77" s="314">
        <v>24</v>
      </c>
      <c r="M77" s="314">
        <v>7</v>
      </c>
      <c r="N77" s="314" t="s">
        <v>218</v>
      </c>
      <c r="O77" s="314" t="s">
        <v>219</v>
      </c>
    </row>
    <row r="78" spans="1:15" ht="30" customHeight="1">
      <c r="A78" s="465"/>
      <c r="B78" s="459"/>
      <c r="C78" s="468"/>
      <c r="D78" s="313"/>
      <c r="E78" s="313">
        <v>1</v>
      </c>
      <c r="F78" s="459"/>
      <c r="G78" s="314">
        <v>2807021201</v>
      </c>
      <c r="H78" s="314" t="s">
        <v>502</v>
      </c>
      <c r="I78" s="314">
        <v>2807021</v>
      </c>
      <c r="J78" s="317" t="s">
        <v>901</v>
      </c>
      <c r="K78" s="127">
        <v>365</v>
      </c>
      <c r="L78" s="314">
        <v>24</v>
      </c>
      <c r="M78" s="314">
        <v>7</v>
      </c>
      <c r="N78" s="314" t="s">
        <v>218</v>
      </c>
      <c r="O78" s="314" t="s">
        <v>219</v>
      </c>
    </row>
    <row r="79" spans="1:15" ht="30" customHeight="1">
      <c r="A79" s="465"/>
      <c r="B79" s="459"/>
      <c r="C79" s="468"/>
      <c r="D79" s="313"/>
      <c r="E79" s="313">
        <v>1</v>
      </c>
      <c r="F79" s="460"/>
      <c r="G79" s="314">
        <v>2807064201</v>
      </c>
      <c r="H79" s="314" t="s">
        <v>503</v>
      </c>
      <c r="I79" s="314">
        <v>2807064</v>
      </c>
      <c r="J79" s="317" t="s">
        <v>902</v>
      </c>
      <c r="K79" s="127">
        <v>365</v>
      </c>
      <c r="L79" s="314">
        <v>24</v>
      </c>
      <c r="M79" s="314">
        <v>7</v>
      </c>
      <c r="N79" s="314" t="s">
        <v>218</v>
      </c>
      <c r="O79" s="314" t="s">
        <v>219</v>
      </c>
    </row>
    <row r="80" spans="1:15" ht="30" customHeight="1">
      <c r="A80" s="465"/>
      <c r="B80" s="459"/>
      <c r="C80" s="468"/>
      <c r="D80" s="313">
        <v>1</v>
      </c>
      <c r="E80" s="313"/>
      <c r="F80" s="473" t="s">
        <v>241</v>
      </c>
      <c r="G80" s="127">
        <v>2861011401</v>
      </c>
      <c r="H80" s="314" t="s">
        <v>542</v>
      </c>
      <c r="I80" s="473">
        <v>2861011</v>
      </c>
      <c r="J80" s="476" t="s">
        <v>903</v>
      </c>
      <c r="K80" s="127">
        <v>365</v>
      </c>
      <c r="L80" s="144">
        <v>24</v>
      </c>
      <c r="M80" s="144">
        <v>7</v>
      </c>
      <c r="N80" s="144" t="s">
        <v>218</v>
      </c>
      <c r="O80" s="144" t="s">
        <v>219</v>
      </c>
    </row>
    <row r="81" spans="1:16" ht="30" customHeight="1">
      <c r="A81" s="465"/>
      <c r="B81" s="459"/>
      <c r="C81" s="468"/>
      <c r="D81" s="313"/>
      <c r="E81" s="313">
        <v>1</v>
      </c>
      <c r="F81" s="475"/>
      <c r="G81" s="127">
        <v>2861011203</v>
      </c>
      <c r="H81" s="314" t="s">
        <v>556</v>
      </c>
      <c r="I81" s="475"/>
      <c r="J81" s="477"/>
      <c r="K81" s="127">
        <v>365</v>
      </c>
      <c r="L81" s="144">
        <v>24</v>
      </c>
      <c r="M81" s="144">
        <v>7</v>
      </c>
      <c r="N81" s="144" t="s">
        <v>218</v>
      </c>
      <c r="O81" s="144" t="s">
        <v>219</v>
      </c>
    </row>
    <row r="82" spans="1:16" ht="30" customHeight="1">
      <c r="A82" s="465"/>
      <c r="B82" s="459"/>
      <c r="C82" s="468"/>
      <c r="D82" s="313"/>
      <c r="E82" s="313">
        <v>1</v>
      </c>
      <c r="F82" s="475"/>
      <c r="G82" s="127">
        <v>2861011201</v>
      </c>
      <c r="H82" s="314" t="s">
        <v>504</v>
      </c>
      <c r="I82" s="475"/>
      <c r="J82" s="477"/>
      <c r="K82" s="127">
        <v>365</v>
      </c>
      <c r="L82" s="144">
        <v>24</v>
      </c>
      <c r="M82" s="144">
        <v>7</v>
      </c>
      <c r="N82" s="144" t="s">
        <v>218</v>
      </c>
      <c r="O82" s="144" t="s">
        <v>219</v>
      </c>
    </row>
    <row r="83" spans="1:16" ht="30" customHeight="1">
      <c r="A83" s="465"/>
      <c r="B83" s="459"/>
      <c r="C83" s="468"/>
      <c r="D83" s="313"/>
      <c r="E83" s="354">
        <v>1</v>
      </c>
      <c r="F83" s="475"/>
      <c r="G83" s="311">
        <v>2861011205</v>
      </c>
      <c r="H83" s="314" t="s">
        <v>1262</v>
      </c>
      <c r="I83" s="475"/>
      <c r="J83" s="477"/>
      <c r="K83" s="311">
        <v>365</v>
      </c>
      <c r="L83" s="314">
        <v>24</v>
      </c>
      <c r="M83" s="314">
        <v>7</v>
      </c>
      <c r="N83" s="314" t="s">
        <v>218</v>
      </c>
      <c r="O83" s="314" t="s">
        <v>219</v>
      </c>
      <c r="P83" s="349"/>
    </row>
    <row r="84" spans="1:16" ht="30" customHeight="1">
      <c r="A84" s="465"/>
      <c r="B84" s="459"/>
      <c r="C84" s="468"/>
      <c r="D84" s="313"/>
      <c r="E84" s="313">
        <v>1</v>
      </c>
      <c r="F84" s="475"/>
      <c r="G84" s="127">
        <v>2861011202</v>
      </c>
      <c r="H84" s="144" t="s">
        <v>505</v>
      </c>
      <c r="I84" s="475"/>
      <c r="J84" s="476" t="s">
        <v>903</v>
      </c>
      <c r="K84" s="127">
        <v>365</v>
      </c>
      <c r="L84" s="144">
        <v>24</v>
      </c>
      <c r="M84" s="144">
        <v>7</v>
      </c>
      <c r="N84" s="144" t="s">
        <v>218</v>
      </c>
      <c r="O84" s="144" t="s">
        <v>219</v>
      </c>
    </row>
    <row r="85" spans="1:16" ht="30" customHeight="1">
      <c r="A85" s="465"/>
      <c r="B85" s="459"/>
      <c r="C85" s="468"/>
      <c r="D85" s="313"/>
      <c r="E85" s="313">
        <v>1</v>
      </c>
      <c r="F85" s="475"/>
      <c r="G85" s="127">
        <v>2861011204</v>
      </c>
      <c r="H85" s="144" t="s">
        <v>544</v>
      </c>
      <c r="I85" s="474"/>
      <c r="J85" s="478"/>
      <c r="K85" s="127">
        <v>365</v>
      </c>
      <c r="L85" s="144">
        <v>24</v>
      </c>
      <c r="M85" s="144">
        <v>7</v>
      </c>
      <c r="N85" s="144" t="s">
        <v>218</v>
      </c>
      <c r="O85" s="144" t="s">
        <v>219</v>
      </c>
    </row>
    <row r="86" spans="1:16" ht="30" customHeight="1">
      <c r="A86" s="465"/>
      <c r="B86" s="459"/>
      <c r="C86" s="468"/>
      <c r="D86" s="313"/>
      <c r="E86" s="313">
        <v>1</v>
      </c>
      <c r="F86" s="475"/>
      <c r="G86" s="144">
        <v>2804074201</v>
      </c>
      <c r="H86" s="144" t="s">
        <v>754</v>
      </c>
      <c r="I86" s="144">
        <v>2804074</v>
      </c>
      <c r="J86" s="317" t="s">
        <v>904</v>
      </c>
      <c r="K86" s="127">
        <v>365</v>
      </c>
      <c r="L86" s="144">
        <v>24</v>
      </c>
      <c r="M86" s="144">
        <v>7</v>
      </c>
      <c r="N86" s="144" t="s">
        <v>218</v>
      </c>
      <c r="O86" s="144" t="s">
        <v>219</v>
      </c>
    </row>
    <row r="87" spans="1:16" ht="30" customHeight="1">
      <c r="A87" s="465"/>
      <c r="B87" s="459"/>
      <c r="C87" s="468"/>
      <c r="D87" s="313"/>
      <c r="E87" s="313">
        <v>1</v>
      </c>
      <c r="F87" s="475"/>
      <c r="G87" s="144">
        <v>2804094201</v>
      </c>
      <c r="H87" s="144" t="s">
        <v>507</v>
      </c>
      <c r="I87" s="144">
        <v>2804094</v>
      </c>
      <c r="J87" s="317" t="s">
        <v>905</v>
      </c>
      <c r="K87" s="127">
        <v>365</v>
      </c>
      <c r="L87" s="144">
        <v>24</v>
      </c>
      <c r="M87" s="144">
        <v>7</v>
      </c>
      <c r="N87" s="144" t="s">
        <v>218</v>
      </c>
      <c r="O87" s="144" t="s">
        <v>219</v>
      </c>
    </row>
    <row r="88" spans="1:16" ht="30" customHeight="1">
      <c r="A88" s="465"/>
      <c r="B88" s="459"/>
      <c r="C88" s="468"/>
      <c r="D88" s="313"/>
      <c r="E88" s="313">
        <v>1</v>
      </c>
      <c r="F88" s="474"/>
      <c r="G88" s="144">
        <v>2804064201</v>
      </c>
      <c r="H88" s="144" t="s">
        <v>506</v>
      </c>
      <c r="I88" s="144">
        <v>2804064</v>
      </c>
      <c r="J88" s="317" t="s">
        <v>906</v>
      </c>
      <c r="K88" s="127">
        <v>365</v>
      </c>
      <c r="L88" s="144">
        <v>24</v>
      </c>
      <c r="M88" s="144">
        <v>7</v>
      </c>
      <c r="N88" s="144" t="s">
        <v>218</v>
      </c>
      <c r="O88" s="144" t="s">
        <v>219</v>
      </c>
    </row>
    <row r="89" spans="1:16" ht="30" customHeight="1">
      <c r="A89" s="465"/>
      <c r="B89" s="459"/>
      <c r="C89" s="468"/>
      <c r="D89" s="313"/>
      <c r="E89" s="313">
        <v>1</v>
      </c>
      <c r="F89" s="458" t="s">
        <v>215</v>
      </c>
      <c r="G89" s="314">
        <v>2819035301</v>
      </c>
      <c r="H89" s="314" t="s">
        <v>545</v>
      </c>
      <c r="I89" s="314">
        <v>2819035</v>
      </c>
      <c r="J89" s="311" t="s">
        <v>872</v>
      </c>
      <c r="K89" s="127">
        <v>122</v>
      </c>
      <c r="L89" s="314">
        <v>24</v>
      </c>
      <c r="M89" s="314">
        <v>7</v>
      </c>
      <c r="N89" s="314" t="s">
        <v>242</v>
      </c>
      <c r="O89" s="314" t="s">
        <v>243</v>
      </c>
    </row>
    <row r="90" spans="1:16" ht="30" customHeight="1">
      <c r="A90" s="465"/>
      <c r="B90" s="459"/>
      <c r="C90" s="468"/>
      <c r="D90" s="313"/>
      <c r="E90" s="313">
        <v>1</v>
      </c>
      <c r="F90" s="459"/>
      <c r="G90" s="314">
        <v>2816045301</v>
      </c>
      <c r="H90" s="314" t="s">
        <v>546</v>
      </c>
      <c r="I90" s="314">
        <v>2816045</v>
      </c>
      <c r="J90" s="317" t="s">
        <v>907</v>
      </c>
      <c r="K90" s="127">
        <v>122</v>
      </c>
      <c r="L90" s="314">
        <v>24</v>
      </c>
      <c r="M90" s="314">
        <v>7</v>
      </c>
      <c r="N90" s="314" t="s">
        <v>242</v>
      </c>
      <c r="O90" s="314" t="s">
        <v>243</v>
      </c>
    </row>
    <row r="91" spans="1:16" ht="30" customHeight="1">
      <c r="A91" s="465"/>
      <c r="B91" s="459"/>
      <c r="C91" s="468"/>
      <c r="D91" s="313"/>
      <c r="E91" s="313">
        <v>1</v>
      </c>
      <c r="F91" s="459"/>
      <c r="G91" s="314">
        <v>2806011301</v>
      </c>
      <c r="H91" s="314" t="s">
        <v>547</v>
      </c>
      <c r="I91" s="314">
        <v>2806011</v>
      </c>
      <c r="J91" s="317" t="s">
        <v>865</v>
      </c>
      <c r="K91" s="127">
        <v>122</v>
      </c>
      <c r="L91" s="314">
        <v>24</v>
      </c>
      <c r="M91" s="314">
        <v>7</v>
      </c>
      <c r="N91" s="314" t="s">
        <v>242</v>
      </c>
      <c r="O91" s="314" t="s">
        <v>243</v>
      </c>
    </row>
    <row r="92" spans="1:16" ht="30" customHeight="1">
      <c r="A92" s="465"/>
      <c r="B92" s="459"/>
      <c r="C92" s="468"/>
      <c r="D92" s="313"/>
      <c r="E92" s="313">
        <v>1</v>
      </c>
      <c r="F92" s="460"/>
      <c r="G92" s="314">
        <v>2806084301</v>
      </c>
      <c r="H92" s="314" t="s">
        <v>548</v>
      </c>
      <c r="I92" s="314">
        <v>2806084</v>
      </c>
      <c r="J92" s="317" t="s">
        <v>908</v>
      </c>
      <c r="K92" s="127">
        <v>122</v>
      </c>
      <c r="L92" s="314">
        <v>24</v>
      </c>
      <c r="M92" s="314">
        <v>7</v>
      </c>
      <c r="N92" s="314" t="s">
        <v>242</v>
      </c>
      <c r="O92" s="314" t="s">
        <v>243</v>
      </c>
    </row>
    <row r="93" spans="1:16" ht="30" customHeight="1" thickBot="1">
      <c r="A93" s="466"/>
      <c r="B93" s="460"/>
      <c r="C93" s="469"/>
      <c r="D93" s="313"/>
      <c r="E93" s="313">
        <v>1</v>
      </c>
      <c r="F93" s="314" t="s">
        <v>244</v>
      </c>
      <c r="G93" s="314">
        <v>2807011301</v>
      </c>
      <c r="H93" s="314" t="s">
        <v>549</v>
      </c>
      <c r="I93" s="314">
        <v>2807011</v>
      </c>
      <c r="J93" s="317" t="s">
        <v>899</v>
      </c>
      <c r="K93" s="127">
        <v>122</v>
      </c>
      <c r="L93" s="314">
        <v>24</v>
      </c>
      <c r="M93" s="314">
        <v>7</v>
      </c>
      <c r="N93" s="314" t="s">
        <v>242</v>
      </c>
      <c r="O93" s="314" t="s">
        <v>243</v>
      </c>
    </row>
    <row r="94" spans="1:16" ht="12.75" customHeight="1">
      <c r="A94" s="461" t="s">
        <v>1367</v>
      </c>
      <c r="B94" s="462"/>
      <c r="C94" s="463"/>
      <c r="D94" s="321">
        <f>SUM(D7:D93)</f>
        <v>8</v>
      </c>
      <c r="E94" s="321">
        <f>SUM(E7:E93)</f>
        <v>79</v>
      </c>
      <c r="F94" s="322"/>
      <c r="G94" s="322"/>
      <c r="H94" s="314"/>
      <c r="I94" s="314"/>
      <c r="J94" s="314"/>
      <c r="K94" s="314"/>
      <c r="L94" s="314"/>
      <c r="M94" s="314"/>
      <c r="N94" s="314"/>
      <c r="O94" s="314"/>
    </row>
  </sheetData>
  <mergeCells count="79">
    <mergeCell ref="M3:M6"/>
    <mergeCell ref="N3:O3"/>
    <mergeCell ref="A1:O1"/>
    <mergeCell ref="D2:E2"/>
    <mergeCell ref="N2:O2"/>
    <mergeCell ref="A3:A6"/>
    <mergeCell ref="B3:B6"/>
    <mergeCell ref="C3:C6"/>
    <mergeCell ref="D3:E3"/>
    <mergeCell ref="F3:F6"/>
    <mergeCell ref="G3:G6"/>
    <mergeCell ref="H3:H6"/>
    <mergeCell ref="D5:D6"/>
    <mergeCell ref="E5:E6"/>
    <mergeCell ref="J33:J34"/>
    <mergeCell ref="F16:F19"/>
    <mergeCell ref="F20:F23"/>
    <mergeCell ref="I20:I21"/>
    <mergeCell ref="L3:L6"/>
    <mergeCell ref="I3:I6"/>
    <mergeCell ref="J3:J6"/>
    <mergeCell ref="K3:K6"/>
    <mergeCell ref="J27:J28"/>
    <mergeCell ref="J7:J8"/>
    <mergeCell ref="J9:J10"/>
    <mergeCell ref="J12:J14"/>
    <mergeCell ref="J20:J21"/>
    <mergeCell ref="J24:J25"/>
    <mergeCell ref="F24:F26"/>
    <mergeCell ref="I24:I25"/>
    <mergeCell ref="F37:F38"/>
    <mergeCell ref="F39:F40"/>
    <mergeCell ref="I39:I40"/>
    <mergeCell ref="F31:F32"/>
    <mergeCell ref="F33:F36"/>
    <mergeCell ref="I33:I34"/>
    <mergeCell ref="J39:J40"/>
    <mergeCell ref="F41:F42"/>
    <mergeCell ref="F43:F44"/>
    <mergeCell ref="I43:I44"/>
    <mergeCell ref="J43:J44"/>
    <mergeCell ref="F46:F56"/>
    <mergeCell ref="I46:I54"/>
    <mergeCell ref="J46:J51"/>
    <mergeCell ref="J53:J54"/>
    <mergeCell ref="F58:F60"/>
    <mergeCell ref="I58:I59"/>
    <mergeCell ref="J58:J59"/>
    <mergeCell ref="F61:F63"/>
    <mergeCell ref="I61:I62"/>
    <mergeCell ref="J61:J62"/>
    <mergeCell ref="F64:F65"/>
    <mergeCell ref="F66:F68"/>
    <mergeCell ref="I66:I67"/>
    <mergeCell ref="J66:J67"/>
    <mergeCell ref="F69:F72"/>
    <mergeCell ref="I69:I70"/>
    <mergeCell ref="J69:J70"/>
    <mergeCell ref="J75:J76"/>
    <mergeCell ref="F80:F88"/>
    <mergeCell ref="I80:I85"/>
    <mergeCell ref="J80:J83"/>
    <mergeCell ref="J84:J85"/>
    <mergeCell ref="F89:F92"/>
    <mergeCell ref="A94:C94"/>
    <mergeCell ref="F73:F74"/>
    <mergeCell ref="F75:F79"/>
    <mergeCell ref="I75:I76"/>
    <mergeCell ref="A7:A93"/>
    <mergeCell ref="B7:B93"/>
    <mergeCell ref="C7:C93"/>
    <mergeCell ref="F27:F30"/>
    <mergeCell ref="I27:I28"/>
    <mergeCell ref="I7:I8"/>
    <mergeCell ref="F9:F11"/>
    <mergeCell ref="I9:I10"/>
    <mergeCell ref="F12:F15"/>
    <mergeCell ref="I12:I14"/>
    <mergeCell ref="F7:F8"/>
  </mergeCells>
  <pageMargins left="0.46" right="0.4" top="0.22" bottom="0.18" header="0.16" footer="0.17"/>
  <pageSetup paperSize="9" scale="64" firstPageNumber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5A646-2671-4885-891E-996F77D5B531}">
  <sheetPr>
    <tabColor rgb="FF00B050"/>
  </sheetPr>
  <dimension ref="A1:M31"/>
  <sheetViews>
    <sheetView zoomScale="75" zoomScaleNormal="75" workbookViewId="0">
      <selection sqref="A1:M1"/>
    </sheetView>
  </sheetViews>
  <sheetFormatPr defaultColWidth="9.33203125" defaultRowHeight="10.199999999999999"/>
  <cols>
    <col min="1" max="1" width="5.44140625" style="6" customWidth="1"/>
    <col min="2" max="2" width="33.44140625" style="6" customWidth="1"/>
    <col min="3" max="3" width="61.44140625" style="6" customWidth="1"/>
    <col min="4" max="4" width="10.44140625" style="6" customWidth="1"/>
    <col min="5" max="5" width="13" style="6" customWidth="1"/>
    <col min="6" max="6" width="12.33203125" style="6" customWidth="1"/>
    <col min="7" max="7" width="14.6640625" style="6" customWidth="1"/>
    <col min="8" max="8" width="12.5546875" style="6" customWidth="1"/>
    <col min="9" max="9" width="11.44140625" style="6" customWidth="1"/>
    <col min="10" max="10" width="13.44140625" style="6" customWidth="1"/>
    <col min="11" max="11" width="16.44140625" style="6" customWidth="1"/>
    <col min="12" max="13" width="9.33203125" style="4"/>
    <col min="14" max="14" width="27.109375" style="6" customWidth="1"/>
    <col min="15" max="16384" width="9.33203125" style="6"/>
  </cols>
  <sheetData>
    <row r="1" spans="1:13" ht="39" customHeight="1">
      <c r="A1" s="818" t="s">
        <v>1304</v>
      </c>
      <c r="B1" s="811"/>
      <c r="C1" s="811"/>
      <c r="D1" s="811"/>
      <c r="E1" s="811"/>
      <c r="F1" s="811"/>
      <c r="G1" s="811"/>
      <c r="H1" s="811"/>
      <c r="I1" s="811"/>
      <c r="J1" s="811"/>
      <c r="K1" s="811"/>
      <c r="L1" s="811"/>
      <c r="M1" s="811"/>
    </row>
    <row r="2" spans="1:13" ht="15" customHeight="1">
      <c r="A2" s="492">
        <v>1</v>
      </c>
      <c r="B2" s="492">
        <v>2</v>
      </c>
      <c r="C2" s="492">
        <v>3</v>
      </c>
      <c r="D2" s="485" t="s">
        <v>7</v>
      </c>
      <c r="E2" s="819"/>
      <c r="F2" s="819"/>
      <c r="G2" s="819"/>
      <c r="H2" s="819"/>
      <c r="I2" s="819"/>
      <c r="J2" s="819"/>
      <c r="K2" s="819"/>
      <c r="L2" s="819"/>
      <c r="M2" s="486"/>
    </row>
    <row r="3" spans="1:13" ht="13.8">
      <c r="A3" s="494"/>
      <c r="B3" s="494"/>
      <c r="C3" s="494"/>
      <c r="D3" s="490">
        <v>4</v>
      </c>
      <c r="E3" s="820"/>
      <c r="F3" s="820"/>
      <c r="G3" s="491"/>
      <c r="H3" s="490">
        <v>5</v>
      </c>
      <c r="I3" s="491"/>
      <c r="J3" s="485">
        <v>6</v>
      </c>
      <c r="K3" s="486"/>
      <c r="L3" s="490">
        <v>7</v>
      </c>
      <c r="M3" s="491"/>
    </row>
    <row r="4" spans="1:13" ht="36.75" customHeight="1">
      <c r="A4" s="492" t="s">
        <v>8</v>
      </c>
      <c r="B4" s="492" t="s">
        <v>9</v>
      </c>
      <c r="C4" s="492" t="s">
        <v>64</v>
      </c>
      <c r="D4" s="485" t="s">
        <v>29</v>
      </c>
      <c r="E4" s="819"/>
      <c r="F4" s="819"/>
      <c r="G4" s="486"/>
      <c r="H4" s="814" t="s">
        <v>30</v>
      </c>
      <c r="I4" s="815"/>
      <c r="J4" s="814" t="s">
        <v>32</v>
      </c>
      <c r="K4" s="815"/>
      <c r="L4" s="814" t="s">
        <v>122</v>
      </c>
      <c r="M4" s="815"/>
    </row>
    <row r="5" spans="1:13" ht="57" customHeight="1">
      <c r="A5" s="493"/>
      <c r="B5" s="493"/>
      <c r="C5" s="493"/>
      <c r="D5" s="485" t="s">
        <v>85</v>
      </c>
      <c r="E5" s="486"/>
      <c r="F5" s="485" t="s">
        <v>92</v>
      </c>
      <c r="G5" s="486"/>
      <c r="H5" s="816"/>
      <c r="I5" s="817"/>
      <c r="J5" s="816"/>
      <c r="K5" s="817"/>
      <c r="L5" s="816"/>
      <c r="M5" s="817"/>
    </row>
    <row r="6" spans="1:13" ht="13.8">
      <c r="A6" s="493"/>
      <c r="B6" s="493"/>
      <c r="C6" s="493"/>
      <c r="D6" s="98" t="s">
        <v>47</v>
      </c>
      <c r="E6" s="98" t="s">
        <v>48</v>
      </c>
      <c r="F6" s="98" t="s">
        <v>79</v>
      </c>
      <c r="G6" s="98" t="s">
        <v>49</v>
      </c>
      <c r="H6" s="98" t="s">
        <v>51</v>
      </c>
      <c r="I6" s="98" t="s">
        <v>52</v>
      </c>
      <c r="J6" s="98" t="s">
        <v>53</v>
      </c>
      <c r="K6" s="98" t="s">
        <v>54</v>
      </c>
      <c r="L6" s="98" t="s">
        <v>23</v>
      </c>
      <c r="M6" s="98" t="s">
        <v>24</v>
      </c>
    </row>
    <row r="7" spans="1:13" ht="34.5" customHeight="1">
      <c r="A7" s="494"/>
      <c r="B7" s="494"/>
      <c r="C7" s="494"/>
      <c r="D7" s="98" t="s">
        <v>55</v>
      </c>
      <c r="E7" s="98" t="s">
        <v>31</v>
      </c>
      <c r="F7" s="98" t="s">
        <v>55</v>
      </c>
      <c r="G7" s="98" t="s">
        <v>31</v>
      </c>
      <c r="H7" s="98" t="s">
        <v>55</v>
      </c>
      <c r="I7" s="98" t="s">
        <v>31</v>
      </c>
      <c r="J7" s="98" t="s">
        <v>55</v>
      </c>
      <c r="K7" s="98" t="s">
        <v>31</v>
      </c>
      <c r="L7" s="99" t="s">
        <v>55</v>
      </c>
      <c r="M7" s="99" t="s">
        <v>31</v>
      </c>
    </row>
    <row r="8" spans="1:13" ht="40.200000000000003" customHeight="1">
      <c r="A8" s="68">
        <v>1</v>
      </c>
      <c r="B8" s="68" t="s">
        <v>468</v>
      </c>
      <c r="C8" s="69" t="s">
        <v>772</v>
      </c>
      <c r="D8" s="65">
        <v>161</v>
      </c>
      <c r="E8" s="65">
        <v>871</v>
      </c>
      <c r="F8" s="65">
        <v>135</v>
      </c>
      <c r="G8" s="65">
        <v>358</v>
      </c>
      <c r="H8" s="65">
        <v>570</v>
      </c>
      <c r="I8" s="65">
        <v>2550</v>
      </c>
      <c r="J8" s="65">
        <v>0</v>
      </c>
      <c r="K8" s="65">
        <v>0</v>
      </c>
      <c r="L8" s="65">
        <v>4</v>
      </c>
      <c r="M8" s="65">
        <v>369</v>
      </c>
    </row>
    <row r="9" spans="1:13" ht="40.200000000000003" customHeight="1">
      <c r="A9" s="68">
        <v>2</v>
      </c>
      <c r="B9" s="68" t="s">
        <v>461</v>
      </c>
      <c r="C9" s="69" t="s">
        <v>773</v>
      </c>
      <c r="D9" s="65">
        <v>215</v>
      </c>
      <c r="E9" s="65">
        <v>3063</v>
      </c>
      <c r="F9" s="65">
        <v>129</v>
      </c>
      <c r="G9" s="65">
        <v>114</v>
      </c>
      <c r="H9" s="65">
        <v>6248</v>
      </c>
      <c r="I9" s="65">
        <v>8781</v>
      </c>
      <c r="J9" s="65">
        <v>0</v>
      </c>
      <c r="K9" s="65">
        <v>0</v>
      </c>
      <c r="L9" s="65">
        <v>239</v>
      </c>
      <c r="M9" s="65">
        <v>2464</v>
      </c>
    </row>
    <row r="10" spans="1:13" ht="40.200000000000003" customHeight="1">
      <c r="A10" s="68">
        <v>3</v>
      </c>
      <c r="B10" s="68" t="s">
        <v>461</v>
      </c>
      <c r="C10" s="69" t="s">
        <v>774</v>
      </c>
      <c r="D10" s="65">
        <v>7</v>
      </c>
      <c r="E10" s="65">
        <v>845</v>
      </c>
      <c r="F10" s="65">
        <v>4</v>
      </c>
      <c r="G10" s="65">
        <v>150</v>
      </c>
      <c r="H10" s="65">
        <v>69</v>
      </c>
      <c r="I10" s="65">
        <v>4629</v>
      </c>
      <c r="J10" s="65">
        <v>0</v>
      </c>
      <c r="K10" s="65">
        <v>0</v>
      </c>
      <c r="L10" s="65">
        <v>6</v>
      </c>
      <c r="M10" s="65">
        <v>589</v>
      </c>
    </row>
    <row r="11" spans="1:13" ht="40.200000000000003" customHeight="1">
      <c r="A11" s="68">
        <v>4</v>
      </c>
      <c r="B11" s="68" t="s">
        <v>469</v>
      </c>
      <c r="C11" s="69" t="s">
        <v>775</v>
      </c>
      <c r="D11" s="65">
        <v>4</v>
      </c>
      <c r="E11" s="65">
        <v>419</v>
      </c>
      <c r="F11" s="65">
        <v>0</v>
      </c>
      <c r="G11" s="65">
        <v>15</v>
      </c>
      <c r="H11" s="65">
        <v>20</v>
      </c>
      <c r="I11" s="65">
        <v>1300</v>
      </c>
      <c r="J11" s="65">
        <v>0</v>
      </c>
      <c r="K11" s="65">
        <v>0</v>
      </c>
      <c r="L11" s="65">
        <v>0</v>
      </c>
      <c r="M11" s="65">
        <v>458</v>
      </c>
    </row>
    <row r="12" spans="1:13" ht="40.200000000000003" customHeight="1">
      <c r="A12" s="68">
        <v>5</v>
      </c>
      <c r="B12" s="68" t="s">
        <v>462</v>
      </c>
      <c r="C12" s="69" t="s">
        <v>776</v>
      </c>
      <c r="D12" s="65">
        <v>123</v>
      </c>
      <c r="E12" s="65">
        <v>742</v>
      </c>
      <c r="F12" s="65">
        <v>77</v>
      </c>
      <c r="G12" s="65">
        <v>58</v>
      </c>
      <c r="H12" s="65">
        <v>734</v>
      </c>
      <c r="I12" s="65">
        <v>2262</v>
      </c>
      <c r="J12" s="65">
        <v>0</v>
      </c>
      <c r="K12" s="65">
        <v>0</v>
      </c>
      <c r="L12" s="65">
        <v>22</v>
      </c>
      <c r="M12" s="65">
        <v>374</v>
      </c>
    </row>
    <row r="13" spans="1:13" ht="40.200000000000003" customHeight="1">
      <c r="A13" s="68">
        <v>6</v>
      </c>
      <c r="B13" s="68" t="s">
        <v>470</v>
      </c>
      <c r="C13" s="69" t="s">
        <v>777</v>
      </c>
      <c r="D13" s="65">
        <v>87</v>
      </c>
      <c r="E13" s="65">
        <v>4</v>
      </c>
      <c r="F13" s="65">
        <v>1</v>
      </c>
      <c r="G13" s="65">
        <v>0</v>
      </c>
      <c r="H13" s="65">
        <v>726</v>
      </c>
      <c r="I13" s="65">
        <v>413</v>
      </c>
      <c r="J13" s="65">
        <v>0</v>
      </c>
      <c r="K13" s="65">
        <v>0</v>
      </c>
      <c r="L13" s="65">
        <v>35</v>
      </c>
      <c r="M13" s="65">
        <v>0</v>
      </c>
    </row>
    <row r="14" spans="1:13" ht="40.200000000000003" customHeight="1">
      <c r="A14" s="68">
        <v>7</v>
      </c>
      <c r="B14" s="68" t="s">
        <v>471</v>
      </c>
      <c r="C14" s="69" t="s">
        <v>778</v>
      </c>
      <c r="D14" s="65">
        <v>141</v>
      </c>
      <c r="E14" s="65">
        <v>1406</v>
      </c>
      <c r="F14" s="65">
        <v>16</v>
      </c>
      <c r="G14" s="65">
        <v>115</v>
      </c>
      <c r="H14" s="65">
        <v>637</v>
      </c>
      <c r="I14" s="65">
        <v>4780</v>
      </c>
      <c r="J14" s="65">
        <v>0</v>
      </c>
      <c r="K14" s="65">
        <v>0</v>
      </c>
      <c r="L14" s="65">
        <v>86</v>
      </c>
      <c r="M14" s="65">
        <v>1769</v>
      </c>
    </row>
    <row r="15" spans="1:13" ht="40.200000000000003" customHeight="1">
      <c r="A15" s="68">
        <v>8</v>
      </c>
      <c r="B15" s="68" t="s">
        <v>472</v>
      </c>
      <c r="C15" s="69" t="s">
        <v>779</v>
      </c>
      <c r="D15" s="65">
        <v>9</v>
      </c>
      <c r="E15" s="65">
        <v>63</v>
      </c>
      <c r="F15" s="65">
        <v>4</v>
      </c>
      <c r="G15" s="65">
        <v>12</v>
      </c>
      <c r="H15" s="65">
        <v>32</v>
      </c>
      <c r="I15" s="65">
        <v>237</v>
      </c>
      <c r="J15" s="65">
        <v>0</v>
      </c>
      <c r="K15" s="65">
        <v>0</v>
      </c>
      <c r="L15" s="65">
        <v>0</v>
      </c>
      <c r="M15" s="65">
        <v>4</v>
      </c>
    </row>
    <row r="16" spans="1:13" ht="40.200000000000003" customHeight="1">
      <c r="A16" s="68">
        <v>9</v>
      </c>
      <c r="B16" s="68" t="s">
        <v>473</v>
      </c>
      <c r="C16" s="69" t="s">
        <v>780</v>
      </c>
      <c r="D16" s="65">
        <v>11</v>
      </c>
      <c r="E16" s="65">
        <v>373</v>
      </c>
      <c r="F16" s="65">
        <v>7</v>
      </c>
      <c r="G16" s="65">
        <v>37</v>
      </c>
      <c r="H16" s="65">
        <v>365</v>
      </c>
      <c r="I16" s="65">
        <v>1964</v>
      </c>
      <c r="J16" s="65">
        <v>0</v>
      </c>
      <c r="K16" s="65">
        <v>0</v>
      </c>
      <c r="L16" s="65">
        <v>5</v>
      </c>
      <c r="M16" s="65">
        <v>667</v>
      </c>
    </row>
    <row r="17" spans="1:13" ht="40.200000000000003" customHeight="1">
      <c r="A17" s="68">
        <v>10</v>
      </c>
      <c r="B17" s="68" t="s">
        <v>474</v>
      </c>
      <c r="C17" s="69" t="s">
        <v>781</v>
      </c>
      <c r="D17" s="65">
        <v>61</v>
      </c>
      <c r="E17" s="65">
        <v>326</v>
      </c>
      <c r="F17" s="65">
        <v>13</v>
      </c>
      <c r="G17" s="65">
        <v>31</v>
      </c>
      <c r="H17" s="65">
        <v>512</v>
      </c>
      <c r="I17" s="65">
        <v>787</v>
      </c>
      <c r="J17" s="65">
        <v>0</v>
      </c>
      <c r="K17" s="65">
        <v>0</v>
      </c>
      <c r="L17" s="65">
        <v>20</v>
      </c>
      <c r="M17" s="65">
        <v>233</v>
      </c>
    </row>
    <row r="18" spans="1:13" ht="40.200000000000003" customHeight="1">
      <c r="A18" s="68">
        <v>11</v>
      </c>
      <c r="B18" s="68" t="s">
        <v>475</v>
      </c>
      <c r="C18" s="69" t="s">
        <v>782</v>
      </c>
      <c r="D18" s="65">
        <v>94</v>
      </c>
      <c r="E18" s="65">
        <v>1458</v>
      </c>
      <c r="F18" s="65">
        <v>18</v>
      </c>
      <c r="G18" s="65">
        <v>106</v>
      </c>
      <c r="H18" s="65">
        <v>866</v>
      </c>
      <c r="I18" s="65">
        <v>4014</v>
      </c>
      <c r="J18" s="65">
        <v>0</v>
      </c>
      <c r="K18" s="65">
        <v>0</v>
      </c>
      <c r="L18" s="65">
        <v>60</v>
      </c>
      <c r="M18" s="65">
        <v>1499</v>
      </c>
    </row>
    <row r="19" spans="1:13" ht="40.200000000000003" customHeight="1">
      <c r="A19" s="68">
        <v>12</v>
      </c>
      <c r="B19" s="68" t="s">
        <v>466</v>
      </c>
      <c r="C19" s="69" t="s">
        <v>783</v>
      </c>
      <c r="D19" s="65">
        <v>0</v>
      </c>
      <c r="E19" s="65">
        <v>555</v>
      </c>
      <c r="F19" s="65">
        <v>0</v>
      </c>
      <c r="G19" s="65">
        <v>1</v>
      </c>
      <c r="H19" s="65">
        <v>1</v>
      </c>
      <c r="I19" s="65">
        <v>450</v>
      </c>
      <c r="J19" s="65">
        <v>0</v>
      </c>
      <c r="K19" s="65">
        <v>0</v>
      </c>
      <c r="L19" s="65">
        <v>0</v>
      </c>
      <c r="M19" s="65">
        <v>0</v>
      </c>
    </row>
    <row r="20" spans="1:13" ht="40.200000000000003" customHeight="1">
      <c r="A20" s="68">
        <v>13</v>
      </c>
      <c r="B20" s="68" t="s">
        <v>466</v>
      </c>
      <c r="C20" s="69" t="s">
        <v>784</v>
      </c>
      <c r="D20" s="65">
        <v>4</v>
      </c>
      <c r="E20" s="65">
        <v>2476</v>
      </c>
      <c r="F20" s="65">
        <v>2</v>
      </c>
      <c r="G20" s="65">
        <v>177</v>
      </c>
      <c r="H20" s="65">
        <v>96</v>
      </c>
      <c r="I20" s="65">
        <v>14985</v>
      </c>
      <c r="J20" s="65">
        <v>0</v>
      </c>
      <c r="K20" s="65">
        <v>0</v>
      </c>
      <c r="L20" s="65">
        <v>7</v>
      </c>
      <c r="M20" s="65">
        <v>2708</v>
      </c>
    </row>
    <row r="21" spans="1:13" ht="40.200000000000003" customHeight="1">
      <c r="A21" s="68">
        <v>14</v>
      </c>
      <c r="B21" s="68" t="s">
        <v>466</v>
      </c>
      <c r="C21" s="69" t="s">
        <v>785</v>
      </c>
      <c r="D21" s="65">
        <v>2</v>
      </c>
      <c r="E21" s="65">
        <v>748</v>
      </c>
      <c r="F21" s="65">
        <v>1</v>
      </c>
      <c r="G21" s="65">
        <v>87</v>
      </c>
      <c r="H21" s="65">
        <v>6</v>
      </c>
      <c r="I21" s="65">
        <v>2983</v>
      </c>
      <c r="J21" s="65">
        <v>0</v>
      </c>
      <c r="K21" s="65">
        <v>0</v>
      </c>
      <c r="L21" s="65">
        <v>1</v>
      </c>
      <c r="M21" s="65">
        <v>1540</v>
      </c>
    </row>
    <row r="22" spans="1:13" ht="40.200000000000003" customHeight="1">
      <c r="A22" s="68">
        <v>15</v>
      </c>
      <c r="B22" s="68" t="s">
        <v>466</v>
      </c>
      <c r="C22" s="69" t="s">
        <v>786</v>
      </c>
      <c r="D22" s="65">
        <v>0</v>
      </c>
      <c r="E22" s="65">
        <v>170</v>
      </c>
      <c r="F22" s="65">
        <v>0</v>
      </c>
      <c r="G22" s="65">
        <v>9</v>
      </c>
      <c r="H22" s="65">
        <v>9</v>
      </c>
      <c r="I22" s="65">
        <v>689</v>
      </c>
      <c r="J22" s="65">
        <v>0</v>
      </c>
      <c r="K22" s="65">
        <v>0</v>
      </c>
      <c r="L22" s="65">
        <v>0</v>
      </c>
      <c r="M22" s="65">
        <v>114</v>
      </c>
    </row>
    <row r="23" spans="1:13" ht="40.200000000000003" customHeight="1">
      <c r="A23" s="68">
        <v>16</v>
      </c>
      <c r="B23" s="68" t="s">
        <v>476</v>
      </c>
      <c r="C23" s="69" t="s">
        <v>787</v>
      </c>
      <c r="D23" s="65">
        <v>30</v>
      </c>
      <c r="E23" s="65">
        <v>190</v>
      </c>
      <c r="F23" s="65">
        <v>25</v>
      </c>
      <c r="G23" s="65">
        <v>21</v>
      </c>
      <c r="H23" s="65">
        <v>334</v>
      </c>
      <c r="I23" s="65">
        <v>1355</v>
      </c>
      <c r="J23" s="65">
        <v>0</v>
      </c>
      <c r="K23" s="65">
        <v>0</v>
      </c>
      <c r="L23" s="65">
        <v>31</v>
      </c>
      <c r="M23" s="65">
        <v>379</v>
      </c>
    </row>
    <row r="24" spans="1:13" ht="40.200000000000003" customHeight="1">
      <c r="A24" s="68">
        <v>17</v>
      </c>
      <c r="B24" s="68" t="s">
        <v>476</v>
      </c>
      <c r="C24" s="69" t="s">
        <v>1305</v>
      </c>
      <c r="D24" s="65">
        <v>2</v>
      </c>
      <c r="E24" s="65">
        <v>263</v>
      </c>
      <c r="F24" s="65">
        <v>2</v>
      </c>
      <c r="G24" s="65">
        <v>16</v>
      </c>
      <c r="H24" s="65">
        <v>4</v>
      </c>
      <c r="I24" s="65">
        <v>537</v>
      </c>
      <c r="J24" s="65">
        <v>0</v>
      </c>
      <c r="K24" s="65">
        <v>0</v>
      </c>
      <c r="L24" s="65">
        <v>1</v>
      </c>
      <c r="M24" s="65">
        <v>179</v>
      </c>
    </row>
    <row r="25" spans="1:13" ht="40.200000000000003" customHeight="1">
      <c r="A25" s="68">
        <v>18</v>
      </c>
      <c r="B25" s="68" t="s">
        <v>477</v>
      </c>
      <c r="C25" s="69" t="s">
        <v>788</v>
      </c>
      <c r="D25" s="65">
        <v>11</v>
      </c>
      <c r="E25" s="65">
        <v>122</v>
      </c>
      <c r="F25" s="65">
        <v>0</v>
      </c>
      <c r="G25" s="65">
        <v>1</v>
      </c>
      <c r="H25" s="65">
        <v>228</v>
      </c>
      <c r="I25" s="65">
        <v>1979</v>
      </c>
      <c r="J25" s="65">
        <v>0</v>
      </c>
      <c r="K25" s="65">
        <v>0</v>
      </c>
      <c r="L25" s="65">
        <v>3</v>
      </c>
      <c r="M25" s="65">
        <v>188</v>
      </c>
    </row>
    <row r="26" spans="1:13" ht="40.200000000000003" customHeight="1">
      <c r="A26" s="68">
        <v>19</v>
      </c>
      <c r="B26" s="68" t="s">
        <v>477</v>
      </c>
      <c r="C26" s="69" t="s">
        <v>789</v>
      </c>
      <c r="D26" s="65">
        <v>169</v>
      </c>
      <c r="E26" s="65">
        <v>1406</v>
      </c>
      <c r="F26" s="65">
        <v>115</v>
      </c>
      <c r="G26" s="65">
        <v>510</v>
      </c>
      <c r="H26" s="65">
        <v>1737</v>
      </c>
      <c r="I26" s="65">
        <v>11661</v>
      </c>
      <c r="J26" s="65">
        <v>0</v>
      </c>
      <c r="K26" s="65">
        <v>0</v>
      </c>
      <c r="L26" s="65">
        <v>120</v>
      </c>
      <c r="M26" s="65">
        <v>1939</v>
      </c>
    </row>
    <row r="27" spans="1:13" ht="40.200000000000003" customHeight="1">
      <c r="A27" s="68">
        <v>20</v>
      </c>
      <c r="B27" s="68" t="s">
        <v>479</v>
      </c>
      <c r="C27" s="69" t="s">
        <v>791</v>
      </c>
      <c r="D27" s="65">
        <v>1</v>
      </c>
      <c r="E27" s="65">
        <v>72</v>
      </c>
      <c r="F27" s="65">
        <v>0</v>
      </c>
      <c r="G27" s="65">
        <v>2</v>
      </c>
      <c r="H27" s="65">
        <v>8</v>
      </c>
      <c r="I27" s="65">
        <v>114</v>
      </c>
      <c r="J27" s="65">
        <v>0</v>
      </c>
      <c r="K27" s="65">
        <v>0</v>
      </c>
      <c r="L27" s="65">
        <v>0</v>
      </c>
      <c r="M27" s="65">
        <v>33</v>
      </c>
    </row>
    <row r="28" spans="1:13" ht="15.6">
      <c r="C28" s="70" t="s">
        <v>82</v>
      </c>
      <c r="D28" s="71">
        <f t="shared" ref="D28:I28" si="0">SUM(D8:D27)</f>
        <v>1132</v>
      </c>
      <c r="E28" s="71">
        <f t="shared" si="0"/>
        <v>15572</v>
      </c>
      <c r="F28" s="71">
        <f t="shared" si="0"/>
        <v>549</v>
      </c>
      <c r="G28" s="71">
        <f t="shared" si="0"/>
        <v>1820</v>
      </c>
      <c r="H28" s="71">
        <f t="shared" si="0"/>
        <v>13202</v>
      </c>
      <c r="I28" s="71">
        <f t="shared" si="0"/>
        <v>66470</v>
      </c>
      <c r="J28" s="71" t="s">
        <v>363</v>
      </c>
      <c r="K28" s="71" t="s">
        <v>363</v>
      </c>
      <c r="L28" s="71">
        <f>SUM(L8:L27)</f>
        <v>640</v>
      </c>
      <c r="M28" s="71">
        <f>SUM(M8:M27)</f>
        <v>15506</v>
      </c>
    </row>
    <row r="30" spans="1:13">
      <c r="A30" s="37"/>
    </row>
    <row r="31" spans="1:13">
      <c r="A31" s="37"/>
    </row>
  </sheetData>
  <mergeCells count="18">
    <mergeCell ref="L4:M5"/>
    <mergeCell ref="D5:E5"/>
    <mergeCell ref="F5:G5"/>
    <mergeCell ref="A4:A7"/>
    <mergeCell ref="B4:B7"/>
    <mergeCell ref="C4:C7"/>
    <mergeCell ref="D4:G4"/>
    <mergeCell ref="H4:I5"/>
    <mergeCell ref="J4:K5"/>
    <mergeCell ref="A1:M1"/>
    <mergeCell ref="A2:A3"/>
    <mergeCell ref="B2:B3"/>
    <mergeCell ref="C2:C3"/>
    <mergeCell ref="D2:M2"/>
    <mergeCell ref="D3:G3"/>
    <mergeCell ref="H3:I3"/>
    <mergeCell ref="J3:K3"/>
    <mergeCell ref="L3:M3"/>
  </mergeCells>
  <pageMargins left="0.21" right="0.18" top="0.35" bottom="0.28000000000000003" header="0.23" footer="0.23"/>
  <pageSetup paperSize="9" firstPageNumber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31760-8425-4923-96D5-9ECDFDBF0F74}">
  <sheetPr>
    <tabColor rgb="FF00B050"/>
  </sheetPr>
  <dimension ref="A1:H9"/>
  <sheetViews>
    <sheetView zoomScaleNormal="100" workbookViewId="0">
      <selection sqref="A1:H1"/>
    </sheetView>
  </sheetViews>
  <sheetFormatPr defaultColWidth="9.33203125" defaultRowHeight="13.2"/>
  <cols>
    <col min="1" max="1" width="9.33203125" style="35"/>
    <col min="2" max="2" width="21.33203125" style="35" customWidth="1"/>
    <col min="3" max="3" width="18" style="35" customWidth="1"/>
    <col min="4" max="4" width="21.44140625" style="35" customWidth="1"/>
    <col min="5" max="5" width="21" style="35" customWidth="1"/>
    <col min="6" max="6" width="20.5546875" style="35" customWidth="1"/>
    <col min="7" max="7" width="18.33203125" style="35" customWidth="1"/>
    <col min="8" max="8" width="17.5546875" style="35" customWidth="1"/>
    <col min="9" max="16384" width="9.33203125" style="35"/>
  </cols>
  <sheetData>
    <row r="1" spans="1:8" ht="24.75" customHeight="1">
      <c r="A1" s="821" t="s">
        <v>1306</v>
      </c>
      <c r="B1" s="822"/>
      <c r="C1" s="822"/>
      <c r="D1" s="822"/>
      <c r="E1" s="822"/>
      <c r="F1" s="822"/>
      <c r="G1" s="822"/>
      <c r="H1" s="823"/>
    </row>
    <row r="2" spans="1:8" ht="15" customHeight="1">
      <c r="A2" s="86">
        <v>1</v>
      </c>
      <c r="B2" s="824">
        <v>2</v>
      </c>
      <c r="C2" s="825"/>
      <c r="D2" s="824">
        <v>3</v>
      </c>
      <c r="E2" s="825"/>
      <c r="F2" s="72">
        <v>4</v>
      </c>
      <c r="G2" s="72">
        <v>5</v>
      </c>
      <c r="H2" s="72">
        <v>6</v>
      </c>
    </row>
    <row r="3" spans="1:8" ht="45" customHeight="1">
      <c r="A3" s="826" t="s">
        <v>8</v>
      </c>
      <c r="B3" s="824" t="s">
        <v>1</v>
      </c>
      <c r="C3" s="825"/>
      <c r="D3" s="824" t="s">
        <v>123</v>
      </c>
      <c r="E3" s="825"/>
      <c r="F3" s="826" t="s">
        <v>87</v>
      </c>
      <c r="G3" s="826" t="s">
        <v>88</v>
      </c>
      <c r="H3" s="826" t="s">
        <v>33</v>
      </c>
    </row>
    <row r="4" spans="1:8" ht="23.25" customHeight="1">
      <c r="A4" s="827"/>
      <c r="B4" s="86" t="s">
        <v>73</v>
      </c>
      <c r="C4" s="86" t="s">
        <v>74</v>
      </c>
      <c r="D4" s="86" t="s">
        <v>19</v>
      </c>
      <c r="E4" s="86" t="s">
        <v>20</v>
      </c>
      <c r="F4" s="827"/>
      <c r="G4" s="827"/>
      <c r="H4" s="827"/>
    </row>
    <row r="5" spans="1:8" ht="60" customHeight="1">
      <c r="A5" s="828"/>
      <c r="B5" s="85" t="s">
        <v>77</v>
      </c>
      <c r="C5" s="85" t="s">
        <v>78</v>
      </c>
      <c r="D5" s="85" t="s">
        <v>124</v>
      </c>
      <c r="E5" s="85" t="s">
        <v>125</v>
      </c>
      <c r="F5" s="828"/>
      <c r="G5" s="828"/>
      <c r="H5" s="828"/>
    </row>
    <row r="6" spans="1:8" ht="69" customHeight="1">
      <c r="A6" s="73" t="s">
        <v>292</v>
      </c>
      <c r="B6" s="74" t="s">
        <v>348</v>
      </c>
      <c r="C6" s="74" t="s">
        <v>349</v>
      </c>
      <c r="D6" s="112">
        <v>125</v>
      </c>
      <c r="E6" s="112">
        <v>59</v>
      </c>
      <c r="F6" s="112">
        <v>12.1684782608696</v>
      </c>
      <c r="G6" s="112">
        <v>119</v>
      </c>
      <c r="H6" s="75">
        <v>11</v>
      </c>
    </row>
    <row r="8" spans="1:8">
      <c r="A8" s="39"/>
    </row>
    <row r="9" spans="1:8">
      <c r="A9" s="39"/>
    </row>
  </sheetData>
  <mergeCells count="9">
    <mergeCell ref="A1:H1"/>
    <mergeCell ref="B2:C2"/>
    <mergeCell ref="D2:E2"/>
    <mergeCell ref="A3:A5"/>
    <mergeCell ref="B3:C3"/>
    <mergeCell ref="D3:E3"/>
    <mergeCell ref="F3:F5"/>
    <mergeCell ref="G3:G5"/>
    <mergeCell ref="H3:H5"/>
  </mergeCells>
  <pageMargins left="0.2" right="0.15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6BDFD-27F0-497D-9DE4-89A8F8ED5E28}">
  <sheetPr>
    <tabColor rgb="FF00B050"/>
  </sheetPr>
  <dimension ref="A1:H9"/>
  <sheetViews>
    <sheetView zoomScaleNormal="100" workbookViewId="0">
      <selection sqref="A1:H1"/>
    </sheetView>
  </sheetViews>
  <sheetFormatPr defaultColWidth="9.33203125" defaultRowHeight="13.2"/>
  <cols>
    <col min="1" max="1" width="9.33203125" style="35"/>
    <col min="2" max="2" width="21.33203125" style="35" customWidth="1"/>
    <col min="3" max="3" width="18" style="35" customWidth="1"/>
    <col min="4" max="4" width="21.44140625" style="35" customWidth="1"/>
    <col min="5" max="5" width="21" style="35" customWidth="1"/>
    <col min="6" max="6" width="20.5546875" style="35" customWidth="1"/>
    <col min="7" max="7" width="18.33203125" style="35" customWidth="1"/>
    <col min="8" max="8" width="17.5546875" style="35" customWidth="1"/>
    <col min="9" max="16384" width="9.33203125" style="35"/>
  </cols>
  <sheetData>
    <row r="1" spans="1:8" ht="24.75" customHeight="1">
      <c r="A1" s="829" t="s">
        <v>1307</v>
      </c>
      <c r="B1" s="829"/>
      <c r="C1" s="829"/>
      <c r="D1" s="829"/>
      <c r="E1" s="829"/>
      <c r="F1" s="829"/>
      <c r="G1" s="829"/>
      <c r="H1" s="829"/>
    </row>
    <row r="2" spans="1:8" ht="15" customHeight="1">
      <c r="A2" s="86">
        <v>1</v>
      </c>
      <c r="B2" s="830">
        <v>2</v>
      </c>
      <c r="C2" s="830"/>
      <c r="D2" s="824">
        <v>3</v>
      </c>
      <c r="E2" s="825"/>
      <c r="F2" s="72">
        <v>4</v>
      </c>
      <c r="G2" s="72">
        <v>5</v>
      </c>
      <c r="H2" s="72">
        <v>6</v>
      </c>
    </row>
    <row r="3" spans="1:8" ht="45" customHeight="1">
      <c r="A3" s="826" t="s">
        <v>8</v>
      </c>
      <c r="B3" s="830" t="s">
        <v>1</v>
      </c>
      <c r="C3" s="830"/>
      <c r="D3" s="831" t="s">
        <v>126</v>
      </c>
      <c r="E3" s="832"/>
      <c r="F3" s="830" t="s">
        <v>128</v>
      </c>
      <c r="G3" s="830" t="s">
        <v>129</v>
      </c>
      <c r="H3" s="826" t="s">
        <v>130</v>
      </c>
    </row>
    <row r="4" spans="1:8" ht="23.25" customHeight="1">
      <c r="A4" s="827"/>
      <c r="B4" s="86" t="s">
        <v>73</v>
      </c>
      <c r="C4" s="86" t="s">
        <v>74</v>
      </c>
      <c r="D4" s="86" t="s">
        <v>19</v>
      </c>
      <c r="E4" s="86" t="s">
        <v>20</v>
      </c>
      <c r="F4" s="830"/>
      <c r="G4" s="830"/>
      <c r="H4" s="827"/>
    </row>
    <row r="5" spans="1:8" ht="60" customHeight="1">
      <c r="A5" s="827"/>
      <c r="B5" s="85" t="s">
        <v>77</v>
      </c>
      <c r="C5" s="85" t="s">
        <v>78</v>
      </c>
      <c r="D5" s="85" t="s">
        <v>124</v>
      </c>
      <c r="E5" s="85" t="s">
        <v>127</v>
      </c>
      <c r="F5" s="826"/>
      <c r="G5" s="826"/>
      <c r="H5" s="827"/>
    </row>
    <row r="6" spans="1:8" ht="67.5" customHeight="1">
      <c r="A6" s="76" t="s">
        <v>57</v>
      </c>
      <c r="B6" s="76" t="s">
        <v>152</v>
      </c>
      <c r="C6" s="76" t="s">
        <v>990</v>
      </c>
      <c r="D6" s="77" t="s">
        <v>1309</v>
      </c>
      <c r="E6" s="77" t="s">
        <v>162</v>
      </c>
      <c r="F6" s="63" t="s">
        <v>164</v>
      </c>
      <c r="G6" s="63" t="s">
        <v>1308</v>
      </c>
      <c r="H6" s="77" t="s">
        <v>766</v>
      </c>
    </row>
    <row r="8" spans="1:8">
      <c r="A8" s="358"/>
    </row>
    <row r="9" spans="1:8">
      <c r="A9" s="358"/>
    </row>
  </sheetData>
  <mergeCells count="9">
    <mergeCell ref="A1:H1"/>
    <mergeCell ref="B2:C2"/>
    <mergeCell ref="D2:E2"/>
    <mergeCell ref="A3:A5"/>
    <mergeCell ref="B3:C3"/>
    <mergeCell ref="D3:E3"/>
    <mergeCell ref="F3:F5"/>
    <mergeCell ref="G3:G5"/>
    <mergeCell ref="H3:H5"/>
  </mergeCells>
  <pageMargins left="0.2" right="0.15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</sheetPr>
  <dimension ref="A1:F23"/>
  <sheetViews>
    <sheetView zoomScaleNormal="100" workbookViewId="0">
      <selection sqref="A1:F1"/>
    </sheetView>
  </sheetViews>
  <sheetFormatPr defaultColWidth="9.21875" defaultRowHeight="13.2"/>
  <cols>
    <col min="1" max="1" width="18.21875" style="7" customWidth="1"/>
    <col min="2" max="3" width="15.5546875" style="7" customWidth="1"/>
    <col min="4" max="4" width="23.5546875" style="7" customWidth="1"/>
    <col min="5" max="6" width="25.5546875" style="7" customWidth="1"/>
    <col min="7" max="16384" width="9.21875" style="7"/>
  </cols>
  <sheetData>
    <row r="1" spans="1:6" ht="16.5" customHeight="1">
      <c r="A1" s="833" t="s">
        <v>1333</v>
      </c>
      <c r="B1" s="833"/>
      <c r="C1" s="833"/>
      <c r="D1" s="833"/>
      <c r="E1" s="833"/>
      <c r="F1" s="833"/>
    </row>
    <row r="2" spans="1:6" ht="13.8">
      <c r="A2" s="90">
        <v>1</v>
      </c>
      <c r="B2" s="834">
        <v>2</v>
      </c>
      <c r="C2" s="834"/>
      <c r="D2" s="90">
        <v>3</v>
      </c>
      <c r="E2" s="834">
        <v>4</v>
      </c>
      <c r="F2" s="834"/>
    </row>
    <row r="3" spans="1:6" ht="88.5" customHeight="1">
      <c r="A3" s="827" t="s">
        <v>131</v>
      </c>
      <c r="B3" s="835" t="s">
        <v>132</v>
      </c>
      <c r="C3" s="835"/>
      <c r="D3" s="836" t="s">
        <v>133</v>
      </c>
      <c r="E3" s="837" t="s">
        <v>134</v>
      </c>
      <c r="F3" s="838"/>
    </row>
    <row r="4" spans="1:6" ht="13.8">
      <c r="A4" s="827"/>
      <c r="B4" s="86" t="s">
        <v>73</v>
      </c>
      <c r="C4" s="86" t="s">
        <v>74</v>
      </c>
      <c r="D4" s="836"/>
      <c r="E4" s="86" t="s">
        <v>47</v>
      </c>
      <c r="F4" s="86" t="s">
        <v>48</v>
      </c>
    </row>
    <row r="5" spans="1:6" ht="110.4">
      <c r="A5" s="827"/>
      <c r="B5" s="85" t="s">
        <v>136</v>
      </c>
      <c r="C5" s="85" t="s">
        <v>117</v>
      </c>
      <c r="D5" s="836"/>
      <c r="E5" s="85" t="s">
        <v>135</v>
      </c>
      <c r="F5" s="85" t="s">
        <v>1360</v>
      </c>
    </row>
    <row r="6" spans="1:6">
      <c r="A6" s="91" t="s">
        <v>572</v>
      </c>
      <c r="B6" s="91" t="s">
        <v>480</v>
      </c>
      <c r="C6" s="91" t="s">
        <v>219</v>
      </c>
      <c r="D6" s="91">
        <v>9</v>
      </c>
      <c r="E6" s="91">
        <v>55</v>
      </c>
      <c r="F6" s="91">
        <v>1</v>
      </c>
    </row>
    <row r="23" spans="4:4">
      <c r="D23"/>
    </row>
  </sheetData>
  <mergeCells count="7">
    <mergeCell ref="A1:F1"/>
    <mergeCell ref="B2:C2"/>
    <mergeCell ref="E2:F2"/>
    <mergeCell ref="A3:A5"/>
    <mergeCell ref="B3:C3"/>
    <mergeCell ref="D3:D5"/>
    <mergeCell ref="E3:F3"/>
  </mergeCells>
  <phoneticPr fontId="0" type="noConversion"/>
  <pageMargins left="0.16" right="0.18" top="0.75" bottom="0.75" header="0.3" footer="0.3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  <pageSetUpPr fitToPage="1"/>
  </sheetPr>
  <dimension ref="A1:R18"/>
  <sheetViews>
    <sheetView zoomScale="84" zoomScaleNormal="84" workbookViewId="0">
      <selection sqref="A1:P1"/>
    </sheetView>
  </sheetViews>
  <sheetFormatPr defaultRowHeight="13.2"/>
  <cols>
    <col min="1" max="1" width="18.44140625" style="24" customWidth="1"/>
    <col min="2" max="16" width="15.5546875" style="24" customWidth="1"/>
    <col min="17" max="17" width="9.21875" style="24"/>
    <col min="18" max="18" width="34.44140625" style="24" customWidth="1"/>
    <col min="19" max="256" width="9.21875" style="24"/>
    <col min="257" max="257" width="18.44140625" style="24" customWidth="1"/>
    <col min="258" max="272" width="15.5546875" style="24" customWidth="1"/>
    <col min="273" max="512" width="9.21875" style="24"/>
    <col min="513" max="513" width="18.44140625" style="24" customWidth="1"/>
    <col min="514" max="528" width="15.5546875" style="24" customWidth="1"/>
    <col min="529" max="768" width="9.21875" style="24"/>
    <col min="769" max="769" width="18.44140625" style="24" customWidth="1"/>
    <col min="770" max="784" width="15.5546875" style="24" customWidth="1"/>
    <col min="785" max="1024" width="9.21875" style="24"/>
    <col min="1025" max="1025" width="18.44140625" style="24" customWidth="1"/>
    <col min="1026" max="1040" width="15.5546875" style="24" customWidth="1"/>
    <col min="1041" max="1280" width="9.21875" style="24"/>
    <col min="1281" max="1281" width="18.44140625" style="24" customWidth="1"/>
    <col min="1282" max="1296" width="15.5546875" style="24" customWidth="1"/>
    <col min="1297" max="1536" width="9.21875" style="24"/>
    <col min="1537" max="1537" width="18.44140625" style="24" customWidth="1"/>
    <col min="1538" max="1552" width="15.5546875" style="24" customWidth="1"/>
    <col min="1553" max="1792" width="9.21875" style="24"/>
    <col min="1793" max="1793" width="18.44140625" style="24" customWidth="1"/>
    <col min="1794" max="1808" width="15.5546875" style="24" customWidth="1"/>
    <col min="1809" max="2048" width="9.21875" style="24"/>
    <col min="2049" max="2049" width="18.44140625" style="24" customWidth="1"/>
    <col min="2050" max="2064" width="15.5546875" style="24" customWidth="1"/>
    <col min="2065" max="2304" width="9.21875" style="24"/>
    <col min="2305" max="2305" width="18.44140625" style="24" customWidth="1"/>
    <col min="2306" max="2320" width="15.5546875" style="24" customWidth="1"/>
    <col min="2321" max="2560" width="9.21875" style="24"/>
    <col min="2561" max="2561" width="18.44140625" style="24" customWidth="1"/>
    <col min="2562" max="2576" width="15.5546875" style="24" customWidth="1"/>
    <col min="2577" max="2816" width="9.21875" style="24"/>
    <col min="2817" max="2817" width="18.44140625" style="24" customWidth="1"/>
    <col min="2818" max="2832" width="15.5546875" style="24" customWidth="1"/>
    <col min="2833" max="3072" width="9.21875" style="24"/>
    <col min="3073" max="3073" width="18.44140625" style="24" customWidth="1"/>
    <col min="3074" max="3088" width="15.5546875" style="24" customWidth="1"/>
    <col min="3089" max="3328" width="9.21875" style="24"/>
    <col min="3329" max="3329" width="18.44140625" style="24" customWidth="1"/>
    <col min="3330" max="3344" width="15.5546875" style="24" customWidth="1"/>
    <col min="3345" max="3584" width="9.21875" style="24"/>
    <col min="3585" max="3585" width="18.44140625" style="24" customWidth="1"/>
    <col min="3586" max="3600" width="15.5546875" style="24" customWidth="1"/>
    <col min="3601" max="3840" width="9.21875" style="24"/>
    <col min="3841" max="3841" width="18.44140625" style="24" customWidth="1"/>
    <col min="3842" max="3856" width="15.5546875" style="24" customWidth="1"/>
    <col min="3857" max="4096" width="9.21875" style="24"/>
    <col min="4097" max="4097" width="18.44140625" style="24" customWidth="1"/>
    <col min="4098" max="4112" width="15.5546875" style="24" customWidth="1"/>
    <col min="4113" max="4352" width="9.21875" style="24"/>
    <col min="4353" max="4353" width="18.44140625" style="24" customWidth="1"/>
    <col min="4354" max="4368" width="15.5546875" style="24" customWidth="1"/>
    <col min="4369" max="4608" width="9.21875" style="24"/>
    <col min="4609" max="4609" width="18.44140625" style="24" customWidth="1"/>
    <col min="4610" max="4624" width="15.5546875" style="24" customWidth="1"/>
    <col min="4625" max="4864" width="9.21875" style="24"/>
    <col min="4865" max="4865" width="18.44140625" style="24" customWidth="1"/>
    <col min="4866" max="4880" width="15.5546875" style="24" customWidth="1"/>
    <col min="4881" max="5120" width="9.21875" style="24"/>
    <col min="5121" max="5121" width="18.44140625" style="24" customWidth="1"/>
    <col min="5122" max="5136" width="15.5546875" style="24" customWidth="1"/>
    <col min="5137" max="5376" width="9.21875" style="24"/>
    <col min="5377" max="5377" width="18.44140625" style="24" customWidth="1"/>
    <col min="5378" max="5392" width="15.5546875" style="24" customWidth="1"/>
    <col min="5393" max="5632" width="9.21875" style="24"/>
    <col min="5633" max="5633" width="18.44140625" style="24" customWidth="1"/>
    <col min="5634" max="5648" width="15.5546875" style="24" customWidth="1"/>
    <col min="5649" max="5888" width="9.21875" style="24"/>
    <col min="5889" max="5889" width="18.44140625" style="24" customWidth="1"/>
    <col min="5890" max="5904" width="15.5546875" style="24" customWidth="1"/>
    <col min="5905" max="6144" width="9.21875" style="24"/>
    <col min="6145" max="6145" width="18.44140625" style="24" customWidth="1"/>
    <col min="6146" max="6160" width="15.5546875" style="24" customWidth="1"/>
    <col min="6161" max="6400" width="9.21875" style="24"/>
    <col min="6401" max="6401" width="18.44140625" style="24" customWidth="1"/>
    <col min="6402" max="6416" width="15.5546875" style="24" customWidth="1"/>
    <col min="6417" max="6656" width="9.21875" style="24"/>
    <col min="6657" max="6657" width="18.44140625" style="24" customWidth="1"/>
    <col min="6658" max="6672" width="15.5546875" style="24" customWidth="1"/>
    <col min="6673" max="6912" width="9.21875" style="24"/>
    <col min="6913" max="6913" width="18.44140625" style="24" customWidth="1"/>
    <col min="6914" max="6928" width="15.5546875" style="24" customWidth="1"/>
    <col min="6929" max="7168" width="9.21875" style="24"/>
    <col min="7169" max="7169" width="18.44140625" style="24" customWidth="1"/>
    <col min="7170" max="7184" width="15.5546875" style="24" customWidth="1"/>
    <col min="7185" max="7424" width="9.21875" style="24"/>
    <col min="7425" max="7425" width="18.44140625" style="24" customWidth="1"/>
    <col min="7426" max="7440" width="15.5546875" style="24" customWidth="1"/>
    <col min="7441" max="7680" width="9.21875" style="24"/>
    <col min="7681" max="7681" width="18.44140625" style="24" customWidth="1"/>
    <col min="7682" max="7696" width="15.5546875" style="24" customWidth="1"/>
    <col min="7697" max="7936" width="9.21875" style="24"/>
    <col min="7937" max="7937" width="18.44140625" style="24" customWidth="1"/>
    <col min="7938" max="7952" width="15.5546875" style="24" customWidth="1"/>
    <col min="7953" max="8192" width="9.21875" style="24"/>
    <col min="8193" max="8193" width="18.44140625" style="24" customWidth="1"/>
    <col min="8194" max="8208" width="15.5546875" style="24" customWidth="1"/>
    <col min="8209" max="8448" width="9.21875" style="24"/>
    <col min="8449" max="8449" width="18.44140625" style="24" customWidth="1"/>
    <col min="8450" max="8464" width="15.5546875" style="24" customWidth="1"/>
    <col min="8465" max="8704" width="9.21875" style="24"/>
    <col min="8705" max="8705" width="18.44140625" style="24" customWidth="1"/>
    <col min="8706" max="8720" width="15.5546875" style="24" customWidth="1"/>
    <col min="8721" max="8960" width="9.21875" style="24"/>
    <col min="8961" max="8961" width="18.44140625" style="24" customWidth="1"/>
    <col min="8962" max="8976" width="15.5546875" style="24" customWidth="1"/>
    <col min="8977" max="9216" width="9.21875" style="24"/>
    <col min="9217" max="9217" width="18.44140625" style="24" customWidth="1"/>
    <col min="9218" max="9232" width="15.5546875" style="24" customWidth="1"/>
    <col min="9233" max="9472" width="9.21875" style="24"/>
    <col min="9473" max="9473" width="18.44140625" style="24" customWidth="1"/>
    <col min="9474" max="9488" width="15.5546875" style="24" customWidth="1"/>
    <col min="9489" max="9728" width="9.21875" style="24"/>
    <col min="9729" max="9729" width="18.44140625" style="24" customWidth="1"/>
    <col min="9730" max="9744" width="15.5546875" style="24" customWidth="1"/>
    <col min="9745" max="9984" width="9.21875" style="24"/>
    <col min="9985" max="9985" width="18.44140625" style="24" customWidth="1"/>
    <col min="9986" max="10000" width="15.5546875" style="24" customWidth="1"/>
    <col min="10001" max="10240" width="9.21875" style="24"/>
    <col min="10241" max="10241" width="18.44140625" style="24" customWidth="1"/>
    <col min="10242" max="10256" width="15.5546875" style="24" customWidth="1"/>
    <col min="10257" max="10496" width="9.21875" style="24"/>
    <col min="10497" max="10497" width="18.44140625" style="24" customWidth="1"/>
    <col min="10498" max="10512" width="15.5546875" style="24" customWidth="1"/>
    <col min="10513" max="10752" width="9.21875" style="24"/>
    <col min="10753" max="10753" width="18.44140625" style="24" customWidth="1"/>
    <col min="10754" max="10768" width="15.5546875" style="24" customWidth="1"/>
    <col min="10769" max="11008" width="9.21875" style="24"/>
    <col min="11009" max="11009" width="18.44140625" style="24" customWidth="1"/>
    <col min="11010" max="11024" width="15.5546875" style="24" customWidth="1"/>
    <col min="11025" max="11264" width="9.21875" style="24"/>
    <col min="11265" max="11265" width="18.44140625" style="24" customWidth="1"/>
    <col min="11266" max="11280" width="15.5546875" style="24" customWidth="1"/>
    <col min="11281" max="11520" width="9.21875" style="24"/>
    <col min="11521" max="11521" width="18.44140625" style="24" customWidth="1"/>
    <col min="11522" max="11536" width="15.5546875" style="24" customWidth="1"/>
    <col min="11537" max="11776" width="9.21875" style="24"/>
    <col min="11777" max="11777" width="18.44140625" style="24" customWidth="1"/>
    <col min="11778" max="11792" width="15.5546875" style="24" customWidth="1"/>
    <col min="11793" max="12032" width="9.21875" style="24"/>
    <col min="12033" max="12033" width="18.44140625" style="24" customWidth="1"/>
    <col min="12034" max="12048" width="15.5546875" style="24" customWidth="1"/>
    <col min="12049" max="12288" width="9.21875" style="24"/>
    <col min="12289" max="12289" width="18.44140625" style="24" customWidth="1"/>
    <col min="12290" max="12304" width="15.5546875" style="24" customWidth="1"/>
    <col min="12305" max="12544" width="9.21875" style="24"/>
    <col min="12545" max="12545" width="18.44140625" style="24" customWidth="1"/>
    <col min="12546" max="12560" width="15.5546875" style="24" customWidth="1"/>
    <col min="12561" max="12800" width="9.21875" style="24"/>
    <col min="12801" max="12801" width="18.44140625" style="24" customWidth="1"/>
    <col min="12802" max="12816" width="15.5546875" style="24" customWidth="1"/>
    <col min="12817" max="13056" width="9.21875" style="24"/>
    <col min="13057" max="13057" width="18.44140625" style="24" customWidth="1"/>
    <col min="13058" max="13072" width="15.5546875" style="24" customWidth="1"/>
    <col min="13073" max="13312" width="9.21875" style="24"/>
    <col min="13313" max="13313" width="18.44140625" style="24" customWidth="1"/>
    <col min="13314" max="13328" width="15.5546875" style="24" customWidth="1"/>
    <col min="13329" max="13568" width="9.21875" style="24"/>
    <col min="13569" max="13569" width="18.44140625" style="24" customWidth="1"/>
    <col min="13570" max="13584" width="15.5546875" style="24" customWidth="1"/>
    <col min="13585" max="13824" width="9.21875" style="24"/>
    <col min="13825" max="13825" width="18.44140625" style="24" customWidth="1"/>
    <col min="13826" max="13840" width="15.5546875" style="24" customWidth="1"/>
    <col min="13841" max="14080" width="9.21875" style="24"/>
    <col min="14081" max="14081" width="18.44140625" style="24" customWidth="1"/>
    <col min="14082" max="14096" width="15.5546875" style="24" customWidth="1"/>
    <col min="14097" max="14336" width="9.21875" style="24"/>
    <col min="14337" max="14337" width="18.44140625" style="24" customWidth="1"/>
    <col min="14338" max="14352" width="15.5546875" style="24" customWidth="1"/>
    <col min="14353" max="14592" width="9.21875" style="24"/>
    <col min="14593" max="14593" width="18.44140625" style="24" customWidth="1"/>
    <col min="14594" max="14608" width="15.5546875" style="24" customWidth="1"/>
    <col min="14609" max="14848" width="9.21875" style="24"/>
    <col min="14849" max="14849" width="18.44140625" style="24" customWidth="1"/>
    <col min="14850" max="14864" width="15.5546875" style="24" customWidth="1"/>
    <col min="14865" max="15104" width="9.21875" style="24"/>
    <col min="15105" max="15105" width="18.44140625" style="24" customWidth="1"/>
    <col min="15106" max="15120" width="15.5546875" style="24" customWidth="1"/>
    <col min="15121" max="15360" width="9.21875" style="24"/>
    <col min="15361" max="15361" width="18.44140625" style="24" customWidth="1"/>
    <col min="15362" max="15376" width="15.5546875" style="24" customWidth="1"/>
    <col min="15377" max="15616" width="9.21875" style="24"/>
    <col min="15617" max="15617" width="18.44140625" style="24" customWidth="1"/>
    <col min="15618" max="15632" width="15.5546875" style="24" customWidth="1"/>
    <col min="15633" max="15872" width="9.21875" style="24"/>
    <col min="15873" max="15873" width="18.44140625" style="24" customWidth="1"/>
    <col min="15874" max="15888" width="15.5546875" style="24" customWidth="1"/>
    <col min="15889" max="16128" width="9.21875" style="24"/>
    <col min="16129" max="16129" width="18.44140625" style="24" customWidth="1"/>
    <col min="16130" max="16144" width="15.5546875" style="24" customWidth="1"/>
    <col min="16145" max="16384" width="9.21875" style="24"/>
  </cols>
  <sheetData>
    <row r="1" spans="1:18" s="2" customFormat="1" ht="56.55" customHeight="1">
      <c r="A1" s="845" t="s">
        <v>1299</v>
      </c>
      <c r="B1" s="846"/>
      <c r="C1" s="846"/>
      <c r="D1" s="846"/>
      <c r="E1" s="846"/>
      <c r="F1" s="846"/>
      <c r="G1" s="846"/>
      <c r="H1" s="846"/>
      <c r="I1" s="846"/>
      <c r="J1" s="846"/>
      <c r="K1" s="846"/>
      <c r="L1" s="846"/>
      <c r="M1" s="846"/>
      <c r="N1" s="846"/>
      <c r="O1" s="846"/>
      <c r="P1" s="846"/>
    </row>
    <row r="2" spans="1:18" s="2" customFormat="1" ht="77.55" customHeight="1">
      <c r="A2" s="84">
        <v>1</v>
      </c>
      <c r="B2" s="84">
        <v>2</v>
      </c>
      <c r="C2" s="84">
        <v>3</v>
      </c>
      <c r="D2" s="84">
        <v>4</v>
      </c>
      <c r="E2" s="84">
        <v>5</v>
      </c>
      <c r="F2" s="84">
        <v>6</v>
      </c>
      <c r="G2" s="84">
        <v>7</v>
      </c>
      <c r="H2" s="84">
        <v>8</v>
      </c>
      <c r="I2" s="84">
        <v>9</v>
      </c>
      <c r="J2" s="84">
        <v>10</v>
      </c>
      <c r="K2" s="84">
        <v>11</v>
      </c>
      <c r="L2" s="84">
        <v>12</v>
      </c>
      <c r="M2" s="84">
        <v>13</v>
      </c>
      <c r="N2" s="84">
        <v>14</v>
      </c>
      <c r="O2" s="84">
        <v>15</v>
      </c>
      <c r="P2" s="84">
        <v>16</v>
      </c>
    </row>
    <row r="3" spans="1:18" s="2" customFormat="1" ht="60" customHeight="1">
      <c r="A3" s="813" t="s">
        <v>1246</v>
      </c>
      <c r="B3" s="813" t="s">
        <v>94</v>
      </c>
      <c r="C3" s="813"/>
      <c r="D3" s="813"/>
      <c r="E3" s="813" t="s">
        <v>98</v>
      </c>
      <c r="F3" s="813"/>
      <c r="G3" s="813"/>
      <c r="H3" s="813" t="s">
        <v>99</v>
      </c>
      <c r="I3" s="813"/>
      <c r="J3" s="813"/>
      <c r="K3" s="813" t="s">
        <v>100</v>
      </c>
      <c r="L3" s="813"/>
      <c r="M3" s="813"/>
      <c r="N3" s="813" t="s">
        <v>101</v>
      </c>
      <c r="O3" s="813"/>
      <c r="P3" s="813"/>
    </row>
    <row r="4" spans="1:18" s="2" customFormat="1" ht="25.5" customHeight="1">
      <c r="A4" s="813"/>
      <c r="B4" s="84" t="s">
        <v>95</v>
      </c>
      <c r="C4" s="84" t="s">
        <v>96</v>
      </c>
      <c r="D4" s="84" t="s">
        <v>97</v>
      </c>
      <c r="E4" s="84" t="s">
        <v>95</v>
      </c>
      <c r="F4" s="84" t="s">
        <v>96</v>
      </c>
      <c r="G4" s="84" t="s">
        <v>97</v>
      </c>
      <c r="H4" s="84" t="s">
        <v>95</v>
      </c>
      <c r="I4" s="84" t="s">
        <v>96</v>
      </c>
      <c r="J4" s="84" t="s">
        <v>97</v>
      </c>
      <c r="K4" s="84" t="s">
        <v>95</v>
      </c>
      <c r="L4" s="84" t="s">
        <v>96</v>
      </c>
      <c r="M4" s="84" t="s">
        <v>97</v>
      </c>
      <c r="N4" s="84" t="s">
        <v>95</v>
      </c>
      <c r="O4" s="84" t="s">
        <v>96</v>
      </c>
      <c r="P4" s="84" t="s">
        <v>97</v>
      </c>
    </row>
    <row r="5" spans="1:18" s="2" customFormat="1" ht="25.2" customHeight="1">
      <c r="A5" s="88" t="s">
        <v>102</v>
      </c>
      <c r="B5" s="357">
        <v>11810</v>
      </c>
      <c r="C5" s="357">
        <v>6470</v>
      </c>
      <c r="D5" s="357">
        <v>18280</v>
      </c>
      <c r="E5" s="357">
        <v>121</v>
      </c>
      <c r="F5" s="357">
        <v>1493</v>
      </c>
      <c r="G5" s="357">
        <v>1614</v>
      </c>
      <c r="H5" s="357" t="s">
        <v>1218</v>
      </c>
      <c r="I5" s="357" t="s">
        <v>1144</v>
      </c>
      <c r="J5" s="357" t="s">
        <v>1151</v>
      </c>
      <c r="K5" s="357" t="s">
        <v>1220</v>
      </c>
      <c r="L5" s="357" t="s">
        <v>1227</v>
      </c>
      <c r="M5" s="357" t="s">
        <v>1272</v>
      </c>
      <c r="N5" s="357" t="s">
        <v>1219</v>
      </c>
      <c r="O5" s="357" t="s">
        <v>1153</v>
      </c>
      <c r="P5" s="357" t="s">
        <v>1273</v>
      </c>
      <c r="R5" s="138"/>
    </row>
    <row r="6" spans="1:18" s="2" customFormat="1" ht="25.2" customHeight="1">
      <c r="A6" s="88" t="s">
        <v>103</v>
      </c>
      <c r="B6" s="357">
        <v>9460</v>
      </c>
      <c r="C6" s="357">
        <v>5330</v>
      </c>
      <c r="D6" s="357">
        <v>14790</v>
      </c>
      <c r="E6" s="357">
        <v>112</v>
      </c>
      <c r="F6" s="357">
        <v>1030</v>
      </c>
      <c r="G6" s="357">
        <v>1142</v>
      </c>
      <c r="H6" s="357" t="s">
        <v>1218</v>
      </c>
      <c r="I6" s="357" t="s">
        <v>1143</v>
      </c>
      <c r="J6" s="357" t="s">
        <v>1274</v>
      </c>
      <c r="K6" s="357" t="s">
        <v>1231</v>
      </c>
      <c r="L6" s="357" t="s">
        <v>1275</v>
      </c>
      <c r="M6" s="357" t="s">
        <v>1276</v>
      </c>
      <c r="N6" s="357" t="s">
        <v>1277</v>
      </c>
      <c r="O6" s="357" t="s">
        <v>1224</v>
      </c>
      <c r="P6" s="357" t="s">
        <v>1278</v>
      </c>
      <c r="R6" s="138"/>
    </row>
    <row r="7" spans="1:18" ht="25.2" customHeight="1">
      <c r="A7" s="88" t="s">
        <v>104</v>
      </c>
      <c r="B7" s="357">
        <v>11015</v>
      </c>
      <c r="C7" s="357">
        <v>6352</v>
      </c>
      <c r="D7" s="357">
        <v>17367</v>
      </c>
      <c r="E7" s="357">
        <v>93</v>
      </c>
      <c r="F7" s="357">
        <v>1109</v>
      </c>
      <c r="G7" s="357">
        <v>1202</v>
      </c>
      <c r="H7" s="357" t="s">
        <v>1218</v>
      </c>
      <c r="I7" s="357" t="s">
        <v>1143</v>
      </c>
      <c r="J7" s="357" t="s">
        <v>1274</v>
      </c>
      <c r="K7" s="357" t="s">
        <v>1222</v>
      </c>
      <c r="L7" s="357" t="s">
        <v>1275</v>
      </c>
      <c r="M7" s="357" t="s">
        <v>1279</v>
      </c>
      <c r="N7" s="357" t="s">
        <v>1148</v>
      </c>
      <c r="O7" s="357" t="s">
        <v>1224</v>
      </c>
      <c r="P7" s="357" t="s">
        <v>1280</v>
      </c>
      <c r="R7" s="139"/>
    </row>
    <row r="8" spans="1:18" ht="25.2" customHeight="1">
      <c r="A8" s="88" t="s">
        <v>105</v>
      </c>
      <c r="B8" s="357">
        <v>10142</v>
      </c>
      <c r="C8" s="357">
        <v>5991</v>
      </c>
      <c r="D8" s="357">
        <v>16133</v>
      </c>
      <c r="E8" s="357">
        <v>80</v>
      </c>
      <c r="F8" s="357">
        <v>1069</v>
      </c>
      <c r="G8" s="357">
        <v>1149</v>
      </c>
      <c r="H8" s="357" t="s">
        <v>1218</v>
      </c>
      <c r="I8" s="357" t="s">
        <v>1143</v>
      </c>
      <c r="J8" s="357" t="s">
        <v>1151</v>
      </c>
      <c r="K8" s="357" t="s">
        <v>1281</v>
      </c>
      <c r="L8" s="357" t="s">
        <v>1282</v>
      </c>
      <c r="M8" s="357" t="s">
        <v>1283</v>
      </c>
      <c r="N8" s="357" t="s">
        <v>1222</v>
      </c>
      <c r="O8" s="357" t="s">
        <v>1150</v>
      </c>
      <c r="P8" s="357" t="s">
        <v>1233</v>
      </c>
      <c r="R8" s="138"/>
    </row>
    <row r="9" spans="1:18" ht="25.2" customHeight="1">
      <c r="A9" s="88" t="s">
        <v>106</v>
      </c>
      <c r="B9" s="357">
        <v>11390</v>
      </c>
      <c r="C9" s="357">
        <v>6831</v>
      </c>
      <c r="D9" s="357">
        <v>18221</v>
      </c>
      <c r="E9" s="357">
        <v>159</v>
      </c>
      <c r="F9" s="357">
        <v>1374</v>
      </c>
      <c r="G9" s="357">
        <v>1533</v>
      </c>
      <c r="H9" s="357" t="s">
        <v>1143</v>
      </c>
      <c r="I9" s="357" t="s">
        <v>1144</v>
      </c>
      <c r="J9" s="357" t="s">
        <v>1151</v>
      </c>
      <c r="K9" s="357" t="s">
        <v>1152</v>
      </c>
      <c r="L9" s="357" t="s">
        <v>1284</v>
      </c>
      <c r="M9" s="357" t="s">
        <v>1285</v>
      </c>
      <c r="N9" s="357" t="s">
        <v>1222</v>
      </c>
      <c r="O9" s="357" t="s">
        <v>1282</v>
      </c>
      <c r="P9" s="357" t="s">
        <v>1230</v>
      </c>
      <c r="R9" s="138"/>
    </row>
    <row r="10" spans="1:18" ht="25.2" customHeight="1">
      <c r="A10" s="88" t="s">
        <v>107</v>
      </c>
      <c r="B10" s="357">
        <v>12461</v>
      </c>
      <c r="C10" s="357">
        <v>7654</v>
      </c>
      <c r="D10" s="357">
        <v>20115</v>
      </c>
      <c r="E10" s="357">
        <v>128</v>
      </c>
      <c r="F10" s="357">
        <v>1496</v>
      </c>
      <c r="G10" s="357">
        <v>1624</v>
      </c>
      <c r="H10" s="357" t="s">
        <v>1143</v>
      </c>
      <c r="I10" s="357" t="s">
        <v>1144</v>
      </c>
      <c r="J10" s="357" t="s">
        <v>1145</v>
      </c>
      <c r="K10" s="357" t="s">
        <v>1281</v>
      </c>
      <c r="L10" s="357" t="s">
        <v>1286</v>
      </c>
      <c r="M10" s="357" t="s">
        <v>1287</v>
      </c>
      <c r="N10" s="357" t="s">
        <v>1231</v>
      </c>
      <c r="O10" s="357" t="s">
        <v>1288</v>
      </c>
      <c r="P10" s="357" t="s">
        <v>1229</v>
      </c>
      <c r="R10" s="138"/>
    </row>
    <row r="11" spans="1:18" ht="25.2" customHeight="1">
      <c r="A11" s="88" t="s">
        <v>108</v>
      </c>
      <c r="B11" s="357">
        <v>13491</v>
      </c>
      <c r="C11" s="357">
        <v>7465</v>
      </c>
      <c r="D11" s="357">
        <v>20956</v>
      </c>
      <c r="E11" s="357">
        <v>160</v>
      </c>
      <c r="F11" s="357">
        <v>1555</v>
      </c>
      <c r="G11" s="357">
        <v>1715</v>
      </c>
      <c r="H11" s="357" t="s">
        <v>1143</v>
      </c>
      <c r="I11" s="357" t="s">
        <v>1144</v>
      </c>
      <c r="J11" s="357" t="s">
        <v>1145</v>
      </c>
      <c r="K11" s="357" t="s">
        <v>1221</v>
      </c>
      <c r="L11" s="357" t="s">
        <v>1289</v>
      </c>
      <c r="M11" s="357" t="s">
        <v>1290</v>
      </c>
      <c r="N11" s="357" t="s">
        <v>1146</v>
      </c>
      <c r="O11" s="357" t="s">
        <v>1291</v>
      </c>
      <c r="P11" s="357" t="s">
        <v>1292</v>
      </c>
      <c r="R11" s="138"/>
    </row>
    <row r="12" spans="1:18" ht="25.2" customHeight="1">
      <c r="A12" s="88" t="s">
        <v>109</v>
      </c>
      <c r="B12" s="357">
        <v>13715</v>
      </c>
      <c r="C12" s="357">
        <v>7331</v>
      </c>
      <c r="D12" s="357">
        <v>21046</v>
      </c>
      <c r="E12" s="357">
        <v>161</v>
      </c>
      <c r="F12" s="357">
        <v>1436</v>
      </c>
      <c r="G12" s="357">
        <v>1597</v>
      </c>
      <c r="H12" s="357" t="s">
        <v>1143</v>
      </c>
      <c r="I12" s="357" t="s">
        <v>1144</v>
      </c>
      <c r="J12" s="357" t="s">
        <v>1145</v>
      </c>
      <c r="K12" s="357" t="s">
        <v>1152</v>
      </c>
      <c r="L12" s="357" t="s">
        <v>1284</v>
      </c>
      <c r="M12" s="357" t="s">
        <v>1293</v>
      </c>
      <c r="N12" s="357" t="s">
        <v>1149</v>
      </c>
      <c r="O12" s="357" t="s">
        <v>1282</v>
      </c>
      <c r="P12" s="357" t="s">
        <v>1294</v>
      </c>
      <c r="R12" s="138"/>
    </row>
    <row r="13" spans="1:18" ht="25.2" customHeight="1">
      <c r="A13" s="88" t="s">
        <v>110</v>
      </c>
      <c r="B13" s="357">
        <v>11601</v>
      </c>
      <c r="C13" s="357">
        <v>6333</v>
      </c>
      <c r="D13" s="357">
        <v>17934</v>
      </c>
      <c r="E13" s="357">
        <v>114</v>
      </c>
      <c r="F13" s="357">
        <v>1106</v>
      </c>
      <c r="G13" s="357">
        <v>1220</v>
      </c>
      <c r="H13" s="357" t="s">
        <v>1218</v>
      </c>
      <c r="I13" s="357" t="s">
        <v>1143</v>
      </c>
      <c r="J13" s="357" t="s">
        <v>1151</v>
      </c>
      <c r="K13" s="357" t="s">
        <v>1281</v>
      </c>
      <c r="L13" s="357" t="s">
        <v>1295</v>
      </c>
      <c r="M13" s="357" t="s">
        <v>1293</v>
      </c>
      <c r="N13" s="357" t="s">
        <v>1222</v>
      </c>
      <c r="O13" s="357" t="s">
        <v>1226</v>
      </c>
      <c r="P13" s="357" t="s">
        <v>1296</v>
      </c>
      <c r="R13" s="138"/>
    </row>
    <row r="14" spans="1:18" ht="25.2" customHeight="1">
      <c r="A14" s="88" t="s">
        <v>111</v>
      </c>
      <c r="B14" s="357">
        <v>10484</v>
      </c>
      <c r="C14" s="357">
        <v>5928</v>
      </c>
      <c r="D14" s="357">
        <v>16412</v>
      </c>
      <c r="E14" s="357">
        <v>74</v>
      </c>
      <c r="F14" s="357">
        <v>876</v>
      </c>
      <c r="G14" s="357">
        <v>950</v>
      </c>
      <c r="H14" s="357" t="s">
        <v>1218</v>
      </c>
      <c r="I14" s="357" t="s">
        <v>1144</v>
      </c>
      <c r="J14" s="357" t="s">
        <v>1151</v>
      </c>
      <c r="K14" s="357" t="s">
        <v>1152</v>
      </c>
      <c r="L14" s="357" t="s">
        <v>1225</v>
      </c>
      <c r="M14" s="357" t="s">
        <v>1297</v>
      </c>
      <c r="N14" s="357" t="s">
        <v>1149</v>
      </c>
      <c r="O14" s="357" t="s">
        <v>1232</v>
      </c>
      <c r="P14" s="357" t="s">
        <v>1279</v>
      </c>
      <c r="R14" s="138"/>
    </row>
    <row r="15" spans="1:18" ht="25.2" customHeight="1">
      <c r="A15" s="88" t="s">
        <v>112</v>
      </c>
      <c r="B15" s="357">
        <v>10212</v>
      </c>
      <c r="C15" s="357">
        <v>5494</v>
      </c>
      <c r="D15" s="357">
        <v>15706</v>
      </c>
      <c r="E15" s="357">
        <v>71</v>
      </c>
      <c r="F15" s="357">
        <v>736</v>
      </c>
      <c r="G15" s="357">
        <v>807</v>
      </c>
      <c r="H15" s="357" t="s">
        <v>1218</v>
      </c>
      <c r="I15" s="357" t="s">
        <v>1143</v>
      </c>
      <c r="J15" s="357" t="s">
        <v>1151</v>
      </c>
      <c r="K15" s="357" t="s">
        <v>1223</v>
      </c>
      <c r="L15" s="357" t="s">
        <v>1232</v>
      </c>
      <c r="M15" s="357" t="s">
        <v>1233</v>
      </c>
      <c r="N15" s="357" t="s">
        <v>1147</v>
      </c>
      <c r="O15" s="357" t="s">
        <v>1298</v>
      </c>
      <c r="P15" s="357" t="s">
        <v>1228</v>
      </c>
      <c r="R15" s="138"/>
    </row>
    <row r="16" spans="1:18" ht="25.2" customHeight="1">
      <c r="A16" s="88" t="s">
        <v>113</v>
      </c>
      <c r="B16" s="357">
        <v>13585</v>
      </c>
      <c r="C16" s="357">
        <v>6846</v>
      </c>
      <c r="D16" s="357">
        <v>20431</v>
      </c>
      <c r="E16" s="357">
        <v>126</v>
      </c>
      <c r="F16" s="357">
        <v>848</v>
      </c>
      <c r="G16" s="357">
        <v>974</v>
      </c>
      <c r="H16" s="357" t="s">
        <v>1218</v>
      </c>
      <c r="I16" s="357" t="s">
        <v>1143</v>
      </c>
      <c r="J16" s="357" t="s">
        <v>1151</v>
      </c>
      <c r="K16" s="357" t="s">
        <v>1154</v>
      </c>
      <c r="L16" s="357" t="s">
        <v>1275</v>
      </c>
      <c r="M16" s="357" t="s">
        <v>1233</v>
      </c>
      <c r="N16" s="357" t="s">
        <v>1220</v>
      </c>
      <c r="O16" s="357" t="s">
        <v>1224</v>
      </c>
      <c r="P16" s="357" t="s">
        <v>1228</v>
      </c>
      <c r="R16" s="138"/>
    </row>
    <row r="17" spans="1:18" ht="20.100000000000001" customHeight="1">
      <c r="A17" s="89" t="s">
        <v>114</v>
      </c>
      <c r="B17" s="141">
        <f>SUM(B5:B16)</f>
        <v>139366</v>
      </c>
      <c r="C17" s="141">
        <f t="shared" ref="C17:G17" si="0">SUM(C5:C16)</f>
        <v>78025</v>
      </c>
      <c r="D17" s="141">
        <f t="shared" si="0"/>
        <v>217391</v>
      </c>
      <c r="E17" s="141">
        <f t="shared" si="0"/>
        <v>1399</v>
      </c>
      <c r="F17" s="141">
        <f t="shared" si="0"/>
        <v>14128</v>
      </c>
      <c r="G17" s="141">
        <f t="shared" si="0"/>
        <v>15527</v>
      </c>
      <c r="H17" s="839"/>
      <c r="I17" s="840"/>
      <c r="J17" s="840"/>
      <c r="K17" s="840"/>
      <c r="L17" s="840"/>
      <c r="M17" s="840"/>
      <c r="N17" s="840"/>
      <c r="O17" s="840"/>
      <c r="P17" s="841"/>
      <c r="R17" s="140"/>
    </row>
    <row r="18" spans="1:18" ht="15">
      <c r="A18" s="89" t="s">
        <v>115</v>
      </c>
      <c r="B18" s="842"/>
      <c r="C18" s="843"/>
      <c r="D18" s="843"/>
      <c r="E18" s="843"/>
      <c r="F18" s="843"/>
      <c r="G18" s="844"/>
      <c r="H18" s="142">
        <v>8.1018518518518516E-5</v>
      </c>
      <c r="I18" s="143">
        <v>5.7870370370370366E-5</v>
      </c>
      <c r="J18" s="143">
        <v>1.3888888888888889E-4</v>
      </c>
      <c r="K18" s="143">
        <v>1.5277777777777779E-3</v>
      </c>
      <c r="L18" s="143">
        <v>1.261574074074074E-3</v>
      </c>
      <c r="M18" s="143">
        <v>2.7893518518518519E-3</v>
      </c>
      <c r="N18" s="143">
        <v>1.6087962962962963E-3</v>
      </c>
      <c r="O18" s="143">
        <v>1.3194444444444443E-3</v>
      </c>
      <c r="P18" s="143">
        <v>2.9282407407407412E-3</v>
      </c>
    </row>
  </sheetData>
  <mergeCells count="9">
    <mergeCell ref="H17:P17"/>
    <mergeCell ref="B18:G18"/>
    <mergeCell ref="A1:P1"/>
    <mergeCell ref="A3:A4"/>
    <mergeCell ref="B3:D3"/>
    <mergeCell ref="E3:G3"/>
    <mergeCell ref="H3:J3"/>
    <mergeCell ref="K3:M3"/>
    <mergeCell ref="N3:P3"/>
  </mergeCells>
  <pageMargins left="0.16" right="0.18" top="0.75" bottom="0.75" header="0.3" footer="0.3"/>
  <pageSetup paperSize="9" scale="58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9559A-5C90-4F41-AB52-B2F4E4911911}">
  <sheetPr>
    <tabColor rgb="FF00B050"/>
  </sheetPr>
  <dimension ref="A1:M25"/>
  <sheetViews>
    <sheetView zoomScale="90" zoomScaleNormal="90" workbookViewId="0">
      <pane ySplit="5" topLeftCell="A6" activePane="bottomLeft" state="frozen"/>
      <selection activeCell="Q17" sqref="Q17"/>
      <selection pane="bottomLeft" sqref="A1:K1"/>
    </sheetView>
  </sheetViews>
  <sheetFormatPr defaultColWidth="9.33203125" defaultRowHeight="13.2"/>
  <cols>
    <col min="1" max="1" width="4.6640625" style="35" customWidth="1"/>
    <col min="2" max="2" width="31.5546875" style="35" customWidth="1"/>
    <col min="3" max="3" width="40.33203125" style="35" customWidth="1"/>
    <col min="4" max="4" width="17.33203125" style="35" customWidth="1"/>
    <col min="5" max="5" width="21.5546875" style="35" customWidth="1"/>
    <col min="6" max="6" width="13.44140625" style="35" customWidth="1"/>
    <col min="7" max="7" width="15.5546875" style="35" customWidth="1"/>
    <col min="8" max="9" width="14.5546875" style="35" customWidth="1"/>
    <col min="10" max="10" width="12.5546875" style="35" bestFit="1" customWidth="1"/>
    <col min="11" max="11" width="17.33203125" style="35" customWidth="1"/>
    <col min="12" max="12" width="15.5546875" style="35" customWidth="1"/>
    <col min="13" max="16384" width="9.33203125" style="35"/>
  </cols>
  <sheetData>
    <row r="1" spans="1:13" ht="29.85" customHeight="1">
      <c r="A1" s="847" t="s">
        <v>1310</v>
      </c>
      <c r="B1" s="848"/>
      <c r="C1" s="848"/>
      <c r="D1" s="848"/>
      <c r="E1" s="848"/>
      <c r="F1" s="848"/>
      <c r="G1" s="848"/>
      <c r="H1" s="848"/>
      <c r="I1" s="848"/>
      <c r="J1" s="848"/>
      <c r="K1" s="849"/>
    </row>
    <row r="2" spans="1:13" ht="15" customHeight="1">
      <c r="A2" s="98">
        <v>1</v>
      </c>
      <c r="B2" s="485">
        <v>2</v>
      </c>
      <c r="C2" s="819"/>
      <c r="D2" s="819"/>
      <c r="E2" s="486"/>
      <c r="F2" s="98">
        <v>3</v>
      </c>
      <c r="G2" s="485">
        <v>4</v>
      </c>
      <c r="H2" s="486"/>
      <c r="I2" s="485">
        <v>5</v>
      </c>
      <c r="J2" s="486"/>
      <c r="K2" s="98">
        <v>6</v>
      </c>
    </row>
    <row r="3" spans="1:13" ht="26.25" customHeight="1">
      <c r="A3" s="98" t="s">
        <v>13</v>
      </c>
      <c r="B3" s="485" t="s">
        <v>66</v>
      </c>
      <c r="C3" s="819"/>
      <c r="D3" s="819"/>
      <c r="E3" s="486"/>
      <c r="F3" s="492" t="s">
        <v>80</v>
      </c>
      <c r="G3" s="492" t="s">
        <v>2</v>
      </c>
      <c r="H3" s="492" t="s">
        <v>3</v>
      </c>
      <c r="I3" s="492" t="s">
        <v>4</v>
      </c>
      <c r="J3" s="492" t="s">
        <v>5</v>
      </c>
      <c r="K3" s="492" t="s">
        <v>6</v>
      </c>
    </row>
    <row r="4" spans="1:13" ht="27" customHeight="1">
      <c r="A4" s="98"/>
      <c r="B4" s="98" t="s">
        <v>73</v>
      </c>
      <c r="C4" s="98" t="s">
        <v>74</v>
      </c>
      <c r="D4" s="98" t="s">
        <v>75</v>
      </c>
      <c r="E4" s="98" t="s">
        <v>76</v>
      </c>
      <c r="F4" s="850"/>
      <c r="G4" s="494"/>
      <c r="H4" s="494"/>
      <c r="I4" s="494"/>
      <c r="J4" s="494"/>
      <c r="K4" s="850"/>
    </row>
    <row r="5" spans="1:13" ht="61.5" customHeight="1" thickBot="1">
      <c r="A5" s="99"/>
      <c r="B5" s="99" t="s">
        <v>77</v>
      </c>
      <c r="C5" s="99" t="s">
        <v>78</v>
      </c>
      <c r="D5" s="99" t="s">
        <v>1311</v>
      </c>
      <c r="E5" s="99" t="s">
        <v>1312</v>
      </c>
      <c r="F5" s="851"/>
      <c r="G5" s="99" t="s">
        <v>47</v>
      </c>
      <c r="H5" s="99" t="s">
        <v>48</v>
      </c>
      <c r="I5" s="99" t="s">
        <v>51</v>
      </c>
      <c r="J5" s="99" t="s">
        <v>52</v>
      </c>
      <c r="K5" s="851"/>
    </row>
    <row r="6" spans="1:13" ht="12.75" customHeight="1" thickBot="1">
      <c r="A6" s="855" t="s">
        <v>10</v>
      </c>
      <c r="B6" s="856"/>
      <c r="C6" s="856"/>
      <c r="D6" s="856"/>
      <c r="E6" s="856"/>
      <c r="F6" s="856"/>
      <c r="G6" s="856"/>
      <c r="H6" s="856"/>
      <c r="I6" s="856"/>
      <c r="J6" s="856"/>
      <c r="K6" s="857"/>
    </row>
    <row r="7" spans="1:13" ht="60" customHeight="1">
      <c r="A7" s="133" t="s">
        <v>57</v>
      </c>
      <c r="B7" s="78" t="s">
        <v>824</v>
      </c>
      <c r="C7" s="79" t="s">
        <v>167</v>
      </c>
      <c r="D7" s="80" t="s">
        <v>821</v>
      </c>
      <c r="E7" s="79" t="s">
        <v>187</v>
      </c>
      <c r="F7" s="133" t="s">
        <v>81</v>
      </c>
      <c r="G7" s="79">
        <v>23</v>
      </c>
      <c r="H7" s="79">
        <v>13</v>
      </c>
      <c r="I7" s="79">
        <v>5</v>
      </c>
      <c r="J7" s="79">
        <v>4</v>
      </c>
      <c r="K7" s="79">
        <v>35</v>
      </c>
      <c r="L7"/>
      <c r="M7" s="40"/>
    </row>
    <row r="8" spans="1:13" ht="56.1" customHeight="1">
      <c r="A8" s="99" t="s">
        <v>157</v>
      </c>
      <c r="B8" s="81" t="s">
        <v>148</v>
      </c>
      <c r="C8" s="68" t="s">
        <v>168</v>
      </c>
      <c r="D8" s="68" t="s">
        <v>178</v>
      </c>
      <c r="E8" s="68" t="s">
        <v>188</v>
      </c>
      <c r="F8" s="99" t="s">
        <v>81</v>
      </c>
      <c r="G8" s="68">
        <v>18</v>
      </c>
      <c r="H8" s="68">
        <v>14</v>
      </c>
      <c r="I8" s="68">
        <v>7</v>
      </c>
      <c r="J8" s="68">
        <v>6</v>
      </c>
      <c r="K8" s="68">
        <v>20</v>
      </c>
      <c r="L8"/>
      <c r="M8" s="40"/>
    </row>
    <row r="9" spans="1:13" ht="56.1" customHeight="1">
      <c r="A9" s="99" t="s">
        <v>158</v>
      </c>
      <c r="B9" s="81" t="s">
        <v>149</v>
      </c>
      <c r="C9" s="68" t="s">
        <v>169</v>
      </c>
      <c r="D9" s="68" t="s">
        <v>179</v>
      </c>
      <c r="E9" s="68" t="s">
        <v>189</v>
      </c>
      <c r="F9" s="99" t="s">
        <v>81</v>
      </c>
      <c r="G9" s="68">
        <v>97</v>
      </c>
      <c r="H9" s="68">
        <v>66</v>
      </c>
      <c r="I9" s="68">
        <v>51</v>
      </c>
      <c r="J9" s="68">
        <v>28</v>
      </c>
      <c r="K9" s="68">
        <v>25</v>
      </c>
      <c r="L9"/>
      <c r="M9" s="40"/>
    </row>
    <row r="10" spans="1:13" ht="56.1" customHeight="1">
      <c r="A10" s="99" t="s">
        <v>159</v>
      </c>
      <c r="B10" s="81" t="s">
        <v>150</v>
      </c>
      <c r="C10" s="68" t="s">
        <v>170</v>
      </c>
      <c r="D10" s="68" t="s">
        <v>180</v>
      </c>
      <c r="E10" s="68" t="s">
        <v>190</v>
      </c>
      <c r="F10" s="99" t="s">
        <v>81</v>
      </c>
      <c r="G10" s="68">
        <v>35</v>
      </c>
      <c r="H10" s="68">
        <v>24</v>
      </c>
      <c r="I10" s="68">
        <v>17</v>
      </c>
      <c r="J10" s="68">
        <v>12</v>
      </c>
      <c r="K10" s="68">
        <v>12</v>
      </c>
      <c r="L10"/>
      <c r="M10" s="40"/>
    </row>
    <row r="11" spans="1:13" ht="56.1" customHeight="1">
      <c r="A11" s="99" t="s">
        <v>160</v>
      </c>
      <c r="B11" s="81" t="s">
        <v>151</v>
      </c>
      <c r="C11" s="68" t="s">
        <v>171</v>
      </c>
      <c r="D11" s="68" t="s">
        <v>181</v>
      </c>
      <c r="E11" s="68" t="s">
        <v>191</v>
      </c>
      <c r="F11" s="99" t="s">
        <v>81</v>
      </c>
      <c r="G11" s="68">
        <v>24</v>
      </c>
      <c r="H11" s="68">
        <v>24</v>
      </c>
      <c r="I11" s="68">
        <v>14</v>
      </c>
      <c r="J11" s="68">
        <v>10</v>
      </c>
      <c r="K11" s="68">
        <v>22</v>
      </c>
      <c r="L11"/>
      <c r="M11" s="40"/>
    </row>
    <row r="12" spans="1:13" ht="56.1" customHeight="1">
      <c r="A12" s="99" t="s">
        <v>161</v>
      </c>
      <c r="B12" s="81" t="s">
        <v>152</v>
      </c>
      <c r="C12" s="68" t="s">
        <v>172</v>
      </c>
      <c r="D12" s="68" t="s">
        <v>182</v>
      </c>
      <c r="E12" s="68" t="s">
        <v>190</v>
      </c>
      <c r="F12" s="99" t="s">
        <v>81</v>
      </c>
      <c r="G12" s="68">
        <v>60</v>
      </c>
      <c r="H12" s="68">
        <v>48</v>
      </c>
      <c r="I12" s="68">
        <v>14</v>
      </c>
      <c r="J12" s="68">
        <v>9</v>
      </c>
      <c r="K12" s="68">
        <v>8</v>
      </c>
      <c r="L12"/>
      <c r="M12" s="40"/>
    </row>
    <row r="13" spans="1:13" ht="56.1" customHeight="1">
      <c r="A13" s="99" t="s">
        <v>162</v>
      </c>
      <c r="B13" s="81" t="s">
        <v>153</v>
      </c>
      <c r="C13" s="68" t="s">
        <v>173</v>
      </c>
      <c r="D13" s="68" t="s">
        <v>183</v>
      </c>
      <c r="E13" s="68" t="s">
        <v>192</v>
      </c>
      <c r="F13" s="99" t="s">
        <v>81</v>
      </c>
      <c r="G13" s="68">
        <v>59</v>
      </c>
      <c r="H13" s="68">
        <v>24</v>
      </c>
      <c r="I13" s="68">
        <v>12</v>
      </c>
      <c r="J13" s="68">
        <v>11</v>
      </c>
      <c r="K13" s="68">
        <v>21</v>
      </c>
      <c r="L13"/>
      <c r="M13" s="40"/>
    </row>
    <row r="14" spans="1:13" ht="87.75" customHeight="1">
      <c r="A14" s="99" t="s">
        <v>163</v>
      </c>
      <c r="B14" s="81" t="s">
        <v>1252</v>
      </c>
      <c r="C14" s="68" t="s">
        <v>174</v>
      </c>
      <c r="D14" s="68" t="s">
        <v>184</v>
      </c>
      <c r="E14" s="68" t="s">
        <v>190</v>
      </c>
      <c r="F14" s="99" t="s">
        <v>81</v>
      </c>
      <c r="G14" s="68">
        <v>45</v>
      </c>
      <c r="H14" s="68">
        <v>32</v>
      </c>
      <c r="I14" s="68">
        <v>9</v>
      </c>
      <c r="J14" s="68">
        <v>3</v>
      </c>
      <c r="K14" s="68">
        <v>24</v>
      </c>
      <c r="L14"/>
      <c r="M14" s="40"/>
    </row>
    <row r="15" spans="1:13" ht="56.1" customHeight="1">
      <c r="A15" s="99" t="s">
        <v>164</v>
      </c>
      <c r="B15" s="81" t="s">
        <v>154</v>
      </c>
      <c r="C15" s="68" t="s">
        <v>175</v>
      </c>
      <c r="D15" s="68" t="s">
        <v>185</v>
      </c>
      <c r="E15" s="68" t="s">
        <v>193</v>
      </c>
      <c r="F15" s="99" t="s">
        <v>81</v>
      </c>
      <c r="G15" s="68">
        <v>11</v>
      </c>
      <c r="H15" s="68">
        <v>8</v>
      </c>
      <c r="I15" s="68">
        <v>24</v>
      </c>
      <c r="J15" s="68">
        <v>18</v>
      </c>
      <c r="K15" s="68">
        <v>41</v>
      </c>
      <c r="L15"/>
      <c r="M15" s="40"/>
    </row>
    <row r="16" spans="1:13" ht="56.1" customHeight="1">
      <c r="A16" s="99" t="s">
        <v>165</v>
      </c>
      <c r="B16" s="69" t="s">
        <v>155</v>
      </c>
      <c r="C16" s="64" t="s">
        <v>176</v>
      </c>
      <c r="D16" s="132" t="s">
        <v>186</v>
      </c>
      <c r="E16" s="68" t="s">
        <v>194</v>
      </c>
      <c r="F16" s="99" t="s">
        <v>81</v>
      </c>
      <c r="G16" s="68">
        <v>27</v>
      </c>
      <c r="H16" s="68">
        <v>21</v>
      </c>
      <c r="I16" s="68">
        <v>16</v>
      </c>
      <c r="J16" s="68">
        <v>10</v>
      </c>
      <c r="K16" s="68">
        <v>16</v>
      </c>
      <c r="L16"/>
      <c r="M16" s="40"/>
    </row>
    <row r="17" spans="1:13" ht="56.1" customHeight="1">
      <c r="A17" s="99" t="s">
        <v>166</v>
      </c>
      <c r="B17" s="69" t="s">
        <v>156</v>
      </c>
      <c r="C17" s="68" t="s">
        <v>177</v>
      </c>
      <c r="D17" s="63" t="s">
        <v>266</v>
      </c>
      <c r="E17" s="68" t="s">
        <v>195</v>
      </c>
      <c r="F17" s="82" t="s">
        <v>81</v>
      </c>
      <c r="G17" s="68">
        <v>23</v>
      </c>
      <c r="H17" s="68">
        <v>23</v>
      </c>
      <c r="I17" s="68">
        <v>6</v>
      </c>
      <c r="J17" s="68">
        <v>2</v>
      </c>
      <c r="K17" s="68">
        <v>14</v>
      </c>
      <c r="L17"/>
      <c r="M17" s="40"/>
    </row>
    <row r="18" spans="1:13" ht="56.1" customHeight="1">
      <c r="A18" s="99" t="s">
        <v>1214</v>
      </c>
      <c r="B18" s="69" t="s">
        <v>1313</v>
      </c>
      <c r="C18" s="68" t="s">
        <v>1314</v>
      </c>
      <c r="D18" s="63" t="s">
        <v>202</v>
      </c>
      <c r="E18" s="68" t="s">
        <v>1215</v>
      </c>
      <c r="F18" s="82" t="s">
        <v>81</v>
      </c>
      <c r="G18" s="68">
        <v>23</v>
      </c>
      <c r="H18" s="68">
        <v>12</v>
      </c>
      <c r="I18" s="68">
        <v>13</v>
      </c>
      <c r="J18" s="68">
        <v>2</v>
      </c>
      <c r="K18" s="68">
        <v>11</v>
      </c>
      <c r="L18"/>
      <c r="M18" s="40"/>
    </row>
    <row r="19" spans="1:13" ht="23.25" customHeight="1" thickBot="1">
      <c r="A19" s="858" t="s">
        <v>63</v>
      </c>
      <c r="B19" s="858"/>
      <c r="C19" s="858"/>
      <c r="D19" s="858"/>
      <c r="E19" s="858"/>
      <c r="F19" s="858"/>
      <c r="G19" s="131">
        <f>SUM(G7:G18)</f>
        <v>445</v>
      </c>
      <c r="H19" s="131">
        <f>SUM(H7:H18)</f>
        <v>309</v>
      </c>
      <c r="I19" s="131">
        <f>SUM(I7:I18)</f>
        <v>188</v>
      </c>
      <c r="J19" s="131">
        <f>SUM(J7:J18)</f>
        <v>115</v>
      </c>
      <c r="K19" s="131">
        <f>SUM(K7:K18)</f>
        <v>249</v>
      </c>
    </row>
    <row r="20" spans="1:13" ht="21.75" customHeight="1" thickBot="1">
      <c r="A20" s="855" t="s">
        <v>11</v>
      </c>
      <c r="B20" s="856"/>
      <c r="C20" s="856"/>
      <c r="D20" s="856"/>
      <c r="E20" s="856"/>
      <c r="F20" s="856"/>
      <c r="G20" s="856"/>
      <c r="H20" s="856"/>
      <c r="I20" s="856"/>
      <c r="J20" s="856"/>
      <c r="K20" s="857"/>
    </row>
    <row r="21" spans="1:13" ht="56.1" customHeight="1">
      <c r="A21" s="99" t="s">
        <v>57</v>
      </c>
      <c r="B21" s="81" t="s">
        <v>768</v>
      </c>
      <c r="C21" s="64" t="s">
        <v>769</v>
      </c>
      <c r="D21" s="68" t="s">
        <v>207</v>
      </c>
      <c r="E21" s="68" t="s">
        <v>190</v>
      </c>
      <c r="F21" s="82" t="s">
        <v>65</v>
      </c>
      <c r="G21" s="68">
        <v>48</v>
      </c>
      <c r="H21" s="68">
        <v>47</v>
      </c>
      <c r="I21" s="68">
        <v>53</v>
      </c>
      <c r="J21" s="68">
        <v>40</v>
      </c>
      <c r="K21" s="68">
        <v>660</v>
      </c>
      <c r="L21"/>
    </row>
    <row r="22" spans="1:13" ht="24" customHeight="1" thickBot="1">
      <c r="A22" s="859" t="s">
        <v>63</v>
      </c>
      <c r="B22" s="859"/>
      <c r="C22" s="859"/>
      <c r="D22" s="859"/>
      <c r="E22" s="859"/>
      <c r="F22" s="859"/>
      <c r="G22" s="83">
        <f>SUM(G21:G21)</f>
        <v>48</v>
      </c>
      <c r="H22" s="83">
        <f>SUM(H21:H21)</f>
        <v>47</v>
      </c>
      <c r="I22" s="83">
        <f>SUM(I21:I21)</f>
        <v>53</v>
      </c>
      <c r="J22" s="83">
        <f>SUM(J21:J21)</f>
        <v>40</v>
      </c>
      <c r="K22" s="83">
        <f>SUM(K21:K21)</f>
        <v>660</v>
      </c>
    </row>
    <row r="23" spans="1:13" ht="20.25" customHeight="1" thickBot="1">
      <c r="A23" s="860" t="s">
        <v>12</v>
      </c>
      <c r="B23" s="861"/>
      <c r="C23" s="861"/>
      <c r="D23" s="861"/>
      <c r="E23" s="861"/>
      <c r="F23" s="861"/>
      <c r="G23" s="861"/>
      <c r="H23" s="861"/>
      <c r="I23" s="861"/>
      <c r="J23" s="861"/>
      <c r="K23" s="862"/>
    </row>
    <row r="24" spans="1:13" ht="56.1" customHeight="1">
      <c r="A24" s="101" t="s">
        <v>57</v>
      </c>
      <c r="B24" s="102" t="s">
        <v>196</v>
      </c>
      <c r="C24" s="102" t="s">
        <v>771</v>
      </c>
      <c r="D24" s="103" t="s">
        <v>197</v>
      </c>
      <c r="E24" s="104" t="s">
        <v>770</v>
      </c>
      <c r="F24" s="105" t="s">
        <v>89</v>
      </c>
      <c r="G24" s="64">
        <v>9</v>
      </c>
      <c r="H24" s="64">
        <v>9</v>
      </c>
      <c r="I24" s="64">
        <v>0</v>
      </c>
      <c r="J24" s="64">
        <v>0</v>
      </c>
      <c r="K24" s="64">
        <v>3</v>
      </c>
      <c r="L24" s="130"/>
    </row>
    <row r="25" spans="1:13" ht="21" customHeight="1">
      <c r="A25" s="852" t="s">
        <v>63</v>
      </c>
      <c r="B25" s="853"/>
      <c r="C25" s="853"/>
      <c r="D25" s="853"/>
      <c r="E25" s="853"/>
      <c r="F25" s="854"/>
      <c r="G25" s="359">
        <v>9</v>
      </c>
      <c r="H25" s="359">
        <v>9</v>
      </c>
      <c r="I25" s="359">
        <v>0</v>
      </c>
      <c r="J25" s="359">
        <v>0</v>
      </c>
      <c r="K25" s="359">
        <v>3</v>
      </c>
    </row>
  </sheetData>
  <mergeCells count="17">
    <mergeCell ref="A25:F25"/>
    <mergeCell ref="K3:K5"/>
    <mergeCell ref="A6:K6"/>
    <mergeCell ref="A19:F19"/>
    <mergeCell ref="A20:K20"/>
    <mergeCell ref="A22:F22"/>
    <mergeCell ref="A23:K23"/>
    <mergeCell ref="A1:K1"/>
    <mergeCell ref="B2:E2"/>
    <mergeCell ref="G2:H2"/>
    <mergeCell ref="I2:J2"/>
    <mergeCell ref="B3:E3"/>
    <mergeCell ref="F3:F5"/>
    <mergeCell ref="G3:G4"/>
    <mergeCell ref="H3:H4"/>
    <mergeCell ref="I3:I4"/>
    <mergeCell ref="J3:J4"/>
  </mergeCells>
  <pageMargins left="0.72" right="0.17" top="0.2" bottom="0.2" header="0.24" footer="0.17"/>
  <pageSetup paperSize="9" scale="79" firstPageNumber="0" orientation="landscape" r:id="rId1"/>
  <headerFooter alignWithMargins="0"/>
  <colBreaks count="1" manualBreakCount="1">
    <brk id="12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199C3-A8A7-4534-8234-38499000E1D0}">
  <sheetPr>
    <tabColor rgb="FF00B050"/>
  </sheetPr>
  <dimension ref="A1:N11"/>
  <sheetViews>
    <sheetView topLeftCell="A8" zoomScale="86" zoomScaleNormal="86" workbookViewId="0">
      <selection sqref="A1:M1"/>
    </sheetView>
  </sheetViews>
  <sheetFormatPr defaultColWidth="9.33203125" defaultRowHeight="11.4"/>
  <cols>
    <col min="1" max="1" width="16.5546875" style="12" customWidth="1"/>
    <col min="2" max="3" width="27.5546875" style="11" customWidth="1"/>
    <col min="4" max="5" width="11.5546875" style="10" customWidth="1"/>
    <col min="6" max="6" width="28.44140625" style="11" customWidth="1"/>
    <col min="7" max="7" width="25.44140625" style="10" customWidth="1"/>
    <col min="8" max="8" width="15.33203125" style="10" customWidth="1"/>
    <col min="9" max="9" width="15.5546875" style="10" customWidth="1"/>
    <col min="10" max="10" width="15.44140625" style="10" customWidth="1"/>
    <col min="11" max="11" width="12.5546875" style="10" customWidth="1"/>
    <col min="12" max="12" width="15.44140625" style="10" customWidth="1"/>
    <col min="13" max="13" width="16.6640625" style="10" customWidth="1"/>
    <col min="14" max="16384" width="9.33203125" style="10"/>
  </cols>
  <sheetData>
    <row r="1" spans="1:14" ht="27.75" customHeight="1">
      <c r="A1" s="866" t="s">
        <v>142</v>
      </c>
      <c r="B1" s="867"/>
      <c r="C1" s="867"/>
      <c r="D1" s="867"/>
      <c r="E1" s="867"/>
      <c r="F1" s="867"/>
      <c r="G1" s="867"/>
      <c r="H1" s="867"/>
      <c r="I1" s="867"/>
      <c r="J1" s="867"/>
      <c r="K1" s="867"/>
      <c r="L1" s="867"/>
      <c r="M1" s="867"/>
    </row>
    <row r="2" spans="1:14" ht="14.25" customHeight="1">
      <c r="A2" s="98">
        <v>1</v>
      </c>
      <c r="B2" s="84">
        <v>2</v>
      </c>
      <c r="C2" s="312">
        <v>3</v>
      </c>
      <c r="D2" s="490">
        <v>4</v>
      </c>
      <c r="E2" s="820"/>
      <c r="F2" s="84">
        <v>5</v>
      </c>
      <c r="G2" s="84">
        <v>6</v>
      </c>
      <c r="H2" s="84">
        <v>7</v>
      </c>
      <c r="I2" s="312">
        <v>8</v>
      </c>
      <c r="J2" s="84">
        <v>9</v>
      </c>
      <c r="K2" s="813">
        <v>10</v>
      </c>
      <c r="L2" s="813"/>
      <c r="M2" s="84">
        <v>11</v>
      </c>
    </row>
    <row r="3" spans="1:14" ht="102" customHeight="1">
      <c r="A3" s="812" t="s">
        <v>745</v>
      </c>
      <c r="B3" s="482" t="s">
        <v>746</v>
      </c>
      <c r="C3" s="482" t="s">
        <v>747</v>
      </c>
      <c r="D3" s="490" t="s">
        <v>16</v>
      </c>
      <c r="E3" s="491"/>
      <c r="F3" s="482" t="s">
        <v>748</v>
      </c>
      <c r="G3" s="813" t="s">
        <v>749</v>
      </c>
      <c r="H3" s="813" t="s">
        <v>43</v>
      </c>
      <c r="I3" s="482" t="s">
        <v>17</v>
      </c>
      <c r="J3" s="482" t="s">
        <v>750</v>
      </c>
      <c r="K3" s="814" t="s">
        <v>18</v>
      </c>
      <c r="L3" s="815"/>
      <c r="M3" s="482" t="s">
        <v>141</v>
      </c>
    </row>
    <row r="4" spans="1:14" ht="22.5" customHeight="1">
      <c r="A4" s="812"/>
      <c r="B4" s="483"/>
      <c r="C4" s="483"/>
      <c r="D4" s="84" t="s">
        <v>47</v>
      </c>
      <c r="E4" s="84" t="s">
        <v>48</v>
      </c>
      <c r="F4" s="483"/>
      <c r="G4" s="813"/>
      <c r="H4" s="813"/>
      <c r="I4" s="483"/>
      <c r="J4" s="483"/>
      <c r="K4" s="84" t="s">
        <v>137</v>
      </c>
      <c r="L4" s="84" t="s">
        <v>138</v>
      </c>
      <c r="M4" s="483"/>
    </row>
    <row r="5" spans="1:14" ht="41.4">
      <c r="A5" s="812"/>
      <c r="B5" s="484"/>
      <c r="C5" s="484"/>
      <c r="D5" s="84" t="s">
        <v>21</v>
      </c>
      <c r="E5" s="84" t="s">
        <v>22</v>
      </c>
      <c r="F5" s="484"/>
      <c r="G5" s="813"/>
      <c r="H5" s="813"/>
      <c r="I5" s="484"/>
      <c r="J5" s="484"/>
      <c r="K5" s="98" t="s">
        <v>139</v>
      </c>
      <c r="L5" s="98" t="s">
        <v>140</v>
      </c>
      <c r="M5" s="484"/>
    </row>
    <row r="6" spans="1:14" ht="115.8" customHeight="1">
      <c r="A6" s="863" t="s">
        <v>554</v>
      </c>
      <c r="B6" s="476" t="s">
        <v>1155</v>
      </c>
      <c r="C6" s="476" t="s">
        <v>572</v>
      </c>
      <c r="D6" s="348"/>
      <c r="E6" s="311"/>
      <c r="F6" s="311"/>
      <c r="G6" s="311"/>
      <c r="H6" s="311"/>
      <c r="I6" s="311"/>
      <c r="J6" s="311"/>
      <c r="K6" s="425"/>
      <c r="L6" s="425"/>
      <c r="M6" s="311"/>
      <c r="N6" s="349"/>
    </row>
    <row r="7" spans="1:14" ht="78.75" customHeight="1">
      <c r="A7" s="864"/>
      <c r="B7" s="477"/>
      <c r="C7" s="477"/>
      <c r="D7" s="348"/>
      <c r="E7" s="311"/>
      <c r="F7" s="311"/>
      <c r="G7" s="311"/>
      <c r="H7" s="311"/>
      <c r="I7" s="311"/>
      <c r="J7" s="311"/>
      <c r="K7" s="425"/>
      <c r="L7" s="425"/>
      <c r="M7" s="311"/>
      <c r="N7" s="349"/>
    </row>
    <row r="8" spans="1:14" ht="115.8" customHeight="1">
      <c r="A8" s="864"/>
      <c r="B8" s="477"/>
      <c r="C8" s="477"/>
      <c r="D8" s="348"/>
      <c r="E8" s="311"/>
      <c r="F8" s="311"/>
      <c r="G8" s="311"/>
      <c r="H8" s="311"/>
      <c r="I8" s="311"/>
      <c r="J8" s="311"/>
      <c r="K8" s="425"/>
      <c r="L8" s="425"/>
      <c r="M8" s="311"/>
      <c r="N8" s="349"/>
    </row>
    <row r="9" spans="1:14" ht="78.75" customHeight="1">
      <c r="A9" s="864"/>
      <c r="B9" s="477"/>
      <c r="C9" s="477"/>
      <c r="D9" s="348"/>
      <c r="E9" s="311"/>
      <c r="F9" s="311"/>
      <c r="G9" s="311"/>
      <c r="H9" s="311"/>
      <c r="I9" s="311"/>
      <c r="J9" s="311"/>
      <c r="K9" s="425"/>
      <c r="L9" s="425"/>
      <c r="M9" s="311"/>
      <c r="N9" s="349"/>
    </row>
    <row r="10" spans="1:14" ht="409.6" customHeight="1">
      <c r="A10" s="865"/>
      <c r="B10" s="478"/>
      <c r="C10" s="478"/>
      <c r="D10" s="348"/>
      <c r="E10" s="350"/>
      <c r="F10" s="350"/>
      <c r="G10" s="350"/>
      <c r="H10" s="350"/>
      <c r="I10" s="350"/>
      <c r="J10" s="350"/>
      <c r="K10" s="350"/>
      <c r="L10" s="350"/>
      <c r="M10" s="350"/>
      <c r="N10" s="349"/>
    </row>
    <row r="11" spans="1:14" ht="61.2" customHeight="1">
      <c r="A11" s="11"/>
      <c r="C11" s="351" t="s">
        <v>82</v>
      </c>
      <c r="D11" s="352"/>
      <c r="E11" s="352">
        <f>SUM(E6:E10)</f>
        <v>0</v>
      </c>
    </row>
  </sheetData>
  <mergeCells count="17">
    <mergeCell ref="A1:M1"/>
    <mergeCell ref="D2:E2"/>
    <mergeCell ref="K2:L2"/>
    <mergeCell ref="A3:A5"/>
    <mergeCell ref="B3:B5"/>
    <mergeCell ref="C3:C5"/>
    <mergeCell ref="D3:E3"/>
    <mergeCell ref="F3:F5"/>
    <mergeCell ref="G3:G5"/>
    <mergeCell ref="H3:H5"/>
    <mergeCell ref="I3:I5"/>
    <mergeCell ref="J3:J5"/>
    <mergeCell ref="K3:L3"/>
    <mergeCell ref="M3:M5"/>
    <mergeCell ref="C6:C10"/>
    <mergeCell ref="A6:A10"/>
    <mergeCell ref="B6:B10"/>
  </mergeCells>
  <pageMargins left="0.46" right="0.4" top="0.22" bottom="0.18" header="0.16" footer="0.17"/>
  <pageSetup paperSize="9" scale="64" firstPageNumber="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50"/>
  </sheetPr>
  <dimension ref="A1:M8"/>
  <sheetViews>
    <sheetView zoomScale="75" zoomScaleNormal="75" workbookViewId="0">
      <selection activeCell="N29" sqref="N29"/>
    </sheetView>
  </sheetViews>
  <sheetFormatPr defaultColWidth="9.21875" defaultRowHeight="13.2"/>
  <cols>
    <col min="1" max="1" width="3.44140625" style="9" bestFit="1" customWidth="1"/>
    <col min="2" max="2" width="15.44140625" style="9" customWidth="1"/>
    <col min="3" max="3" width="18.44140625" style="9" customWidth="1"/>
    <col min="4" max="4" width="16.44140625" style="9" customWidth="1"/>
    <col min="5" max="5" width="21.21875" style="9" customWidth="1"/>
    <col min="6" max="8" width="13.5546875" style="9" customWidth="1"/>
    <col min="9" max="9" width="20.5546875" style="9" customWidth="1"/>
    <col min="10" max="11" width="9.5546875" style="9" customWidth="1"/>
    <col min="12" max="12" width="10" style="9" customWidth="1"/>
    <col min="13" max="13" width="10.5546875" style="9" customWidth="1"/>
    <col min="14" max="16384" width="9.21875" style="9"/>
  </cols>
  <sheetData>
    <row r="1" spans="1:13" s="13" customFormat="1" ht="34.5" customHeight="1">
      <c r="A1" s="871" t="s">
        <v>675</v>
      </c>
      <c r="B1" s="872"/>
      <c r="C1" s="872"/>
      <c r="D1" s="872"/>
      <c r="E1" s="872"/>
      <c r="F1" s="872"/>
      <c r="G1" s="872"/>
      <c r="H1" s="872"/>
      <c r="I1" s="872"/>
      <c r="J1" s="872"/>
      <c r="K1" s="872"/>
      <c r="L1" s="872"/>
      <c r="M1" s="872"/>
    </row>
    <row r="2" spans="1:13" ht="16.5" customHeight="1">
      <c r="A2" s="19">
        <v>1</v>
      </c>
      <c r="B2" s="873">
        <v>2</v>
      </c>
      <c r="C2" s="873"/>
      <c r="D2" s="874">
        <v>3</v>
      </c>
      <c r="E2" s="873"/>
      <c r="F2" s="873"/>
      <c r="G2" s="875">
        <v>4</v>
      </c>
      <c r="H2" s="876"/>
      <c r="I2" s="20">
        <v>5</v>
      </c>
      <c r="J2" s="20">
        <v>6</v>
      </c>
      <c r="K2" s="20">
        <v>7</v>
      </c>
      <c r="L2" s="20">
        <v>8</v>
      </c>
      <c r="M2" s="20">
        <v>9</v>
      </c>
    </row>
    <row r="3" spans="1:13" ht="108" customHeight="1">
      <c r="A3" s="19" t="s">
        <v>8</v>
      </c>
      <c r="B3" s="873" t="s">
        <v>66</v>
      </c>
      <c r="C3" s="873"/>
      <c r="D3" s="873" t="s">
        <v>93</v>
      </c>
      <c r="E3" s="873"/>
      <c r="F3" s="873"/>
      <c r="G3" s="873" t="s">
        <v>144</v>
      </c>
      <c r="H3" s="873"/>
      <c r="I3" s="877" t="s">
        <v>143</v>
      </c>
      <c r="J3" s="868" t="s">
        <v>67</v>
      </c>
      <c r="K3" s="868" t="s">
        <v>60</v>
      </c>
      <c r="L3" s="868" t="s">
        <v>68</v>
      </c>
      <c r="M3" s="868" t="s">
        <v>90</v>
      </c>
    </row>
    <row r="4" spans="1:13" ht="15" customHeight="1">
      <c r="A4" s="19"/>
      <c r="B4" s="19" t="s">
        <v>73</v>
      </c>
      <c r="C4" s="19" t="s">
        <v>74</v>
      </c>
      <c r="D4" s="19" t="s">
        <v>19</v>
      </c>
      <c r="E4" s="19" t="s">
        <v>20</v>
      </c>
      <c r="F4" s="19" t="s">
        <v>69</v>
      </c>
      <c r="G4" s="19" t="s">
        <v>47</v>
      </c>
      <c r="H4" s="19" t="s">
        <v>48</v>
      </c>
      <c r="I4" s="878"/>
      <c r="J4" s="869"/>
      <c r="K4" s="869"/>
      <c r="L4" s="869"/>
      <c r="M4" s="869"/>
    </row>
    <row r="5" spans="1:13" ht="148.5" customHeight="1">
      <c r="A5" s="19"/>
      <c r="B5" s="19" t="s">
        <v>77</v>
      </c>
      <c r="C5" s="19" t="s">
        <v>78</v>
      </c>
      <c r="D5" s="19" t="s">
        <v>71</v>
      </c>
      <c r="E5" s="19" t="s">
        <v>72</v>
      </c>
      <c r="F5" s="19" t="s">
        <v>751</v>
      </c>
      <c r="G5" s="21" t="s">
        <v>121</v>
      </c>
      <c r="H5" s="21" t="s">
        <v>120</v>
      </c>
      <c r="I5" s="879"/>
      <c r="J5" s="870"/>
      <c r="K5" s="870"/>
      <c r="L5" s="870"/>
      <c r="M5" s="870"/>
    </row>
    <row r="6" spans="1:13" s="1" customFormat="1" ht="60.75" customHeight="1">
      <c r="A6" s="56"/>
      <c r="B6" s="56"/>
      <c r="C6" s="56"/>
      <c r="D6" s="56"/>
      <c r="E6" s="56"/>
      <c r="F6" s="56"/>
      <c r="G6" s="56"/>
      <c r="H6" s="56"/>
      <c r="I6" s="49"/>
      <c r="J6" s="57"/>
      <c r="K6" s="57"/>
      <c r="L6" s="57"/>
      <c r="M6" s="95"/>
    </row>
    <row r="7" spans="1:13" s="1" customFormat="1" ht="59.25" customHeight="1">
      <c r="A7" s="14"/>
      <c r="B7" s="14"/>
      <c r="C7" s="14"/>
      <c r="D7" s="14"/>
      <c r="E7" s="14"/>
      <c r="F7" s="14"/>
      <c r="G7" s="14"/>
      <c r="H7" s="14"/>
      <c r="I7" s="19" t="s">
        <v>63</v>
      </c>
      <c r="J7" s="19"/>
      <c r="K7" s="19"/>
      <c r="L7" s="19"/>
      <c r="M7" s="19"/>
    </row>
    <row r="8" spans="1:13" ht="17.25" customHeight="1"/>
  </sheetData>
  <mergeCells count="12">
    <mergeCell ref="L3:L5"/>
    <mergeCell ref="M3:M5"/>
    <mergeCell ref="A1:M1"/>
    <mergeCell ref="B2:C2"/>
    <mergeCell ref="D2:F2"/>
    <mergeCell ref="G2:H2"/>
    <mergeCell ref="B3:C3"/>
    <mergeCell ref="D3:F3"/>
    <mergeCell ref="G3:H3"/>
    <mergeCell ref="I3:I5"/>
    <mergeCell ref="J3:J5"/>
    <mergeCell ref="K3:K5"/>
  </mergeCells>
  <pageMargins left="0.19" right="0.18" top="0.37" bottom="0.57999999999999996" header="0.18" footer="0.27"/>
  <pageSetup paperSize="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72430-AEFA-4E01-80C5-4F88CE95D1DA}">
  <sheetPr>
    <tabColor rgb="FF00B050"/>
  </sheetPr>
  <dimension ref="A1:O97"/>
  <sheetViews>
    <sheetView zoomScale="86" zoomScaleNormal="86" workbookViewId="0">
      <selection sqref="A1:N1"/>
    </sheetView>
  </sheetViews>
  <sheetFormatPr defaultColWidth="9.33203125" defaultRowHeight="13.2"/>
  <cols>
    <col min="1" max="1" width="16.44140625" style="35" customWidth="1"/>
    <col min="2" max="3" width="20.6640625" style="35" customWidth="1"/>
    <col min="4" max="4" width="11.44140625" style="347" customWidth="1"/>
    <col min="5" max="5" width="10.5546875" style="35" customWidth="1"/>
    <col min="6" max="6" width="19.44140625" style="130" customWidth="1"/>
    <col min="7" max="7" width="16.44140625" style="35" customWidth="1"/>
    <col min="8" max="8" width="18.6640625" style="130" customWidth="1"/>
    <col min="9" max="9" width="21.5546875" style="130" customWidth="1"/>
    <col min="10" max="10" width="33.5546875" style="35" customWidth="1"/>
    <col min="11" max="11" width="29" style="35" customWidth="1"/>
    <col min="12" max="12" width="16" style="35" customWidth="1"/>
    <col min="13" max="13" width="17.6640625" style="35" customWidth="1"/>
    <col min="14" max="14" width="33.6640625" style="35" customWidth="1"/>
    <col min="15" max="15" width="27.6640625" style="35" customWidth="1"/>
    <col min="16" max="16384" width="9.33203125" style="35"/>
  </cols>
  <sheetData>
    <row r="1" spans="1:15" ht="19.95" customHeight="1">
      <c r="A1" s="522" t="s">
        <v>1348</v>
      </c>
      <c r="B1" s="523"/>
      <c r="C1" s="523"/>
      <c r="D1" s="523"/>
      <c r="E1" s="523"/>
      <c r="F1" s="523"/>
      <c r="G1" s="523"/>
      <c r="H1" s="523"/>
      <c r="I1" s="523"/>
      <c r="J1" s="523"/>
      <c r="K1" s="523"/>
      <c r="L1" s="523"/>
      <c r="M1" s="523"/>
      <c r="N1" s="523"/>
    </row>
    <row r="2" spans="1:15" ht="13.8">
      <c r="A2" s="325">
        <v>1</v>
      </c>
      <c r="B2" s="326">
        <v>2</v>
      </c>
      <c r="C2" s="327">
        <v>3</v>
      </c>
      <c r="D2" s="524">
        <v>4</v>
      </c>
      <c r="E2" s="525"/>
      <c r="F2" s="328">
        <v>5</v>
      </c>
      <c r="G2" s="328">
        <v>6</v>
      </c>
      <c r="H2" s="328">
        <v>7</v>
      </c>
      <c r="I2" s="328">
        <v>8</v>
      </c>
      <c r="J2" s="328">
        <v>9</v>
      </c>
      <c r="K2" s="328">
        <v>10</v>
      </c>
      <c r="L2" s="328">
        <v>11</v>
      </c>
      <c r="M2" s="328">
        <v>12</v>
      </c>
      <c r="N2" s="328">
        <v>13</v>
      </c>
    </row>
    <row r="3" spans="1:15" ht="56.7" customHeight="1">
      <c r="A3" s="526" t="s">
        <v>745</v>
      </c>
      <c r="B3" s="526" t="s">
        <v>746</v>
      </c>
      <c r="C3" s="527" t="s">
        <v>755</v>
      </c>
      <c r="D3" s="530" t="s">
        <v>16</v>
      </c>
      <c r="E3" s="531"/>
      <c r="F3" s="532" t="s">
        <v>756</v>
      </c>
      <c r="G3" s="532" t="s">
        <v>760</v>
      </c>
      <c r="H3" s="532" t="s">
        <v>761</v>
      </c>
      <c r="I3" s="532" t="s">
        <v>14</v>
      </c>
      <c r="J3" s="532" t="s">
        <v>15</v>
      </c>
      <c r="K3" s="532" t="s">
        <v>0</v>
      </c>
      <c r="L3" s="532" t="s">
        <v>762</v>
      </c>
      <c r="M3" s="532" t="s">
        <v>763</v>
      </c>
      <c r="N3" s="532" t="s">
        <v>764</v>
      </c>
    </row>
    <row r="4" spans="1:15" ht="13.8">
      <c r="A4" s="526"/>
      <c r="B4" s="526"/>
      <c r="C4" s="528"/>
      <c r="D4" s="330" t="s">
        <v>47</v>
      </c>
      <c r="E4" s="329" t="s">
        <v>48</v>
      </c>
      <c r="F4" s="533"/>
      <c r="G4" s="533"/>
      <c r="H4" s="533"/>
      <c r="I4" s="533"/>
      <c r="J4" s="533"/>
      <c r="K4" s="533"/>
      <c r="L4" s="533"/>
      <c r="M4" s="533"/>
      <c r="N4" s="533"/>
    </row>
    <row r="5" spans="1:15" ht="64.5" customHeight="1">
      <c r="A5" s="526"/>
      <c r="B5" s="526"/>
      <c r="C5" s="529"/>
      <c r="D5" s="331" t="s">
        <v>21</v>
      </c>
      <c r="E5" s="332" t="s">
        <v>22</v>
      </c>
      <c r="F5" s="534"/>
      <c r="G5" s="535"/>
      <c r="H5" s="535"/>
      <c r="I5" s="535"/>
      <c r="J5" s="533"/>
      <c r="K5" s="533"/>
      <c r="L5" s="535"/>
      <c r="M5" s="533"/>
      <c r="N5" s="535"/>
    </row>
    <row r="6" spans="1:15" ht="40.200000000000003" customHeight="1">
      <c r="A6" s="464" t="s">
        <v>554</v>
      </c>
      <c r="B6" s="458" t="s">
        <v>216</v>
      </c>
      <c r="C6" s="467" t="s">
        <v>572</v>
      </c>
      <c r="D6" s="333">
        <v>1</v>
      </c>
      <c r="E6" s="334"/>
      <c r="F6" s="144">
        <v>2818034401</v>
      </c>
      <c r="G6" s="314" t="s">
        <v>510</v>
      </c>
      <c r="H6" s="473">
        <v>2818034</v>
      </c>
      <c r="I6" s="502" t="s">
        <v>458</v>
      </c>
      <c r="J6" s="479" t="s">
        <v>340</v>
      </c>
      <c r="K6" s="479" t="s">
        <v>458</v>
      </c>
      <c r="L6" s="514" t="s">
        <v>347</v>
      </c>
      <c r="M6" s="335" t="s">
        <v>765</v>
      </c>
      <c r="N6" s="516" t="s">
        <v>576</v>
      </c>
    </row>
    <row r="7" spans="1:15" ht="40.200000000000003" customHeight="1">
      <c r="A7" s="465"/>
      <c r="B7" s="459"/>
      <c r="C7" s="468"/>
      <c r="D7" s="333"/>
      <c r="E7" s="333">
        <v>1</v>
      </c>
      <c r="F7" s="144">
        <v>2818034201</v>
      </c>
      <c r="G7" s="314" t="s">
        <v>213</v>
      </c>
      <c r="H7" s="474"/>
      <c r="I7" s="503"/>
      <c r="J7" s="481"/>
      <c r="K7" s="481"/>
      <c r="L7" s="515"/>
      <c r="M7" s="335" t="s">
        <v>575</v>
      </c>
      <c r="N7" s="517"/>
    </row>
    <row r="8" spans="1:15" s="6" customFormat="1" ht="40.200000000000003" customHeight="1">
      <c r="A8" s="465"/>
      <c r="B8" s="459"/>
      <c r="C8" s="468"/>
      <c r="D8" s="313"/>
      <c r="E8" s="336">
        <v>1</v>
      </c>
      <c r="F8" s="144">
        <v>2813044201</v>
      </c>
      <c r="G8" s="314" t="s">
        <v>752</v>
      </c>
      <c r="H8" s="473">
        <v>2813044</v>
      </c>
      <c r="I8" s="473" t="s">
        <v>639</v>
      </c>
      <c r="J8" s="470" t="s">
        <v>636</v>
      </c>
      <c r="K8" s="479" t="s">
        <v>639</v>
      </c>
      <c r="L8" s="510" t="s">
        <v>637</v>
      </c>
      <c r="M8" s="129" t="s">
        <v>659</v>
      </c>
      <c r="N8" s="518" t="s">
        <v>576</v>
      </c>
    </row>
    <row r="9" spans="1:15" s="6" customFormat="1" ht="40.200000000000003" customHeight="1">
      <c r="A9" s="465"/>
      <c r="B9" s="459"/>
      <c r="C9" s="468"/>
      <c r="D9" s="313"/>
      <c r="E9" s="343">
        <v>1</v>
      </c>
      <c r="F9" s="144">
        <v>2813044202</v>
      </c>
      <c r="G9" s="314" t="s">
        <v>1342</v>
      </c>
      <c r="H9" s="474"/>
      <c r="I9" s="474"/>
      <c r="J9" s="471"/>
      <c r="K9" s="480"/>
      <c r="L9" s="511"/>
      <c r="M9" s="430" t="s">
        <v>1349</v>
      </c>
      <c r="N9" s="519"/>
    </row>
    <row r="10" spans="1:15" s="6" customFormat="1" ht="40.200000000000003" customHeight="1">
      <c r="A10" s="465"/>
      <c r="B10" s="459"/>
      <c r="C10" s="468"/>
      <c r="D10" s="94"/>
      <c r="E10" s="94">
        <v>1</v>
      </c>
      <c r="F10" s="144">
        <v>2813032201</v>
      </c>
      <c r="G10" s="314" t="s">
        <v>481</v>
      </c>
      <c r="H10" s="144">
        <v>2813032</v>
      </c>
      <c r="I10" s="318" t="s">
        <v>1198</v>
      </c>
      <c r="J10" s="472"/>
      <c r="K10" s="481"/>
      <c r="L10" s="512"/>
      <c r="M10" s="338" t="s">
        <v>1204</v>
      </c>
      <c r="N10" s="520"/>
      <c r="O10" s="118"/>
    </row>
    <row r="11" spans="1:15" ht="40.200000000000003" customHeight="1">
      <c r="A11" s="465"/>
      <c r="B11" s="459"/>
      <c r="C11" s="468"/>
      <c r="D11" s="333">
        <v>1</v>
      </c>
      <c r="E11" s="333"/>
      <c r="F11" s="144">
        <v>2805011401</v>
      </c>
      <c r="G11" s="314" t="s">
        <v>550</v>
      </c>
      <c r="H11" s="470">
        <v>2805011</v>
      </c>
      <c r="I11" s="470" t="s">
        <v>705</v>
      </c>
      <c r="J11" s="479" t="s">
        <v>200</v>
      </c>
      <c r="K11" s="479" t="s">
        <v>640</v>
      </c>
      <c r="L11" s="498" t="s">
        <v>208</v>
      </c>
      <c r="M11" s="129" t="s">
        <v>577</v>
      </c>
      <c r="N11" s="500" t="s">
        <v>576</v>
      </c>
    </row>
    <row r="12" spans="1:15" ht="40.200000000000003" customHeight="1">
      <c r="A12" s="465"/>
      <c r="B12" s="459"/>
      <c r="C12" s="468"/>
      <c r="D12" s="333"/>
      <c r="E12" s="333">
        <v>1</v>
      </c>
      <c r="F12" s="315">
        <v>2805011202</v>
      </c>
      <c r="G12" s="314" t="s">
        <v>483</v>
      </c>
      <c r="H12" s="471"/>
      <c r="I12" s="471"/>
      <c r="J12" s="480"/>
      <c r="K12" s="480"/>
      <c r="L12" s="504"/>
      <c r="M12" s="340" t="s">
        <v>657</v>
      </c>
      <c r="N12" s="505"/>
    </row>
    <row r="13" spans="1:15" ht="40.200000000000003" customHeight="1">
      <c r="A13" s="465"/>
      <c r="B13" s="459"/>
      <c r="C13" s="468"/>
      <c r="D13" s="94"/>
      <c r="E13" s="94">
        <v>1</v>
      </c>
      <c r="F13" s="144">
        <v>2805011201</v>
      </c>
      <c r="G13" s="314" t="s">
        <v>482</v>
      </c>
      <c r="H13" s="472"/>
      <c r="I13" s="472"/>
      <c r="J13" s="480"/>
      <c r="K13" s="480"/>
      <c r="L13" s="504"/>
      <c r="M13" s="340" t="s">
        <v>578</v>
      </c>
      <c r="N13" s="505"/>
    </row>
    <row r="14" spans="1:15" ht="40.200000000000003" customHeight="1">
      <c r="A14" s="465"/>
      <c r="B14" s="459"/>
      <c r="C14" s="468"/>
      <c r="D14" s="429"/>
      <c r="E14" s="434">
        <v>1</v>
      </c>
      <c r="F14" s="315">
        <v>2805032201</v>
      </c>
      <c r="G14" s="316" t="s">
        <v>484</v>
      </c>
      <c r="H14" s="315">
        <v>2805032</v>
      </c>
      <c r="I14" s="341" t="s">
        <v>1258</v>
      </c>
      <c r="J14" s="481"/>
      <c r="K14" s="481"/>
      <c r="L14" s="499"/>
      <c r="M14" s="340" t="s">
        <v>1350</v>
      </c>
      <c r="N14" s="501"/>
      <c r="O14" s="45"/>
    </row>
    <row r="15" spans="1:15" ht="40.200000000000003" customHeight="1">
      <c r="A15" s="465"/>
      <c r="B15" s="459"/>
      <c r="C15" s="468"/>
      <c r="D15" s="94"/>
      <c r="E15" s="94">
        <v>1</v>
      </c>
      <c r="F15" s="144">
        <v>2816034201</v>
      </c>
      <c r="G15" s="314" t="s">
        <v>509</v>
      </c>
      <c r="H15" s="144">
        <v>2816034</v>
      </c>
      <c r="I15" s="341" t="s">
        <v>641</v>
      </c>
      <c r="J15" s="479" t="s">
        <v>148</v>
      </c>
      <c r="K15" s="479" t="s">
        <v>641</v>
      </c>
      <c r="L15" s="498" t="s">
        <v>178</v>
      </c>
      <c r="M15" s="340" t="s">
        <v>579</v>
      </c>
      <c r="N15" s="500" t="s">
        <v>663</v>
      </c>
    </row>
    <row r="16" spans="1:15" ht="40.200000000000003" customHeight="1">
      <c r="A16" s="465"/>
      <c r="B16" s="459"/>
      <c r="C16" s="468"/>
      <c r="D16" s="94"/>
      <c r="E16" s="94">
        <v>1</v>
      </c>
      <c r="F16" s="144">
        <v>2816024201</v>
      </c>
      <c r="G16" s="314" t="s">
        <v>485</v>
      </c>
      <c r="H16" s="144">
        <v>2816024</v>
      </c>
      <c r="I16" s="341" t="s">
        <v>838</v>
      </c>
      <c r="J16" s="480"/>
      <c r="K16" s="480"/>
      <c r="L16" s="504"/>
      <c r="M16" s="340" t="s">
        <v>580</v>
      </c>
      <c r="N16" s="505"/>
    </row>
    <row r="17" spans="1:15" ht="40.200000000000003" customHeight="1">
      <c r="A17" s="465"/>
      <c r="B17" s="459"/>
      <c r="C17" s="468"/>
      <c r="D17" s="94"/>
      <c r="E17" s="94">
        <v>1</v>
      </c>
      <c r="F17" s="144">
        <v>2816014201</v>
      </c>
      <c r="G17" s="314" t="s">
        <v>486</v>
      </c>
      <c r="H17" s="144">
        <v>2816014</v>
      </c>
      <c r="I17" s="341" t="s">
        <v>837</v>
      </c>
      <c r="J17" s="480"/>
      <c r="K17" s="480"/>
      <c r="L17" s="504"/>
      <c r="M17" s="340" t="s">
        <v>581</v>
      </c>
      <c r="N17" s="505"/>
    </row>
    <row r="18" spans="1:15" ht="40.200000000000003" customHeight="1">
      <c r="A18" s="465"/>
      <c r="B18" s="459"/>
      <c r="C18" s="468"/>
      <c r="D18" s="94"/>
      <c r="E18" s="94">
        <v>1</v>
      </c>
      <c r="F18" s="144">
        <v>2816044201</v>
      </c>
      <c r="G18" s="314" t="s">
        <v>487</v>
      </c>
      <c r="H18" s="144">
        <v>2816044</v>
      </c>
      <c r="I18" s="341" t="s">
        <v>836</v>
      </c>
      <c r="J18" s="481"/>
      <c r="K18" s="481"/>
      <c r="L18" s="499"/>
      <c r="M18" s="340" t="s">
        <v>582</v>
      </c>
      <c r="N18" s="501"/>
    </row>
    <row r="19" spans="1:15" ht="40.200000000000003" customHeight="1">
      <c r="A19" s="465"/>
      <c r="B19" s="459"/>
      <c r="C19" s="468"/>
      <c r="D19" s="94"/>
      <c r="E19" s="94">
        <v>1</v>
      </c>
      <c r="F19" s="314">
        <v>2806011202</v>
      </c>
      <c r="G19" s="314" t="s">
        <v>1338</v>
      </c>
      <c r="H19" s="473">
        <v>2806011</v>
      </c>
      <c r="I19" s="502" t="s">
        <v>835</v>
      </c>
      <c r="J19" s="479" t="s">
        <v>706</v>
      </c>
      <c r="K19" s="479" t="s">
        <v>643</v>
      </c>
      <c r="L19" s="498" t="s">
        <v>587</v>
      </c>
      <c r="M19" s="340" t="s">
        <v>1351</v>
      </c>
      <c r="N19" s="500" t="s">
        <v>663</v>
      </c>
    </row>
    <row r="20" spans="1:15" ht="40.200000000000003" customHeight="1">
      <c r="A20" s="465"/>
      <c r="B20" s="459"/>
      <c r="C20" s="468"/>
      <c r="D20" s="333"/>
      <c r="E20" s="333">
        <v>1</v>
      </c>
      <c r="F20" s="144">
        <v>2806011201</v>
      </c>
      <c r="G20" s="314" t="s">
        <v>488</v>
      </c>
      <c r="H20" s="474"/>
      <c r="I20" s="503"/>
      <c r="J20" s="481"/>
      <c r="K20" s="481"/>
      <c r="L20" s="499"/>
      <c r="M20" s="340" t="s">
        <v>608</v>
      </c>
      <c r="N20" s="501"/>
    </row>
    <row r="21" spans="1:15" ht="40.200000000000003" customHeight="1">
      <c r="A21" s="465"/>
      <c r="B21" s="459"/>
      <c r="C21" s="468"/>
      <c r="D21" s="333"/>
      <c r="E21" s="333">
        <v>1</v>
      </c>
      <c r="F21" s="144">
        <v>2806102201</v>
      </c>
      <c r="G21" s="314" t="s">
        <v>489</v>
      </c>
      <c r="H21" s="144">
        <v>2806102</v>
      </c>
      <c r="I21" s="317" t="s">
        <v>1199</v>
      </c>
      <c r="J21" s="320" t="s">
        <v>636</v>
      </c>
      <c r="K21" s="320" t="s">
        <v>639</v>
      </c>
      <c r="L21" s="129" t="s">
        <v>637</v>
      </c>
      <c r="M21" s="129" t="s">
        <v>1205</v>
      </c>
      <c r="N21" s="63" t="s">
        <v>576</v>
      </c>
      <c r="O21" s="118"/>
    </row>
    <row r="22" spans="1:15" ht="51.75" customHeight="1">
      <c r="A22" s="465"/>
      <c r="B22" s="459"/>
      <c r="C22" s="468"/>
      <c r="D22" s="333"/>
      <c r="E22" s="333">
        <v>1</v>
      </c>
      <c r="F22" s="144">
        <v>2806084201</v>
      </c>
      <c r="G22" s="314" t="s">
        <v>1249</v>
      </c>
      <c r="H22" s="324">
        <v>2806084</v>
      </c>
      <c r="I22" s="457" t="s">
        <v>1250</v>
      </c>
      <c r="J22" s="319" t="s">
        <v>155</v>
      </c>
      <c r="K22" s="319" t="s">
        <v>643</v>
      </c>
      <c r="L22" s="337" t="s">
        <v>587</v>
      </c>
      <c r="M22" s="129" t="s">
        <v>1251</v>
      </c>
      <c r="N22" s="339" t="s">
        <v>663</v>
      </c>
      <c r="O22" s="118"/>
    </row>
    <row r="23" spans="1:15" ht="40.200000000000003" customHeight="1">
      <c r="A23" s="465"/>
      <c r="B23" s="459"/>
      <c r="C23" s="468"/>
      <c r="D23" s="94"/>
      <c r="E23" s="94">
        <v>1</v>
      </c>
      <c r="F23" s="144">
        <v>2810011201</v>
      </c>
      <c r="G23" s="314" t="s">
        <v>552</v>
      </c>
      <c r="H23" s="473">
        <v>2810011</v>
      </c>
      <c r="I23" s="502" t="s">
        <v>834</v>
      </c>
      <c r="J23" s="479" t="s">
        <v>642</v>
      </c>
      <c r="K23" s="479" t="s">
        <v>680</v>
      </c>
      <c r="L23" s="498" t="s">
        <v>583</v>
      </c>
      <c r="M23" s="129" t="s">
        <v>585</v>
      </c>
      <c r="N23" s="500" t="s">
        <v>576</v>
      </c>
    </row>
    <row r="24" spans="1:15" ht="40.200000000000003" customHeight="1">
      <c r="A24" s="465"/>
      <c r="B24" s="459"/>
      <c r="C24" s="468"/>
      <c r="D24" s="94"/>
      <c r="E24" s="94">
        <v>1</v>
      </c>
      <c r="F24" s="144">
        <v>2810011202</v>
      </c>
      <c r="G24" s="314" t="s">
        <v>511</v>
      </c>
      <c r="H24" s="474"/>
      <c r="I24" s="503"/>
      <c r="J24" s="480"/>
      <c r="K24" s="480"/>
      <c r="L24" s="504"/>
      <c r="M24" s="129" t="s">
        <v>584</v>
      </c>
      <c r="N24" s="505"/>
    </row>
    <row r="25" spans="1:15" ht="40.200000000000003" customHeight="1">
      <c r="A25" s="465"/>
      <c r="B25" s="459"/>
      <c r="C25" s="468"/>
      <c r="D25" s="94"/>
      <c r="E25" s="94">
        <v>1</v>
      </c>
      <c r="F25" s="144">
        <v>2810024201</v>
      </c>
      <c r="G25" s="314" t="s">
        <v>490</v>
      </c>
      <c r="H25" s="144">
        <v>2810024</v>
      </c>
      <c r="I25" s="341" t="s">
        <v>833</v>
      </c>
      <c r="J25" s="481"/>
      <c r="K25" s="481"/>
      <c r="L25" s="499"/>
      <c r="M25" s="129" t="s">
        <v>586</v>
      </c>
      <c r="N25" s="501"/>
    </row>
    <row r="26" spans="1:15" ht="40.200000000000003" customHeight="1">
      <c r="A26" s="465"/>
      <c r="B26" s="459"/>
      <c r="C26" s="468"/>
      <c r="D26" s="333"/>
      <c r="E26" s="333">
        <v>1</v>
      </c>
      <c r="F26" s="144">
        <v>2808011202</v>
      </c>
      <c r="G26" s="314" t="s">
        <v>753</v>
      </c>
      <c r="H26" s="473">
        <v>2808011</v>
      </c>
      <c r="I26" s="473" t="s">
        <v>707</v>
      </c>
      <c r="J26" s="479" t="s">
        <v>653</v>
      </c>
      <c r="K26" s="470" t="s">
        <v>681</v>
      </c>
      <c r="L26" s="498" t="s">
        <v>342</v>
      </c>
      <c r="M26" s="129" t="s">
        <v>802</v>
      </c>
      <c r="N26" s="500" t="s">
        <v>663</v>
      </c>
    </row>
    <row r="27" spans="1:15" ht="40.200000000000003" customHeight="1">
      <c r="A27" s="465"/>
      <c r="B27" s="459"/>
      <c r="C27" s="468"/>
      <c r="D27" s="333"/>
      <c r="E27" s="333">
        <v>1</v>
      </c>
      <c r="F27" s="144">
        <v>2808011201</v>
      </c>
      <c r="G27" s="314" t="s">
        <v>512</v>
      </c>
      <c r="H27" s="474"/>
      <c r="I27" s="474"/>
      <c r="J27" s="480"/>
      <c r="K27" s="471"/>
      <c r="L27" s="504"/>
      <c r="M27" s="129" t="s">
        <v>615</v>
      </c>
      <c r="N27" s="505"/>
    </row>
    <row r="28" spans="1:15" ht="40.200000000000003" customHeight="1">
      <c r="A28" s="465"/>
      <c r="B28" s="459"/>
      <c r="C28" s="468"/>
      <c r="D28" s="333"/>
      <c r="E28" s="333">
        <v>1</v>
      </c>
      <c r="F28" s="144">
        <v>2808022201</v>
      </c>
      <c r="G28" s="314" t="s">
        <v>491</v>
      </c>
      <c r="H28" s="144">
        <v>2808022</v>
      </c>
      <c r="I28" s="341" t="s">
        <v>831</v>
      </c>
      <c r="J28" s="480"/>
      <c r="K28" s="471"/>
      <c r="L28" s="504"/>
      <c r="M28" s="129" t="s">
        <v>1127</v>
      </c>
      <c r="N28" s="505"/>
    </row>
    <row r="29" spans="1:15" ht="40.200000000000003" customHeight="1">
      <c r="A29" s="465"/>
      <c r="B29" s="459"/>
      <c r="C29" s="468"/>
      <c r="D29" s="333"/>
      <c r="E29" s="333">
        <v>1</v>
      </c>
      <c r="F29" s="144">
        <v>2808054201</v>
      </c>
      <c r="G29" s="314" t="s">
        <v>492</v>
      </c>
      <c r="H29" s="144">
        <v>2808054</v>
      </c>
      <c r="I29" s="317" t="s">
        <v>832</v>
      </c>
      <c r="J29" s="481"/>
      <c r="K29" s="472"/>
      <c r="L29" s="499"/>
      <c r="M29" s="129" t="s">
        <v>620</v>
      </c>
      <c r="N29" s="501"/>
    </row>
    <row r="30" spans="1:15" ht="40.200000000000003" customHeight="1">
      <c r="A30" s="465"/>
      <c r="B30" s="459"/>
      <c r="C30" s="468"/>
      <c r="D30" s="342"/>
      <c r="E30" s="333">
        <v>1</v>
      </c>
      <c r="F30" s="144">
        <v>2819034201</v>
      </c>
      <c r="G30" s="314" t="s">
        <v>711</v>
      </c>
      <c r="H30" s="144">
        <v>2819034</v>
      </c>
      <c r="I30" s="341" t="s">
        <v>690</v>
      </c>
      <c r="J30" s="470" t="s">
        <v>338</v>
      </c>
      <c r="K30" s="470" t="s">
        <v>682</v>
      </c>
      <c r="L30" s="498" t="s">
        <v>654</v>
      </c>
      <c r="M30" s="129" t="s">
        <v>720</v>
      </c>
      <c r="N30" s="500" t="s">
        <v>663</v>
      </c>
      <c r="O30" s="41"/>
    </row>
    <row r="31" spans="1:15" ht="40.200000000000003" customHeight="1">
      <c r="A31" s="465"/>
      <c r="B31" s="459"/>
      <c r="C31" s="468"/>
      <c r="D31" s="342"/>
      <c r="E31" s="333">
        <v>1</v>
      </c>
      <c r="F31" s="144">
        <v>2818012201</v>
      </c>
      <c r="G31" s="314" t="s">
        <v>493</v>
      </c>
      <c r="H31" s="144">
        <v>2818012</v>
      </c>
      <c r="I31" s="341" t="s">
        <v>839</v>
      </c>
      <c r="J31" s="472"/>
      <c r="K31" s="472"/>
      <c r="L31" s="499"/>
      <c r="M31" s="129" t="s">
        <v>714</v>
      </c>
      <c r="N31" s="501"/>
    </row>
    <row r="32" spans="1:15" ht="40.200000000000003" customHeight="1">
      <c r="A32" s="465"/>
      <c r="B32" s="459"/>
      <c r="C32" s="468"/>
      <c r="D32" s="94">
        <v>1</v>
      </c>
      <c r="E32" s="94"/>
      <c r="F32" s="144">
        <v>2801011401</v>
      </c>
      <c r="G32" s="314" t="s">
        <v>553</v>
      </c>
      <c r="H32" s="473">
        <v>2801011</v>
      </c>
      <c r="I32" s="502" t="s">
        <v>643</v>
      </c>
      <c r="J32" s="479" t="s">
        <v>708</v>
      </c>
      <c r="K32" s="479" t="s">
        <v>643</v>
      </c>
      <c r="L32" s="510" t="s">
        <v>587</v>
      </c>
      <c r="M32" s="129" t="s">
        <v>596</v>
      </c>
      <c r="N32" s="513" t="s">
        <v>663</v>
      </c>
    </row>
    <row r="33" spans="1:15" ht="40.200000000000003" customHeight="1">
      <c r="A33" s="465"/>
      <c r="B33" s="459"/>
      <c r="C33" s="468"/>
      <c r="D33" s="94"/>
      <c r="E33" s="94">
        <v>1</v>
      </c>
      <c r="F33" s="144">
        <v>2801011201</v>
      </c>
      <c r="G33" s="314" t="s">
        <v>494</v>
      </c>
      <c r="H33" s="474"/>
      <c r="I33" s="503"/>
      <c r="J33" s="480"/>
      <c r="K33" s="480"/>
      <c r="L33" s="511"/>
      <c r="M33" s="129" t="s">
        <v>588</v>
      </c>
      <c r="N33" s="513"/>
    </row>
    <row r="34" spans="1:15" ht="40.200000000000003" customHeight="1">
      <c r="A34" s="465"/>
      <c r="B34" s="459"/>
      <c r="C34" s="468"/>
      <c r="D34" s="94"/>
      <c r="E34" s="94">
        <v>1</v>
      </c>
      <c r="F34" s="144">
        <v>2801044201</v>
      </c>
      <c r="G34" s="314" t="s">
        <v>495</v>
      </c>
      <c r="H34" s="144">
        <v>2801044</v>
      </c>
      <c r="I34" s="345" t="s">
        <v>1366</v>
      </c>
      <c r="J34" s="480"/>
      <c r="K34" s="480"/>
      <c r="L34" s="511"/>
      <c r="M34" s="129" t="s">
        <v>632</v>
      </c>
      <c r="N34" s="513"/>
      <c r="O34" s="41"/>
    </row>
    <row r="35" spans="1:15" ht="40.200000000000003" customHeight="1">
      <c r="A35" s="465"/>
      <c r="B35" s="459"/>
      <c r="C35" s="468"/>
      <c r="D35" s="94"/>
      <c r="E35" s="94">
        <v>1</v>
      </c>
      <c r="F35" s="144">
        <v>2801021201</v>
      </c>
      <c r="G35" s="314" t="s">
        <v>513</v>
      </c>
      <c r="H35" s="144">
        <v>2801021</v>
      </c>
      <c r="I35" s="341" t="s">
        <v>704</v>
      </c>
      <c r="J35" s="481"/>
      <c r="K35" s="481"/>
      <c r="L35" s="512"/>
      <c r="M35" s="129" t="s">
        <v>589</v>
      </c>
      <c r="N35" s="513"/>
    </row>
    <row r="36" spans="1:15" ht="40.200000000000003" customHeight="1">
      <c r="A36" s="465"/>
      <c r="B36" s="459"/>
      <c r="C36" s="468"/>
      <c r="D36" s="94"/>
      <c r="E36" s="94">
        <v>1</v>
      </c>
      <c r="F36" s="144">
        <v>2814024201</v>
      </c>
      <c r="G36" s="314" t="s">
        <v>514</v>
      </c>
      <c r="H36" s="144">
        <v>2814024</v>
      </c>
      <c r="I36" s="341" t="s">
        <v>644</v>
      </c>
      <c r="J36" s="479" t="s">
        <v>199</v>
      </c>
      <c r="K36" s="479" t="s">
        <v>644</v>
      </c>
      <c r="L36" s="498" t="s">
        <v>590</v>
      </c>
      <c r="M36" s="129" t="s">
        <v>591</v>
      </c>
      <c r="N36" s="513" t="s">
        <v>663</v>
      </c>
    </row>
    <row r="37" spans="1:15" ht="40.200000000000003" customHeight="1">
      <c r="A37" s="465"/>
      <c r="B37" s="459"/>
      <c r="C37" s="468"/>
      <c r="D37" s="94"/>
      <c r="E37" s="94">
        <v>1</v>
      </c>
      <c r="F37" s="144">
        <v>2814064201</v>
      </c>
      <c r="G37" s="314" t="s">
        <v>515</v>
      </c>
      <c r="H37" s="144">
        <v>2814064</v>
      </c>
      <c r="I37" s="341" t="s">
        <v>691</v>
      </c>
      <c r="J37" s="481"/>
      <c r="K37" s="481"/>
      <c r="L37" s="499"/>
      <c r="M37" s="129" t="s">
        <v>658</v>
      </c>
      <c r="N37" s="513"/>
    </row>
    <row r="38" spans="1:15" ht="40.200000000000003" customHeight="1">
      <c r="A38" s="465"/>
      <c r="B38" s="459"/>
      <c r="C38" s="468"/>
      <c r="D38" s="94"/>
      <c r="E38" s="94">
        <v>1</v>
      </c>
      <c r="F38" s="144">
        <v>2817011202</v>
      </c>
      <c r="G38" s="311" t="s">
        <v>516</v>
      </c>
      <c r="H38" s="479">
        <v>2817011</v>
      </c>
      <c r="I38" s="502" t="s">
        <v>646</v>
      </c>
      <c r="J38" s="479" t="s">
        <v>645</v>
      </c>
      <c r="K38" s="479" t="s">
        <v>646</v>
      </c>
      <c r="L38" s="498" t="s">
        <v>592</v>
      </c>
      <c r="M38" s="129" t="s">
        <v>588</v>
      </c>
      <c r="N38" s="500" t="s">
        <v>663</v>
      </c>
    </row>
    <row r="39" spans="1:15" ht="40.200000000000003" customHeight="1">
      <c r="A39" s="465"/>
      <c r="B39" s="459"/>
      <c r="C39" s="468"/>
      <c r="D39" s="94"/>
      <c r="E39" s="94">
        <v>1</v>
      </c>
      <c r="F39" s="320">
        <v>2817011201</v>
      </c>
      <c r="G39" s="355" t="s">
        <v>517</v>
      </c>
      <c r="H39" s="481"/>
      <c r="I39" s="503"/>
      <c r="J39" s="480"/>
      <c r="K39" s="480"/>
      <c r="L39" s="504"/>
      <c r="M39" s="129" t="s">
        <v>662</v>
      </c>
      <c r="N39" s="505"/>
    </row>
    <row r="40" spans="1:15" ht="40.200000000000003" customHeight="1">
      <c r="A40" s="465"/>
      <c r="B40" s="459"/>
      <c r="C40" s="468"/>
      <c r="D40" s="94"/>
      <c r="E40" s="94">
        <v>1</v>
      </c>
      <c r="F40" s="320">
        <v>2817044201</v>
      </c>
      <c r="G40" s="355" t="s">
        <v>518</v>
      </c>
      <c r="H40" s="320">
        <v>2817044</v>
      </c>
      <c r="I40" s="341" t="s">
        <v>692</v>
      </c>
      <c r="J40" s="480"/>
      <c r="K40" s="480"/>
      <c r="L40" s="504"/>
      <c r="M40" s="129" t="s">
        <v>615</v>
      </c>
      <c r="N40" s="505"/>
    </row>
    <row r="41" spans="1:15" ht="40.200000000000003" customHeight="1">
      <c r="A41" s="465"/>
      <c r="B41" s="459"/>
      <c r="C41" s="468"/>
      <c r="D41" s="94"/>
      <c r="E41" s="94">
        <v>1</v>
      </c>
      <c r="F41" s="144">
        <v>2817072201</v>
      </c>
      <c r="G41" s="314" t="s">
        <v>519</v>
      </c>
      <c r="H41" s="144">
        <v>2817072</v>
      </c>
      <c r="I41" s="341" t="s">
        <v>1126</v>
      </c>
      <c r="J41" s="481"/>
      <c r="K41" s="481"/>
      <c r="L41" s="499"/>
      <c r="M41" s="129" t="s">
        <v>661</v>
      </c>
      <c r="N41" s="501"/>
    </row>
    <row r="42" spans="1:15" ht="40.200000000000003" customHeight="1">
      <c r="A42" s="465"/>
      <c r="B42" s="459"/>
      <c r="C42" s="468"/>
      <c r="D42" s="333"/>
      <c r="E42" s="333">
        <v>1</v>
      </c>
      <c r="F42" s="320">
        <v>2811044202</v>
      </c>
      <c r="G42" s="355" t="s">
        <v>712</v>
      </c>
      <c r="H42" s="473">
        <v>2811044</v>
      </c>
      <c r="I42" s="502" t="s">
        <v>702</v>
      </c>
      <c r="J42" s="479" t="s">
        <v>647</v>
      </c>
      <c r="K42" s="479" t="s">
        <v>648</v>
      </c>
      <c r="L42" s="498" t="s">
        <v>649</v>
      </c>
      <c r="M42" s="129" t="s">
        <v>616</v>
      </c>
      <c r="N42" s="500" t="s">
        <v>663</v>
      </c>
      <c r="O42" s="41"/>
    </row>
    <row r="43" spans="1:15" ht="40.200000000000003" customHeight="1">
      <c r="A43" s="465"/>
      <c r="B43" s="459"/>
      <c r="C43" s="468"/>
      <c r="D43" s="333"/>
      <c r="E43" s="333">
        <v>1</v>
      </c>
      <c r="F43" s="320">
        <v>2811044201</v>
      </c>
      <c r="G43" s="355" t="s">
        <v>520</v>
      </c>
      <c r="H43" s="474"/>
      <c r="I43" s="503"/>
      <c r="J43" s="481"/>
      <c r="K43" s="481"/>
      <c r="L43" s="499"/>
      <c r="M43" s="129" t="s">
        <v>715</v>
      </c>
      <c r="N43" s="501"/>
    </row>
    <row r="44" spans="1:15" ht="64.5" customHeight="1">
      <c r="A44" s="465"/>
      <c r="B44" s="459"/>
      <c r="C44" s="468"/>
      <c r="D44" s="343"/>
      <c r="E44" s="343">
        <v>1</v>
      </c>
      <c r="F44" s="355">
        <v>2814094201</v>
      </c>
      <c r="G44" s="355" t="s">
        <v>1339</v>
      </c>
      <c r="H44" s="320">
        <v>2814094</v>
      </c>
      <c r="I44" s="344" t="s">
        <v>693</v>
      </c>
      <c r="J44" s="320" t="s">
        <v>686</v>
      </c>
      <c r="K44" s="320" t="s">
        <v>650</v>
      </c>
      <c r="L44" s="340" t="s">
        <v>595</v>
      </c>
      <c r="M44" s="340" t="s">
        <v>1352</v>
      </c>
      <c r="N44" s="63" t="s">
        <v>663</v>
      </c>
    </row>
    <row r="45" spans="1:15" ht="40.200000000000003" customHeight="1">
      <c r="A45" s="465"/>
      <c r="B45" s="459"/>
      <c r="C45" s="468"/>
      <c r="D45" s="94"/>
      <c r="E45" s="333">
        <v>1</v>
      </c>
      <c r="F45" s="320">
        <v>2862011205</v>
      </c>
      <c r="G45" s="355" t="s">
        <v>508</v>
      </c>
      <c r="H45" s="479">
        <v>2862011</v>
      </c>
      <c r="I45" s="479" t="s">
        <v>688</v>
      </c>
      <c r="J45" s="479" t="s">
        <v>597</v>
      </c>
      <c r="K45" s="479" t="s">
        <v>688</v>
      </c>
      <c r="L45" s="498" t="s">
        <v>598</v>
      </c>
      <c r="M45" s="129" t="s">
        <v>599</v>
      </c>
      <c r="N45" s="500" t="s">
        <v>663</v>
      </c>
    </row>
    <row r="46" spans="1:15" ht="40.200000000000003" customHeight="1">
      <c r="A46" s="465"/>
      <c r="B46" s="459"/>
      <c r="C46" s="468"/>
      <c r="D46" s="94"/>
      <c r="E46" s="333">
        <v>1</v>
      </c>
      <c r="F46" s="320">
        <v>2862011201</v>
      </c>
      <c r="G46" s="355" t="s">
        <v>522</v>
      </c>
      <c r="H46" s="480"/>
      <c r="I46" s="480"/>
      <c r="J46" s="480"/>
      <c r="K46" s="480"/>
      <c r="L46" s="504"/>
      <c r="M46" s="129" t="s">
        <v>600</v>
      </c>
      <c r="N46" s="505"/>
    </row>
    <row r="47" spans="1:15" ht="40.200000000000003" customHeight="1">
      <c r="A47" s="465"/>
      <c r="B47" s="459"/>
      <c r="C47" s="468"/>
      <c r="D47" s="94"/>
      <c r="E47" s="333">
        <v>1</v>
      </c>
      <c r="F47" s="320">
        <v>2862011202</v>
      </c>
      <c r="G47" s="355" t="s">
        <v>523</v>
      </c>
      <c r="H47" s="480"/>
      <c r="I47" s="480"/>
      <c r="J47" s="480"/>
      <c r="K47" s="480"/>
      <c r="L47" s="504"/>
      <c r="M47" s="129" t="s">
        <v>601</v>
      </c>
      <c r="N47" s="505"/>
    </row>
    <row r="48" spans="1:15" ht="40.200000000000003" customHeight="1">
      <c r="A48" s="465"/>
      <c r="B48" s="459"/>
      <c r="C48" s="468"/>
      <c r="D48" s="94"/>
      <c r="E48" s="333">
        <v>1</v>
      </c>
      <c r="F48" s="320">
        <v>2862011204</v>
      </c>
      <c r="G48" s="355" t="s">
        <v>525</v>
      </c>
      <c r="H48" s="480"/>
      <c r="I48" s="480"/>
      <c r="J48" s="480"/>
      <c r="K48" s="480"/>
      <c r="L48" s="504"/>
      <c r="M48" s="129" t="s">
        <v>624</v>
      </c>
      <c r="N48" s="505"/>
    </row>
    <row r="49" spans="1:15" ht="40.200000000000003" customHeight="1">
      <c r="A49" s="465"/>
      <c r="B49" s="459"/>
      <c r="C49" s="468"/>
      <c r="D49" s="94"/>
      <c r="E49" s="333">
        <v>1</v>
      </c>
      <c r="F49" s="355">
        <v>2862011208</v>
      </c>
      <c r="G49" s="355" t="s">
        <v>1261</v>
      </c>
      <c r="H49" s="480"/>
      <c r="I49" s="480"/>
      <c r="J49" s="480"/>
      <c r="K49" s="480"/>
      <c r="L49" s="504"/>
      <c r="M49" s="340" t="s">
        <v>1353</v>
      </c>
      <c r="N49" s="505"/>
    </row>
    <row r="50" spans="1:15" ht="40.200000000000003" customHeight="1">
      <c r="A50" s="465"/>
      <c r="B50" s="459"/>
      <c r="C50" s="468"/>
      <c r="D50" s="94"/>
      <c r="E50" s="333">
        <v>1</v>
      </c>
      <c r="F50" s="355">
        <v>2862011209</v>
      </c>
      <c r="G50" s="355" t="s">
        <v>1340</v>
      </c>
      <c r="H50" s="480"/>
      <c r="I50" s="481"/>
      <c r="J50" s="480"/>
      <c r="K50" s="480"/>
      <c r="L50" s="504"/>
      <c r="M50" s="340" t="s">
        <v>1354</v>
      </c>
      <c r="N50" s="505"/>
      <c r="O50" s="44"/>
    </row>
    <row r="51" spans="1:15" ht="40.200000000000003" customHeight="1">
      <c r="A51" s="465"/>
      <c r="B51" s="459"/>
      <c r="C51" s="468"/>
      <c r="D51" s="94"/>
      <c r="E51" s="333">
        <v>1</v>
      </c>
      <c r="F51" s="320">
        <v>2862011207</v>
      </c>
      <c r="G51" s="355" t="s">
        <v>716</v>
      </c>
      <c r="H51" s="480"/>
      <c r="I51" s="319" t="s">
        <v>701</v>
      </c>
      <c r="J51" s="480"/>
      <c r="K51" s="480"/>
      <c r="L51" s="504"/>
      <c r="M51" s="129" t="s">
        <v>715</v>
      </c>
      <c r="N51" s="505"/>
    </row>
    <row r="52" spans="1:15" ht="40.200000000000003" customHeight="1">
      <c r="A52" s="465"/>
      <c r="B52" s="459"/>
      <c r="C52" s="468"/>
      <c r="D52" s="94"/>
      <c r="E52" s="333">
        <v>1</v>
      </c>
      <c r="F52" s="320">
        <v>2862011206</v>
      </c>
      <c r="G52" s="355" t="s">
        <v>526</v>
      </c>
      <c r="H52" s="480"/>
      <c r="I52" s="479" t="s">
        <v>1128</v>
      </c>
      <c r="J52" s="480"/>
      <c r="K52" s="480"/>
      <c r="L52" s="504"/>
      <c r="M52" s="129" t="s">
        <v>638</v>
      </c>
      <c r="N52" s="505"/>
    </row>
    <row r="53" spans="1:15" ht="40.200000000000003" customHeight="1">
      <c r="A53" s="465"/>
      <c r="B53" s="459"/>
      <c r="C53" s="468"/>
      <c r="D53" s="94"/>
      <c r="E53" s="333">
        <v>1</v>
      </c>
      <c r="F53" s="320">
        <v>2862011203</v>
      </c>
      <c r="G53" s="355" t="s">
        <v>527</v>
      </c>
      <c r="H53" s="481"/>
      <c r="I53" s="481"/>
      <c r="J53" s="480"/>
      <c r="K53" s="480"/>
      <c r="L53" s="504"/>
      <c r="M53" s="129" t="s">
        <v>594</v>
      </c>
      <c r="N53" s="505"/>
      <c r="O53" s="41"/>
    </row>
    <row r="54" spans="1:15" ht="40.200000000000003" customHeight="1">
      <c r="A54" s="465"/>
      <c r="B54" s="459"/>
      <c r="C54" s="468"/>
      <c r="D54" s="94"/>
      <c r="E54" s="333">
        <v>1</v>
      </c>
      <c r="F54" s="319">
        <v>2814014201</v>
      </c>
      <c r="G54" s="455" t="s">
        <v>528</v>
      </c>
      <c r="H54" s="319">
        <v>2814014</v>
      </c>
      <c r="I54" s="435" t="s">
        <v>830</v>
      </c>
      <c r="J54" s="480"/>
      <c r="K54" s="480"/>
      <c r="L54" s="504"/>
      <c r="M54" s="340" t="s">
        <v>593</v>
      </c>
      <c r="N54" s="505"/>
      <c r="O54" s="41"/>
    </row>
    <row r="55" spans="1:15" ht="40.200000000000003" customHeight="1">
      <c r="A55" s="465"/>
      <c r="B55" s="459"/>
      <c r="C55" s="468"/>
      <c r="D55" s="94"/>
      <c r="E55" s="333">
        <v>1</v>
      </c>
      <c r="F55" s="319">
        <v>2814052201</v>
      </c>
      <c r="G55" s="455" t="s">
        <v>1343</v>
      </c>
      <c r="H55" s="455">
        <v>2814052</v>
      </c>
      <c r="I55" s="456" t="s">
        <v>1355</v>
      </c>
      <c r="J55" s="481"/>
      <c r="K55" s="481"/>
      <c r="L55" s="499"/>
      <c r="M55" s="340" t="s">
        <v>1356</v>
      </c>
      <c r="N55" s="501"/>
    </row>
    <row r="56" spans="1:15" ht="40.200000000000003" customHeight="1">
      <c r="A56" s="465"/>
      <c r="B56" s="459"/>
      <c r="C56" s="468"/>
      <c r="D56" s="436"/>
      <c r="E56" s="436">
        <v>1</v>
      </c>
      <c r="F56" s="144">
        <v>2814034201</v>
      </c>
      <c r="G56" s="314" t="s">
        <v>529</v>
      </c>
      <c r="H56" s="144">
        <v>2814034</v>
      </c>
      <c r="I56" s="341" t="s">
        <v>687</v>
      </c>
      <c r="J56" s="320" t="s">
        <v>1357</v>
      </c>
      <c r="K56" s="320" t="s">
        <v>687</v>
      </c>
      <c r="L56" s="340" t="s">
        <v>602</v>
      </c>
      <c r="M56" s="340" t="s">
        <v>603</v>
      </c>
      <c r="N56" s="63" t="s">
        <v>663</v>
      </c>
    </row>
    <row r="57" spans="1:15" ht="40.200000000000003" customHeight="1">
      <c r="A57" s="465"/>
      <c r="B57" s="459"/>
      <c r="C57" s="468"/>
      <c r="D57" s="507"/>
      <c r="E57" s="437">
        <v>1</v>
      </c>
      <c r="F57" s="144">
        <v>2809011201</v>
      </c>
      <c r="G57" s="314" t="s">
        <v>530</v>
      </c>
      <c r="H57" s="473">
        <v>2809011</v>
      </c>
      <c r="I57" s="502" t="s">
        <v>925</v>
      </c>
      <c r="J57" s="479" t="s">
        <v>604</v>
      </c>
      <c r="K57" s="479" t="s">
        <v>605</v>
      </c>
      <c r="L57" s="498" t="s">
        <v>606</v>
      </c>
      <c r="M57" s="129" t="s">
        <v>608</v>
      </c>
      <c r="N57" s="500" t="s">
        <v>663</v>
      </c>
    </row>
    <row r="58" spans="1:15" ht="40.200000000000003" customHeight="1">
      <c r="A58" s="465"/>
      <c r="B58" s="459"/>
      <c r="C58" s="468"/>
      <c r="D58" s="508"/>
      <c r="E58" s="437">
        <v>1</v>
      </c>
      <c r="F58" s="144">
        <v>2809011202</v>
      </c>
      <c r="G58" s="314" t="s">
        <v>531</v>
      </c>
      <c r="H58" s="474"/>
      <c r="I58" s="503"/>
      <c r="J58" s="480"/>
      <c r="K58" s="480"/>
      <c r="L58" s="504"/>
      <c r="M58" s="129" t="s">
        <v>607</v>
      </c>
      <c r="N58" s="505"/>
    </row>
    <row r="59" spans="1:15" ht="40.200000000000003" customHeight="1">
      <c r="A59" s="465"/>
      <c r="B59" s="459"/>
      <c r="C59" s="468"/>
      <c r="D59" s="509"/>
      <c r="E59" s="437">
        <v>1</v>
      </c>
      <c r="F59" s="144">
        <v>2809054201</v>
      </c>
      <c r="G59" s="314" t="s">
        <v>532</v>
      </c>
      <c r="H59" s="144">
        <v>2809054</v>
      </c>
      <c r="I59" s="341" t="s">
        <v>703</v>
      </c>
      <c r="J59" s="481"/>
      <c r="K59" s="481"/>
      <c r="L59" s="499"/>
      <c r="M59" s="340" t="s">
        <v>609</v>
      </c>
      <c r="N59" s="501"/>
    </row>
    <row r="60" spans="1:15" ht="40.200000000000003" customHeight="1">
      <c r="A60" s="465"/>
      <c r="B60" s="459"/>
      <c r="C60" s="468"/>
      <c r="D60" s="437">
        <v>1</v>
      </c>
      <c r="E60" s="438"/>
      <c r="F60" s="144">
        <v>2802011401</v>
      </c>
      <c r="G60" s="314" t="s">
        <v>533</v>
      </c>
      <c r="H60" s="144">
        <v>2802011</v>
      </c>
      <c r="I60" s="473" t="s">
        <v>683</v>
      </c>
      <c r="J60" s="479" t="s">
        <v>709</v>
      </c>
      <c r="K60" s="479" t="s">
        <v>683</v>
      </c>
      <c r="L60" s="498" t="s">
        <v>610</v>
      </c>
      <c r="M60" s="340" t="s">
        <v>611</v>
      </c>
      <c r="N60" s="500" t="s">
        <v>576</v>
      </c>
    </row>
    <row r="61" spans="1:15" ht="40.200000000000003" customHeight="1">
      <c r="A61" s="465"/>
      <c r="B61" s="459"/>
      <c r="C61" s="468"/>
      <c r="D61" s="437"/>
      <c r="E61" s="439">
        <v>1</v>
      </c>
      <c r="F61" s="144">
        <v>2802011201</v>
      </c>
      <c r="G61" s="314" t="s">
        <v>555</v>
      </c>
      <c r="H61" s="144">
        <v>2802011</v>
      </c>
      <c r="I61" s="474"/>
      <c r="J61" s="480"/>
      <c r="K61" s="480"/>
      <c r="L61" s="504"/>
      <c r="M61" s="340" t="s">
        <v>581</v>
      </c>
      <c r="N61" s="505"/>
      <c r="O61" s="41"/>
    </row>
    <row r="62" spans="1:15" ht="40.200000000000003" customHeight="1">
      <c r="A62" s="465"/>
      <c r="B62" s="459"/>
      <c r="C62" s="468"/>
      <c r="D62" s="437"/>
      <c r="E62" s="440">
        <v>1</v>
      </c>
      <c r="F62" s="144">
        <v>2802054201</v>
      </c>
      <c r="G62" s="314" t="s">
        <v>534</v>
      </c>
      <c r="H62" s="144">
        <v>2802054</v>
      </c>
      <c r="I62" s="341" t="s">
        <v>694</v>
      </c>
      <c r="J62" s="481"/>
      <c r="K62" s="481"/>
      <c r="L62" s="499"/>
      <c r="M62" s="340" t="s">
        <v>612</v>
      </c>
      <c r="N62" s="501"/>
    </row>
    <row r="63" spans="1:15" ht="40.200000000000003" customHeight="1">
      <c r="A63" s="465"/>
      <c r="B63" s="459"/>
      <c r="C63" s="468"/>
      <c r="D63" s="440"/>
      <c r="E63" s="440">
        <v>1</v>
      </c>
      <c r="F63" s="144">
        <v>2815084201</v>
      </c>
      <c r="G63" s="314" t="s">
        <v>713</v>
      </c>
      <c r="H63" s="144">
        <v>2815084</v>
      </c>
      <c r="I63" s="341" t="s">
        <v>684</v>
      </c>
      <c r="J63" s="479" t="s">
        <v>825</v>
      </c>
      <c r="K63" s="479" t="s">
        <v>684</v>
      </c>
      <c r="L63" s="498" t="s">
        <v>613</v>
      </c>
      <c r="M63" s="129" t="s">
        <v>615</v>
      </c>
      <c r="N63" s="500" t="s">
        <v>576</v>
      </c>
      <c r="O63" s="41"/>
    </row>
    <row r="64" spans="1:15" ht="40.200000000000003" customHeight="1">
      <c r="A64" s="465"/>
      <c r="B64" s="459"/>
      <c r="C64" s="468"/>
      <c r="D64" s="437"/>
      <c r="E64" s="440">
        <v>1</v>
      </c>
      <c r="F64" s="144">
        <v>2815042201</v>
      </c>
      <c r="G64" s="314" t="s">
        <v>535</v>
      </c>
      <c r="H64" s="144">
        <v>2815042</v>
      </c>
      <c r="I64" s="341" t="s">
        <v>840</v>
      </c>
      <c r="J64" s="481"/>
      <c r="K64" s="481"/>
      <c r="L64" s="499"/>
      <c r="M64" s="340" t="s">
        <v>599</v>
      </c>
      <c r="N64" s="501"/>
    </row>
    <row r="65" spans="1:15" ht="40.200000000000003" customHeight="1">
      <c r="A65" s="465"/>
      <c r="B65" s="459"/>
      <c r="C65" s="468"/>
      <c r="D65" s="440"/>
      <c r="E65" s="437">
        <v>1</v>
      </c>
      <c r="F65" s="314">
        <v>2815011202</v>
      </c>
      <c r="G65" s="314" t="s">
        <v>1341</v>
      </c>
      <c r="H65" s="473">
        <v>2815011</v>
      </c>
      <c r="I65" s="502" t="s">
        <v>841</v>
      </c>
      <c r="J65" s="479" t="s">
        <v>718</v>
      </c>
      <c r="K65" s="470" t="s">
        <v>695</v>
      </c>
      <c r="L65" s="498" t="s">
        <v>614</v>
      </c>
      <c r="M65" s="340" t="s">
        <v>1358</v>
      </c>
      <c r="N65" s="500" t="s">
        <v>664</v>
      </c>
    </row>
    <row r="66" spans="1:15" ht="40.200000000000003" customHeight="1">
      <c r="A66" s="465"/>
      <c r="B66" s="459"/>
      <c r="C66" s="468"/>
      <c r="D66" s="440"/>
      <c r="E66" s="440">
        <v>1</v>
      </c>
      <c r="F66" s="144">
        <v>2815011201</v>
      </c>
      <c r="G66" s="314" t="s">
        <v>537</v>
      </c>
      <c r="H66" s="474"/>
      <c r="I66" s="503"/>
      <c r="J66" s="480"/>
      <c r="K66" s="471"/>
      <c r="L66" s="504"/>
      <c r="M66" s="340" t="s">
        <v>615</v>
      </c>
      <c r="N66" s="505"/>
    </row>
    <row r="67" spans="1:15" ht="40.200000000000003" customHeight="1">
      <c r="A67" s="465"/>
      <c r="B67" s="459"/>
      <c r="C67" s="468"/>
      <c r="D67" s="440"/>
      <c r="E67" s="440">
        <v>1</v>
      </c>
      <c r="F67" s="144">
        <v>2815032201</v>
      </c>
      <c r="G67" s="314" t="s">
        <v>496</v>
      </c>
      <c r="H67" s="144">
        <v>2815032</v>
      </c>
      <c r="I67" s="341" t="s">
        <v>696</v>
      </c>
      <c r="J67" s="481"/>
      <c r="K67" s="472"/>
      <c r="L67" s="499"/>
      <c r="M67" s="340" t="s">
        <v>616</v>
      </c>
      <c r="N67" s="501"/>
    </row>
    <row r="68" spans="1:15" ht="40.200000000000003" customHeight="1">
      <c r="A68" s="465"/>
      <c r="B68" s="459"/>
      <c r="C68" s="468"/>
      <c r="D68" s="437">
        <v>1</v>
      </c>
      <c r="E68" s="437"/>
      <c r="F68" s="144">
        <v>2803011401</v>
      </c>
      <c r="G68" s="314" t="s">
        <v>538</v>
      </c>
      <c r="H68" s="473">
        <v>2803011</v>
      </c>
      <c r="I68" s="502" t="s">
        <v>685</v>
      </c>
      <c r="J68" s="479" t="s">
        <v>710</v>
      </c>
      <c r="K68" s="479" t="s">
        <v>685</v>
      </c>
      <c r="L68" s="498" t="s">
        <v>617</v>
      </c>
      <c r="M68" s="340" t="s">
        <v>582</v>
      </c>
      <c r="N68" s="500" t="s">
        <v>663</v>
      </c>
    </row>
    <row r="69" spans="1:15" ht="40.200000000000003" customHeight="1">
      <c r="A69" s="465"/>
      <c r="B69" s="459"/>
      <c r="C69" s="468"/>
      <c r="D69" s="437"/>
      <c r="E69" s="437">
        <v>1</v>
      </c>
      <c r="F69" s="144">
        <v>2803011201</v>
      </c>
      <c r="G69" s="314" t="s">
        <v>539</v>
      </c>
      <c r="H69" s="474"/>
      <c r="I69" s="503"/>
      <c r="J69" s="480"/>
      <c r="K69" s="480"/>
      <c r="L69" s="504"/>
      <c r="M69" s="340" t="s">
        <v>618</v>
      </c>
      <c r="N69" s="505"/>
    </row>
    <row r="70" spans="1:15" ht="40.200000000000003" customHeight="1">
      <c r="A70" s="465"/>
      <c r="B70" s="459"/>
      <c r="C70" s="468"/>
      <c r="D70" s="437"/>
      <c r="E70" s="437">
        <v>1</v>
      </c>
      <c r="F70" s="144">
        <v>2803062201</v>
      </c>
      <c r="G70" s="314" t="s">
        <v>497</v>
      </c>
      <c r="H70" s="144">
        <v>2803062</v>
      </c>
      <c r="I70" s="341" t="s">
        <v>842</v>
      </c>
      <c r="J70" s="480"/>
      <c r="K70" s="480"/>
      <c r="L70" s="504"/>
      <c r="M70" s="340" t="s">
        <v>619</v>
      </c>
      <c r="N70" s="505"/>
    </row>
    <row r="71" spans="1:15" ht="40.200000000000003" customHeight="1">
      <c r="A71" s="465"/>
      <c r="B71" s="459"/>
      <c r="C71" s="468"/>
      <c r="D71" s="437"/>
      <c r="E71" s="437">
        <v>1</v>
      </c>
      <c r="F71" s="144">
        <v>2803044201</v>
      </c>
      <c r="G71" s="314" t="s">
        <v>498</v>
      </c>
      <c r="H71" s="144">
        <v>2803044</v>
      </c>
      <c r="I71" s="341" t="s">
        <v>828</v>
      </c>
      <c r="J71" s="481"/>
      <c r="K71" s="481"/>
      <c r="L71" s="499"/>
      <c r="M71" s="340" t="s">
        <v>620</v>
      </c>
      <c r="N71" s="501"/>
    </row>
    <row r="72" spans="1:15" ht="40.200000000000003" customHeight="1">
      <c r="A72" s="465"/>
      <c r="B72" s="459"/>
      <c r="C72" s="468"/>
      <c r="D72" s="437">
        <v>1</v>
      </c>
      <c r="E72" s="437"/>
      <c r="F72" s="144">
        <v>2812011401</v>
      </c>
      <c r="G72" s="314" t="s">
        <v>540</v>
      </c>
      <c r="H72" s="144">
        <v>2812011</v>
      </c>
      <c r="I72" s="341" t="s">
        <v>829</v>
      </c>
      <c r="J72" s="479" t="s">
        <v>621</v>
      </c>
      <c r="K72" s="479" t="s">
        <v>622</v>
      </c>
      <c r="L72" s="498" t="s">
        <v>623</v>
      </c>
      <c r="M72" s="340" t="s">
        <v>624</v>
      </c>
      <c r="N72" s="500" t="s">
        <v>576</v>
      </c>
    </row>
    <row r="73" spans="1:15" ht="40.200000000000003" customHeight="1">
      <c r="A73" s="465"/>
      <c r="B73" s="459"/>
      <c r="C73" s="468"/>
      <c r="D73" s="437"/>
      <c r="E73" s="437">
        <v>1</v>
      </c>
      <c r="F73" s="144">
        <v>2812022201</v>
      </c>
      <c r="G73" s="314" t="s">
        <v>499</v>
      </c>
      <c r="H73" s="144">
        <v>2812022</v>
      </c>
      <c r="I73" s="341" t="s">
        <v>697</v>
      </c>
      <c r="J73" s="481"/>
      <c r="K73" s="481"/>
      <c r="L73" s="499"/>
      <c r="M73" s="340" t="s">
        <v>630</v>
      </c>
      <c r="N73" s="501"/>
    </row>
    <row r="74" spans="1:15" ht="40.200000000000003" customHeight="1">
      <c r="A74" s="465"/>
      <c r="B74" s="459"/>
      <c r="C74" s="468"/>
      <c r="D74" s="437">
        <v>1</v>
      </c>
      <c r="E74" s="437"/>
      <c r="F74" s="144">
        <v>2807011401</v>
      </c>
      <c r="G74" s="314" t="s">
        <v>541</v>
      </c>
      <c r="H74" s="473">
        <v>2807011</v>
      </c>
      <c r="I74" s="502" t="s">
        <v>651</v>
      </c>
      <c r="J74" s="479" t="s">
        <v>826</v>
      </c>
      <c r="K74" s="479" t="s">
        <v>651</v>
      </c>
      <c r="L74" s="498" t="s">
        <v>625</v>
      </c>
      <c r="M74" s="340" t="s">
        <v>626</v>
      </c>
      <c r="N74" s="500" t="s">
        <v>663</v>
      </c>
    </row>
    <row r="75" spans="1:15" ht="40.200000000000003" customHeight="1">
      <c r="A75" s="465"/>
      <c r="B75" s="459"/>
      <c r="C75" s="468"/>
      <c r="D75" s="437"/>
      <c r="E75" s="437">
        <v>1</v>
      </c>
      <c r="F75" s="144">
        <v>2807011201</v>
      </c>
      <c r="G75" s="314" t="s">
        <v>500</v>
      </c>
      <c r="H75" s="474"/>
      <c r="I75" s="503"/>
      <c r="J75" s="480"/>
      <c r="K75" s="480"/>
      <c r="L75" s="504"/>
      <c r="M75" s="340" t="s">
        <v>627</v>
      </c>
      <c r="N75" s="505"/>
      <c r="O75"/>
    </row>
    <row r="76" spans="1:15" ht="40.200000000000003" customHeight="1">
      <c r="A76" s="465"/>
      <c r="B76" s="459"/>
      <c r="C76" s="468"/>
      <c r="D76" s="437"/>
      <c r="E76" s="437">
        <v>1</v>
      </c>
      <c r="F76" s="144">
        <v>2807074201</v>
      </c>
      <c r="G76" s="314" t="s">
        <v>501</v>
      </c>
      <c r="H76" s="144">
        <v>2807074</v>
      </c>
      <c r="I76" s="341" t="s">
        <v>698</v>
      </c>
      <c r="J76" s="480"/>
      <c r="K76" s="480"/>
      <c r="L76" s="504"/>
      <c r="M76" s="340" t="s">
        <v>628</v>
      </c>
      <c r="N76" s="505"/>
      <c r="O76" s="41"/>
    </row>
    <row r="77" spans="1:15" ht="40.200000000000003" customHeight="1">
      <c r="A77" s="465"/>
      <c r="B77" s="459"/>
      <c r="C77" s="468"/>
      <c r="D77" s="437"/>
      <c r="E77" s="437">
        <v>1</v>
      </c>
      <c r="F77" s="144">
        <v>2807021201</v>
      </c>
      <c r="G77" s="314" t="s">
        <v>502</v>
      </c>
      <c r="H77" s="144">
        <v>2807021</v>
      </c>
      <c r="I77" s="341" t="s">
        <v>843</v>
      </c>
      <c r="J77" s="480"/>
      <c r="K77" s="480"/>
      <c r="L77" s="504"/>
      <c r="M77" s="340" t="s">
        <v>629</v>
      </c>
      <c r="N77" s="505"/>
      <c r="O77" s="41"/>
    </row>
    <row r="78" spans="1:15" ht="40.200000000000003" customHeight="1">
      <c r="A78" s="465"/>
      <c r="B78" s="459"/>
      <c r="C78" s="468"/>
      <c r="D78" s="437"/>
      <c r="E78" s="437">
        <v>1</v>
      </c>
      <c r="F78" s="144">
        <v>2807064201</v>
      </c>
      <c r="G78" s="314" t="s">
        <v>503</v>
      </c>
      <c r="H78" s="144">
        <v>2807064</v>
      </c>
      <c r="I78" s="341" t="s">
        <v>699</v>
      </c>
      <c r="J78" s="481"/>
      <c r="K78" s="481"/>
      <c r="L78" s="499"/>
      <c r="M78" s="340" t="s">
        <v>630</v>
      </c>
      <c r="N78" s="501"/>
    </row>
    <row r="79" spans="1:15" ht="40.200000000000003" customHeight="1">
      <c r="A79" s="465"/>
      <c r="B79" s="459"/>
      <c r="C79" s="468"/>
      <c r="D79" s="437">
        <v>1</v>
      </c>
      <c r="E79" s="437"/>
      <c r="F79" s="144">
        <v>2861011401</v>
      </c>
      <c r="G79" s="314" t="s">
        <v>542</v>
      </c>
      <c r="H79" s="473">
        <v>2861011</v>
      </c>
      <c r="I79" s="502" t="s">
        <v>844</v>
      </c>
      <c r="J79" s="479" t="s">
        <v>827</v>
      </c>
      <c r="K79" s="479" t="s">
        <v>652</v>
      </c>
      <c r="L79" s="498" t="s">
        <v>631</v>
      </c>
      <c r="M79" s="340" t="s">
        <v>632</v>
      </c>
      <c r="N79" s="500" t="s">
        <v>663</v>
      </c>
    </row>
    <row r="80" spans="1:15" ht="40.200000000000003" customHeight="1">
      <c r="A80" s="465"/>
      <c r="B80" s="459"/>
      <c r="C80" s="468"/>
      <c r="D80" s="437"/>
      <c r="E80" s="437">
        <v>1</v>
      </c>
      <c r="F80" s="144">
        <v>2861011203</v>
      </c>
      <c r="G80" s="314" t="s">
        <v>543</v>
      </c>
      <c r="H80" s="475"/>
      <c r="I80" s="506"/>
      <c r="J80" s="480"/>
      <c r="K80" s="480"/>
      <c r="L80" s="504"/>
      <c r="M80" s="340" t="s">
        <v>633</v>
      </c>
      <c r="N80" s="505"/>
    </row>
    <row r="81" spans="1:14" ht="40.200000000000003" customHeight="1">
      <c r="A81" s="465"/>
      <c r="B81" s="459"/>
      <c r="C81" s="468"/>
      <c r="D81" s="437"/>
      <c r="E81" s="437">
        <v>1</v>
      </c>
      <c r="F81" s="144">
        <v>2861011201</v>
      </c>
      <c r="G81" s="314" t="s">
        <v>504</v>
      </c>
      <c r="H81" s="475"/>
      <c r="I81" s="506"/>
      <c r="J81" s="480"/>
      <c r="K81" s="480"/>
      <c r="L81" s="504"/>
      <c r="M81" s="340" t="s">
        <v>618</v>
      </c>
      <c r="N81" s="505"/>
    </row>
    <row r="82" spans="1:14" ht="40.200000000000003" customHeight="1">
      <c r="A82" s="465"/>
      <c r="B82" s="459"/>
      <c r="C82" s="468"/>
      <c r="D82" s="437"/>
      <c r="E82" s="437">
        <v>1</v>
      </c>
      <c r="F82" s="314">
        <v>2861011205</v>
      </c>
      <c r="G82" s="314" t="s">
        <v>1262</v>
      </c>
      <c r="H82" s="475"/>
      <c r="I82" s="503"/>
      <c r="J82" s="480"/>
      <c r="K82" s="480"/>
      <c r="L82" s="504"/>
      <c r="M82" s="340" t="s">
        <v>1359</v>
      </c>
      <c r="N82" s="505"/>
    </row>
    <row r="83" spans="1:14" ht="40.200000000000003" customHeight="1">
      <c r="A83" s="465"/>
      <c r="B83" s="459"/>
      <c r="C83" s="468"/>
      <c r="D83" s="437"/>
      <c r="E83" s="437">
        <v>1</v>
      </c>
      <c r="F83" s="144">
        <v>2861011202</v>
      </c>
      <c r="G83" s="314" t="s">
        <v>505</v>
      </c>
      <c r="H83" s="475"/>
      <c r="I83" s="471" t="s">
        <v>652</v>
      </c>
      <c r="J83" s="480"/>
      <c r="K83" s="480"/>
      <c r="L83" s="504"/>
      <c r="M83" s="129" t="s">
        <v>635</v>
      </c>
      <c r="N83" s="505"/>
    </row>
    <row r="84" spans="1:14" ht="40.200000000000003" customHeight="1">
      <c r="A84" s="465"/>
      <c r="B84" s="459"/>
      <c r="C84" s="468"/>
      <c r="D84" s="437"/>
      <c r="E84" s="437">
        <v>1</v>
      </c>
      <c r="F84" s="144">
        <v>2861011204</v>
      </c>
      <c r="G84" s="314" t="s">
        <v>544</v>
      </c>
      <c r="H84" s="474"/>
      <c r="I84" s="472"/>
      <c r="J84" s="480"/>
      <c r="K84" s="480"/>
      <c r="L84" s="504"/>
      <c r="M84" s="129" t="s">
        <v>634</v>
      </c>
      <c r="N84" s="505"/>
    </row>
    <row r="85" spans="1:14" ht="40.200000000000003" customHeight="1">
      <c r="A85" s="465"/>
      <c r="B85" s="459"/>
      <c r="C85" s="468"/>
      <c r="D85" s="440"/>
      <c r="E85" s="440">
        <v>1</v>
      </c>
      <c r="F85" s="144">
        <v>2804074201</v>
      </c>
      <c r="G85" s="314" t="s">
        <v>754</v>
      </c>
      <c r="H85" s="144">
        <v>2804074</v>
      </c>
      <c r="I85" s="341" t="s">
        <v>845</v>
      </c>
      <c r="J85" s="480"/>
      <c r="K85" s="480"/>
      <c r="L85" s="504"/>
      <c r="M85" s="129" t="s">
        <v>803</v>
      </c>
      <c r="N85" s="505"/>
    </row>
    <row r="86" spans="1:14" ht="40.200000000000003" customHeight="1">
      <c r="A86" s="465"/>
      <c r="B86" s="459"/>
      <c r="C86" s="468"/>
      <c r="D86" s="440"/>
      <c r="E86" s="440">
        <v>1</v>
      </c>
      <c r="F86" s="144">
        <v>2804094201</v>
      </c>
      <c r="G86" s="314" t="s">
        <v>507</v>
      </c>
      <c r="H86" s="144">
        <v>2804094</v>
      </c>
      <c r="I86" s="341" t="s">
        <v>846</v>
      </c>
      <c r="J86" s="480"/>
      <c r="K86" s="480"/>
      <c r="L86" s="504"/>
      <c r="M86" s="129" t="s">
        <v>656</v>
      </c>
      <c r="N86" s="505"/>
    </row>
    <row r="87" spans="1:14" ht="40.200000000000003" customHeight="1">
      <c r="A87" s="465"/>
      <c r="B87" s="459"/>
      <c r="C87" s="468"/>
      <c r="D87" s="437"/>
      <c r="E87" s="437">
        <v>1</v>
      </c>
      <c r="F87" s="144">
        <v>2804064201</v>
      </c>
      <c r="G87" s="314" t="s">
        <v>506</v>
      </c>
      <c r="H87" s="144">
        <v>2804064</v>
      </c>
      <c r="I87" s="341" t="s">
        <v>700</v>
      </c>
      <c r="J87" s="481"/>
      <c r="K87" s="481"/>
      <c r="L87" s="499"/>
      <c r="M87" s="129" t="s">
        <v>660</v>
      </c>
      <c r="N87" s="501"/>
    </row>
    <row r="88" spans="1:14" ht="40.200000000000003" customHeight="1">
      <c r="A88" s="465"/>
      <c r="B88" s="459"/>
      <c r="C88" s="468"/>
      <c r="D88" s="437"/>
      <c r="E88" s="437">
        <v>1</v>
      </c>
      <c r="F88" s="314">
        <v>2819035301</v>
      </c>
      <c r="G88" s="314" t="s">
        <v>545</v>
      </c>
      <c r="H88" s="314">
        <v>2819035</v>
      </c>
      <c r="I88" s="345" t="s">
        <v>1247</v>
      </c>
      <c r="J88" s="479" t="s">
        <v>1254</v>
      </c>
      <c r="K88" s="479" t="s">
        <v>643</v>
      </c>
      <c r="L88" s="498" t="s">
        <v>587</v>
      </c>
      <c r="M88" s="129" t="s">
        <v>1248</v>
      </c>
      <c r="N88" s="500" t="s">
        <v>663</v>
      </c>
    </row>
    <row r="89" spans="1:14" ht="40.200000000000003" customHeight="1">
      <c r="A89" s="465"/>
      <c r="B89" s="459"/>
      <c r="C89" s="468"/>
      <c r="D89" s="437"/>
      <c r="E89" s="437">
        <v>1</v>
      </c>
      <c r="F89" s="144">
        <v>2816045301</v>
      </c>
      <c r="G89" s="314" t="s">
        <v>546</v>
      </c>
      <c r="H89" s="144">
        <v>2816045</v>
      </c>
      <c r="I89" s="341" t="s">
        <v>807</v>
      </c>
      <c r="J89" s="480"/>
      <c r="K89" s="480"/>
      <c r="L89" s="504"/>
      <c r="M89" s="129" t="s">
        <v>659</v>
      </c>
      <c r="N89" s="505"/>
    </row>
    <row r="90" spans="1:14" ht="40.200000000000003" customHeight="1">
      <c r="A90" s="465"/>
      <c r="B90" s="459"/>
      <c r="C90" s="468"/>
      <c r="D90" s="437"/>
      <c r="E90" s="437">
        <v>1</v>
      </c>
      <c r="F90" s="144">
        <v>2806011301</v>
      </c>
      <c r="G90" s="314" t="s">
        <v>547</v>
      </c>
      <c r="H90" s="144">
        <v>2806011</v>
      </c>
      <c r="I90" s="341" t="s">
        <v>847</v>
      </c>
      <c r="J90" s="480"/>
      <c r="K90" s="480"/>
      <c r="L90" s="504"/>
      <c r="M90" s="129" t="s">
        <v>655</v>
      </c>
      <c r="N90" s="505"/>
    </row>
    <row r="91" spans="1:14" ht="40.200000000000003" customHeight="1">
      <c r="A91" s="465"/>
      <c r="B91" s="459"/>
      <c r="C91" s="468"/>
      <c r="D91" s="437"/>
      <c r="E91" s="437">
        <v>1</v>
      </c>
      <c r="F91" s="144">
        <v>2806084301</v>
      </c>
      <c r="G91" s="314" t="s">
        <v>548</v>
      </c>
      <c r="H91" s="144">
        <v>2806084</v>
      </c>
      <c r="I91" s="341" t="s">
        <v>1253</v>
      </c>
      <c r="J91" s="481"/>
      <c r="K91" s="481"/>
      <c r="L91" s="499"/>
      <c r="M91" s="129" t="s">
        <v>1259</v>
      </c>
      <c r="N91" s="501"/>
    </row>
    <row r="92" spans="1:14" ht="40.200000000000003" customHeight="1">
      <c r="A92" s="466"/>
      <c r="B92" s="460"/>
      <c r="C92" s="521"/>
      <c r="D92" s="436"/>
      <c r="E92" s="436">
        <v>1</v>
      </c>
      <c r="F92" s="144">
        <v>2807011301</v>
      </c>
      <c r="G92" s="314" t="s">
        <v>549</v>
      </c>
      <c r="H92" s="144">
        <v>2807011</v>
      </c>
      <c r="I92" s="317" t="s">
        <v>848</v>
      </c>
      <c r="J92" s="320" t="s">
        <v>1189</v>
      </c>
      <c r="K92" s="320" t="s">
        <v>651</v>
      </c>
      <c r="L92" s="340" t="s">
        <v>183</v>
      </c>
      <c r="M92" s="144">
        <v>132</v>
      </c>
      <c r="N92" s="63" t="s">
        <v>663</v>
      </c>
    </row>
    <row r="93" spans="1:14" ht="17.25" customHeight="1">
      <c r="C93" s="63" t="s">
        <v>82</v>
      </c>
      <c r="D93" s="346">
        <f>SUM(D6:D92)</f>
        <v>8</v>
      </c>
      <c r="E93" s="346">
        <f>SUM(E6:E92)</f>
        <v>79</v>
      </c>
    </row>
    <row r="97" spans="7:7">
      <c r="G97" s="45"/>
    </row>
  </sheetData>
  <mergeCells count="140">
    <mergeCell ref="A1:N1"/>
    <mergeCell ref="D2:E2"/>
    <mergeCell ref="A3:A5"/>
    <mergeCell ref="B3:B5"/>
    <mergeCell ref="C3:C5"/>
    <mergeCell ref="D3:E3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A6:A92"/>
    <mergeCell ref="B6:B92"/>
    <mergeCell ref="C6:C92"/>
    <mergeCell ref="H6:H7"/>
    <mergeCell ref="I6:I7"/>
    <mergeCell ref="H11:H13"/>
    <mergeCell ref="I11:I13"/>
    <mergeCell ref="J11:J14"/>
    <mergeCell ref="K11:K14"/>
    <mergeCell ref="J15:J18"/>
    <mergeCell ref="K15:K18"/>
    <mergeCell ref="J30:J31"/>
    <mergeCell ref="K30:K31"/>
    <mergeCell ref="H38:H39"/>
    <mergeCell ref="I38:I39"/>
    <mergeCell ref="J38:J41"/>
    <mergeCell ref="K38:K41"/>
    <mergeCell ref="H68:H69"/>
    <mergeCell ref="I68:I69"/>
    <mergeCell ref="J68:J71"/>
    <mergeCell ref="K68:K71"/>
    <mergeCell ref="J72:J73"/>
    <mergeCell ref="K72:K73"/>
    <mergeCell ref="L11:L14"/>
    <mergeCell ref="N11:N14"/>
    <mergeCell ref="J6:J7"/>
    <mergeCell ref="K6:K7"/>
    <mergeCell ref="L6:L7"/>
    <mergeCell ref="N6:N7"/>
    <mergeCell ref="H8:H9"/>
    <mergeCell ref="I8:I9"/>
    <mergeCell ref="J8:J10"/>
    <mergeCell ref="K8:K10"/>
    <mergeCell ref="L8:L10"/>
    <mergeCell ref="N8:N10"/>
    <mergeCell ref="L15:L18"/>
    <mergeCell ref="N15:N18"/>
    <mergeCell ref="H19:H20"/>
    <mergeCell ref="I19:I20"/>
    <mergeCell ref="J19:J20"/>
    <mergeCell ref="K19:K20"/>
    <mergeCell ref="L19:L20"/>
    <mergeCell ref="N19:N20"/>
    <mergeCell ref="H26:H27"/>
    <mergeCell ref="I26:I27"/>
    <mergeCell ref="J26:J29"/>
    <mergeCell ref="K26:K29"/>
    <mergeCell ref="L26:L29"/>
    <mergeCell ref="N26:N29"/>
    <mergeCell ref="H23:H24"/>
    <mergeCell ref="I23:I24"/>
    <mergeCell ref="J23:J25"/>
    <mergeCell ref="K23:K25"/>
    <mergeCell ref="L23:L25"/>
    <mergeCell ref="N23:N25"/>
    <mergeCell ref="L30:L31"/>
    <mergeCell ref="N30:N31"/>
    <mergeCell ref="H32:H33"/>
    <mergeCell ref="I32:I33"/>
    <mergeCell ref="J32:J35"/>
    <mergeCell ref="K32:K35"/>
    <mergeCell ref="L32:L35"/>
    <mergeCell ref="N32:N35"/>
    <mergeCell ref="J36:J37"/>
    <mergeCell ref="K36:K37"/>
    <mergeCell ref="L36:L37"/>
    <mergeCell ref="N36:N37"/>
    <mergeCell ref="L38:L41"/>
    <mergeCell ref="N38:N41"/>
    <mergeCell ref="H45:H53"/>
    <mergeCell ref="I45:I50"/>
    <mergeCell ref="J45:J55"/>
    <mergeCell ref="K45:K55"/>
    <mergeCell ref="L45:L55"/>
    <mergeCell ref="N45:N55"/>
    <mergeCell ref="I52:I53"/>
    <mergeCell ref="H42:H43"/>
    <mergeCell ref="I42:I43"/>
    <mergeCell ref="J42:J43"/>
    <mergeCell ref="K42:K43"/>
    <mergeCell ref="L42:L43"/>
    <mergeCell ref="N42:N43"/>
    <mergeCell ref="N57:N59"/>
    <mergeCell ref="I60:I61"/>
    <mergeCell ref="J60:J62"/>
    <mergeCell ref="K60:K62"/>
    <mergeCell ref="L60:L62"/>
    <mergeCell ref="N60:N62"/>
    <mergeCell ref="D57:D59"/>
    <mergeCell ref="H57:H58"/>
    <mergeCell ref="I57:I58"/>
    <mergeCell ref="J57:J59"/>
    <mergeCell ref="K57:K59"/>
    <mergeCell ref="L57:L59"/>
    <mergeCell ref="L68:L71"/>
    <mergeCell ref="N68:N71"/>
    <mergeCell ref="J63:J64"/>
    <mergeCell ref="K63:K64"/>
    <mergeCell ref="L63:L64"/>
    <mergeCell ref="N63:N64"/>
    <mergeCell ref="H65:H66"/>
    <mergeCell ref="I65:I66"/>
    <mergeCell ref="J65:J67"/>
    <mergeCell ref="K65:K67"/>
    <mergeCell ref="L65:L67"/>
    <mergeCell ref="N65:N67"/>
    <mergeCell ref="L72:L73"/>
    <mergeCell ref="N72:N73"/>
    <mergeCell ref="H74:H75"/>
    <mergeCell ref="I74:I75"/>
    <mergeCell ref="J74:J78"/>
    <mergeCell ref="K74:K78"/>
    <mergeCell ref="L74:L78"/>
    <mergeCell ref="N74:N78"/>
    <mergeCell ref="J88:J91"/>
    <mergeCell ref="K88:K91"/>
    <mergeCell ref="L88:L91"/>
    <mergeCell ref="N88:N91"/>
    <mergeCell ref="H79:H84"/>
    <mergeCell ref="I79:I82"/>
    <mergeCell ref="J79:J87"/>
    <mergeCell ref="K79:K87"/>
    <mergeCell ref="L79:L87"/>
    <mergeCell ref="N79:N87"/>
    <mergeCell ref="I83:I84"/>
  </mergeCells>
  <pageMargins left="1.53" right="0.4" top="0.22" bottom="0.18" header="0.16" footer="0.17"/>
  <pageSetup paperSize="9" scale="44" firstPageNumber="0" orientation="landscape" r:id="rId1"/>
  <headerFooter alignWithMargins="0"/>
  <rowBreaks count="1" manualBreakCount="1">
    <brk id="44" max="16383" man="1"/>
  </rowBreaks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IV55"/>
  <sheetViews>
    <sheetView zoomScale="110" zoomScaleNormal="110" workbookViewId="0">
      <selection sqref="A1:G1"/>
    </sheetView>
  </sheetViews>
  <sheetFormatPr defaultColWidth="9.21875" defaultRowHeight="13.2"/>
  <cols>
    <col min="1" max="1" width="4.5546875" style="3" customWidth="1"/>
    <col min="2" max="2" width="18.5546875" style="3" customWidth="1"/>
    <col min="3" max="4" width="20.44140625" style="3" customWidth="1"/>
    <col min="5" max="5" width="22.44140625" style="3" customWidth="1"/>
    <col min="6" max="6" width="22.5546875" style="3" customWidth="1"/>
    <col min="7" max="7" width="20" style="3" customWidth="1"/>
    <col min="8" max="9" width="12.77734375" style="3" customWidth="1"/>
    <col min="10" max="10" width="9.21875" style="3"/>
    <col min="11" max="11" width="16.21875" style="3" customWidth="1"/>
    <col min="12" max="12" width="9.21875" style="3"/>
    <col min="13" max="13" width="6.44140625" style="3" customWidth="1"/>
    <col min="14" max="14" width="12.5546875" style="3" customWidth="1"/>
    <col min="15" max="16384" width="9.21875" style="3"/>
  </cols>
  <sheetData>
    <row r="1" spans="1:256" ht="29.25" customHeight="1">
      <c r="A1" s="572" t="s">
        <v>1336</v>
      </c>
      <c r="B1" s="573"/>
      <c r="C1" s="573"/>
      <c r="D1" s="573"/>
      <c r="E1" s="573"/>
      <c r="F1" s="573"/>
      <c r="G1" s="574"/>
    </row>
    <row r="2" spans="1:256" ht="20.25" customHeight="1">
      <c r="A2" s="576">
        <v>1</v>
      </c>
      <c r="B2" s="570">
        <v>2</v>
      </c>
      <c r="C2" s="570"/>
      <c r="D2" s="570"/>
      <c r="E2" s="575">
        <v>3</v>
      </c>
      <c r="F2" s="575">
        <v>4</v>
      </c>
      <c r="G2" s="575">
        <v>6</v>
      </c>
    </row>
    <row r="3" spans="1:256" ht="23.25" customHeight="1">
      <c r="A3" s="577"/>
      <c r="B3" s="570"/>
      <c r="C3" s="570"/>
      <c r="D3" s="570"/>
      <c r="E3" s="575"/>
      <c r="F3" s="575"/>
      <c r="G3" s="575"/>
    </row>
    <row r="4" spans="1:256" ht="23.25" customHeight="1">
      <c r="A4" s="576" t="s">
        <v>8</v>
      </c>
      <c r="B4" s="148" t="s">
        <v>73</v>
      </c>
      <c r="C4" s="148" t="s">
        <v>74</v>
      </c>
      <c r="D4" s="148" t="s">
        <v>75</v>
      </c>
      <c r="E4" s="570" t="s">
        <v>14</v>
      </c>
      <c r="F4" s="570" t="s">
        <v>28</v>
      </c>
      <c r="G4" s="570" t="s">
        <v>291</v>
      </c>
    </row>
    <row r="5" spans="1:256" ht="56.55" customHeight="1">
      <c r="A5" s="582"/>
      <c r="B5" s="570" t="s">
        <v>1237</v>
      </c>
      <c r="C5" s="570"/>
      <c r="D5" s="570"/>
      <c r="E5" s="570"/>
      <c r="F5" s="570"/>
      <c r="G5" s="570"/>
    </row>
    <row r="6" spans="1:256" ht="57.75" customHeight="1">
      <c r="A6" s="577"/>
      <c r="B6" s="148" t="s">
        <v>1238</v>
      </c>
      <c r="C6" s="148" t="s">
        <v>1239</v>
      </c>
      <c r="D6" s="148" t="s">
        <v>757</v>
      </c>
      <c r="E6" s="570"/>
      <c r="F6" s="570"/>
      <c r="G6" s="570"/>
    </row>
    <row r="7" spans="1:256" ht="90.6" customHeight="1">
      <c r="A7" s="537" t="s">
        <v>292</v>
      </c>
      <c r="B7" s="543"/>
      <c r="C7" s="92">
        <v>1</v>
      </c>
      <c r="D7" s="92" t="s">
        <v>669</v>
      </c>
      <c r="E7" s="92" t="s">
        <v>688</v>
      </c>
      <c r="F7" s="92" t="s">
        <v>689</v>
      </c>
      <c r="G7" s="92" t="s">
        <v>915</v>
      </c>
      <c r="H7" s="5"/>
      <c r="I7" s="5"/>
      <c r="J7" s="5"/>
      <c r="K7" s="5"/>
      <c r="L7" s="5"/>
      <c r="M7" s="5"/>
      <c r="N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  <c r="IU7" s="5"/>
      <c r="IV7" s="5"/>
    </row>
    <row r="8" spans="1:256" ht="97.95" customHeight="1">
      <c r="A8" s="538"/>
      <c r="B8" s="544"/>
      <c r="C8" s="92">
        <v>1</v>
      </c>
      <c r="D8" s="127" t="s">
        <v>670</v>
      </c>
      <c r="E8" s="127" t="s">
        <v>688</v>
      </c>
      <c r="F8" s="92" t="s">
        <v>689</v>
      </c>
      <c r="G8" s="92" t="s">
        <v>917</v>
      </c>
      <c r="H8" s="5"/>
      <c r="I8" s="5"/>
      <c r="J8" s="5"/>
      <c r="K8" s="5"/>
      <c r="L8" s="5"/>
      <c r="M8" s="5"/>
      <c r="N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</row>
    <row r="9" spans="1:256">
      <c r="A9" s="537" t="s">
        <v>293</v>
      </c>
      <c r="B9" s="543"/>
      <c r="C9" s="552">
        <v>1</v>
      </c>
      <c r="D9" s="552" t="s">
        <v>671</v>
      </c>
      <c r="E9" s="552" t="s">
        <v>942</v>
      </c>
      <c r="F9" s="552" t="s">
        <v>941</v>
      </c>
      <c r="G9" s="552" t="s">
        <v>1131</v>
      </c>
    </row>
    <row r="10" spans="1:256" ht="69" customHeight="1">
      <c r="A10" s="538"/>
      <c r="B10" s="544"/>
      <c r="C10" s="553">
        <v>1</v>
      </c>
      <c r="D10" s="553"/>
      <c r="E10" s="553" t="s">
        <v>909</v>
      </c>
      <c r="F10" s="553" t="s">
        <v>910</v>
      </c>
      <c r="G10" s="553">
        <v>120</v>
      </c>
    </row>
    <row r="11" spans="1:256">
      <c r="A11" s="537" t="s">
        <v>294</v>
      </c>
      <c r="B11" s="543"/>
      <c r="C11" s="552">
        <v>1</v>
      </c>
      <c r="D11" s="552" t="s">
        <v>672</v>
      </c>
      <c r="E11" s="552" t="s">
        <v>914</v>
      </c>
      <c r="F11" s="552" t="s">
        <v>943</v>
      </c>
      <c r="G11" s="552" t="s">
        <v>667</v>
      </c>
    </row>
    <row r="12" spans="1:256" ht="70.5" customHeight="1">
      <c r="A12" s="538"/>
      <c r="B12" s="544"/>
      <c r="C12" s="553">
        <v>1</v>
      </c>
      <c r="D12" s="553" t="s">
        <v>911</v>
      </c>
      <c r="E12" s="553" t="s">
        <v>912</v>
      </c>
      <c r="F12" s="553" t="s">
        <v>913</v>
      </c>
      <c r="G12" s="553" t="s">
        <v>668</v>
      </c>
    </row>
    <row r="13" spans="1:256">
      <c r="A13" s="537" t="s">
        <v>295</v>
      </c>
      <c r="B13" s="543"/>
      <c r="C13" s="552">
        <v>1</v>
      </c>
      <c r="D13" s="552" t="s">
        <v>673</v>
      </c>
      <c r="E13" s="552" t="s">
        <v>953</v>
      </c>
      <c r="F13" s="552" t="s">
        <v>944</v>
      </c>
      <c r="G13" s="552" t="s">
        <v>917</v>
      </c>
    </row>
    <row r="14" spans="1:256" ht="88.5" customHeight="1">
      <c r="A14" s="538"/>
      <c r="B14" s="544"/>
      <c r="C14" s="553"/>
      <c r="D14" s="553"/>
      <c r="E14" s="553"/>
      <c r="F14" s="553"/>
      <c r="G14" s="553"/>
    </row>
    <row r="15" spans="1:256" ht="114" customHeight="1">
      <c r="A15" s="92" t="s">
        <v>296</v>
      </c>
      <c r="B15" s="87"/>
      <c r="C15" s="92">
        <v>1</v>
      </c>
      <c r="D15" s="92" t="s">
        <v>674</v>
      </c>
      <c r="E15" s="92" t="s">
        <v>1211</v>
      </c>
      <c r="F15" s="92" t="s">
        <v>767</v>
      </c>
      <c r="G15" s="92" t="s">
        <v>1212</v>
      </c>
    </row>
    <row r="16" spans="1:256" ht="103.5" customHeight="1">
      <c r="A16" s="92" t="s">
        <v>297</v>
      </c>
      <c r="B16" s="87"/>
      <c r="C16" s="92">
        <v>1</v>
      </c>
      <c r="D16" s="92" t="s">
        <v>916</v>
      </c>
      <c r="E16" s="92" t="s">
        <v>1122</v>
      </c>
      <c r="F16" s="92" t="s">
        <v>1123</v>
      </c>
      <c r="G16" s="92" t="s">
        <v>1131</v>
      </c>
    </row>
    <row r="17" spans="1:16" ht="39.6" customHeight="1">
      <c r="A17" s="560" t="s">
        <v>927</v>
      </c>
      <c r="B17" s="543"/>
      <c r="C17" s="556">
        <v>1</v>
      </c>
      <c r="D17" s="556" t="s">
        <v>945</v>
      </c>
      <c r="E17" s="470" t="s">
        <v>643</v>
      </c>
      <c r="F17" s="558" t="s">
        <v>1125</v>
      </c>
      <c r="G17" s="580" t="s">
        <v>666</v>
      </c>
    </row>
    <row r="18" spans="1:16" ht="78" customHeight="1">
      <c r="A18" s="561"/>
      <c r="B18" s="544"/>
      <c r="C18" s="557"/>
      <c r="D18" s="557"/>
      <c r="E18" s="472"/>
      <c r="F18" s="559"/>
      <c r="G18" s="581"/>
    </row>
    <row r="19" spans="1:16" ht="111" customHeight="1">
      <c r="A19" s="145" t="s">
        <v>932</v>
      </c>
      <c r="B19" s="96"/>
      <c r="C19" s="128">
        <v>1</v>
      </c>
      <c r="D19" s="128" t="s">
        <v>931</v>
      </c>
      <c r="E19" s="127" t="s">
        <v>1315</v>
      </c>
      <c r="F19" s="419" t="s">
        <v>1130</v>
      </c>
      <c r="G19" s="127" t="s">
        <v>1131</v>
      </c>
    </row>
    <row r="20" spans="1:16" ht="94.2" customHeight="1">
      <c r="A20" s="92" t="s">
        <v>933</v>
      </c>
      <c r="B20" s="87"/>
      <c r="C20" s="128">
        <v>1</v>
      </c>
      <c r="D20" s="128" t="s">
        <v>935</v>
      </c>
      <c r="E20" s="127" t="s">
        <v>1328</v>
      </c>
      <c r="F20" s="419" t="s">
        <v>1326</v>
      </c>
      <c r="G20" s="127" t="s">
        <v>667</v>
      </c>
    </row>
    <row r="21" spans="1:16" ht="84.75" customHeight="1">
      <c r="A21" s="146" t="s">
        <v>948</v>
      </c>
      <c r="B21" s="97"/>
      <c r="C21" s="128">
        <v>1</v>
      </c>
      <c r="D21" s="128" t="s">
        <v>940</v>
      </c>
      <c r="E21" s="127" t="s">
        <v>702</v>
      </c>
      <c r="F21" s="419" t="s">
        <v>1129</v>
      </c>
      <c r="G21" s="127" t="s">
        <v>667</v>
      </c>
    </row>
    <row r="22" spans="1:16" ht="13.2" customHeight="1">
      <c r="A22" s="537" t="s">
        <v>949</v>
      </c>
      <c r="B22" s="543"/>
      <c r="C22" s="541">
        <v>1</v>
      </c>
      <c r="D22" s="541" t="s">
        <v>946</v>
      </c>
      <c r="E22" s="548" t="s">
        <v>920</v>
      </c>
      <c r="F22" s="547" t="s">
        <v>921</v>
      </c>
      <c r="G22" s="578" t="s">
        <v>667</v>
      </c>
    </row>
    <row r="23" spans="1:16" ht="66" customHeight="1">
      <c r="A23" s="538"/>
      <c r="B23" s="544"/>
      <c r="C23" s="542">
        <v>1</v>
      </c>
      <c r="D23" s="542">
        <v>0</v>
      </c>
      <c r="E23" s="549" t="s">
        <v>918</v>
      </c>
      <c r="F23" s="547" t="s">
        <v>919</v>
      </c>
      <c r="G23" s="579">
        <v>90</v>
      </c>
      <c r="O23" s="571"/>
      <c r="P23" s="571"/>
    </row>
    <row r="24" spans="1:16" ht="66" customHeight="1">
      <c r="A24" s="537" t="s">
        <v>950</v>
      </c>
      <c r="B24" s="543"/>
      <c r="C24" s="564">
        <v>1</v>
      </c>
      <c r="D24" s="564" t="s">
        <v>947</v>
      </c>
      <c r="E24" s="566" t="s">
        <v>1124</v>
      </c>
      <c r="F24" s="554" t="s">
        <v>853</v>
      </c>
      <c r="G24" s="562" t="s">
        <v>1202</v>
      </c>
    </row>
    <row r="25" spans="1:16" ht="36.6" customHeight="1">
      <c r="A25" s="538"/>
      <c r="B25" s="569"/>
      <c r="C25" s="565"/>
      <c r="D25" s="565"/>
      <c r="E25" s="567"/>
      <c r="F25" s="554"/>
      <c r="G25" s="563"/>
    </row>
    <row r="26" spans="1:16">
      <c r="A26" s="537" t="s">
        <v>951</v>
      </c>
      <c r="B26" s="536"/>
      <c r="C26" s="568">
        <v>1</v>
      </c>
      <c r="D26" s="568" t="s">
        <v>952</v>
      </c>
      <c r="E26" s="547" t="s">
        <v>925</v>
      </c>
      <c r="F26" s="555" t="s">
        <v>926</v>
      </c>
      <c r="G26" s="547" t="s">
        <v>667</v>
      </c>
    </row>
    <row r="27" spans="1:16" ht="75.75" customHeight="1">
      <c r="A27" s="538"/>
      <c r="B27" s="536"/>
      <c r="C27" s="568">
        <v>1</v>
      </c>
      <c r="D27" s="568" t="s">
        <v>922</v>
      </c>
      <c r="E27" s="547" t="s">
        <v>923</v>
      </c>
      <c r="F27" s="555" t="s">
        <v>924</v>
      </c>
      <c r="G27" s="547">
        <v>90</v>
      </c>
    </row>
    <row r="28" spans="1:16">
      <c r="A28" s="537" t="s">
        <v>1051</v>
      </c>
      <c r="B28" s="539"/>
      <c r="C28" s="541">
        <v>1</v>
      </c>
      <c r="D28" s="541" t="s">
        <v>1050</v>
      </c>
      <c r="E28" s="548" t="s">
        <v>1300</v>
      </c>
      <c r="F28" s="550" t="s">
        <v>1301</v>
      </c>
      <c r="G28" s="548" t="s">
        <v>915</v>
      </c>
    </row>
    <row r="29" spans="1:16" ht="71.25" customHeight="1">
      <c r="A29" s="538"/>
      <c r="B29" s="540"/>
      <c r="C29" s="542">
        <v>1</v>
      </c>
      <c r="D29" s="542" t="s">
        <v>928</v>
      </c>
      <c r="E29" s="549" t="s">
        <v>929</v>
      </c>
      <c r="F29" s="551" t="s">
        <v>930</v>
      </c>
      <c r="G29" s="549">
        <v>240</v>
      </c>
    </row>
    <row r="30" spans="1:16">
      <c r="A30" s="537" t="s">
        <v>1132</v>
      </c>
      <c r="B30" s="543"/>
      <c r="C30" s="541">
        <v>1</v>
      </c>
      <c r="D30" s="541" t="s">
        <v>1140</v>
      </c>
      <c r="E30" s="548" t="s">
        <v>1334</v>
      </c>
      <c r="F30" s="550" t="s">
        <v>938</v>
      </c>
      <c r="G30" s="548" t="s">
        <v>666</v>
      </c>
    </row>
    <row r="31" spans="1:16" ht="68.25" customHeight="1">
      <c r="A31" s="538"/>
      <c r="B31" s="544"/>
      <c r="C31" s="542">
        <v>1</v>
      </c>
      <c r="D31" s="542"/>
      <c r="E31" s="549" t="s">
        <v>857</v>
      </c>
      <c r="F31" s="551" t="s">
        <v>934</v>
      </c>
      <c r="G31" s="549">
        <v>180</v>
      </c>
    </row>
    <row r="32" spans="1:16">
      <c r="A32" s="537" t="s">
        <v>1234</v>
      </c>
      <c r="B32" s="536"/>
      <c r="C32" s="545">
        <v>1</v>
      </c>
      <c r="D32" s="545" t="s">
        <v>1141</v>
      </c>
      <c r="E32" s="545" t="s">
        <v>936</v>
      </c>
      <c r="F32" s="545" t="s">
        <v>939</v>
      </c>
      <c r="G32" s="545" t="s">
        <v>1327</v>
      </c>
    </row>
    <row r="33" spans="1:7" ht="74.55" customHeight="1">
      <c r="A33" s="538"/>
      <c r="B33" s="536"/>
      <c r="C33" s="546">
        <v>1</v>
      </c>
      <c r="D33" s="546" t="s">
        <v>22</v>
      </c>
      <c r="E33" s="546" t="s">
        <v>936</v>
      </c>
      <c r="F33" s="546" t="s">
        <v>937</v>
      </c>
      <c r="G33" s="546">
        <v>240</v>
      </c>
    </row>
    <row r="34" spans="1:7" ht="83.55" customHeight="1">
      <c r="A34" s="129" t="s">
        <v>1235</v>
      </c>
      <c r="B34" s="111"/>
      <c r="C34" s="129" t="s">
        <v>57</v>
      </c>
      <c r="D34" s="129" t="s">
        <v>1142</v>
      </c>
      <c r="E34" s="129" t="s">
        <v>1133</v>
      </c>
      <c r="F34" s="129" t="s">
        <v>1134</v>
      </c>
      <c r="G34" s="129" t="s">
        <v>667</v>
      </c>
    </row>
    <row r="35" spans="1:7" ht="83.55" customHeight="1">
      <c r="A35" s="129"/>
      <c r="B35" s="111"/>
      <c r="C35" s="129" t="s">
        <v>57</v>
      </c>
      <c r="D35" s="129" t="s">
        <v>1167</v>
      </c>
      <c r="E35" s="129" t="s">
        <v>1329</v>
      </c>
      <c r="F35" s="129" t="s">
        <v>1135</v>
      </c>
      <c r="G35" s="129" t="s">
        <v>1213</v>
      </c>
    </row>
    <row r="36" spans="1:7" ht="83.55" customHeight="1">
      <c r="A36" s="129" t="s">
        <v>1236</v>
      </c>
      <c r="B36" s="111"/>
      <c r="C36" s="129" t="s">
        <v>57</v>
      </c>
      <c r="D36" s="129" t="s">
        <v>1335</v>
      </c>
      <c r="E36" s="129" t="s">
        <v>1331</v>
      </c>
      <c r="F36" s="129" t="s">
        <v>1330</v>
      </c>
      <c r="G36" s="129" t="s">
        <v>1131</v>
      </c>
    </row>
    <row r="37" spans="1:7">
      <c r="B37" s="61"/>
      <c r="C37" s="61"/>
      <c r="D37" s="61"/>
      <c r="E37" s="61"/>
      <c r="F37" s="61"/>
      <c r="G37" s="61"/>
    </row>
    <row r="38" spans="1:7" ht="78.75" customHeight="1">
      <c r="B38" s="147"/>
      <c r="C38" s="147"/>
      <c r="D38" s="147"/>
      <c r="E38" s="147"/>
      <c r="F38" s="147"/>
      <c r="G38" s="147"/>
    </row>
    <row r="40" spans="1:7" ht="93.75" customHeight="1"/>
    <row r="42" spans="1:7" ht="75.75" customHeight="1"/>
    <row r="43" spans="1:7" ht="33.75" customHeight="1"/>
    <row r="45" spans="1:7" ht="21" customHeight="1"/>
    <row r="46" spans="1:7" ht="113.25" customHeight="1"/>
    <row r="48" spans="1:7" ht="65.25" customHeight="1"/>
    <row r="50" ht="90.75" customHeight="1"/>
    <row r="52" ht="63.75" customHeight="1"/>
    <row r="54" ht="93" customHeight="1"/>
    <row r="55" ht="12.75" customHeight="1"/>
  </sheetData>
  <mergeCells count="84">
    <mergeCell ref="F4:F6"/>
    <mergeCell ref="A9:A10"/>
    <mergeCell ref="A4:A6"/>
    <mergeCell ref="B5:D5"/>
    <mergeCell ref="B2:D3"/>
    <mergeCell ref="E4:E6"/>
    <mergeCell ref="G30:G31"/>
    <mergeCell ref="G4:G6"/>
    <mergeCell ref="O23:P23"/>
    <mergeCell ref="A1:G1"/>
    <mergeCell ref="G2:G3"/>
    <mergeCell ref="F2:F3"/>
    <mergeCell ref="E2:E3"/>
    <mergeCell ref="A2:A3"/>
    <mergeCell ref="G22:G23"/>
    <mergeCell ref="A22:A23"/>
    <mergeCell ref="B22:B23"/>
    <mergeCell ref="C22:C23"/>
    <mergeCell ref="D22:D23"/>
    <mergeCell ref="E22:E23"/>
    <mergeCell ref="G17:G18"/>
    <mergeCell ref="B7:B8"/>
    <mergeCell ref="A17:A18"/>
    <mergeCell ref="G24:G25"/>
    <mergeCell ref="A26:A27"/>
    <mergeCell ref="B32:B33"/>
    <mergeCell ref="C24:C25"/>
    <mergeCell ref="D24:D25"/>
    <mergeCell ref="E24:E25"/>
    <mergeCell ref="D32:D33"/>
    <mergeCell ref="E32:E33"/>
    <mergeCell ref="F32:F33"/>
    <mergeCell ref="G32:G33"/>
    <mergeCell ref="C26:C27"/>
    <mergeCell ref="D26:D27"/>
    <mergeCell ref="E26:E27"/>
    <mergeCell ref="A24:A25"/>
    <mergeCell ref="B24:B25"/>
    <mergeCell ref="D11:D12"/>
    <mergeCell ref="B9:B10"/>
    <mergeCell ref="G9:G10"/>
    <mergeCell ref="B17:B18"/>
    <mergeCell ref="A7:A8"/>
    <mergeCell ref="G13:G14"/>
    <mergeCell ref="A11:A12"/>
    <mergeCell ref="A13:A14"/>
    <mergeCell ref="B13:B14"/>
    <mergeCell ref="C13:C14"/>
    <mergeCell ref="D13:D14"/>
    <mergeCell ref="E13:E14"/>
    <mergeCell ref="F13:F14"/>
    <mergeCell ref="B11:B12"/>
    <mergeCell ref="G11:G12"/>
    <mergeCell ref="F11:F12"/>
    <mergeCell ref="C11:C12"/>
    <mergeCell ref="F9:F10"/>
    <mergeCell ref="F30:F31"/>
    <mergeCell ref="E11:E12"/>
    <mergeCell ref="F22:F23"/>
    <mergeCell ref="F24:F25"/>
    <mergeCell ref="F26:F27"/>
    <mergeCell ref="C17:C18"/>
    <mergeCell ref="D17:D18"/>
    <mergeCell ref="E17:E18"/>
    <mergeCell ref="F17:F18"/>
    <mergeCell ref="C9:C10"/>
    <mergeCell ref="E9:E10"/>
    <mergeCell ref="D9:D10"/>
    <mergeCell ref="D30:D31"/>
    <mergeCell ref="E30:E31"/>
    <mergeCell ref="G26:G27"/>
    <mergeCell ref="D28:D29"/>
    <mergeCell ref="E28:E29"/>
    <mergeCell ref="F28:F29"/>
    <mergeCell ref="G28:G29"/>
    <mergeCell ref="B26:B27"/>
    <mergeCell ref="A32:A33"/>
    <mergeCell ref="A28:A29"/>
    <mergeCell ref="B28:B29"/>
    <mergeCell ref="C28:C29"/>
    <mergeCell ref="A30:A31"/>
    <mergeCell ref="B30:B31"/>
    <mergeCell ref="C30:C31"/>
    <mergeCell ref="C32:C33"/>
  </mergeCells>
  <phoneticPr fontId="17" type="noConversion"/>
  <pageMargins left="0.27" right="0.18" top="0.98402777777777772" bottom="0.98402777777777772" header="0.51180555555555551" footer="0.51180555555555551"/>
  <pageSetup paperSize="9" scale="33" firstPageNumber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FD57D-9376-48B8-B800-863F1550054C}">
  <sheetPr>
    <tabColor rgb="FF00B050"/>
  </sheetPr>
  <dimension ref="A1:U93"/>
  <sheetViews>
    <sheetView zoomScaleNormal="100" workbookViewId="0">
      <selection sqref="A1:M1"/>
    </sheetView>
  </sheetViews>
  <sheetFormatPr defaultColWidth="8.77734375" defaultRowHeight="14.4"/>
  <cols>
    <col min="1" max="1" width="5.77734375" style="119" customWidth="1"/>
    <col min="2" max="2" width="30.77734375" style="119" customWidth="1"/>
    <col min="3" max="3" width="48" style="119" customWidth="1"/>
    <col min="4" max="4" width="16.44140625" style="119" customWidth="1"/>
    <col min="5" max="5" width="9.5546875" style="422" customWidth="1"/>
    <col min="6" max="6" width="9" style="422" customWidth="1"/>
    <col min="7" max="7" width="6.77734375" style="119" customWidth="1"/>
    <col min="8" max="8" width="7" style="119" customWidth="1"/>
    <col min="9" max="9" width="8.44140625" style="422" customWidth="1"/>
    <col min="10" max="10" width="8.5546875" style="422" customWidth="1"/>
    <col min="11" max="11" width="7.77734375" style="119" customWidth="1"/>
    <col min="12" max="12" width="8.21875" style="119" customWidth="1"/>
    <col min="13" max="13" width="16" style="119" customWidth="1"/>
    <col min="14" max="16384" width="8.77734375" style="119"/>
  </cols>
  <sheetData>
    <row r="1" spans="1:21" ht="14.55" customHeight="1">
      <c r="A1" s="589" t="s">
        <v>1271</v>
      </c>
      <c r="B1" s="590"/>
      <c r="C1" s="590"/>
      <c r="D1" s="590"/>
      <c r="E1" s="590"/>
      <c r="F1" s="590"/>
      <c r="G1" s="590"/>
      <c r="H1" s="590"/>
      <c r="I1" s="590"/>
      <c r="J1" s="590"/>
      <c r="K1" s="590"/>
      <c r="L1" s="590"/>
      <c r="M1" s="591"/>
    </row>
    <row r="2" spans="1:21">
      <c r="A2" s="592" t="s">
        <v>57</v>
      </c>
      <c r="B2" s="592">
        <v>2</v>
      </c>
      <c r="C2" s="592" t="s">
        <v>158</v>
      </c>
      <c r="D2" s="592">
        <v>4</v>
      </c>
      <c r="E2" s="593" t="s">
        <v>62</v>
      </c>
      <c r="F2" s="593"/>
      <c r="G2" s="593"/>
      <c r="H2" s="593"/>
      <c r="I2" s="593"/>
      <c r="J2" s="593"/>
      <c r="K2" s="593"/>
      <c r="L2" s="593"/>
      <c r="M2" s="121">
        <v>8</v>
      </c>
    </row>
    <row r="3" spans="1:21" ht="24" customHeight="1">
      <c r="A3" s="592"/>
      <c r="B3" s="592"/>
      <c r="C3" s="592"/>
      <c r="D3" s="592"/>
      <c r="E3" s="592">
        <v>5</v>
      </c>
      <c r="F3" s="592"/>
      <c r="G3" s="592"/>
      <c r="H3" s="592"/>
      <c r="I3" s="592">
        <v>6</v>
      </c>
      <c r="J3" s="592"/>
      <c r="K3" s="592">
        <v>7</v>
      </c>
      <c r="L3" s="592"/>
      <c r="M3" s="588" t="s">
        <v>145</v>
      </c>
    </row>
    <row r="4" spans="1:21" ht="49.2" customHeight="1">
      <c r="A4" s="587" t="s">
        <v>8</v>
      </c>
      <c r="B4" s="587" t="s">
        <v>804</v>
      </c>
      <c r="C4" s="587" t="s">
        <v>805</v>
      </c>
      <c r="D4" s="588" t="s">
        <v>757</v>
      </c>
      <c r="E4" s="587" t="s">
        <v>1240</v>
      </c>
      <c r="F4" s="587"/>
      <c r="G4" s="587"/>
      <c r="H4" s="587"/>
      <c r="I4" s="588" t="s">
        <v>1241</v>
      </c>
      <c r="J4" s="588"/>
      <c r="K4" s="588" t="s">
        <v>1242</v>
      </c>
      <c r="L4" s="588"/>
      <c r="M4" s="588"/>
    </row>
    <row r="5" spans="1:21">
      <c r="A5" s="587"/>
      <c r="B5" s="587"/>
      <c r="C5" s="587"/>
      <c r="D5" s="588"/>
      <c r="E5" s="593" t="s">
        <v>85</v>
      </c>
      <c r="F5" s="593"/>
      <c r="G5" s="593" t="s">
        <v>1201</v>
      </c>
      <c r="H5" s="593"/>
      <c r="I5" s="588"/>
      <c r="J5" s="588"/>
      <c r="K5" s="588"/>
      <c r="L5" s="588"/>
      <c r="M5" s="588"/>
    </row>
    <row r="6" spans="1:21">
      <c r="A6" s="587"/>
      <c r="B6" s="587"/>
      <c r="C6" s="587"/>
      <c r="D6" s="588"/>
      <c r="E6" s="120" t="s">
        <v>51</v>
      </c>
      <c r="F6" s="120" t="s">
        <v>52</v>
      </c>
      <c r="G6" s="120" t="s">
        <v>46</v>
      </c>
      <c r="H6" s="120" t="s">
        <v>83</v>
      </c>
      <c r="I6" s="120" t="s">
        <v>53</v>
      </c>
      <c r="J6" s="120" t="s">
        <v>54</v>
      </c>
      <c r="K6" s="120" t="s">
        <v>23</v>
      </c>
      <c r="L6" s="120" t="s">
        <v>24</v>
      </c>
      <c r="M6" s="588"/>
    </row>
    <row r="7" spans="1:21" ht="19.95" customHeight="1">
      <c r="A7" s="587"/>
      <c r="B7" s="587"/>
      <c r="C7" s="587"/>
      <c r="D7" s="588"/>
      <c r="E7" s="120" t="s">
        <v>55</v>
      </c>
      <c r="F7" s="120" t="s">
        <v>56</v>
      </c>
      <c r="G7" s="120" t="s">
        <v>55</v>
      </c>
      <c r="H7" s="120" t="s">
        <v>56</v>
      </c>
      <c r="I7" s="120" t="s">
        <v>55</v>
      </c>
      <c r="J7" s="120" t="s">
        <v>56</v>
      </c>
      <c r="K7" s="120" t="s">
        <v>55</v>
      </c>
      <c r="L7" s="120" t="s">
        <v>56</v>
      </c>
      <c r="M7" s="588"/>
      <c r="U7"/>
    </row>
    <row r="8" spans="1:21" ht="14.55" customHeight="1">
      <c r="A8" s="583" t="s">
        <v>1206</v>
      </c>
      <c r="B8" s="583"/>
      <c r="C8" s="583"/>
      <c r="D8" s="583"/>
      <c r="E8" s="583"/>
      <c r="F8" s="583"/>
      <c r="G8" s="583"/>
      <c r="H8" s="583"/>
      <c r="I8" s="583"/>
      <c r="J8" s="583"/>
      <c r="K8" s="583"/>
      <c r="L8" s="583"/>
      <c r="M8" s="583"/>
    </row>
    <row r="9" spans="1:21">
      <c r="A9" s="583"/>
      <c r="B9" s="583"/>
      <c r="C9" s="583"/>
      <c r="D9" s="583"/>
      <c r="E9" s="583"/>
      <c r="F9" s="583"/>
      <c r="G9" s="583"/>
      <c r="H9" s="583"/>
      <c r="I9" s="583"/>
      <c r="J9" s="583"/>
      <c r="K9" s="583"/>
      <c r="L9" s="583"/>
      <c r="M9" s="583"/>
    </row>
    <row r="10" spans="1:21">
      <c r="A10" s="124">
        <v>1</v>
      </c>
      <c r="B10" s="584" t="s">
        <v>1155</v>
      </c>
      <c r="C10" s="356" t="s">
        <v>1071</v>
      </c>
      <c r="D10" s="357" t="s">
        <v>494</v>
      </c>
      <c r="E10" s="420">
        <v>19</v>
      </c>
      <c r="F10" s="420">
        <v>504</v>
      </c>
      <c r="G10" s="357">
        <v>3</v>
      </c>
      <c r="H10" s="357">
        <v>110</v>
      </c>
      <c r="I10" s="420">
        <v>60</v>
      </c>
      <c r="J10" s="420">
        <v>1133</v>
      </c>
      <c r="K10" s="357">
        <v>0</v>
      </c>
      <c r="L10" s="357">
        <v>18</v>
      </c>
      <c r="M10" s="357">
        <v>824</v>
      </c>
    </row>
    <row r="11" spans="1:21">
      <c r="A11" s="124">
        <v>2</v>
      </c>
      <c r="B11" s="585"/>
      <c r="C11" s="356" t="s">
        <v>1071</v>
      </c>
      <c r="D11" s="357" t="s">
        <v>553</v>
      </c>
      <c r="E11" s="420">
        <v>26</v>
      </c>
      <c r="F11" s="420">
        <v>486</v>
      </c>
      <c r="G11" s="357">
        <v>8</v>
      </c>
      <c r="H11" s="357">
        <v>53</v>
      </c>
      <c r="I11" s="420">
        <v>47</v>
      </c>
      <c r="J11" s="420">
        <v>938</v>
      </c>
      <c r="K11" s="357">
        <v>0</v>
      </c>
      <c r="L11" s="357">
        <v>52</v>
      </c>
      <c r="M11" s="357">
        <v>797</v>
      </c>
    </row>
    <row r="12" spans="1:21">
      <c r="A12" s="124">
        <v>3</v>
      </c>
      <c r="B12" s="585"/>
      <c r="C12" s="356" t="s">
        <v>1072</v>
      </c>
      <c r="D12" s="357" t="s">
        <v>513</v>
      </c>
      <c r="E12" s="420">
        <v>30</v>
      </c>
      <c r="F12" s="420">
        <v>648</v>
      </c>
      <c r="G12" s="357">
        <v>12</v>
      </c>
      <c r="H12" s="357">
        <v>118</v>
      </c>
      <c r="I12" s="420">
        <v>16</v>
      </c>
      <c r="J12" s="420">
        <v>353</v>
      </c>
      <c r="K12" s="357">
        <v>0</v>
      </c>
      <c r="L12" s="357">
        <v>19</v>
      </c>
      <c r="M12" s="357">
        <v>555</v>
      </c>
    </row>
    <row r="13" spans="1:21">
      <c r="A13" s="124">
        <v>4</v>
      </c>
      <c r="B13" s="585"/>
      <c r="C13" s="356" t="s">
        <v>1207</v>
      </c>
      <c r="D13" s="357" t="s">
        <v>495</v>
      </c>
      <c r="E13" s="420">
        <v>10</v>
      </c>
      <c r="F13" s="420">
        <v>254</v>
      </c>
      <c r="G13" s="357">
        <v>4</v>
      </c>
      <c r="H13" s="357">
        <v>46</v>
      </c>
      <c r="I13" s="420">
        <v>32</v>
      </c>
      <c r="J13" s="420">
        <v>584</v>
      </c>
      <c r="K13" s="357">
        <v>0</v>
      </c>
      <c r="L13" s="357">
        <v>16</v>
      </c>
      <c r="M13" s="357">
        <v>415</v>
      </c>
    </row>
    <row r="14" spans="1:21">
      <c r="A14" s="124">
        <v>5</v>
      </c>
      <c r="B14" s="585"/>
      <c r="C14" s="356" t="s">
        <v>1073</v>
      </c>
      <c r="D14" s="357" t="s">
        <v>555</v>
      </c>
      <c r="E14" s="420">
        <v>3</v>
      </c>
      <c r="F14" s="420">
        <v>66</v>
      </c>
      <c r="G14" s="357">
        <v>0</v>
      </c>
      <c r="H14" s="357">
        <v>19</v>
      </c>
      <c r="I14" s="420">
        <v>70</v>
      </c>
      <c r="J14" s="420">
        <v>1115</v>
      </c>
      <c r="K14" s="357">
        <v>0</v>
      </c>
      <c r="L14" s="357">
        <v>3</v>
      </c>
      <c r="M14" s="357">
        <v>560</v>
      </c>
    </row>
    <row r="15" spans="1:21">
      <c r="A15" s="124">
        <v>6</v>
      </c>
      <c r="B15" s="585"/>
      <c r="C15" s="356" t="s">
        <v>1073</v>
      </c>
      <c r="D15" s="357" t="s">
        <v>533</v>
      </c>
      <c r="E15" s="420">
        <v>15</v>
      </c>
      <c r="F15" s="420">
        <v>357</v>
      </c>
      <c r="G15" s="357">
        <v>5</v>
      </c>
      <c r="H15" s="357">
        <v>47</v>
      </c>
      <c r="I15" s="420">
        <v>39</v>
      </c>
      <c r="J15" s="420">
        <v>478</v>
      </c>
      <c r="K15" s="357">
        <v>0</v>
      </c>
      <c r="L15" s="357">
        <v>39</v>
      </c>
      <c r="M15" s="357">
        <v>387</v>
      </c>
    </row>
    <row r="16" spans="1:21">
      <c r="A16" s="124">
        <v>7</v>
      </c>
      <c r="B16" s="585"/>
      <c r="C16" s="356" t="s">
        <v>1074</v>
      </c>
      <c r="D16" s="357" t="s">
        <v>534</v>
      </c>
      <c r="E16" s="420">
        <v>10</v>
      </c>
      <c r="F16" s="420">
        <v>219</v>
      </c>
      <c r="G16" s="357">
        <v>2</v>
      </c>
      <c r="H16" s="357">
        <v>42</v>
      </c>
      <c r="I16" s="420">
        <v>29</v>
      </c>
      <c r="J16" s="420">
        <v>523</v>
      </c>
      <c r="K16" s="357">
        <v>0</v>
      </c>
      <c r="L16" s="357">
        <v>17</v>
      </c>
      <c r="M16" s="357">
        <v>305</v>
      </c>
    </row>
    <row r="17" spans="1:13">
      <c r="A17" s="124">
        <v>8</v>
      </c>
      <c r="B17" s="585"/>
      <c r="C17" s="356" t="s">
        <v>1075</v>
      </c>
      <c r="D17" s="357" t="s">
        <v>539</v>
      </c>
      <c r="E17" s="420">
        <v>27</v>
      </c>
      <c r="F17" s="420">
        <v>628</v>
      </c>
      <c r="G17" s="357">
        <v>9</v>
      </c>
      <c r="H17" s="357">
        <v>163</v>
      </c>
      <c r="I17" s="420">
        <v>59</v>
      </c>
      <c r="J17" s="420">
        <v>1117</v>
      </c>
      <c r="K17" s="357">
        <v>0</v>
      </c>
      <c r="L17" s="357">
        <v>8</v>
      </c>
      <c r="M17" s="357">
        <v>964</v>
      </c>
    </row>
    <row r="18" spans="1:13">
      <c r="A18" s="124">
        <v>9</v>
      </c>
      <c r="B18" s="585"/>
      <c r="C18" s="356" t="s">
        <v>1075</v>
      </c>
      <c r="D18" s="357" t="s">
        <v>538</v>
      </c>
      <c r="E18" s="420">
        <v>61</v>
      </c>
      <c r="F18" s="420">
        <v>1007</v>
      </c>
      <c r="G18" s="357">
        <v>16</v>
      </c>
      <c r="H18" s="357">
        <v>178</v>
      </c>
      <c r="I18" s="420">
        <v>9</v>
      </c>
      <c r="J18" s="420">
        <v>216</v>
      </c>
      <c r="K18" s="357">
        <v>0</v>
      </c>
      <c r="L18" s="357">
        <v>50</v>
      </c>
      <c r="M18" s="357">
        <v>780</v>
      </c>
    </row>
    <row r="19" spans="1:13">
      <c r="A19" s="124">
        <v>10</v>
      </c>
      <c r="B19" s="585"/>
      <c r="C19" s="356" t="s">
        <v>1076</v>
      </c>
      <c r="D19" s="357" t="s">
        <v>497</v>
      </c>
      <c r="E19" s="420">
        <v>27</v>
      </c>
      <c r="F19" s="420">
        <v>311</v>
      </c>
      <c r="G19" s="357">
        <v>9</v>
      </c>
      <c r="H19" s="357">
        <v>66</v>
      </c>
      <c r="I19" s="420">
        <v>34</v>
      </c>
      <c r="J19" s="420">
        <v>563</v>
      </c>
      <c r="K19" s="357">
        <v>0</v>
      </c>
      <c r="L19" s="357">
        <v>28</v>
      </c>
      <c r="M19" s="357">
        <v>426</v>
      </c>
    </row>
    <row r="20" spans="1:13">
      <c r="A20" s="124">
        <v>11</v>
      </c>
      <c r="B20" s="585"/>
      <c r="C20" s="356" t="s">
        <v>1077</v>
      </c>
      <c r="D20" s="357" t="s">
        <v>498</v>
      </c>
      <c r="E20" s="420">
        <v>52</v>
      </c>
      <c r="F20" s="420">
        <v>830</v>
      </c>
      <c r="G20" s="357">
        <v>20</v>
      </c>
      <c r="H20" s="357">
        <v>112</v>
      </c>
      <c r="I20" s="420">
        <v>18</v>
      </c>
      <c r="J20" s="420">
        <v>225</v>
      </c>
      <c r="K20" s="357">
        <v>0</v>
      </c>
      <c r="L20" s="357">
        <v>22</v>
      </c>
      <c r="M20" s="357">
        <v>666</v>
      </c>
    </row>
    <row r="21" spans="1:13">
      <c r="A21" s="124">
        <v>12</v>
      </c>
      <c r="B21" s="585"/>
      <c r="C21" s="356" t="s">
        <v>1078</v>
      </c>
      <c r="D21" s="357" t="s">
        <v>536</v>
      </c>
      <c r="E21" s="420">
        <v>54</v>
      </c>
      <c r="F21" s="420">
        <v>676</v>
      </c>
      <c r="G21" s="357">
        <v>20</v>
      </c>
      <c r="H21" s="357">
        <v>108</v>
      </c>
      <c r="I21" s="420">
        <v>100</v>
      </c>
      <c r="J21" s="420">
        <v>1167</v>
      </c>
      <c r="K21" s="357">
        <v>1</v>
      </c>
      <c r="L21" s="357">
        <v>58</v>
      </c>
      <c r="M21" s="357">
        <v>984</v>
      </c>
    </row>
    <row r="22" spans="1:13">
      <c r="A22" s="124">
        <v>13</v>
      </c>
      <c r="B22" s="585"/>
      <c r="C22" s="356" t="s">
        <v>1078</v>
      </c>
      <c r="D22" s="357" t="s">
        <v>537</v>
      </c>
      <c r="E22" s="420">
        <v>47</v>
      </c>
      <c r="F22" s="420">
        <v>885</v>
      </c>
      <c r="G22" s="357">
        <v>20</v>
      </c>
      <c r="H22" s="357">
        <v>98</v>
      </c>
      <c r="I22" s="420">
        <v>89</v>
      </c>
      <c r="J22" s="420">
        <v>1241</v>
      </c>
      <c r="K22" s="357">
        <v>0</v>
      </c>
      <c r="L22" s="357">
        <v>28</v>
      </c>
      <c r="M22" s="357">
        <v>970</v>
      </c>
    </row>
    <row r="23" spans="1:13">
      <c r="A23" s="124">
        <v>14</v>
      </c>
      <c r="B23" s="585"/>
      <c r="C23" s="356" t="s">
        <v>1079</v>
      </c>
      <c r="D23" s="357" t="s">
        <v>496</v>
      </c>
      <c r="E23" s="420">
        <v>27</v>
      </c>
      <c r="F23" s="420">
        <v>227</v>
      </c>
      <c r="G23" s="357">
        <v>12</v>
      </c>
      <c r="H23" s="357">
        <v>53</v>
      </c>
      <c r="I23" s="420">
        <v>28</v>
      </c>
      <c r="J23" s="420">
        <v>643</v>
      </c>
      <c r="K23" s="357">
        <v>0</v>
      </c>
      <c r="L23" s="357">
        <v>22</v>
      </c>
      <c r="M23" s="357">
        <v>373</v>
      </c>
    </row>
    <row r="24" spans="1:13">
      <c r="A24" s="124">
        <v>15</v>
      </c>
      <c r="B24" s="585"/>
      <c r="C24" s="356" t="s">
        <v>1080</v>
      </c>
      <c r="D24" s="357" t="s">
        <v>530</v>
      </c>
      <c r="E24" s="420">
        <v>24</v>
      </c>
      <c r="F24" s="420">
        <v>429</v>
      </c>
      <c r="G24" s="357">
        <v>11</v>
      </c>
      <c r="H24" s="357">
        <v>92</v>
      </c>
      <c r="I24" s="420">
        <v>37</v>
      </c>
      <c r="J24" s="420">
        <v>749</v>
      </c>
      <c r="K24" s="357">
        <v>0</v>
      </c>
      <c r="L24" s="357">
        <v>20</v>
      </c>
      <c r="M24" s="357">
        <v>475</v>
      </c>
    </row>
    <row r="25" spans="1:13">
      <c r="A25" s="124">
        <v>16</v>
      </c>
      <c r="B25" s="585"/>
      <c r="C25" s="356" t="s">
        <v>1080</v>
      </c>
      <c r="D25" s="357" t="s">
        <v>531</v>
      </c>
      <c r="E25" s="420">
        <v>25</v>
      </c>
      <c r="F25" s="420">
        <v>460</v>
      </c>
      <c r="G25" s="357">
        <v>11</v>
      </c>
      <c r="H25" s="357">
        <v>97</v>
      </c>
      <c r="I25" s="420">
        <v>47</v>
      </c>
      <c r="J25" s="420">
        <v>711</v>
      </c>
      <c r="K25" s="357">
        <v>0</v>
      </c>
      <c r="L25" s="357">
        <v>28</v>
      </c>
      <c r="M25" s="357">
        <v>486</v>
      </c>
    </row>
    <row r="26" spans="1:13">
      <c r="A26" s="124">
        <v>17</v>
      </c>
      <c r="B26" s="585"/>
      <c r="C26" s="356" t="s">
        <v>1081</v>
      </c>
      <c r="D26" s="357" t="s">
        <v>532</v>
      </c>
      <c r="E26" s="420">
        <v>11</v>
      </c>
      <c r="F26" s="420">
        <v>249</v>
      </c>
      <c r="G26" s="357">
        <v>4</v>
      </c>
      <c r="H26" s="357">
        <v>40</v>
      </c>
      <c r="I26" s="420">
        <v>63</v>
      </c>
      <c r="J26" s="420">
        <v>1054</v>
      </c>
      <c r="K26" s="357">
        <v>0</v>
      </c>
      <c r="L26" s="357">
        <v>32</v>
      </c>
      <c r="M26" s="357">
        <v>455</v>
      </c>
    </row>
    <row r="27" spans="1:13">
      <c r="A27" s="124">
        <v>18</v>
      </c>
      <c r="B27" s="585"/>
      <c r="C27" s="356" t="s">
        <v>1082</v>
      </c>
      <c r="D27" s="357" t="s">
        <v>535</v>
      </c>
      <c r="E27" s="420">
        <v>27</v>
      </c>
      <c r="F27" s="420">
        <v>488</v>
      </c>
      <c r="G27" s="357">
        <v>4</v>
      </c>
      <c r="H27" s="357">
        <v>93</v>
      </c>
      <c r="I27" s="420">
        <v>33</v>
      </c>
      <c r="J27" s="420">
        <v>575</v>
      </c>
      <c r="K27" s="357">
        <v>0</v>
      </c>
      <c r="L27" s="357">
        <v>27</v>
      </c>
      <c r="M27" s="357">
        <v>561</v>
      </c>
    </row>
    <row r="28" spans="1:13">
      <c r="A28" s="124">
        <v>19</v>
      </c>
      <c r="B28" s="585"/>
      <c r="C28" s="356" t="s">
        <v>1083</v>
      </c>
      <c r="D28" s="357" t="s">
        <v>713</v>
      </c>
      <c r="E28" s="420">
        <v>55</v>
      </c>
      <c r="F28" s="420">
        <v>788</v>
      </c>
      <c r="G28" s="357">
        <v>21</v>
      </c>
      <c r="H28" s="357">
        <v>146</v>
      </c>
      <c r="I28" s="420">
        <v>67</v>
      </c>
      <c r="J28" s="420">
        <v>995</v>
      </c>
      <c r="K28" s="357">
        <v>0</v>
      </c>
      <c r="L28" s="357">
        <v>33</v>
      </c>
      <c r="M28" s="357">
        <v>1033</v>
      </c>
    </row>
    <row r="29" spans="1:13">
      <c r="A29" s="124">
        <v>20</v>
      </c>
      <c r="B29" s="585"/>
      <c r="C29" s="356" t="s">
        <v>1084</v>
      </c>
      <c r="D29" s="357" t="s">
        <v>483</v>
      </c>
      <c r="E29" s="420">
        <v>59</v>
      </c>
      <c r="F29" s="420">
        <v>1128</v>
      </c>
      <c r="G29" s="357">
        <v>24</v>
      </c>
      <c r="H29" s="357">
        <v>426</v>
      </c>
      <c r="I29" s="420">
        <v>60</v>
      </c>
      <c r="J29" s="420">
        <v>1011</v>
      </c>
      <c r="K29" s="357">
        <v>0</v>
      </c>
      <c r="L29" s="357">
        <v>20</v>
      </c>
      <c r="M29" s="357">
        <v>1287</v>
      </c>
    </row>
    <row r="30" spans="1:13">
      <c r="A30" s="124">
        <v>21</v>
      </c>
      <c r="B30" s="585"/>
      <c r="C30" s="356" t="s">
        <v>1084</v>
      </c>
      <c r="D30" s="357" t="s">
        <v>482</v>
      </c>
      <c r="E30" s="420">
        <v>55</v>
      </c>
      <c r="F30" s="420">
        <v>890</v>
      </c>
      <c r="G30" s="357">
        <v>26</v>
      </c>
      <c r="H30" s="357">
        <v>315</v>
      </c>
      <c r="I30" s="420">
        <v>95</v>
      </c>
      <c r="J30" s="420">
        <v>1252</v>
      </c>
      <c r="K30" s="357">
        <v>0</v>
      </c>
      <c r="L30" s="357">
        <v>22</v>
      </c>
      <c r="M30" s="357">
        <v>1204</v>
      </c>
    </row>
    <row r="31" spans="1:13">
      <c r="A31" s="124">
        <v>22</v>
      </c>
      <c r="B31" s="585"/>
      <c r="C31" s="356" t="s">
        <v>1084</v>
      </c>
      <c r="D31" s="357" t="s">
        <v>550</v>
      </c>
      <c r="E31" s="420">
        <v>49</v>
      </c>
      <c r="F31" s="420">
        <v>808</v>
      </c>
      <c r="G31" s="357">
        <v>11</v>
      </c>
      <c r="H31" s="357">
        <v>126</v>
      </c>
      <c r="I31" s="420">
        <v>57</v>
      </c>
      <c r="J31" s="420">
        <v>976</v>
      </c>
      <c r="K31" s="357">
        <v>1</v>
      </c>
      <c r="L31" s="357">
        <v>93</v>
      </c>
      <c r="M31" s="357">
        <v>985</v>
      </c>
    </row>
    <row r="32" spans="1:13">
      <c r="A32" s="124">
        <v>23</v>
      </c>
      <c r="B32" s="585"/>
      <c r="C32" s="356" t="s">
        <v>1266</v>
      </c>
      <c r="D32" s="357" t="s">
        <v>484</v>
      </c>
      <c r="E32" s="420">
        <v>15</v>
      </c>
      <c r="F32" s="420">
        <v>292</v>
      </c>
      <c r="G32" s="357">
        <v>8</v>
      </c>
      <c r="H32" s="357">
        <v>88</v>
      </c>
      <c r="I32" s="420">
        <v>20</v>
      </c>
      <c r="J32" s="420">
        <v>358</v>
      </c>
      <c r="K32" s="357">
        <v>0</v>
      </c>
      <c r="L32" s="357">
        <v>9</v>
      </c>
      <c r="M32" s="357">
        <v>350</v>
      </c>
    </row>
    <row r="33" spans="1:13">
      <c r="A33" s="124">
        <v>24</v>
      </c>
      <c r="B33" s="585"/>
      <c r="C33" s="356" t="s">
        <v>1085</v>
      </c>
      <c r="D33" s="357" t="s">
        <v>488</v>
      </c>
      <c r="E33" s="420">
        <v>28</v>
      </c>
      <c r="F33" s="420">
        <v>729</v>
      </c>
      <c r="G33" s="357">
        <v>11</v>
      </c>
      <c r="H33" s="357">
        <v>221</v>
      </c>
      <c r="I33" s="420">
        <v>89</v>
      </c>
      <c r="J33" s="420">
        <v>1164</v>
      </c>
      <c r="K33" s="357">
        <v>0</v>
      </c>
      <c r="L33" s="357">
        <v>44</v>
      </c>
      <c r="M33" s="357">
        <v>1096</v>
      </c>
    </row>
    <row r="34" spans="1:13">
      <c r="A34" s="124">
        <v>25</v>
      </c>
      <c r="B34" s="585"/>
      <c r="C34" s="356" t="s">
        <v>1085</v>
      </c>
      <c r="D34" s="357" t="s">
        <v>551</v>
      </c>
      <c r="E34" s="420">
        <v>46</v>
      </c>
      <c r="F34" s="420">
        <v>639</v>
      </c>
      <c r="G34" s="357">
        <v>18</v>
      </c>
      <c r="H34" s="357">
        <v>159</v>
      </c>
      <c r="I34" s="420">
        <v>78</v>
      </c>
      <c r="J34" s="420">
        <v>1111</v>
      </c>
      <c r="K34" s="357">
        <v>0</v>
      </c>
      <c r="L34" s="357">
        <v>57</v>
      </c>
      <c r="M34" s="357">
        <v>1067</v>
      </c>
    </row>
    <row r="35" spans="1:13">
      <c r="A35" s="124">
        <v>26</v>
      </c>
      <c r="B35" s="585"/>
      <c r="C35" s="356" t="s">
        <v>1208</v>
      </c>
      <c r="D35" s="357" t="s">
        <v>489</v>
      </c>
      <c r="E35" s="420">
        <v>11</v>
      </c>
      <c r="F35" s="420">
        <v>320</v>
      </c>
      <c r="G35" s="357">
        <v>3</v>
      </c>
      <c r="H35" s="357">
        <v>66</v>
      </c>
      <c r="I35" s="420">
        <v>25</v>
      </c>
      <c r="J35" s="420">
        <v>594</v>
      </c>
      <c r="K35" s="357">
        <v>0</v>
      </c>
      <c r="L35" s="357">
        <v>15</v>
      </c>
      <c r="M35" s="357">
        <v>427</v>
      </c>
    </row>
    <row r="36" spans="1:13">
      <c r="A36" s="124">
        <v>27</v>
      </c>
      <c r="B36" s="585"/>
      <c r="C36" s="356" t="s">
        <v>1267</v>
      </c>
      <c r="D36" s="357" t="s">
        <v>1249</v>
      </c>
      <c r="E36" s="420">
        <v>2</v>
      </c>
      <c r="F36" s="420">
        <v>85</v>
      </c>
      <c r="G36" s="357">
        <v>1</v>
      </c>
      <c r="H36" s="357">
        <v>16</v>
      </c>
      <c r="I36" s="420">
        <v>15</v>
      </c>
      <c r="J36" s="420">
        <v>155</v>
      </c>
      <c r="K36" s="357">
        <v>0</v>
      </c>
      <c r="L36" s="357">
        <v>7</v>
      </c>
      <c r="M36" s="357">
        <v>122</v>
      </c>
    </row>
    <row r="37" spans="1:13">
      <c r="A37" s="124">
        <v>28</v>
      </c>
      <c r="B37" s="585"/>
      <c r="C37" s="356" t="s">
        <v>1086</v>
      </c>
      <c r="D37" s="357" t="s">
        <v>753</v>
      </c>
      <c r="E37" s="420">
        <v>26</v>
      </c>
      <c r="F37" s="420">
        <v>408</v>
      </c>
      <c r="G37" s="357">
        <v>10</v>
      </c>
      <c r="H37" s="357">
        <v>71</v>
      </c>
      <c r="I37" s="420">
        <v>60</v>
      </c>
      <c r="J37" s="420">
        <v>1158</v>
      </c>
      <c r="K37" s="357">
        <v>0</v>
      </c>
      <c r="L37" s="357">
        <v>19</v>
      </c>
      <c r="M37" s="357">
        <v>877</v>
      </c>
    </row>
    <row r="38" spans="1:13">
      <c r="A38" s="124">
        <v>29</v>
      </c>
      <c r="B38" s="585"/>
      <c r="C38" s="356" t="s">
        <v>1086</v>
      </c>
      <c r="D38" s="357" t="s">
        <v>512</v>
      </c>
      <c r="E38" s="420">
        <v>29</v>
      </c>
      <c r="F38" s="420">
        <v>340</v>
      </c>
      <c r="G38" s="357">
        <v>6</v>
      </c>
      <c r="H38" s="357">
        <v>63</v>
      </c>
      <c r="I38" s="420">
        <v>74</v>
      </c>
      <c r="J38" s="420">
        <v>1230</v>
      </c>
      <c r="K38" s="357">
        <v>0</v>
      </c>
      <c r="L38" s="357">
        <v>41</v>
      </c>
      <c r="M38" s="357">
        <v>714</v>
      </c>
    </row>
    <row r="39" spans="1:13">
      <c r="A39" s="124">
        <v>30</v>
      </c>
      <c r="B39" s="585"/>
      <c r="C39" s="356" t="s">
        <v>1087</v>
      </c>
      <c r="D39" s="357" t="s">
        <v>491</v>
      </c>
      <c r="E39" s="420">
        <v>4</v>
      </c>
      <c r="F39" s="420">
        <v>194</v>
      </c>
      <c r="G39" s="357">
        <v>0</v>
      </c>
      <c r="H39" s="357">
        <v>38</v>
      </c>
      <c r="I39" s="420">
        <v>29</v>
      </c>
      <c r="J39" s="420">
        <v>596</v>
      </c>
      <c r="K39" s="357">
        <v>1</v>
      </c>
      <c r="L39" s="357">
        <v>21</v>
      </c>
      <c r="M39" s="357">
        <v>208</v>
      </c>
    </row>
    <row r="40" spans="1:13">
      <c r="A40" s="124">
        <v>31</v>
      </c>
      <c r="B40" s="585"/>
      <c r="C40" s="356" t="s">
        <v>1088</v>
      </c>
      <c r="D40" s="357" t="s">
        <v>492</v>
      </c>
      <c r="E40" s="420">
        <v>25</v>
      </c>
      <c r="F40" s="420">
        <v>412</v>
      </c>
      <c r="G40" s="357">
        <v>12</v>
      </c>
      <c r="H40" s="357">
        <v>172</v>
      </c>
      <c r="I40" s="420">
        <v>35</v>
      </c>
      <c r="J40" s="420">
        <v>581</v>
      </c>
      <c r="K40" s="357">
        <v>0</v>
      </c>
      <c r="L40" s="357">
        <v>31</v>
      </c>
      <c r="M40" s="357">
        <v>536</v>
      </c>
    </row>
    <row r="41" spans="1:13">
      <c r="A41" s="124">
        <v>32</v>
      </c>
      <c r="B41" s="585"/>
      <c r="C41" s="356" t="s">
        <v>1089</v>
      </c>
      <c r="D41" s="357" t="s">
        <v>552</v>
      </c>
      <c r="E41" s="420">
        <v>32</v>
      </c>
      <c r="F41" s="420">
        <v>401</v>
      </c>
      <c r="G41" s="357">
        <v>11</v>
      </c>
      <c r="H41" s="357">
        <v>78</v>
      </c>
      <c r="I41" s="420">
        <v>90</v>
      </c>
      <c r="J41" s="420">
        <v>1219</v>
      </c>
      <c r="K41" s="357">
        <v>0</v>
      </c>
      <c r="L41" s="357">
        <v>19</v>
      </c>
      <c r="M41" s="357">
        <v>906</v>
      </c>
    </row>
    <row r="42" spans="1:13">
      <c r="A42" s="124">
        <v>33</v>
      </c>
      <c r="B42" s="585"/>
      <c r="C42" s="356" t="s">
        <v>1089</v>
      </c>
      <c r="D42" s="357" t="s">
        <v>557</v>
      </c>
      <c r="E42" s="420">
        <v>19</v>
      </c>
      <c r="F42" s="420">
        <v>386</v>
      </c>
      <c r="G42" s="357">
        <v>6</v>
      </c>
      <c r="H42" s="357">
        <v>63</v>
      </c>
      <c r="I42" s="420">
        <v>81</v>
      </c>
      <c r="J42" s="420">
        <v>1265</v>
      </c>
      <c r="K42" s="357">
        <v>0</v>
      </c>
      <c r="L42" s="357">
        <v>24</v>
      </c>
      <c r="M42" s="357">
        <v>915</v>
      </c>
    </row>
    <row r="43" spans="1:13">
      <c r="A43" s="124">
        <v>34</v>
      </c>
      <c r="B43" s="585"/>
      <c r="C43" s="356" t="s">
        <v>1090</v>
      </c>
      <c r="D43" s="357" t="s">
        <v>490</v>
      </c>
      <c r="E43" s="420">
        <v>25</v>
      </c>
      <c r="F43" s="420">
        <v>390</v>
      </c>
      <c r="G43" s="357">
        <v>6</v>
      </c>
      <c r="H43" s="357">
        <v>120</v>
      </c>
      <c r="I43" s="420">
        <v>56</v>
      </c>
      <c r="J43" s="420">
        <v>617</v>
      </c>
      <c r="K43" s="357">
        <v>0</v>
      </c>
      <c r="L43" s="357">
        <v>19</v>
      </c>
      <c r="M43" s="357">
        <v>572</v>
      </c>
    </row>
    <row r="44" spans="1:13">
      <c r="A44" s="124">
        <v>35</v>
      </c>
      <c r="B44" s="585"/>
      <c r="C44" s="356" t="s">
        <v>1091</v>
      </c>
      <c r="D44" s="357" t="s">
        <v>520</v>
      </c>
      <c r="E44" s="420">
        <v>32</v>
      </c>
      <c r="F44" s="420">
        <v>534</v>
      </c>
      <c r="G44" s="357">
        <v>11</v>
      </c>
      <c r="H44" s="357">
        <v>124</v>
      </c>
      <c r="I44" s="420">
        <v>56</v>
      </c>
      <c r="J44" s="420">
        <v>905</v>
      </c>
      <c r="K44" s="357">
        <v>0</v>
      </c>
      <c r="L44" s="357">
        <v>21</v>
      </c>
      <c r="M44" s="357">
        <v>661</v>
      </c>
    </row>
    <row r="45" spans="1:13">
      <c r="A45" s="124">
        <v>36</v>
      </c>
      <c r="B45" s="585"/>
      <c r="C45" s="356" t="s">
        <v>1091</v>
      </c>
      <c r="D45" s="357" t="s">
        <v>712</v>
      </c>
      <c r="E45" s="420">
        <v>35</v>
      </c>
      <c r="F45" s="420">
        <v>504</v>
      </c>
      <c r="G45" s="357">
        <v>16</v>
      </c>
      <c r="H45" s="357">
        <v>92</v>
      </c>
      <c r="I45" s="420">
        <v>65</v>
      </c>
      <c r="J45" s="420">
        <v>938</v>
      </c>
      <c r="K45" s="357">
        <v>0</v>
      </c>
      <c r="L45" s="357">
        <v>28</v>
      </c>
      <c r="M45" s="357">
        <v>715</v>
      </c>
    </row>
    <row r="46" spans="1:13">
      <c r="A46" s="124">
        <v>37</v>
      </c>
      <c r="B46" s="585"/>
      <c r="C46" s="356" t="s">
        <v>1092</v>
      </c>
      <c r="D46" s="357" t="s">
        <v>540</v>
      </c>
      <c r="E46" s="420">
        <v>67</v>
      </c>
      <c r="F46" s="420">
        <v>828</v>
      </c>
      <c r="G46" s="357">
        <v>25</v>
      </c>
      <c r="H46" s="357">
        <v>207</v>
      </c>
      <c r="I46" s="420">
        <v>67</v>
      </c>
      <c r="J46" s="420">
        <v>824</v>
      </c>
      <c r="K46" s="357">
        <v>0</v>
      </c>
      <c r="L46" s="357">
        <v>45</v>
      </c>
      <c r="M46" s="357">
        <v>987</v>
      </c>
    </row>
    <row r="47" spans="1:13">
      <c r="A47" s="124">
        <v>38</v>
      </c>
      <c r="B47" s="585"/>
      <c r="C47" s="356" t="s">
        <v>1093</v>
      </c>
      <c r="D47" s="357" t="s">
        <v>499</v>
      </c>
      <c r="E47" s="420">
        <v>30</v>
      </c>
      <c r="F47" s="420">
        <v>334</v>
      </c>
      <c r="G47" s="357">
        <v>13</v>
      </c>
      <c r="H47" s="357">
        <v>78</v>
      </c>
      <c r="I47" s="420">
        <v>45</v>
      </c>
      <c r="J47" s="420">
        <v>647</v>
      </c>
      <c r="K47" s="357">
        <v>0</v>
      </c>
      <c r="L47" s="357">
        <v>25</v>
      </c>
      <c r="M47" s="357">
        <v>499</v>
      </c>
    </row>
    <row r="48" spans="1:13">
      <c r="A48" s="124">
        <v>39</v>
      </c>
      <c r="B48" s="585"/>
      <c r="C48" s="356" t="s">
        <v>1094</v>
      </c>
      <c r="D48" s="357" t="s">
        <v>541</v>
      </c>
      <c r="E48" s="420">
        <v>20</v>
      </c>
      <c r="F48" s="420">
        <v>278</v>
      </c>
      <c r="G48" s="357">
        <v>2</v>
      </c>
      <c r="H48" s="357">
        <v>26</v>
      </c>
      <c r="I48" s="420">
        <v>134</v>
      </c>
      <c r="J48" s="420">
        <v>1676</v>
      </c>
      <c r="K48" s="357">
        <v>1</v>
      </c>
      <c r="L48" s="357">
        <v>50</v>
      </c>
      <c r="M48" s="357">
        <v>1170</v>
      </c>
    </row>
    <row r="49" spans="1:13">
      <c r="A49" s="124">
        <v>40</v>
      </c>
      <c r="B49" s="585"/>
      <c r="C49" s="356" t="s">
        <v>1094</v>
      </c>
      <c r="D49" s="357" t="s">
        <v>500</v>
      </c>
      <c r="E49" s="420">
        <v>13</v>
      </c>
      <c r="F49" s="420">
        <v>322</v>
      </c>
      <c r="G49" s="357">
        <v>3</v>
      </c>
      <c r="H49" s="357">
        <v>54</v>
      </c>
      <c r="I49" s="420">
        <v>135</v>
      </c>
      <c r="J49" s="420">
        <v>1908</v>
      </c>
      <c r="K49" s="357">
        <v>1</v>
      </c>
      <c r="L49" s="357">
        <v>21</v>
      </c>
      <c r="M49" s="357">
        <v>1137</v>
      </c>
    </row>
    <row r="50" spans="1:13">
      <c r="A50" s="124">
        <v>41</v>
      </c>
      <c r="B50" s="585"/>
      <c r="C50" s="356" t="s">
        <v>1095</v>
      </c>
      <c r="D50" s="357" t="s">
        <v>501</v>
      </c>
      <c r="E50" s="420">
        <v>10</v>
      </c>
      <c r="F50" s="420">
        <v>269</v>
      </c>
      <c r="G50" s="357">
        <v>2</v>
      </c>
      <c r="H50" s="357">
        <v>50</v>
      </c>
      <c r="I50" s="420">
        <v>37</v>
      </c>
      <c r="J50" s="420">
        <v>706</v>
      </c>
      <c r="K50" s="357">
        <v>0</v>
      </c>
      <c r="L50" s="357">
        <v>22</v>
      </c>
      <c r="M50" s="357">
        <v>454</v>
      </c>
    </row>
    <row r="51" spans="1:13">
      <c r="A51" s="124">
        <v>42</v>
      </c>
      <c r="B51" s="585"/>
      <c r="C51" s="356" t="s">
        <v>1096</v>
      </c>
      <c r="D51" s="357" t="s">
        <v>503</v>
      </c>
      <c r="E51" s="420">
        <v>18</v>
      </c>
      <c r="F51" s="420">
        <v>298</v>
      </c>
      <c r="G51" s="357">
        <v>3</v>
      </c>
      <c r="H51" s="357">
        <v>48</v>
      </c>
      <c r="I51" s="420">
        <v>55</v>
      </c>
      <c r="J51" s="420">
        <v>863</v>
      </c>
      <c r="K51" s="357">
        <v>0</v>
      </c>
      <c r="L51" s="357">
        <v>27</v>
      </c>
      <c r="M51" s="357">
        <v>549</v>
      </c>
    </row>
    <row r="52" spans="1:13">
      <c r="A52" s="124">
        <v>43</v>
      </c>
      <c r="B52" s="585"/>
      <c r="C52" s="356" t="s">
        <v>1097</v>
      </c>
      <c r="D52" s="357" t="s">
        <v>502</v>
      </c>
      <c r="E52" s="420">
        <v>12</v>
      </c>
      <c r="F52" s="420">
        <v>182</v>
      </c>
      <c r="G52" s="357">
        <v>3</v>
      </c>
      <c r="H52" s="357">
        <v>22</v>
      </c>
      <c r="I52" s="420">
        <v>96</v>
      </c>
      <c r="J52" s="420">
        <v>1322</v>
      </c>
      <c r="K52" s="357">
        <v>0</v>
      </c>
      <c r="L52" s="357">
        <v>29</v>
      </c>
      <c r="M52" s="357">
        <v>775</v>
      </c>
    </row>
    <row r="53" spans="1:13">
      <c r="A53" s="124">
        <v>44</v>
      </c>
      <c r="B53" s="585"/>
      <c r="C53" s="356" t="s">
        <v>1098</v>
      </c>
      <c r="D53" s="357" t="s">
        <v>527</v>
      </c>
      <c r="E53" s="420">
        <v>50</v>
      </c>
      <c r="F53" s="420">
        <v>702</v>
      </c>
      <c r="G53" s="357">
        <v>23</v>
      </c>
      <c r="H53" s="357">
        <v>190</v>
      </c>
      <c r="I53" s="420">
        <v>96</v>
      </c>
      <c r="J53" s="420">
        <v>1684</v>
      </c>
      <c r="K53" s="357">
        <v>1</v>
      </c>
      <c r="L53" s="357">
        <v>35</v>
      </c>
      <c r="M53" s="357">
        <v>1606</v>
      </c>
    </row>
    <row r="54" spans="1:13">
      <c r="A54" s="124">
        <v>45</v>
      </c>
      <c r="B54" s="585"/>
      <c r="C54" s="356" t="s">
        <v>1098</v>
      </c>
      <c r="D54" s="357" t="s">
        <v>526</v>
      </c>
      <c r="E54" s="420">
        <v>36</v>
      </c>
      <c r="F54" s="420">
        <v>596</v>
      </c>
      <c r="G54" s="357">
        <v>12</v>
      </c>
      <c r="H54" s="357">
        <v>156</v>
      </c>
      <c r="I54" s="420">
        <v>122</v>
      </c>
      <c r="J54" s="420">
        <v>1792</v>
      </c>
      <c r="K54" s="357">
        <v>0</v>
      </c>
      <c r="L54" s="357">
        <v>26</v>
      </c>
      <c r="M54" s="357">
        <v>1718</v>
      </c>
    </row>
    <row r="55" spans="1:13">
      <c r="A55" s="124">
        <v>46</v>
      </c>
      <c r="B55" s="585"/>
      <c r="C55" s="356" t="s">
        <v>1099</v>
      </c>
      <c r="D55" s="357" t="s">
        <v>522</v>
      </c>
      <c r="E55" s="420">
        <v>79</v>
      </c>
      <c r="F55" s="420">
        <v>1400</v>
      </c>
      <c r="G55" s="357">
        <v>29</v>
      </c>
      <c r="H55" s="357">
        <v>332</v>
      </c>
      <c r="I55" s="420">
        <v>78</v>
      </c>
      <c r="J55" s="420">
        <v>1154</v>
      </c>
      <c r="K55" s="357">
        <v>0</v>
      </c>
      <c r="L55" s="357">
        <v>31</v>
      </c>
      <c r="M55" s="357">
        <v>1934</v>
      </c>
    </row>
    <row r="56" spans="1:13">
      <c r="A56" s="124">
        <v>47</v>
      </c>
      <c r="B56" s="585"/>
      <c r="C56" s="356" t="s">
        <v>1099</v>
      </c>
      <c r="D56" s="357" t="s">
        <v>524</v>
      </c>
      <c r="E56" s="420">
        <v>100</v>
      </c>
      <c r="F56" s="420">
        <v>1402</v>
      </c>
      <c r="G56" s="357">
        <v>31</v>
      </c>
      <c r="H56" s="357">
        <v>282</v>
      </c>
      <c r="I56" s="420">
        <v>65</v>
      </c>
      <c r="J56" s="420">
        <v>1000</v>
      </c>
      <c r="K56" s="357">
        <v>0</v>
      </c>
      <c r="L56" s="357">
        <v>61</v>
      </c>
      <c r="M56" s="357">
        <v>1857</v>
      </c>
    </row>
    <row r="57" spans="1:13">
      <c r="A57" s="124">
        <v>48</v>
      </c>
      <c r="B57" s="585"/>
      <c r="C57" s="356" t="s">
        <v>1099</v>
      </c>
      <c r="D57" s="357" t="s">
        <v>525</v>
      </c>
      <c r="E57" s="420">
        <v>67</v>
      </c>
      <c r="F57" s="420">
        <v>1053</v>
      </c>
      <c r="G57" s="357">
        <v>24</v>
      </c>
      <c r="H57" s="357">
        <v>219</v>
      </c>
      <c r="I57" s="420">
        <v>102</v>
      </c>
      <c r="J57" s="420">
        <v>1452</v>
      </c>
      <c r="K57" s="357">
        <v>0</v>
      </c>
      <c r="L57" s="357">
        <v>20</v>
      </c>
      <c r="M57" s="357">
        <v>1968</v>
      </c>
    </row>
    <row r="58" spans="1:13">
      <c r="A58" s="124">
        <v>49</v>
      </c>
      <c r="B58" s="585"/>
      <c r="C58" s="356" t="s">
        <v>1099</v>
      </c>
      <c r="D58" s="357" t="s">
        <v>508</v>
      </c>
      <c r="E58" s="420">
        <v>69</v>
      </c>
      <c r="F58" s="420">
        <v>1106</v>
      </c>
      <c r="G58" s="357">
        <v>22</v>
      </c>
      <c r="H58" s="357">
        <v>239</v>
      </c>
      <c r="I58" s="420">
        <v>113</v>
      </c>
      <c r="J58" s="420">
        <v>1461</v>
      </c>
      <c r="K58" s="357">
        <v>0</v>
      </c>
      <c r="L58" s="357">
        <v>28</v>
      </c>
      <c r="M58" s="357">
        <v>1986</v>
      </c>
    </row>
    <row r="59" spans="1:13">
      <c r="A59" s="124">
        <v>50</v>
      </c>
      <c r="B59" s="585"/>
      <c r="C59" s="356" t="s">
        <v>1100</v>
      </c>
      <c r="D59" s="357" t="s">
        <v>716</v>
      </c>
      <c r="E59" s="420">
        <v>46</v>
      </c>
      <c r="F59" s="420">
        <v>828</v>
      </c>
      <c r="G59" s="357">
        <v>21</v>
      </c>
      <c r="H59" s="357">
        <v>175</v>
      </c>
      <c r="I59" s="420">
        <v>72</v>
      </c>
      <c r="J59" s="420">
        <v>950</v>
      </c>
      <c r="K59" s="357">
        <v>1</v>
      </c>
      <c r="L59" s="357">
        <v>31</v>
      </c>
      <c r="M59" s="357">
        <v>1283</v>
      </c>
    </row>
    <row r="60" spans="1:13">
      <c r="A60" s="124">
        <v>51</v>
      </c>
      <c r="B60" s="585"/>
      <c r="C60" s="356" t="s">
        <v>1101</v>
      </c>
      <c r="D60" s="357" t="s">
        <v>528</v>
      </c>
      <c r="E60" s="420">
        <v>48</v>
      </c>
      <c r="F60" s="420">
        <v>663</v>
      </c>
      <c r="G60" s="357">
        <v>17</v>
      </c>
      <c r="H60" s="357">
        <v>136</v>
      </c>
      <c r="I60" s="420">
        <v>56</v>
      </c>
      <c r="J60" s="420">
        <v>792</v>
      </c>
      <c r="K60" s="357">
        <v>0</v>
      </c>
      <c r="L60" s="357">
        <v>34</v>
      </c>
      <c r="M60" s="357">
        <v>998</v>
      </c>
    </row>
    <row r="61" spans="1:13">
      <c r="A61" s="124">
        <v>52</v>
      </c>
      <c r="B61" s="585"/>
      <c r="C61" s="356" t="s">
        <v>1102</v>
      </c>
      <c r="D61" s="357" t="s">
        <v>514</v>
      </c>
      <c r="E61" s="420">
        <v>13</v>
      </c>
      <c r="F61" s="420">
        <v>434</v>
      </c>
      <c r="G61" s="357">
        <v>4</v>
      </c>
      <c r="H61" s="357">
        <v>101</v>
      </c>
      <c r="I61" s="420">
        <v>77</v>
      </c>
      <c r="J61" s="420">
        <v>964</v>
      </c>
      <c r="K61" s="357">
        <v>0</v>
      </c>
      <c r="L61" s="357">
        <v>22</v>
      </c>
      <c r="M61" s="357">
        <v>902</v>
      </c>
    </row>
    <row r="62" spans="1:13">
      <c r="A62" s="124">
        <v>53</v>
      </c>
      <c r="B62" s="585"/>
      <c r="C62" s="356" t="s">
        <v>1177</v>
      </c>
      <c r="D62" s="357" t="s">
        <v>515</v>
      </c>
      <c r="E62" s="420">
        <v>23</v>
      </c>
      <c r="F62" s="420">
        <v>323</v>
      </c>
      <c r="G62" s="357">
        <v>8</v>
      </c>
      <c r="H62" s="357">
        <v>73</v>
      </c>
      <c r="I62" s="420">
        <v>32</v>
      </c>
      <c r="J62" s="420">
        <v>639</v>
      </c>
      <c r="K62" s="357">
        <v>0</v>
      </c>
      <c r="L62" s="357">
        <v>19</v>
      </c>
      <c r="M62" s="357">
        <v>519</v>
      </c>
    </row>
    <row r="63" spans="1:13">
      <c r="A63" s="124">
        <v>54</v>
      </c>
      <c r="B63" s="585"/>
      <c r="C63" s="356" t="s">
        <v>1103</v>
      </c>
      <c r="D63" s="357" t="s">
        <v>529</v>
      </c>
      <c r="E63" s="420">
        <v>15</v>
      </c>
      <c r="F63" s="420">
        <v>391</v>
      </c>
      <c r="G63" s="357">
        <v>5</v>
      </c>
      <c r="H63" s="357">
        <v>101</v>
      </c>
      <c r="I63" s="420">
        <v>61</v>
      </c>
      <c r="J63" s="420">
        <v>1210</v>
      </c>
      <c r="K63" s="357">
        <v>0</v>
      </c>
      <c r="L63" s="357">
        <v>29</v>
      </c>
      <c r="M63" s="357">
        <v>868</v>
      </c>
    </row>
    <row r="64" spans="1:13">
      <c r="A64" s="124">
        <v>55</v>
      </c>
      <c r="B64" s="585"/>
      <c r="C64" s="356" t="s">
        <v>1104</v>
      </c>
      <c r="D64" s="357" t="s">
        <v>509</v>
      </c>
      <c r="E64" s="420">
        <v>66</v>
      </c>
      <c r="F64" s="420">
        <v>938</v>
      </c>
      <c r="G64" s="357">
        <v>27</v>
      </c>
      <c r="H64" s="357">
        <v>203</v>
      </c>
      <c r="I64" s="420">
        <v>47</v>
      </c>
      <c r="J64" s="420">
        <v>728</v>
      </c>
      <c r="K64" s="357">
        <v>1</v>
      </c>
      <c r="L64" s="357">
        <v>44</v>
      </c>
      <c r="M64" s="357">
        <v>1121</v>
      </c>
    </row>
    <row r="65" spans="1:13">
      <c r="A65" s="124">
        <v>56</v>
      </c>
      <c r="B65" s="585"/>
      <c r="C65" s="356" t="s">
        <v>1268</v>
      </c>
      <c r="D65" s="357" t="s">
        <v>487</v>
      </c>
      <c r="E65" s="420">
        <v>20</v>
      </c>
      <c r="F65" s="420">
        <v>416</v>
      </c>
      <c r="G65" s="357">
        <v>10</v>
      </c>
      <c r="H65" s="357">
        <v>108</v>
      </c>
      <c r="I65" s="420">
        <v>57</v>
      </c>
      <c r="J65" s="420">
        <v>592</v>
      </c>
      <c r="K65" s="357">
        <v>0</v>
      </c>
      <c r="L65" s="357">
        <v>22</v>
      </c>
      <c r="M65" s="357">
        <v>571</v>
      </c>
    </row>
    <row r="66" spans="1:13">
      <c r="A66" s="124">
        <v>57</v>
      </c>
      <c r="B66" s="585"/>
      <c r="C66" s="356" t="s">
        <v>1105</v>
      </c>
      <c r="D66" s="357" t="s">
        <v>486</v>
      </c>
      <c r="E66" s="420">
        <v>23</v>
      </c>
      <c r="F66" s="420">
        <v>492</v>
      </c>
      <c r="G66" s="357">
        <v>8</v>
      </c>
      <c r="H66" s="357">
        <v>108</v>
      </c>
      <c r="I66" s="420">
        <v>31</v>
      </c>
      <c r="J66" s="420">
        <v>536</v>
      </c>
      <c r="K66" s="357">
        <v>0</v>
      </c>
      <c r="L66" s="357">
        <v>18</v>
      </c>
      <c r="M66" s="357">
        <v>555</v>
      </c>
    </row>
    <row r="67" spans="1:13">
      <c r="A67" s="124">
        <v>58</v>
      </c>
      <c r="B67" s="585"/>
      <c r="C67" s="356" t="s">
        <v>1106</v>
      </c>
      <c r="D67" s="357" t="s">
        <v>485</v>
      </c>
      <c r="E67" s="420">
        <v>13</v>
      </c>
      <c r="F67" s="420">
        <v>236</v>
      </c>
      <c r="G67" s="357">
        <v>4</v>
      </c>
      <c r="H67" s="357">
        <v>60</v>
      </c>
      <c r="I67" s="420">
        <v>47</v>
      </c>
      <c r="J67" s="420">
        <v>628</v>
      </c>
      <c r="K67" s="357">
        <v>0</v>
      </c>
      <c r="L67" s="357">
        <v>25</v>
      </c>
      <c r="M67" s="357">
        <v>296</v>
      </c>
    </row>
    <row r="68" spans="1:13">
      <c r="A68" s="124">
        <v>59</v>
      </c>
      <c r="B68" s="585"/>
      <c r="C68" s="356" t="s">
        <v>1107</v>
      </c>
      <c r="D68" s="357" t="s">
        <v>518</v>
      </c>
      <c r="E68" s="420">
        <v>28</v>
      </c>
      <c r="F68" s="420">
        <v>372</v>
      </c>
      <c r="G68" s="357">
        <v>10</v>
      </c>
      <c r="H68" s="357">
        <v>120</v>
      </c>
      <c r="I68" s="420">
        <v>50</v>
      </c>
      <c r="J68" s="420">
        <v>504</v>
      </c>
      <c r="K68" s="357">
        <v>0</v>
      </c>
      <c r="L68" s="357">
        <v>19</v>
      </c>
      <c r="M68" s="357">
        <v>616</v>
      </c>
    </row>
    <row r="69" spans="1:13">
      <c r="A69" s="124">
        <v>60</v>
      </c>
      <c r="B69" s="585"/>
      <c r="C69" s="356" t="s">
        <v>1108</v>
      </c>
      <c r="D69" s="357" t="s">
        <v>519</v>
      </c>
      <c r="E69" s="420">
        <v>25</v>
      </c>
      <c r="F69" s="420">
        <v>356</v>
      </c>
      <c r="G69" s="357">
        <v>10</v>
      </c>
      <c r="H69" s="357">
        <v>70</v>
      </c>
      <c r="I69" s="420">
        <v>33</v>
      </c>
      <c r="J69" s="420">
        <v>593</v>
      </c>
      <c r="K69" s="357">
        <v>0</v>
      </c>
      <c r="L69" s="357">
        <v>19</v>
      </c>
      <c r="M69" s="357">
        <v>583</v>
      </c>
    </row>
    <row r="70" spans="1:13">
      <c r="A70" s="124">
        <v>61</v>
      </c>
      <c r="B70" s="585"/>
      <c r="C70" s="356" t="s">
        <v>1109</v>
      </c>
      <c r="D70" s="357" t="s">
        <v>517</v>
      </c>
      <c r="E70" s="420">
        <v>29</v>
      </c>
      <c r="F70" s="420">
        <v>439</v>
      </c>
      <c r="G70" s="357">
        <v>11</v>
      </c>
      <c r="H70" s="357">
        <v>79</v>
      </c>
      <c r="I70" s="420">
        <v>83</v>
      </c>
      <c r="J70" s="420">
        <v>1425</v>
      </c>
      <c r="K70" s="357">
        <v>0</v>
      </c>
      <c r="L70" s="357">
        <v>42</v>
      </c>
      <c r="M70" s="357">
        <v>1089</v>
      </c>
    </row>
    <row r="71" spans="1:13">
      <c r="A71" s="124">
        <v>62</v>
      </c>
      <c r="B71" s="585"/>
      <c r="C71" s="356" t="s">
        <v>1109</v>
      </c>
      <c r="D71" s="357" t="s">
        <v>516</v>
      </c>
      <c r="E71" s="420">
        <v>26</v>
      </c>
      <c r="F71" s="420">
        <v>467</v>
      </c>
      <c r="G71" s="357">
        <v>12</v>
      </c>
      <c r="H71" s="357">
        <v>129</v>
      </c>
      <c r="I71" s="420">
        <v>97</v>
      </c>
      <c r="J71" s="420">
        <v>1428</v>
      </c>
      <c r="K71" s="357">
        <v>1</v>
      </c>
      <c r="L71" s="357">
        <v>44</v>
      </c>
      <c r="M71" s="357">
        <v>1079</v>
      </c>
    </row>
    <row r="72" spans="1:13">
      <c r="A72" s="124">
        <v>63</v>
      </c>
      <c r="B72" s="585"/>
      <c r="C72" s="356" t="s">
        <v>1110</v>
      </c>
      <c r="D72" s="357" t="s">
        <v>521</v>
      </c>
      <c r="E72" s="420">
        <v>35</v>
      </c>
      <c r="F72" s="420">
        <v>486</v>
      </c>
      <c r="G72" s="357">
        <v>12</v>
      </c>
      <c r="H72" s="357">
        <v>106</v>
      </c>
      <c r="I72" s="420">
        <v>51</v>
      </c>
      <c r="J72" s="420">
        <v>830</v>
      </c>
      <c r="K72" s="357">
        <v>0</v>
      </c>
      <c r="L72" s="357">
        <v>29</v>
      </c>
      <c r="M72" s="357">
        <v>828</v>
      </c>
    </row>
    <row r="73" spans="1:13">
      <c r="A73" s="124">
        <v>64</v>
      </c>
      <c r="B73" s="585"/>
      <c r="C73" s="356" t="s">
        <v>1111</v>
      </c>
      <c r="D73" s="357" t="s">
        <v>711</v>
      </c>
      <c r="E73" s="420">
        <v>27</v>
      </c>
      <c r="F73" s="420">
        <v>552</v>
      </c>
      <c r="G73" s="357">
        <v>16</v>
      </c>
      <c r="H73" s="357">
        <v>118</v>
      </c>
      <c r="I73" s="420">
        <v>46</v>
      </c>
      <c r="J73" s="420">
        <v>847</v>
      </c>
      <c r="K73" s="357">
        <v>1</v>
      </c>
      <c r="L73" s="357">
        <v>34</v>
      </c>
      <c r="M73" s="357">
        <v>614</v>
      </c>
    </row>
    <row r="74" spans="1:13">
      <c r="A74" s="124">
        <v>65</v>
      </c>
      <c r="B74" s="585"/>
      <c r="C74" s="356" t="s">
        <v>1112</v>
      </c>
      <c r="D74" s="357" t="s">
        <v>493</v>
      </c>
      <c r="E74" s="420">
        <v>10</v>
      </c>
      <c r="F74" s="420">
        <v>209</v>
      </c>
      <c r="G74" s="357">
        <v>6</v>
      </c>
      <c r="H74" s="357">
        <v>35</v>
      </c>
      <c r="I74" s="420">
        <v>15</v>
      </c>
      <c r="J74" s="420">
        <v>399</v>
      </c>
      <c r="K74" s="357">
        <v>0</v>
      </c>
      <c r="L74" s="357">
        <v>15</v>
      </c>
      <c r="M74" s="357">
        <v>233</v>
      </c>
    </row>
    <row r="75" spans="1:13">
      <c r="A75" s="124">
        <v>66</v>
      </c>
      <c r="B75" s="585"/>
      <c r="C75" s="356" t="s">
        <v>1113</v>
      </c>
      <c r="D75" s="357" t="s">
        <v>214</v>
      </c>
      <c r="E75" s="420">
        <v>28</v>
      </c>
      <c r="F75" s="420">
        <v>394</v>
      </c>
      <c r="G75" s="357">
        <v>10</v>
      </c>
      <c r="H75" s="357">
        <v>65</v>
      </c>
      <c r="I75" s="420">
        <v>24</v>
      </c>
      <c r="J75" s="420">
        <v>379</v>
      </c>
      <c r="K75" s="357">
        <v>1</v>
      </c>
      <c r="L75" s="357">
        <v>31</v>
      </c>
      <c r="M75" s="357">
        <v>472</v>
      </c>
    </row>
    <row r="76" spans="1:13">
      <c r="A76" s="124">
        <v>67</v>
      </c>
      <c r="B76" s="585"/>
      <c r="C76" s="356" t="s">
        <v>1113</v>
      </c>
      <c r="D76" s="357" t="s">
        <v>213</v>
      </c>
      <c r="E76" s="420">
        <v>8</v>
      </c>
      <c r="F76" s="420">
        <v>280</v>
      </c>
      <c r="G76" s="357">
        <v>3</v>
      </c>
      <c r="H76" s="357">
        <v>50</v>
      </c>
      <c r="I76" s="420">
        <v>47</v>
      </c>
      <c r="J76" s="420">
        <v>809</v>
      </c>
      <c r="K76" s="357">
        <v>0</v>
      </c>
      <c r="L76" s="357">
        <v>3</v>
      </c>
      <c r="M76" s="357">
        <v>515</v>
      </c>
    </row>
    <row r="77" spans="1:13">
      <c r="A77" s="124">
        <v>68</v>
      </c>
      <c r="B77" s="585"/>
      <c r="C77" s="356" t="s">
        <v>1114</v>
      </c>
      <c r="D77" s="357" t="s">
        <v>752</v>
      </c>
      <c r="E77" s="420">
        <v>53</v>
      </c>
      <c r="F77" s="420">
        <v>800</v>
      </c>
      <c r="G77" s="357">
        <v>22</v>
      </c>
      <c r="H77" s="357">
        <v>144</v>
      </c>
      <c r="I77" s="420">
        <v>63</v>
      </c>
      <c r="J77" s="420">
        <v>949</v>
      </c>
      <c r="K77" s="357">
        <v>2</v>
      </c>
      <c r="L77" s="357">
        <v>45</v>
      </c>
      <c r="M77" s="357">
        <v>1006</v>
      </c>
    </row>
    <row r="78" spans="1:13">
      <c r="A78" s="124">
        <v>69</v>
      </c>
      <c r="B78" s="585"/>
      <c r="C78" s="356" t="s">
        <v>1209</v>
      </c>
      <c r="D78" s="357" t="s">
        <v>481</v>
      </c>
      <c r="E78" s="420">
        <v>13</v>
      </c>
      <c r="F78" s="420">
        <v>396</v>
      </c>
      <c r="G78" s="357">
        <v>5</v>
      </c>
      <c r="H78" s="357">
        <v>71</v>
      </c>
      <c r="I78" s="420">
        <v>32</v>
      </c>
      <c r="J78" s="420">
        <v>482</v>
      </c>
      <c r="K78" s="357">
        <v>0</v>
      </c>
      <c r="L78" s="357">
        <v>11</v>
      </c>
      <c r="M78" s="357">
        <v>474</v>
      </c>
    </row>
    <row r="79" spans="1:13" s="422" customFormat="1">
      <c r="A79" s="423">
        <v>70</v>
      </c>
      <c r="B79" s="585"/>
      <c r="C79" s="424" t="s">
        <v>1115</v>
      </c>
      <c r="D79" s="420" t="s">
        <v>754</v>
      </c>
      <c r="E79" s="420">
        <v>81</v>
      </c>
      <c r="F79" s="420">
        <v>1385</v>
      </c>
      <c r="G79" s="420">
        <v>26</v>
      </c>
      <c r="H79" s="420">
        <v>323</v>
      </c>
      <c r="I79" s="420">
        <v>37</v>
      </c>
      <c r="J79" s="420">
        <v>432</v>
      </c>
      <c r="K79" s="420">
        <v>0</v>
      </c>
      <c r="L79" s="420">
        <v>27</v>
      </c>
      <c r="M79" s="420">
        <v>1347</v>
      </c>
    </row>
    <row r="80" spans="1:13">
      <c r="A80" s="124">
        <v>71</v>
      </c>
      <c r="B80" s="585"/>
      <c r="C80" s="356" t="s">
        <v>1116</v>
      </c>
      <c r="D80" s="357" t="s">
        <v>506</v>
      </c>
      <c r="E80" s="420">
        <v>33</v>
      </c>
      <c r="F80" s="420">
        <v>530</v>
      </c>
      <c r="G80" s="357">
        <v>7</v>
      </c>
      <c r="H80" s="357">
        <v>94</v>
      </c>
      <c r="I80" s="420">
        <v>15</v>
      </c>
      <c r="J80" s="420">
        <v>362</v>
      </c>
      <c r="K80" s="357">
        <v>0</v>
      </c>
      <c r="L80" s="357">
        <v>22</v>
      </c>
      <c r="M80" s="357">
        <v>530</v>
      </c>
    </row>
    <row r="81" spans="1:13">
      <c r="A81" s="124">
        <v>72</v>
      </c>
      <c r="B81" s="585"/>
      <c r="C81" s="356" t="s">
        <v>1117</v>
      </c>
      <c r="D81" s="357" t="s">
        <v>504</v>
      </c>
      <c r="E81" s="420">
        <v>50</v>
      </c>
      <c r="F81" s="420">
        <v>1127</v>
      </c>
      <c r="G81" s="357">
        <v>24</v>
      </c>
      <c r="H81" s="357">
        <v>395</v>
      </c>
      <c r="I81" s="420">
        <v>99</v>
      </c>
      <c r="J81" s="420">
        <v>1472</v>
      </c>
      <c r="K81" s="357">
        <v>0</v>
      </c>
      <c r="L81" s="357">
        <v>17</v>
      </c>
      <c r="M81" s="357">
        <v>1677</v>
      </c>
    </row>
    <row r="82" spans="1:13">
      <c r="A82" s="124">
        <v>73</v>
      </c>
      <c r="B82" s="585"/>
      <c r="C82" s="356" t="s">
        <v>1117</v>
      </c>
      <c r="D82" s="357" t="s">
        <v>556</v>
      </c>
      <c r="E82" s="420">
        <v>83</v>
      </c>
      <c r="F82" s="420">
        <v>1214</v>
      </c>
      <c r="G82" s="357">
        <v>33</v>
      </c>
      <c r="H82" s="357">
        <v>356</v>
      </c>
      <c r="I82" s="420">
        <v>74</v>
      </c>
      <c r="J82" s="420">
        <v>1403</v>
      </c>
      <c r="K82" s="357">
        <v>1</v>
      </c>
      <c r="L82" s="357">
        <v>15</v>
      </c>
      <c r="M82" s="357">
        <v>1509</v>
      </c>
    </row>
    <row r="83" spans="1:13">
      <c r="A83" s="124">
        <v>74</v>
      </c>
      <c r="B83" s="585"/>
      <c r="C83" s="356" t="s">
        <v>1117</v>
      </c>
      <c r="D83" s="357" t="s">
        <v>542</v>
      </c>
      <c r="E83" s="420">
        <v>30</v>
      </c>
      <c r="F83" s="420">
        <v>650</v>
      </c>
      <c r="G83" s="357">
        <v>4</v>
      </c>
      <c r="H83" s="357">
        <v>81</v>
      </c>
      <c r="I83" s="420">
        <v>74</v>
      </c>
      <c r="J83" s="420">
        <v>1364</v>
      </c>
      <c r="K83" s="357">
        <v>2</v>
      </c>
      <c r="L83" s="357">
        <v>106</v>
      </c>
      <c r="M83" s="357">
        <v>1254</v>
      </c>
    </row>
    <row r="84" spans="1:13">
      <c r="A84" s="124">
        <v>75</v>
      </c>
      <c r="B84" s="585"/>
      <c r="C84" s="356" t="s">
        <v>1118</v>
      </c>
      <c r="D84" s="357" t="s">
        <v>505</v>
      </c>
      <c r="E84" s="420">
        <v>58</v>
      </c>
      <c r="F84" s="420">
        <v>964</v>
      </c>
      <c r="G84" s="357">
        <v>20</v>
      </c>
      <c r="H84" s="357">
        <v>191</v>
      </c>
      <c r="I84" s="420">
        <v>103</v>
      </c>
      <c r="J84" s="420">
        <v>1792</v>
      </c>
      <c r="K84" s="357">
        <v>0</v>
      </c>
      <c r="L84" s="357">
        <v>25</v>
      </c>
      <c r="M84" s="357">
        <v>1856</v>
      </c>
    </row>
    <row r="85" spans="1:13">
      <c r="A85" s="124">
        <v>76</v>
      </c>
      <c r="B85" s="585"/>
      <c r="C85" s="356" t="s">
        <v>1118</v>
      </c>
      <c r="D85" s="357" t="s">
        <v>544</v>
      </c>
      <c r="E85" s="420">
        <v>88</v>
      </c>
      <c r="F85" s="420">
        <v>1391</v>
      </c>
      <c r="G85" s="357">
        <v>35</v>
      </c>
      <c r="H85" s="357">
        <v>336</v>
      </c>
      <c r="I85" s="420">
        <v>58</v>
      </c>
      <c r="J85" s="420">
        <v>1387</v>
      </c>
      <c r="K85" s="357">
        <v>0</v>
      </c>
      <c r="L85" s="357">
        <v>34</v>
      </c>
      <c r="M85" s="357">
        <v>1635</v>
      </c>
    </row>
    <row r="86" spans="1:13">
      <c r="A86" s="124">
        <v>77</v>
      </c>
      <c r="B86" s="585"/>
      <c r="C86" s="356" t="s">
        <v>1119</v>
      </c>
      <c r="D86" s="357" t="s">
        <v>507</v>
      </c>
      <c r="E86" s="420">
        <v>12</v>
      </c>
      <c r="F86" s="420">
        <v>288</v>
      </c>
      <c r="G86" s="357">
        <v>3</v>
      </c>
      <c r="H86" s="357">
        <v>68</v>
      </c>
      <c r="I86" s="420">
        <v>23</v>
      </c>
      <c r="J86" s="420">
        <v>412</v>
      </c>
      <c r="K86" s="357">
        <v>0</v>
      </c>
      <c r="L86" s="357">
        <v>10</v>
      </c>
      <c r="M86" s="357">
        <v>409</v>
      </c>
    </row>
    <row r="87" spans="1:13">
      <c r="A87" s="124">
        <v>78</v>
      </c>
      <c r="B87" s="585"/>
      <c r="C87" s="356" t="s">
        <v>1099</v>
      </c>
      <c r="D87" s="357" t="s">
        <v>523</v>
      </c>
      <c r="E87" s="420">
        <v>69</v>
      </c>
      <c r="F87" s="420">
        <v>938</v>
      </c>
      <c r="G87" s="357">
        <v>23</v>
      </c>
      <c r="H87" s="357">
        <v>219</v>
      </c>
      <c r="I87" s="420">
        <v>117</v>
      </c>
      <c r="J87" s="420">
        <v>1604</v>
      </c>
      <c r="K87" s="357">
        <v>0</v>
      </c>
      <c r="L87" s="357">
        <v>28</v>
      </c>
      <c r="M87" s="357">
        <v>1895</v>
      </c>
    </row>
    <row r="88" spans="1:13">
      <c r="A88" s="124">
        <v>79</v>
      </c>
      <c r="B88" s="585"/>
      <c r="C88" s="356" t="s">
        <v>1120</v>
      </c>
      <c r="D88" s="357" t="s">
        <v>547</v>
      </c>
      <c r="E88" s="420">
        <v>4</v>
      </c>
      <c r="F88" s="420">
        <v>31</v>
      </c>
      <c r="G88" s="357">
        <v>2</v>
      </c>
      <c r="H88" s="357">
        <v>7</v>
      </c>
      <c r="I88" s="420">
        <v>11</v>
      </c>
      <c r="J88" s="420">
        <v>58</v>
      </c>
      <c r="K88" s="357">
        <v>0</v>
      </c>
      <c r="L88" s="357">
        <v>1</v>
      </c>
      <c r="M88" s="357">
        <v>14</v>
      </c>
    </row>
    <row r="89" spans="1:13">
      <c r="A89" s="124">
        <v>80</v>
      </c>
      <c r="B89" s="585"/>
      <c r="C89" s="356" t="s">
        <v>1267</v>
      </c>
      <c r="D89" s="357" t="s">
        <v>548</v>
      </c>
      <c r="E89" s="420">
        <v>3</v>
      </c>
      <c r="F89" s="420">
        <v>19</v>
      </c>
      <c r="G89" s="357">
        <v>2</v>
      </c>
      <c r="H89" s="357">
        <v>5</v>
      </c>
      <c r="I89" s="420">
        <v>21</v>
      </c>
      <c r="J89" s="420">
        <v>59</v>
      </c>
      <c r="K89" s="357">
        <v>0</v>
      </c>
      <c r="L89" s="357">
        <v>0</v>
      </c>
      <c r="M89" s="357">
        <v>1</v>
      </c>
    </row>
    <row r="90" spans="1:13">
      <c r="A90" s="124">
        <v>81</v>
      </c>
      <c r="B90" s="585"/>
      <c r="C90" s="356" t="s">
        <v>1269</v>
      </c>
      <c r="D90" s="357" t="s">
        <v>545</v>
      </c>
      <c r="E90" s="420">
        <v>5</v>
      </c>
      <c r="F90" s="420">
        <v>28</v>
      </c>
      <c r="G90" s="357">
        <v>3</v>
      </c>
      <c r="H90" s="357">
        <v>17</v>
      </c>
      <c r="I90" s="420">
        <v>8</v>
      </c>
      <c r="J90" s="420">
        <v>72</v>
      </c>
      <c r="K90" s="357">
        <v>0</v>
      </c>
      <c r="L90" s="357">
        <v>0</v>
      </c>
      <c r="M90" s="357">
        <v>0</v>
      </c>
    </row>
    <row r="91" spans="1:13">
      <c r="A91" s="124">
        <v>82</v>
      </c>
      <c r="B91" s="585"/>
      <c r="C91" s="356" t="s">
        <v>1270</v>
      </c>
      <c r="D91" s="357" t="s">
        <v>546</v>
      </c>
      <c r="E91" s="420">
        <v>2</v>
      </c>
      <c r="F91" s="420">
        <v>23</v>
      </c>
      <c r="G91" s="357">
        <v>1</v>
      </c>
      <c r="H91" s="357">
        <v>10</v>
      </c>
      <c r="I91" s="420">
        <v>12</v>
      </c>
      <c r="J91" s="420">
        <v>55</v>
      </c>
      <c r="K91" s="357">
        <v>0</v>
      </c>
      <c r="L91" s="357">
        <v>0</v>
      </c>
      <c r="M91" s="357">
        <v>0</v>
      </c>
    </row>
    <row r="92" spans="1:13">
      <c r="A92" s="124">
        <v>83</v>
      </c>
      <c r="B92" s="586"/>
      <c r="C92" s="356" t="s">
        <v>1121</v>
      </c>
      <c r="D92" s="357" t="s">
        <v>549</v>
      </c>
      <c r="E92" s="420">
        <v>3</v>
      </c>
      <c r="F92" s="420">
        <v>12</v>
      </c>
      <c r="G92" s="357">
        <v>2</v>
      </c>
      <c r="H92" s="357">
        <v>5</v>
      </c>
      <c r="I92" s="420">
        <v>8</v>
      </c>
      <c r="J92" s="420">
        <v>42</v>
      </c>
      <c r="K92" s="357">
        <v>0</v>
      </c>
      <c r="L92" s="357">
        <v>0</v>
      </c>
      <c r="M92" s="357">
        <v>5</v>
      </c>
    </row>
    <row r="93" spans="1:13" ht="31.2" customHeight="1">
      <c r="A93" s="122"/>
      <c r="B93" s="122"/>
      <c r="C93" s="149" t="s">
        <v>82</v>
      </c>
      <c r="D93" s="125" t="s">
        <v>806</v>
      </c>
      <c r="E93" s="421">
        <f t="shared" ref="E93:M93" si="0">SUM(E10:E92)</f>
        <v>2683</v>
      </c>
      <c r="F93" s="421">
        <f t="shared" si="0"/>
        <v>44814</v>
      </c>
      <c r="G93" s="123">
        <f t="shared" si="0"/>
        <v>969</v>
      </c>
      <c r="H93" s="123">
        <f t="shared" si="0"/>
        <v>9981</v>
      </c>
      <c r="I93" s="421">
        <f t="shared" si="0"/>
        <v>4688</v>
      </c>
      <c r="J93" s="421">
        <f t="shared" si="0"/>
        <v>72197</v>
      </c>
      <c r="K93" s="123">
        <f t="shared" si="0"/>
        <v>16</v>
      </c>
      <c r="L93" s="123">
        <f t="shared" si="0"/>
        <v>2251</v>
      </c>
      <c r="M93" s="123">
        <f t="shared" si="0"/>
        <v>68052</v>
      </c>
    </row>
  </sheetData>
  <mergeCells count="21">
    <mergeCell ref="A1:M1"/>
    <mergeCell ref="A2:A3"/>
    <mergeCell ref="B2:B3"/>
    <mergeCell ref="C2:C3"/>
    <mergeCell ref="D2:D3"/>
    <mergeCell ref="E2:L2"/>
    <mergeCell ref="E3:H3"/>
    <mergeCell ref="I3:J3"/>
    <mergeCell ref="K3:L3"/>
    <mergeCell ref="M3:M7"/>
    <mergeCell ref="K4:L5"/>
    <mergeCell ref="E5:F5"/>
    <mergeCell ref="G5:H5"/>
    <mergeCell ref="A8:M9"/>
    <mergeCell ref="B10:B92"/>
    <mergeCell ref="A4:A7"/>
    <mergeCell ref="B4:B7"/>
    <mergeCell ref="C4:C7"/>
    <mergeCell ref="D4:D7"/>
    <mergeCell ref="E4:H4"/>
    <mergeCell ref="I4:J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31929-5AD5-4DBA-B313-6EF91290932F}">
  <sheetPr>
    <tabColor rgb="FF00B050"/>
  </sheetPr>
  <dimension ref="A1:S272"/>
  <sheetViews>
    <sheetView zoomScale="112" zoomScaleNormal="112" workbookViewId="0">
      <selection sqref="A1:G1"/>
    </sheetView>
  </sheetViews>
  <sheetFormatPr defaultColWidth="9.21875" defaultRowHeight="13.2"/>
  <cols>
    <col min="1" max="1" width="6.5546875" style="42" customWidth="1"/>
    <col min="2" max="2" width="21.5546875" style="42" customWidth="1"/>
    <col min="3" max="3" width="14.44140625" style="42" customWidth="1"/>
    <col min="4" max="4" width="15.44140625" style="42" customWidth="1"/>
    <col min="5" max="5" width="16.5546875" style="42" customWidth="1"/>
    <col min="6" max="6" width="18.5546875" style="42" customWidth="1"/>
    <col min="7" max="7" width="18.44140625" style="42" customWidth="1"/>
    <col min="8" max="8" width="5.44140625" style="42" customWidth="1"/>
    <col min="9" max="12" width="9.21875" style="42"/>
    <col min="13" max="13" width="12.5546875" style="42" customWidth="1"/>
    <col min="14" max="16384" width="9.21875" style="42"/>
  </cols>
  <sheetData>
    <row r="1" spans="1:19" ht="24.75" customHeight="1">
      <c r="A1" s="613" t="s">
        <v>1263</v>
      </c>
      <c r="B1" s="613"/>
      <c r="C1" s="613"/>
      <c r="D1" s="613"/>
      <c r="E1" s="613"/>
      <c r="F1" s="613"/>
      <c r="G1" s="61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</row>
    <row r="2" spans="1:19" ht="24.75" customHeight="1">
      <c r="A2" s="614" t="s">
        <v>1243</v>
      </c>
      <c r="B2" s="615"/>
      <c r="C2" s="615"/>
      <c r="D2" s="615"/>
      <c r="E2" s="615"/>
      <c r="F2" s="615"/>
      <c r="G2" s="616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spans="1:19" ht="20.100000000000001" customHeight="1">
      <c r="A3" s="151">
        <v>1</v>
      </c>
      <c r="B3" s="150">
        <v>2</v>
      </c>
      <c r="C3" s="59">
        <v>3</v>
      </c>
      <c r="D3" s="59">
        <v>4</v>
      </c>
      <c r="E3" s="59">
        <v>5</v>
      </c>
      <c r="F3" s="59">
        <v>6</v>
      </c>
      <c r="G3" s="59">
        <v>7</v>
      </c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</row>
    <row r="4" spans="1:19" ht="114.6" thickBot="1">
      <c r="A4" s="152" t="s">
        <v>8</v>
      </c>
      <c r="B4" s="60" t="s">
        <v>41</v>
      </c>
      <c r="C4" s="60" t="s">
        <v>808</v>
      </c>
      <c r="D4" s="60" t="s">
        <v>809</v>
      </c>
      <c r="E4" s="60" t="s">
        <v>58</v>
      </c>
      <c r="F4" s="60" t="s">
        <v>810</v>
      </c>
      <c r="G4" s="60" t="s">
        <v>811</v>
      </c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</row>
    <row r="5" spans="1:19" ht="40.200000000000003" customHeight="1" thickBot="1">
      <c r="A5" s="598">
        <v>1</v>
      </c>
      <c r="B5" s="106" t="s">
        <v>812</v>
      </c>
      <c r="C5" s="617" t="s">
        <v>813</v>
      </c>
      <c r="D5" s="617"/>
      <c r="E5" s="617"/>
      <c r="F5" s="617"/>
      <c r="G5" s="617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</row>
    <row r="6" spans="1:19" ht="40.200000000000003" customHeight="1" thickBot="1">
      <c r="A6" s="599"/>
      <c r="B6" s="375" t="s">
        <v>574</v>
      </c>
      <c r="C6" s="376" t="s">
        <v>1210</v>
      </c>
      <c r="D6" s="376">
        <v>3.3657407407407407E-2</v>
      </c>
      <c r="E6" s="314">
        <v>94</v>
      </c>
      <c r="F6" s="376">
        <v>5.2766203703703697E-2</v>
      </c>
      <c r="G6" s="376">
        <v>0.12203703703703704</v>
      </c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</row>
    <row r="7" spans="1:19" ht="40.200000000000003" customHeight="1" thickBot="1">
      <c r="A7" s="599"/>
      <c r="B7" s="375" t="s">
        <v>573</v>
      </c>
      <c r="C7" s="377">
        <v>4.8495370370370368E-3</v>
      </c>
      <c r="D7" s="378">
        <v>2.3344907407407408E-2</v>
      </c>
      <c r="E7" s="379">
        <v>20</v>
      </c>
      <c r="F7" s="378">
        <v>4.1747685185185186E-2</v>
      </c>
      <c r="G7" s="378">
        <v>0.18546296296296297</v>
      </c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</row>
    <row r="8" spans="1:19" ht="40.200000000000003" customHeight="1" thickBot="1">
      <c r="A8" s="598">
        <v>2</v>
      </c>
      <c r="B8" s="106" t="s">
        <v>812</v>
      </c>
      <c r="C8" s="600" t="s">
        <v>814</v>
      </c>
      <c r="D8" s="600"/>
      <c r="E8" s="600"/>
      <c r="F8" s="600"/>
      <c r="G8" s="600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</row>
    <row r="9" spans="1:19" ht="40.200000000000003" customHeight="1" thickBot="1">
      <c r="A9" s="599"/>
      <c r="B9" s="380" t="s">
        <v>574</v>
      </c>
      <c r="C9" s="376">
        <v>1.2650462962962962E-2</v>
      </c>
      <c r="D9" s="376">
        <v>3.5868055555555556E-2</v>
      </c>
      <c r="E9" s="314">
        <v>133</v>
      </c>
      <c r="F9" s="376">
        <v>5.0879629629629629E-2</v>
      </c>
      <c r="G9" s="376">
        <v>0.11903935185185184</v>
      </c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</row>
    <row r="10" spans="1:19" ht="40.200000000000003" customHeight="1" thickBot="1">
      <c r="A10" s="599"/>
      <c r="B10" s="380" t="s">
        <v>573</v>
      </c>
      <c r="C10" s="376">
        <v>4.7453703703703703E-3</v>
      </c>
      <c r="D10" s="376">
        <v>2.0625000000000001E-2</v>
      </c>
      <c r="E10" s="314">
        <v>15</v>
      </c>
      <c r="F10" s="376">
        <v>3.6747685185185182E-2</v>
      </c>
      <c r="G10" s="376">
        <v>0.12916666666666668</v>
      </c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</row>
    <row r="11" spans="1:19" ht="40.200000000000003" customHeight="1" thickBot="1">
      <c r="A11" s="598">
        <v>3</v>
      </c>
      <c r="B11" s="106" t="s">
        <v>812</v>
      </c>
      <c r="C11" s="601" t="s">
        <v>991</v>
      </c>
      <c r="D11" s="601"/>
      <c r="E11" s="601"/>
      <c r="F11" s="601"/>
      <c r="G11" s="601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</row>
    <row r="12" spans="1:19" ht="40.200000000000003" customHeight="1" thickBot="1">
      <c r="A12" s="599"/>
      <c r="B12" s="380" t="s">
        <v>574</v>
      </c>
      <c r="C12" s="376">
        <v>1.1932870370370371E-2</v>
      </c>
      <c r="D12" s="376">
        <v>2.8136574074074074E-2</v>
      </c>
      <c r="E12" s="314">
        <v>223</v>
      </c>
      <c r="F12" s="376">
        <v>4.6793981481481478E-2</v>
      </c>
      <c r="G12" s="376">
        <v>0.15252314814814816</v>
      </c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</row>
    <row r="13" spans="1:19" ht="40.200000000000003" customHeight="1" thickBot="1">
      <c r="A13" s="599"/>
      <c r="B13" s="380" t="s">
        <v>573</v>
      </c>
      <c r="C13" s="376">
        <v>5.1967592592592595E-3</v>
      </c>
      <c r="D13" s="376">
        <v>3.0868055555555555E-2</v>
      </c>
      <c r="E13" s="314">
        <v>44</v>
      </c>
      <c r="F13" s="376">
        <v>3.5983796296296298E-2</v>
      </c>
      <c r="G13" s="376">
        <v>0.14115740740740743</v>
      </c>
      <c r="H13" s="9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</row>
    <row r="14" spans="1:19" ht="40.200000000000003" customHeight="1" thickBot="1">
      <c r="A14" s="598">
        <v>4</v>
      </c>
      <c r="B14" s="106" t="s">
        <v>812</v>
      </c>
      <c r="C14" s="610" t="s">
        <v>992</v>
      </c>
      <c r="D14" s="611"/>
      <c r="E14" s="611"/>
      <c r="F14" s="611"/>
      <c r="G14" s="612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</row>
    <row r="15" spans="1:19" ht="40.200000000000003" customHeight="1" thickBot="1">
      <c r="A15" s="599"/>
      <c r="B15" s="380" t="s">
        <v>574</v>
      </c>
      <c r="C15" s="376">
        <v>8.3333333333333332E-3</v>
      </c>
      <c r="D15" s="376">
        <v>3.0775462962962966E-2</v>
      </c>
      <c r="E15" s="314">
        <v>109</v>
      </c>
      <c r="F15" s="376">
        <v>4.2939814814814813E-2</v>
      </c>
      <c r="G15" s="376">
        <v>0.1097337962962963</v>
      </c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</row>
    <row r="16" spans="1:19" ht="40.200000000000003" customHeight="1" thickBot="1">
      <c r="A16" s="599"/>
      <c r="B16" s="380" t="s">
        <v>573</v>
      </c>
      <c r="C16" s="376">
        <v>1.4374999999999999E-2</v>
      </c>
      <c r="D16" s="376">
        <v>3.6921296296296292E-2</v>
      </c>
      <c r="E16" s="314">
        <v>230</v>
      </c>
      <c r="F16" s="376">
        <v>4.4733796296296292E-2</v>
      </c>
      <c r="G16" s="376">
        <v>0.17351851851851852</v>
      </c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</row>
    <row r="17" spans="1:19" ht="40.200000000000003" customHeight="1" thickBot="1">
      <c r="A17" s="598">
        <v>5</v>
      </c>
      <c r="B17" s="106" t="s">
        <v>812</v>
      </c>
      <c r="C17" s="610" t="s">
        <v>993</v>
      </c>
      <c r="D17" s="611"/>
      <c r="E17" s="611"/>
      <c r="F17" s="611"/>
      <c r="G17" s="612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</row>
    <row r="18" spans="1:19" ht="40.200000000000003" customHeight="1" thickBot="1">
      <c r="A18" s="599"/>
      <c r="B18" s="380" t="s">
        <v>574</v>
      </c>
      <c r="C18" s="376">
        <v>1.2615740740740742E-2</v>
      </c>
      <c r="D18" s="376">
        <v>3.515046296296296E-2</v>
      </c>
      <c r="E18" s="314">
        <v>187</v>
      </c>
      <c r="F18" s="376">
        <v>4.0798611111111112E-2</v>
      </c>
      <c r="G18" s="376">
        <v>0.13052083333333334</v>
      </c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</row>
    <row r="19" spans="1:19" ht="40.200000000000003" customHeight="1" thickBot="1">
      <c r="A19" s="599"/>
      <c r="B19" s="380" t="s">
        <v>573</v>
      </c>
      <c r="C19" s="376">
        <v>5.1504629629629635E-3</v>
      </c>
      <c r="D19" s="376">
        <v>3.0821759259259257E-2</v>
      </c>
      <c r="E19" s="314">
        <v>58</v>
      </c>
      <c r="F19" s="376">
        <v>3.0694444444444444E-2</v>
      </c>
      <c r="G19" s="376">
        <v>0.1819212962962963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</row>
    <row r="20" spans="1:19" ht="40.200000000000003" customHeight="1" thickBot="1">
      <c r="A20" s="598">
        <v>6</v>
      </c>
      <c r="B20" s="106" t="s">
        <v>812</v>
      </c>
      <c r="C20" s="601" t="s">
        <v>994</v>
      </c>
      <c r="D20" s="601"/>
      <c r="E20" s="601"/>
      <c r="F20" s="601"/>
      <c r="G20" s="601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</row>
    <row r="21" spans="1:19" ht="40.200000000000003" customHeight="1" thickBot="1">
      <c r="A21" s="599"/>
      <c r="B21" s="380" t="s">
        <v>574</v>
      </c>
      <c r="C21" s="376">
        <v>1.3078703703703703E-2</v>
      </c>
      <c r="D21" s="376">
        <v>4.4641203703703704E-2</v>
      </c>
      <c r="E21" s="314">
        <v>255</v>
      </c>
      <c r="F21" s="376">
        <v>4.4525462962962968E-2</v>
      </c>
      <c r="G21" s="376">
        <v>0.15729166666666666</v>
      </c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</row>
    <row r="22" spans="1:19" ht="40.200000000000003" customHeight="1" thickBot="1">
      <c r="A22" s="599"/>
      <c r="B22" s="380" t="s">
        <v>573</v>
      </c>
      <c r="C22" s="376">
        <v>5.1504629629629635E-3</v>
      </c>
      <c r="D22" s="376">
        <v>3.3553240740740745E-2</v>
      </c>
      <c r="E22" s="314">
        <v>78</v>
      </c>
      <c r="F22" s="376">
        <v>3.3275462962962958E-2</v>
      </c>
      <c r="G22" s="376">
        <v>0.16645833333333335</v>
      </c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</row>
    <row r="23" spans="1:19" ht="40.200000000000003" customHeight="1" thickBot="1">
      <c r="A23" s="598">
        <v>7</v>
      </c>
      <c r="B23" s="106" t="s">
        <v>812</v>
      </c>
      <c r="C23" s="601" t="s">
        <v>995</v>
      </c>
      <c r="D23" s="601"/>
      <c r="E23" s="601"/>
      <c r="F23" s="601"/>
      <c r="G23" s="601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</row>
    <row r="24" spans="1:19" ht="40.200000000000003" customHeight="1" thickBot="1">
      <c r="A24" s="599"/>
      <c r="B24" s="380" t="s">
        <v>574</v>
      </c>
      <c r="C24" s="376">
        <v>1.3078703703703703E-2</v>
      </c>
      <c r="D24" s="376">
        <v>3.6574074074074071E-2</v>
      </c>
      <c r="E24" s="314">
        <v>261</v>
      </c>
      <c r="F24" s="376">
        <v>4.6469907407407411E-2</v>
      </c>
      <c r="G24" s="376">
        <v>0.11693287037037037</v>
      </c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</row>
    <row r="25" spans="1:19" ht="40.200000000000003" customHeight="1" thickBot="1">
      <c r="A25" s="599"/>
      <c r="B25" s="380" t="s">
        <v>573</v>
      </c>
      <c r="C25" s="376">
        <v>5.0810185185185186E-3</v>
      </c>
      <c r="D25" s="376">
        <v>3.0844907407407404E-2</v>
      </c>
      <c r="E25" s="314">
        <v>49</v>
      </c>
      <c r="F25" s="376">
        <v>3.4166666666666672E-2</v>
      </c>
      <c r="G25" s="376">
        <v>0.17378472222222222</v>
      </c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</row>
    <row r="26" spans="1:19" ht="40.200000000000003" customHeight="1" thickBot="1">
      <c r="A26" s="598">
        <v>8</v>
      </c>
      <c r="B26" s="106" t="s">
        <v>812</v>
      </c>
      <c r="C26" s="601" t="s">
        <v>996</v>
      </c>
      <c r="D26" s="601"/>
      <c r="E26" s="601"/>
      <c r="F26" s="601"/>
      <c r="G26" s="601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</row>
    <row r="27" spans="1:19" ht="40.200000000000003" customHeight="1" thickBot="1">
      <c r="A27" s="599"/>
      <c r="B27" s="380" t="s">
        <v>574</v>
      </c>
      <c r="C27" s="376">
        <v>1.1180555555555556E-2</v>
      </c>
      <c r="D27" s="376">
        <v>2.6354166666666668E-2</v>
      </c>
      <c r="E27" s="314">
        <v>131</v>
      </c>
      <c r="F27" s="376">
        <v>5.0486111111111114E-2</v>
      </c>
      <c r="G27" s="376">
        <v>0.14136574074074074</v>
      </c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</row>
    <row r="28" spans="1:19" ht="40.200000000000003" customHeight="1" thickBot="1">
      <c r="A28" s="599"/>
      <c r="B28" s="380" t="s">
        <v>573</v>
      </c>
      <c r="C28" s="376">
        <v>2.0312500000000001E-2</v>
      </c>
      <c r="D28" s="376">
        <v>4.0474537037037038E-2</v>
      </c>
      <c r="E28" s="314">
        <v>77</v>
      </c>
      <c r="F28" s="376">
        <v>5.2094907407407409E-2</v>
      </c>
      <c r="G28" s="376">
        <v>9.8668981481481469E-2</v>
      </c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</row>
    <row r="29" spans="1:19" ht="40.200000000000003" customHeight="1" thickBot="1">
      <c r="A29" s="598">
        <v>9</v>
      </c>
      <c r="B29" s="106" t="s">
        <v>812</v>
      </c>
      <c r="C29" s="601" t="s">
        <v>815</v>
      </c>
      <c r="D29" s="601"/>
      <c r="E29" s="601"/>
      <c r="F29" s="601"/>
      <c r="G29" s="601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</row>
    <row r="30" spans="1:19" ht="40.200000000000003" customHeight="1" thickBot="1">
      <c r="A30" s="599"/>
      <c r="B30" s="380" t="s">
        <v>574</v>
      </c>
      <c r="C30" s="376">
        <v>1.1342592592592592E-2</v>
      </c>
      <c r="D30" s="376">
        <v>3.6944444444444446E-2</v>
      </c>
      <c r="E30" s="314">
        <v>176</v>
      </c>
      <c r="F30" s="376">
        <v>4.5243055555555557E-2</v>
      </c>
      <c r="G30" s="376">
        <v>0.15137731481481481</v>
      </c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</row>
    <row r="31" spans="1:19" ht="40.200000000000003" customHeight="1" thickBot="1">
      <c r="A31" s="599"/>
      <c r="B31" s="380" t="s">
        <v>573</v>
      </c>
      <c r="C31" s="376">
        <v>4.363425925925926E-3</v>
      </c>
      <c r="D31" s="376">
        <v>3.0694444444444444E-2</v>
      </c>
      <c r="E31" s="314">
        <v>22</v>
      </c>
      <c r="F31" s="376">
        <v>3.2141203703703707E-2</v>
      </c>
      <c r="G31" s="376">
        <v>0.16679398148148147</v>
      </c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</row>
    <row r="32" spans="1:19" ht="40.200000000000003" customHeight="1" thickBot="1">
      <c r="A32" s="598">
        <v>10</v>
      </c>
      <c r="B32" s="106" t="s">
        <v>812</v>
      </c>
      <c r="C32" s="601" t="s">
        <v>997</v>
      </c>
      <c r="D32" s="601"/>
      <c r="E32" s="601"/>
      <c r="F32" s="601"/>
      <c r="G32" s="601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</row>
    <row r="33" spans="1:19" ht="40.200000000000003" customHeight="1" thickBot="1">
      <c r="A33" s="599"/>
      <c r="B33" s="380" t="s">
        <v>574</v>
      </c>
      <c r="C33" s="376">
        <v>7.3958333333333341E-3</v>
      </c>
      <c r="D33" s="376">
        <v>3.7326388888888888E-2</v>
      </c>
      <c r="E33" s="314">
        <v>181</v>
      </c>
      <c r="F33" s="376">
        <v>3.6076388888888887E-2</v>
      </c>
      <c r="G33" s="376">
        <v>0.13857638888888887</v>
      </c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</row>
    <row r="34" spans="1:19" ht="40.200000000000003" customHeight="1" thickBot="1">
      <c r="A34" s="599"/>
      <c r="B34" s="380" t="s">
        <v>573</v>
      </c>
      <c r="C34" s="376">
        <v>1.6898148148148148E-2</v>
      </c>
      <c r="D34" s="376">
        <v>2.2777777777777775E-2</v>
      </c>
      <c r="E34" s="314">
        <v>8</v>
      </c>
      <c r="F34" s="376">
        <v>3.1828703703703706E-2</v>
      </c>
      <c r="G34" s="376">
        <v>4.8356481481481479E-2</v>
      </c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</row>
    <row r="35" spans="1:19" ht="40.200000000000003" customHeight="1" thickBot="1">
      <c r="A35" s="598">
        <v>11</v>
      </c>
      <c r="B35" s="106" t="s">
        <v>812</v>
      </c>
      <c r="C35" s="601" t="s">
        <v>998</v>
      </c>
      <c r="D35" s="601"/>
      <c r="E35" s="601"/>
      <c r="F35" s="601"/>
      <c r="G35" s="601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</row>
    <row r="36" spans="1:19" ht="40.200000000000003" customHeight="1" thickBot="1">
      <c r="A36" s="599"/>
      <c r="B36" s="381" t="s">
        <v>574</v>
      </c>
      <c r="C36" s="376">
        <v>8.726851851851852E-3</v>
      </c>
      <c r="D36" s="376">
        <v>3.4872685185185187E-2</v>
      </c>
      <c r="E36" s="314">
        <v>156</v>
      </c>
      <c r="F36" s="376">
        <v>4.1365740740740745E-2</v>
      </c>
      <c r="G36" s="376">
        <v>0.19072916666666664</v>
      </c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</row>
    <row r="37" spans="1:19" ht="40.200000000000003" customHeight="1" thickBot="1">
      <c r="A37" s="599"/>
      <c r="B37" s="381" t="s">
        <v>573</v>
      </c>
      <c r="C37" s="376">
        <v>1.2997685185185183E-2</v>
      </c>
      <c r="D37" s="376">
        <v>2.148148148148148E-2</v>
      </c>
      <c r="E37" s="314">
        <v>134</v>
      </c>
      <c r="F37" s="376">
        <v>3.8333333333333337E-2</v>
      </c>
      <c r="G37" s="376">
        <v>0.12628472222222223</v>
      </c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</row>
    <row r="38" spans="1:19" ht="40.200000000000003" customHeight="1" thickBot="1">
      <c r="A38" s="598">
        <v>12</v>
      </c>
      <c r="B38" s="106" t="s">
        <v>812</v>
      </c>
      <c r="C38" s="601" t="s">
        <v>999</v>
      </c>
      <c r="D38" s="601"/>
      <c r="E38" s="601"/>
      <c r="F38" s="601"/>
      <c r="G38" s="601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</row>
    <row r="39" spans="1:19" ht="40.200000000000003" customHeight="1" thickBot="1">
      <c r="A39" s="599"/>
      <c r="B39" s="380" t="s">
        <v>574</v>
      </c>
      <c r="C39" s="376">
        <v>8.3796296296296292E-3</v>
      </c>
      <c r="D39" s="376">
        <v>4.1087962962962958E-2</v>
      </c>
      <c r="E39" s="314">
        <v>194</v>
      </c>
      <c r="F39" s="376">
        <v>3.9768518518518516E-2</v>
      </c>
      <c r="G39" s="376">
        <v>0.12299768518518518</v>
      </c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</row>
    <row r="40" spans="1:19" ht="40.200000000000003" customHeight="1" thickBot="1">
      <c r="A40" s="599"/>
      <c r="B40" s="380" t="s">
        <v>573</v>
      </c>
      <c r="C40" s="376">
        <v>1.2546296296296297E-2</v>
      </c>
      <c r="D40" s="376">
        <v>2.0312500000000001E-2</v>
      </c>
      <c r="E40" s="314">
        <v>40</v>
      </c>
      <c r="F40" s="376">
        <v>3.8576388888888889E-2</v>
      </c>
      <c r="G40" s="376">
        <v>0.12582175925925926</v>
      </c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</row>
    <row r="41" spans="1:19" ht="40.200000000000003" customHeight="1" thickBot="1">
      <c r="A41" s="598">
        <v>13</v>
      </c>
      <c r="B41" s="106" t="s">
        <v>812</v>
      </c>
      <c r="C41" s="609" t="s">
        <v>1000</v>
      </c>
      <c r="D41" s="609"/>
      <c r="E41" s="609"/>
      <c r="F41" s="609"/>
      <c r="G41" s="609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</row>
    <row r="42" spans="1:19" ht="40.200000000000003" customHeight="1" thickBot="1">
      <c r="A42" s="599"/>
      <c r="B42" s="380" t="s">
        <v>574</v>
      </c>
      <c r="C42" s="376">
        <v>1.2592592592592593E-2</v>
      </c>
      <c r="D42" s="376">
        <v>3.6759259259259255E-2</v>
      </c>
      <c r="E42" s="314">
        <v>245</v>
      </c>
      <c r="F42" s="376">
        <v>4.0358796296296295E-2</v>
      </c>
      <c r="G42" s="376">
        <v>0.1318287037037037</v>
      </c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</row>
    <row r="43" spans="1:19" ht="40.200000000000003" customHeight="1" thickBot="1">
      <c r="A43" s="599"/>
      <c r="B43" s="380" t="s">
        <v>573</v>
      </c>
      <c r="C43" s="376">
        <v>5.0347222222222225E-3</v>
      </c>
      <c r="D43" s="376">
        <v>2.8761574074074075E-2</v>
      </c>
      <c r="E43" s="314">
        <v>56</v>
      </c>
      <c r="F43" s="376">
        <v>2.7476851851851853E-2</v>
      </c>
      <c r="G43" s="376">
        <v>0.11251157407407408</v>
      </c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</row>
    <row r="44" spans="1:19" ht="40.200000000000003" customHeight="1" thickBot="1">
      <c r="A44" s="598">
        <v>14</v>
      </c>
      <c r="B44" s="106" t="s">
        <v>812</v>
      </c>
      <c r="C44" s="601" t="s">
        <v>1001</v>
      </c>
      <c r="D44" s="601"/>
      <c r="E44" s="601"/>
      <c r="F44" s="601"/>
      <c r="G44" s="601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</row>
    <row r="45" spans="1:19" ht="40.200000000000003" customHeight="1" thickBot="1">
      <c r="A45" s="599"/>
      <c r="B45" s="380" t="s">
        <v>574</v>
      </c>
      <c r="C45" s="376">
        <v>1.2280092592592592E-2</v>
      </c>
      <c r="D45" s="376">
        <v>3.6574074074074071E-2</v>
      </c>
      <c r="E45" s="314">
        <v>262</v>
      </c>
      <c r="F45" s="376">
        <v>3.9432870370370368E-2</v>
      </c>
      <c r="G45" s="376">
        <v>0.14247685185185185</v>
      </c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</row>
    <row r="46" spans="1:19" ht="40.200000000000003" customHeight="1" thickBot="1">
      <c r="A46" s="599"/>
      <c r="B46" s="380" t="s">
        <v>573</v>
      </c>
      <c r="C46" s="376">
        <v>5.3009259259259251E-3</v>
      </c>
      <c r="D46" s="376">
        <v>2.71875E-2</v>
      </c>
      <c r="E46" s="314">
        <v>64</v>
      </c>
      <c r="F46" s="376">
        <v>2.8437500000000001E-2</v>
      </c>
      <c r="G46" s="376">
        <v>0.11383101851851851</v>
      </c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</row>
    <row r="47" spans="1:19" ht="40.200000000000003" customHeight="1" thickBot="1">
      <c r="A47" s="598">
        <v>15</v>
      </c>
      <c r="B47" s="106" t="s">
        <v>812</v>
      </c>
      <c r="C47" s="601" t="s">
        <v>1002</v>
      </c>
      <c r="D47" s="601"/>
      <c r="E47" s="601"/>
      <c r="F47" s="601"/>
      <c r="G47" s="601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</row>
    <row r="48" spans="1:19" ht="40.200000000000003" customHeight="1" thickBot="1">
      <c r="A48" s="599"/>
      <c r="B48" s="380" t="s">
        <v>574</v>
      </c>
      <c r="C48" s="376">
        <v>9.1666666666666667E-3</v>
      </c>
      <c r="D48" s="376">
        <v>4.0509259259259259E-2</v>
      </c>
      <c r="E48" s="314">
        <v>172</v>
      </c>
      <c r="F48" s="376">
        <v>4.2164351851851856E-2</v>
      </c>
      <c r="G48" s="376">
        <v>0.11011574074074075</v>
      </c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</row>
    <row r="49" spans="1:19" ht="40.200000000000003" customHeight="1" thickBot="1">
      <c r="A49" s="599"/>
      <c r="B49" s="380" t="s">
        <v>573</v>
      </c>
      <c r="C49" s="376">
        <v>1.849537037037037E-2</v>
      </c>
      <c r="D49" s="376">
        <v>2.8437500000000001E-2</v>
      </c>
      <c r="E49" s="314">
        <v>45</v>
      </c>
      <c r="F49" s="376">
        <v>4.5138888888888888E-2</v>
      </c>
      <c r="G49" s="376">
        <v>8.89699074074074E-2</v>
      </c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</row>
    <row r="50" spans="1:19" ht="40.200000000000003" customHeight="1" thickBot="1">
      <c r="A50" s="598">
        <v>16</v>
      </c>
      <c r="B50" s="106" t="s">
        <v>812</v>
      </c>
      <c r="C50" s="601" t="s">
        <v>1265</v>
      </c>
      <c r="D50" s="601"/>
      <c r="E50" s="601"/>
      <c r="F50" s="601"/>
      <c r="G50" s="601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</row>
    <row r="51" spans="1:19" ht="40.200000000000003" customHeight="1" thickBot="1">
      <c r="A51" s="599"/>
      <c r="B51" s="380" t="s">
        <v>574</v>
      </c>
      <c r="C51" s="376">
        <v>8.1597222222222227E-3</v>
      </c>
      <c r="D51" s="376">
        <v>3.3761574074074076E-2</v>
      </c>
      <c r="E51" s="314">
        <v>39</v>
      </c>
      <c r="F51" s="376">
        <v>4.3969907407407409E-2</v>
      </c>
      <c r="G51" s="376">
        <v>0.10126157407407406</v>
      </c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</row>
    <row r="52" spans="1:19" ht="40.200000000000003" customHeight="1" thickBot="1">
      <c r="A52" s="599"/>
      <c r="B52" s="380" t="s">
        <v>573</v>
      </c>
      <c r="C52" s="376">
        <v>1.7662037037037035E-2</v>
      </c>
      <c r="D52" s="376">
        <v>2.4027777777777776E-2</v>
      </c>
      <c r="E52" s="314">
        <v>17</v>
      </c>
      <c r="F52" s="376">
        <v>4.7581018518518516E-2</v>
      </c>
      <c r="G52" s="376">
        <v>0.12716435185185185</v>
      </c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</row>
    <row r="53" spans="1:19" ht="40.200000000000003" customHeight="1" thickBot="1">
      <c r="A53" s="598">
        <v>16</v>
      </c>
      <c r="B53" s="106" t="s">
        <v>812</v>
      </c>
      <c r="C53" s="601" t="s">
        <v>1003</v>
      </c>
      <c r="D53" s="601"/>
      <c r="E53" s="601"/>
      <c r="F53" s="601"/>
      <c r="G53" s="601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</row>
    <row r="54" spans="1:19" ht="40.200000000000003" customHeight="1" thickBot="1">
      <c r="A54" s="599"/>
      <c r="B54" s="380" t="s">
        <v>574</v>
      </c>
      <c r="C54" s="376">
        <v>1.4027777777777778E-2</v>
      </c>
      <c r="D54" s="376">
        <v>4.8287037037037038E-2</v>
      </c>
      <c r="E54" s="314">
        <v>358</v>
      </c>
      <c r="F54" s="376">
        <v>4.520833333333333E-2</v>
      </c>
      <c r="G54" s="376">
        <v>0.13034722222222223</v>
      </c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</row>
    <row r="55" spans="1:19" ht="40.200000000000003" customHeight="1" thickBot="1">
      <c r="A55" s="599"/>
      <c r="B55" s="380" t="s">
        <v>573</v>
      </c>
      <c r="C55" s="376">
        <v>5.9837962962962961E-3</v>
      </c>
      <c r="D55" s="376">
        <v>3.0729166666666669E-2</v>
      </c>
      <c r="E55" s="314">
        <v>61</v>
      </c>
      <c r="F55" s="376">
        <v>3.108796296296296E-2</v>
      </c>
      <c r="G55" s="376">
        <v>0.11524305555555554</v>
      </c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</row>
    <row r="56" spans="1:19" ht="40.200000000000003" customHeight="1" thickBot="1">
      <c r="A56" s="598">
        <v>17</v>
      </c>
      <c r="B56" s="106" t="s">
        <v>812</v>
      </c>
      <c r="C56" s="601" t="s">
        <v>1004</v>
      </c>
      <c r="D56" s="601"/>
      <c r="E56" s="601"/>
      <c r="F56" s="601"/>
      <c r="G56" s="601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</row>
    <row r="57" spans="1:19" ht="40.200000000000003" customHeight="1" thickBot="1">
      <c r="A57" s="599"/>
      <c r="B57" s="380" t="s">
        <v>574</v>
      </c>
      <c r="C57" s="376">
        <v>1.4212962962962962E-2</v>
      </c>
      <c r="D57" s="376">
        <v>3.5243055555555555E-2</v>
      </c>
      <c r="E57" s="314">
        <v>359</v>
      </c>
      <c r="F57" s="376">
        <v>4.50462962962963E-2</v>
      </c>
      <c r="G57" s="376">
        <v>0.14268518518518516</v>
      </c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</row>
    <row r="58" spans="1:19" ht="40.200000000000003" customHeight="1" thickBot="1">
      <c r="A58" s="599"/>
      <c r="B58" s="380" t="s">
        <v>573</v>
      </c>
      <c r="C58" s="376">
        <v>6.168981481481481E-3</v>
      </c>
      <c r="D58" s="376">
        <v>2.9479166666666667E-2</v>
      </c>
      <c r="E58" s="314">
        <v>75</v>
      </c>
      <c r="F58" s="376">
        <v>3.1446759259259258E-2</v>
      </c>
      <c r="G58" s="376">
        <v>0.11744212962962963</v>
      </c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</row>
    <row r="59" spans="1:19" ht="40.200000000000003" customHeight="1" thickBot="1">
      <c r="A59" s="598">
        <v>18</v>
      </c>
      <c r="B59" s="106" t="s">
        <v>812</v>
      </c>
      <c r="C59" s="601" t="s">
        <v>1005</v>
      </c>
      <c r="D59" s="601"/>
      <c r="E59" s="601"/>
      <c r="F59" s="601"/>
      <c r="G59" s="601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</row>
    <row r="60" spans="1:19" ht="40.200000000000003" customHeight="1" thickBot="1">
      <c r="A60" s="599"/>
      <c r="B60" s="380" t="s">
        <v>574</v>
      </c>
      <c r="C60" s="376">
        <v>6.5277777777777782E-3</v>
      </c>
      <c r="D60" s="376">
        <v>4.2164351851851856E-2</v>
      </c>
      <c r="E60" s="314">
        <v>181</v>
      </c>
      <c r="F60" s="376">
        <v>4.0983796296296296E-2</v>
      </c>
      <c r="G60" s="376">
        <v>0.17621527777777779</v>
      </c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</row>
    <row r="61" spans="1:19" ht="40.200000000000003" customHeight="1" thickBot="1">
      <c r="A61" s="599"/>
      <c r="B61" s="380" t="s">
        <v>573</v>
      </c>
      <c r="C61" s="376">
        <v>1.9155092592592592E-2</v>
      </c>
      <c r="D61" s="376">
        <v>2.7071759259259257E-2</v>
      </c>
      <c r="E61" s="314">
        <v>25</v>
      </c>
      <c r="F61" s="376">
        <v>4.2349537037037033E-2</v>
      </c>
      <c r="G61" s="376">
        <v>0.11079861111111111</v>
      </c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</row>
    <row r="62" spans="1:19" ht="40.200000000000003" customHeight="1" thickBot="1">
      <c r="A62" s="598">
        <v>19</v>
      </c>
      <c r="B62" s="106" t="s">
        <v>812</v>
      </c>
      <c r="C62" s="601" t="s">
        <v>1006</v>
      </c>
      <c r="D62" s="601"/>
      <c r="E62" s="601"/>
      <c r="F62" s="601"/>
      <c r="G62" s="601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</row>
    <row r="63" spans="1:19" ht="40.200000000000003" customHeight="1" thickBot="1">
      <c r="A63" s="599"/>
      <c r="B63" s="380" t="s">
        <v>574</v>
      </c>
      <c r="C63" s="376">
        <v>1.0555555555555554E-2</v>
      </c>
      <c r="D63" s="376">
        <v>2.71875E-2</v>
      </c>
      <c r="E63" s="314">
        <v>126</v>
      </c>
      <c r="F63" s="376">
        <v>4.1747685185185186E-2</v>
      </c>
      <c r="G63" s="376">
        <v>0.12991898148148148</v>
      </c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</row>
    <row r="64" spans="1:19" ht="40.200000000000003" customHeight="1" thickBot="1">
      <c r="A64" s="599"/>
      <c r="B64" s="380" t="s">
        <v>573</v>
      </c>
      <c r="C64" s="376">
        <v>4.9305555555555552E-3</v>
      </c>
      <c r="D64" s="376">
        <v>2.3182870370370371E-2</v>
      </c>
      <c r="E64" s="314">
        <v>20</v>
      </c>
      <c r="F64" s="376">
        <v>3.2986111111111112E-2</v>
      </c>
      <c r="G64" s="376">
        <v>0.10962962962962963</v>
      </c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</row>
    <row r="65" spans="1:19" ht="40.200000000000003" customHeight="1" thickBot="1">
      <c r="A65" s="598">
        <v>20</v>
      </c>
      <c r="B65" s="106" t="s">
        <v>812</v>
      </c>
      <c r="C65" s="601" t="s">
        <v>1007</v>
      </c>
      <c r="D65" s="601"/>
      <c r="E65" s="601"/>
      <c r="F65" s="601"/>
      <c r="G65" s="601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</row>
    <row r="66" spans="1:19" ht="40.200000000000003" customHeight="1" thickBot="1">
      <c r="A66" s="599"/>
      <c r="B66" s="380" t="s">
        <v>574</v>
      </c>
      <c r="C66" s="376">
        <v>1.1400462962962965E-2</v>
      </c>
      <c r="D66" s="376">
        <v>3.0914351851851849E-2</v>
      </c>
      <c r="E66" s="314">
        <v>161</v>
      </c>
      <c r="F66" s="376">
        <v>3.8773148148148147E-2</v>
      </c>
      <c r="G66" s="376">
        <v>9.9548611111111115E-2</v>
      </c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</row>
    <row r="67" spans="1:19" ht="40.200000000000003" customHeight="1" thickBot="1">
      <c r="A67" s="599"/>
      <c r="B67" s="380" t="s">
        <v>573</v>
      </c>
      <c r="C67" s="376">
        <v>5.3356481481481484E-3</v>
      </c>
      <c r="D67" s="376">
        <v>3.7453703703703704E-2</v>
      </c>
      <c r="E67" s="314">
        <v>27</v>
      </c>
      <c r="F67" s="376">
        <v>3.0810185185185187E-2</v>
      </c>
      <c r="G67" s="376">
        <v>0.10556712962962962</v>
      </c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</row>
    <row r="68" spans="1:19" ht="40.200000000000003" customHeight="1" thickBot="1">
      <c r="A68" s="598">
        <v>21</v>
      </c>
      <c r="B68" s="106" t="s">
        <v>812</v>
      </c>
      <c r="C68" s="601" t="s">
        <v>1008</v>
      </c>
      <c r="D68" s="601"/>
      <c r="E68" s="601"/>
      <c r="F68" s="601"/>
      <c r="G68" s="601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</row>
    <row r="69" spans="1:19" ht="40.200000000000003" customHeight="1" thickBot="1">
      <c r="A69" s="599"/>
      <c r="B69" s="380" t="s">
        <v>574</v>
      </c>
      <c r="C69" s="376">
        <v>1.1898148148148149E-2</v>
      </c>
      <c r="D69" s="376">
        <v>3.0277777777777778E-2</v>
      </c>
      <c r="E69" s="314">
        <v>250</v>
      </c>
      <c r="F69" s="376">
        <v>4.0185185185185185E-2</v>
      </c>
      <c r="G69" s="376">
        <v>0.14725694444444445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</row>
    <row r="70" spans="1:19" ht="40.200000000000003" customHeight="1" thickBot="1">
      <c r="A70" s="599"/>
      <c r="B70" s="380" t="s">
        <v>573</v>
      </c>
      <c r="C70" s="376">
        <v>1.4525462962962964E-2</v>
      </c>
      <c r="D70" s="376">
        <v>1.9039351851851852E-2</v>
      </c>
      <c r="E70" s="314">
        <v>44</v>
      </c>
      <c r="F70" s="376">
        <v>3.8391203703703698E-2</v>
      </c>
      <c r="G70" s="376">
        <v>9.521990740740742E-2</v>
      </c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</row>
    <row r="71" spans="1:19" ht="40.200000000000003" customHeight="1" thickBot="1">
      <c r="A71" s="598">
        <v>22</v>
      </c>
      <c r="B71" s="106" t="s">
        <v>812</v>
      </c>
      <c r="C71" s="601" t="s">
        <v>1009</v>
      </c>
      <c r="D71" s="601"/>
      <c r="E71" s="601"/>
      <c r="F71" s="601"/>
      <c r="G71" s="601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</row>
    <row r="72" spans="1:19" ht="40.200000000000003" customHeight="1" thickBot="1">
      <c r="A72" s="599"/>
      <c r="B72" s="380" t="s">
        <v>574</v>
      </c>
      <c r="C72" s="376">
        <v>1.1805555555555555E-2</v>
      </c>
      <c r="D72" s="376">
        <v>8.6145833333333324E-2</v>
      </c>
      <c r="E72" s="314">
        <v>367</v>
      </c>
      <c r="F72" s="376">
        <v>5.3564814814814815E-2</v>
      </c>
      <c r="G72" s="376">
        <v>0.18702546296296296</v>
      </c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</row>
    <row r="73" spans="1:19" ht="40.200000000000003" customHeight="1" thickBot="1">
      <c r="A73" s="599"/>
      <c r="B73" s="380" t="s">
        <v>573</v>
      </c>
      <c r="C73" s="376">
        <v>1.2789351851851852E-2</v>
      </c>
      <c r="D73" s="376">
        <v>2.2013888888888888E-2</v>
      </c>
      <c r="E73" s="314">
        <v>12</v>
      </c>
      <c r="F73" s="376">
        <v>4.6273148148148147E-2</v>
      </c>
      <c r="G73" s="376">
        <v>0.10042824074074075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</row>
    <row r="74" spans="1:19" ht="40.200000000000003" customHeight="1" thickBot="1">
      <c r="A74" s="598">
        <v>23</v>
      </c>
      <c r="B74" s="106" t="s">
        <v>812</v>
      </c>
      <c r="C74" s="603" t="s">
        <v>1066</v>
      </c>
      <c r="D74" s="603"/>
      <c r="E74" s="603"/>
      <c r="F74" s="603"/>
      <c r="G74" s="60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</row>
    <row r="75" spans="1:19" ht="40.200000000000003" customHeight="1" thickBot="1">
      <c r="A75" s="599"/>
      <c r="B75" s="380" t="s">
        <v>574</v>
      </c>
      <c r="C75" s="376">
        <v>1.269675925925926E-2</v>
      </c>
      <c r="D75" s="376">
        <v>3.107638888888889E-2</v>
      </c>
      <c r="E75" s="314">
        <v>227</v>
      </c>
      <c r="F75" s="376">
        <v>3.2662037037037038E-2</v>
      </c>
      <c r="G75" s="376">
        <v>0.1185648148148148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</row>
    <row r="76" spans="1:19" ht="40.200000000000003" customHeight="1" thickBot="1">
      <c r="A76" s="599"/>
      <c r="B76" s="380" t="s">
        <v>573</v>
      </c>
      <c r="C76" s="376">
        <v>5.0347222222222225E-3</v>
      </c>
      <c r="D76" s="376">
        <v>3.3969907407407407E-2</v>
      </c>
      <c r="E76" s="314">
        <v>46</v>
      </c>
      <c r="F76" s="376">
        <v>3.2662037037037038E-2</v>
      </c>
      <c r="G76" s="376">
        <v>0.1185648148148148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</row>
    <row r="77" spans="1:19" ht="40.200000000000003" customHeight="1" thickBot="1">
      <c r="A77" s="598">
        <v>24</v>
      </c>
      <c r="B77" s="106" t="s">
        <v>812</v>
      </c>
      <c r="C77" s="601" t="s">
        <v>1010</v>
      </c>
      <c r="D77" s="601"/>
      <c r="E77" s="601"/>
      <c r="F77" s="601"/>
      <c r="G77" s="601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</row>
    <row r="78" spans="1:19" ht="40.200000000000003" customHeight="1" thickBot="1">
      <c r="A78" s="599"/>
      <c r="B78" s="380" t="s">
        <v>574</v>
      </c>
      <c r="C78" s="376">
        <v>1.1226851851851854E-2</v>
      </c>
      <c r="D78" s="376">
        <v>3.0000000000000002E-2</v>
      </c>
      <c r="E78" s="314">
        <v>153</v>
      </c>
      <c r="F78" s="376">
        <v>5.1701388888888887E-2</v>
      </c>
      <c r="G78" s="376">
        <v>0.13116898148148148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</row>
    <row r="79" spans="1:19" ht="40.200000000000003" customHeight="1" thickBot="1">
      <c r="A79" s="599"/>
      <c r="B79" s="380" t="s">
        <v>573</v>
      </c>
      <c r="C79" s="376">
        <v>2.0162037037037037E-2</v>
      </c>
      <c r="D79" s="376">
        <v>2.9374999999999998E-2</v>
      </c>
      <c r="E79" s="314">
        <v>88</v>
      </c>
      <c r="F79" s="376">
        <v>5.7349537037037039E-2</v>
      </c>
      <c r="G79" s="376">
        <v>0.14361111111111111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</row>
    <row r="80" spans="1:19" ht="40.200000000000003" customHeight="1" thickBot="1">
      <c r="A80" s="598">
        <v>25</v>
      </c>
      <c r="B80" s="106" t="s">
        <v>812</v>
      </c>
      <c r="C80" s="601" t="s">
        <v>1011</v>
      </c>
      <c r="D80" s="601"/>
      <c r="E80" s="601"/>
      <c r="F80" s="601"/>
      <c r="G80" s="601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</row>
    <row r="81" spans="1:19" ht="40.200000000000003" customHeight="1" thickBot="1">
      <c r="A81" s="599"/>
      <c r="B81" s="380" t="s">
        <v>574</v>
      </c>
      <c r="C81" s="376">
        <v>1.5219907407407409E-2</v>
      </c>
      <c r="D81" s="376">
        <v>4.8449074074074082E-2</v>
      </c>
      <c r="E81" s="314">
        <v>348</v>
      </c>
      <c r="F81" s="376">
        <v>4.597222222222222E-2</v>
      </c>
      <c r="G81" s="376">
        <v>0.15968750000000001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</row>
    <row r="82" spans="1:19" ht="40.200000000000003" customHeight="1" thickBot="1">
      <c r="A82" s="599"/>
      <c r="B82" s="380" t="s">
        <v>573</v>
      </c>
      <c r="C82" s="376">
        <v>7.5000000000000006E-3</v>
      </c>
      <c r="D82" s="376">
        <v>3.3136574074074075E-2</v>
      </c>
      <c r="E82" s="314">
        <v>120</v>
      </c>
      <c r="F82" s="376">
        <v>3.1226851851851853E-2</v>
      </c>
      <c r="G82" s="376">
        <v>0.13813657407407406</v>
      </c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</row>
    <row r="83" spans="1:19" ht="59.55" customHeight="1" thickBot="1">
      <c r="A83" s="598">
        <v>26</v>
      </c>
      <c r="B83" s="106" t="s">
        <v>812</v>
      </c>
      <c r="C83" s="601" t="s">
        <v>1012</v>
      </c>
      <c r="D83" s="601"/>
      <c r="E83" s="601"/>
      <c r="F83" s="601"/>
      <c r="G83" s="601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</row>
    <row r="84" spans="1:19" ht="40.200000000000003" customHeight="1" thickBot="1">
      <c r="A84" s="599"/>
      <c r="B84" s="380" t="s">
        <v>574</v>
      </c>
      <c r="C84" s="376">
        <v>1.579861111111111E-2</v>
      </c>
      <c r="D84" s="376">
        <v>5.6458333333333333E-2</v>
      </c>
      <c r="E84" s="314">
        <v>394</v>
      </c>
      <c r="F84" s="376">
        <v>5.1631944444444446E-2</v>
      </c>
      <c r="G84" s="376">
        <v>0.14479166666666668</v>
      </c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</row>
    <row r="85" spans="1:19" ht="40.200000000000003" customHeight="1" thickBot="1">
      <c r="A85" s="599"/>
      <c r="B85" s="380" t="s">
        <v>573</v>
      </c>
      <c r="C85" s="376">
        <v>7.0717592592592594E-3</v>
      </c>
      <c r="D85" s="376">
        <v>2.4606481481481479E-2</v>
      </c>
      <c r="E85" s="314">
        <v>97</v>
      </c>
      <c r="F85" s="376">
        <v>3.5219907407407408E-2</v>
      </c>
      <c r="G85" s="376">
        <v>0.19207175925925926</v>
      </c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</row>
    <row r="86" spans="1:19" ht="40.200000000000003" customHeight="1" thickBot="1">
      <c r="A86" s="598">
        <v>27</v>
      </c>
      <c r="B86" s="106" t="s">
        <v>812</v>
      </c>
      <c r="C86" s="601" t="s">
        <v>1013</v>
      </c>
      <c r="D86" s="601"/>
      <c r="E86" s="601"/>
      <c r="F86" s="601"/>
      <c r="G86" s="601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</row>
    <row r="87" spans="1:19" ht="40.200000000000003" customHeight="1" thickBot="1">
      <c r="A87" s="599"/>
      <c r="B87" s="380" t="s">
        <v>574</v>
      </c>
      <c r="C87" s="376">
        <v>1.224537037037037E-2</v>
      </c>
      <c r="D87" s="376">
        <v>3.8275462962962963E-2</v>
      </c>
      <c r="E87" s="314">
        <v>287</v>
      </c>
      <c r="F87" s="376">
        <v>5.2430555555555557E-2</v>
      </c>
      <c r="G87" s="376">
        <v>0.15312499999999998</v>
      </c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</row>
    <row r="88" spans="1:19" ht="40.200000000000003" customHeight="1" thickBot="1">
      <c r="A88" s="599"/>
      <c r="B88" s="380" t="s">
        <v>573</v>
      </c>
      <c r="C88" s="376">
        <v>1.9293981481481485E-2</v>
      </c>
      <c r="D88" s="376">
        <v>2.7418981481481485E-2</v>
      </c>
      <c r="E88" s="314">
        <v>46</v>
      </c>
      <c r="F88" s="376">
        <v>5.2395833333333336E-2</v>
      </c>
      <c r="G88" s="376">
        <v>8.8298611111111105E-2</v>
      </c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</row>
    <row r="89" spans="1:19" ht="40.200000000000003" customHeight="1" thickBot="1">
      <c r="A89" s="598">
        <v>28</v>
      </c>
      <c r="B89" s="106" t="s">
        <v>812</v>
      </c>
      <c r="C89" s="601" t="s">
        <v>1014</v>
      </c>
      <c r="D89" s="601"/>
      <c r="E89" s="601"/>
      <c r="F89" s="601"/>
      <c r="G89" s="601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</row>
    <row r="90" spans="1:19" ht="40.200000000000003" customHeight="1" thickBot="1">
      <c r="A90" s="599"/>
      <c r="B90" s="380" t="s">
        <v>574</v>
      </c>
      <c r="C90" s="376">
        <v>8.6342592592592599E-3</v>
      </c>
      <c r="D90" s="376">
        <v>5.1319444444444445E-2</v>
      </c>
      <c r="E90" s="314">
        <v>183</v>
      </c>
      <c r="F90" s="376">
        <v>5.4918981481481478E-2</v>
      </c>
      <c r="G90" s="376">
        <v>0.14681712962962964</v>
      </c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</row>
    <row r="91" spans="1:19" ht="40.200000000000003" customHeight="1" thickBot="1">
      <c r="A91" s="599"/>
      <c r="B91" s="380" t="s">
        <v>573</v>
      </c>
      <c r="C91" s="376">
        <v>1.8680555555555554E-2</v>
      </c>
      <c r="D91" s="376">
        <v>2.6851851851851849E-2</v>
      </c>
      <c r="E91" s="314">
        <v>30</v>
      </c>
      <c r="F91" s="376">
        <v>5.5057870370370375E-2</v>
      </c>
      <c r="G91" s="376">
        <v>0.10386574074074073</v>
      </c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</row>
    <row r="92" spans="1:19" ht="40.200000000000003" customHeight="1" thickBot="1">
      <c r="A92" s="598">
        <v>29</v>
      </c>
      <c r="B92" s="106" t="s">
        <v>812</v>
      </c>
      <c r="C92" s="601" t="s">
        <v>1015</v>
      </c>
      <c r="D92" s="601"/>
      <c r="E92" s="601"/>
      <c r="F92" s="601"/>
      <c r="G92" s="601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</row>
    <row r="93" spans="1:19" ht="40.200000000000003" customHeight="1" thickBot="1">
      <c r="A93" s="599"/>
      <c r="B93" s="380" t="s">
        <v>574</v>
      </c>
      <c r="C93" s="376">
        <v>1.1296296296296296E-2</v>
      </c>
      <c r="D93" s="376">
        <v>3.5856481481481482E-2</v>
      </c>
      <c r="E93" s="314">
        <v>209</v>
      </c>
      <c r="F93" s="376">
        <v>4.4328703703703703E-2</v>
      </c>
      <c r="G93" s="376">
        <v>0.11851851851851852</v>
      </c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</row>
    <row r="94" spans="1:19" ht="40.200000000000003" customHeight="1" thickBot="1">
      <c r="A94" s="599"/>
      <c r="B94" s="380" t="s">
        <v>573</v>
      </c>
      <c r="C94" s="376">
        <v>4.5254629629629629E-3</v>
      </c>
      <c r="D94" s="376">
        <v>2.7118055555555552E-2</v>
      </c>
      <c r="E94" s="314">
        <v>29</v>
      </c>
      <c r="F94" s="376">
        <v>3.2499999999999994E-2</v>
      </c>
      <c r="G94" s="376">
        <v>9.3506944444444448E-2</v>
      </c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</row>
    <row r="95" spans="1:19" ht="40.200000000000003" customHeight="1" thickBot="1">
      <c r="A95" s="598">
        <v>30</v>
      </c>
      <c r="B95" s="106" t="s">
        <v>812</v>
      </c>
      <c r="C95" s="601" t="s">
        <v>1016</v>
      </c>
      <c r="D95" s="601"/>
      <c r="E95" s="601"/>
      <c r="F95" s="601"/>
      <c r="G95" s="601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</row>
    <row r="96" spans="1:19" ht="40.200000000000003" customHeight="1" thickBot="1">
      <c r="A96" s="599"/>
      <c r="B96" s="380" t="s">
        <v>574</v>
      </c>
      <c r="C96" s="376">
        <v>9.5370370370370366E-3</v>
      </c>
      <c r="D96" s="376">
        <v>5.0324074074074077E-2</v>
      </c>
      <c r="E96" s="314">
        <v>257</v>
      </c>
      <c r="F96" s="376">
        <v>4.597222222222222E-2</v>
      </c>
      <c r="G96" s="376">
        <v>0.14479166666666668</v>
      </c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</row>
    <row r="97" spans="1:19" ht="40.200000000000003" customHeight="1" thickBot="1">
      <c r="A97" s="599"/>
      <c r="B97" s="380" t="s">
        <v>573</v>
      </c>
      <c r="C97" s="376">
        <v>2.0810185185185185E-2</v>
      </c>
      <c r="D97" s="376">
        <v>2.7349537037037037E-2</v>
      </c>
      <c r="E97" s="314">
        <v>37</v>
      </c>
      <c r="F97" s="376">
        <v>4.6597222222222227E-2</v>
      </c>
      <c r="G97" s="376">
        <v>9.4421296296296295E-2</v>
      </c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</row>
    <row r="98" spans="1:19" ht="40.200000000000003" customHeight="1" thickBot="1">
      <c r="A98" s="598">
        <v>31</v>
      </c>
      <c r="B98" s="106" t="s">
        <v>812</v>
      </c>
      <c r="C98" s="601" t="s">
        <v>1017</v>
      </c>
      <c r="D98" s="601"/>
      <c r="E98" s="601"/>
      <c r="F98" s="601"/>
      <c r="G98" s="601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</row>
    <row r="99" spans="1:19" ht="40.200000000000003" customHeight="1" thickBot="1">
      <c r="A99" s="599"/>
      <c r="B99" s="380" t="s">
        <v>574</v>
      </c>
      <c r="C99" s="376">
        <v>1.4606481481481482E-2</v>
      </c>
      <c r="D99" s="376">
        <v>4.2013888888888885E-2</v>
      </c>
      <c r="E99" s="314">
        <v>409</v>
      </c>
      <c r="F99" s="376">
        <v>4.4120370370370372E-2</v>
      </c>
      <c r="G99" s="376">
        <v>0.14261574074074074</v>
      </c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</row>
    <row r="100" spans="1:19" ht="40.200000000000003" customHeight="1" thickBot="1">
      <c r="A100" s="599"/>
      <c r="B100" s="380" t="s">
        <v>573</v>
      </c>
      <c r="C100" s="376">
        <v>6.3310185185185197E-3</v>
      </c>
      <c r="D100" s="376">
        <v>1.6898148148148148E-2</v>
      </c>
      <c r="E100" s="314">
        <v>55</v>
      </c>
      <c r="F100" s="376">
        <v>3.0555555555555555E-2</v>
      </c>
      <c r="G100" s="376">
        <v>0.10822916666666667</v>
      </c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</row>
    <row r="101" spans="1:19" ht="40.200000000000003" customHeight="1" thickBot="1">
      <c r="A101" s="598">
        <v>32</v>
      </c>
      <c r="B101" s="106" t="s">
        <v>812</v>
      </c>
      <c r="C101" s="601" t="s">
        <v>1018</v>
      </c>
      <c r="D101" s="601"/>
      <c r="E101" s="601"/>
      <c r="F101" s="601"/>
      <c r="G101" s="601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</row>
    <row r="102" spans="1:19" ht="40.200000000000003" customHeight="1" thickBot="1">
      <c r="A102" s="599"/>
      <c r="B102" s="380" t="s">
        <v>574</v>
      </c>
      <c r="C102" s="376">
        <v>1.5069444444444443E-2</v>
      </c>
      <c r="D102" s="376">
        <v>3.6608796296296299E-2</v>
      </c>
      <c r="E102" s="314">
        <v>445</v>
      </c>
      <c r="F102" s="376">
        <v>4.6608796296296294E-2</v>
      </c>
      <c r="G102" s="376">
        <v>0.22888888888888889</v>
      </c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</row>
    <row r="103" spans="1:19" ht="40.200000000000003" customHeight="1" thickBot="1">
      <c r="A103" s="599"/>
      <c r="B103" s="380" t="s">
        <v>573</v>
      </c>
      <c r="C103" s="376">
        <v>6.6666666666666671E-3</v>
      </c>
      <c r="D103" s="376">
        <v>2.8229166666666666E-2</v>
      </c>
      <c r="E103" s="314">
        <v>92</v>
      </c>
      <c r="F103" s="376">
        <v>3.1354166666666662E-2</v>
      </c>
      <c r="G103" s="376">
        <v>0.14839120370370371</v>
      </c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</row>
    <row r="104" spans="1:19" ht="40.200000000000003" customHeight="1" thickBot="1">
      <c r="A104" s="598">
        <v>33</v>
      </c>
      <c r="B104" s="106" t="s">
        <v>812</v>
      </c>
      <c r="C104" s="601" t="s">
        <v>1019</v>
      </c>
      <c r="D104" s="601"/>
      <c r="E104" s="601"/>
      <c r="F104" s="601"/>
      <c r="G104" s="601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</row>
    <row r="105" spans="1:19" ht="40.200000000000003" customHeight="1" thickBot="1">
      <c r="A105" s="599"/>
      <c r="B105" s="380" t="s">
        <v>574</v>
      </c>
      <c r="C105" s="376">
        <v>1.0949074074074075E-2</v>
      </c>
      <c r="D105" s="376">
        <v>3.4467592592592591E-2</v>
      </c>
      <c r="E105" s="314">
        <v>247</v>
      </c>
      <c r="F105" s="376">
        <v>4.4780092592592587E-2</v>
      </c>
      <c r="G105" s="376">
        <v>0.12061342592592593</v>
      </c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</row>
    <row r="106" spans="1:19" ht="40.200000000000003" customHeight="1" thickBot="1">
      <c r="A106" s="599"/>
      <c r="B106" s="380" t="s">
        <v>573</v>
      </c>
      <c r="C106" s="376">
        <v>1.4583333333333332E-2</v>
      </c>
      <c r="D106" s="376">
        <v>2.4525462962962968E-2</v>
      </c>
      <c r="E106" s="314">
        <v>53</v>
      </c>
      <c r="F106" s="376">
        <v>4.0138888888888884E-2</v>
      </c>
      <c r="G106" s="376">
        <v>8.6990740740740743E-2</v>
      </c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</row>
    <row r="107" spans="1:19" ht="40.200000000000003" customHeight="1" thickBot="1">
      <c r="A107" s="598">
        <v>34</v>
      </c>
      <c r="B107" s="106" t="s">
        <v>812</v>
      </c>
      <c r="C107" s="601" t="s">
        <v>1020</v>
      </c>
      <c r="D107" s="601"/>
      <c r="E107" s="601"/>
      <c r="F107" s="601"/>
      <c r="G107" s="601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</row>
    <row r="108" spans="1:19" ht="40.200000000000003" customHeight="1" thickBot="1">
      <c r="A108" s="599"/>
      <c r="B108" s="380" t="s">
        <v>574</v>
      </c>
      <c r="C108" s="376">
        <v>1.224537037037037E-2</v>
      </c>
      <c r="D108" s="376">
        <v>3.667824074074074E-2</v>
      </c>
      <c r="E108" s="314">
        <v>338</v>
      </c>
      <c r="F108" s="376">
        <v>4.8842592592592597E-2</v>
      </c>
      <c r="G108" s="376">
        <v>0.18589120370370371</v>
      </c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</row>
    <row r="109" spans="1:19" ht="40.200000000000003" customHeight="1" thickBot="1">
      <c r="A109" s="599"/>
      <c r="B109" s="380" t="s">
        <v>573</v>
      </c>
      <c r="C109" s="376">
        <v>1.5636574074074074E-2</v>
      </c>
      <c r="D109" s="376">
        <v>2.826388888888889E-2</v>
      </c>
      <c r="E109" s="314">
        <v>41</v>
      </c>
      <c r="F109" s="376">
        <v>4.1574074074074076E-2</v>
      </c>
      <c r="G109" s="376">
        <v>9.7939814814814827E-2</v>
      </c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</row>
    <row r="110" spans="1:19" ht="40.200000000000003" customHeight="1" thickBot="1">
      <c r="A110" s="598">
        <v>35</v>
      </c>
      <c r="B110" s="106" t="s">
        <v>812</v>
      </c>
      <c r="C110" s="603" t="s">
        <v>1067</v>
      </c>
      <c r="D110" s="603"/>
      <c r="E110" s="603"/>
      <c r="F110" s="603"/>
      <c r="G110" s="60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</row>
    <row r="111" spans="1:19" ht="40.200000000000003" customHeight="1" thickBot="1">
      <c r="A111" s="599"/>
      <c r="B111" s="380" t="s">
        <v>574</v>
      </c>
      <c r="C111" s="376">
        <v>1.2546296296296297E-2</v>
      </c>
      <c r="D111" s="376">
        <v>3.1631944444444442E-2</v>
      </c>
      <c r="E111" s="314">
        <v>303</v>
      </c>
      <c r="F111" s="376">
        <v>3.8680555555555558E-2</v>
      </c>
      <c r="G111" s="376">
        <v>0.10379629629629629</v>
      </c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</row>
    <row r="112" spans="1:19" ht="40.200000000000003" customHeight="1" thickBot="1">
      <c r="A112" s="599"/>
      <c r="B112" s="380" t="s">
        <v>573</v>
      </c>
      <c r="C112" s="376">
        <v>4.8611111111111112E-3</v>
      </c>
      <c r="D112" s="376">
        <v>2.3865740740740743E-2</v>
      </c>
      <c r="E112" s="314">
        <v>29</v>
      </c>
      <c r="F112" s="376">
        <v>2.8472222222222222E-2</v>
      </c>
      <c r="G112" s="376">
        <v>0.10628472222222222</v>
      </c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</row>
    <row r="113" spans="1:19" ht="40.200000000000003" customHeight="1" thickBot="1">
      <c r="A113" s="598">
        <v>36</v>
      </c>
      <c r="B113" s="106" t="s">
        <v>812</v>
      </c>
      <c r="C113" s="601" t="s">
        <v>1021</v>
      </c>
      <c r="D113" s="601"/>
      <c r="E113" s="601"/>
      <c r="F113" s="601"/>
      <c r="G113" s="601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</row>
    <row r="114" spans="1:19" ht="40.200000000000003" customHeight="1" thickBot="1">
      <c r="A114" s="599"/>
      <c r="B114" s="380" t="s">
        <v>574</v>
      </c>
      <c r="C114" s="376">
        <v>1.2280092592592592E-2</v>
      </c>
      <c r="D114" s="376">
        <v>2.179398148148148E-2</v>
      </c>
      <c r="E114" s="314">
        <v>272</v>
      </c>
      <c r="F114" s="376">
        <v>3.8819444444444441E-2</v>
      </c>
      <c r="G114" s="376">
        <v>9.8831018518518512E-2</v>
      </c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</row>
    <row r="115" spans="1:19" ht="40.200000000000003" customHeight="1" thickBot="1">
      <c r="A115" s="599"/>
      <c r="B115" s="380" t="s">
        <v>573</v>
      </c>
      <c r="C115" s="376">
        <v>4.9189814814814816E-3</v>
      </c>
      <c r="D115" s="376">
        <v>2.179398148148148E-2</v>
      </c>
      <c r="E115" s="314">
        <v>15</v>
      </c>
      <c r="F115" s="376">
        <v>2.7928240740740743E-2</v>
      </c>
      <c r="G115" s="376">
        <v>0.10202546296296296</v>
      </c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</row>
    <row r="116" spans="1:19" ht="40.200000000000003" customHeight="1" thickBot="1">
      <c r="A116" s="598">
        <v>37</v>
      </c>
      <c r="B116" s="106" t="s">
        <v>812</v>
      </c>
      <c r="C116" s="601" t="s">
        <v>1022</v>
      </c>
      <c r="D116" s="601"/>
      <c r="E116" s="601"/>
      <c r="F116" s="601"/>
      <c r="G116" s="601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</row>
    <row r="117" spans="1:19" ht="40.200000000000003" customHeight="1" thickBot="1">
      <c r="A117" s="599"/>
      <c r="B117" s="380" t="s">
        <v>574</v>
      </c>
      <c r="C117" s="376">
        <v>8.1944444444444452E-3</v>
      </c>
      <c r="D117" s="376">
        <v>3.9479166666666669E-2</v>
      </c>
      <c r="E117" s="314">
        <v>266</v>
      </c>
      <c r="F117" s="376">
        <v>3.7766203703703705E-2</v>
      </c>
      <c r="G117" s="376">
        <v>0.15026620370370369</v>
      </c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</row>
    <row r="118" spans="1:19" ht="40.200000000000003" customHeight="1" thickBot="1">
      <c r="A118" s="599"/>
      <c r="B118" s="380" t="s">
        <v>573</v>
      </c>
      <c r="C118" s="376">
        <v>5.7175925925925927E-3</v>
      </c>
      <c r="D118" s="376">
        <v>2.3773148148148151E-2</v>
      </c>
      <c r="E118" s="314">
        <v>2</v>
      </c>
      <c r="F118" s="376">
        <v>3.2164351851851854E-2</v>
      </c>
      <c r="G118" s="376">
        <v>5.1805555555555556E-2</v>
      </c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</row>
    <row r="119" spans="1:19" ht="40.200000000000003" customHeight="1" thickBot="1">
      <c r="A119" s="598">
        <v>38</v>
      </c>
      <c r="B119" s="106" t="s">
        <v>812</v>
      </c>
      <c r="C119" s="601" t="s">
        <v>1023</v>
      </c>
      <c r="D119" s="601"/>
      <c r="E119" s="601"/>
      <c r="F119" s="601"/>
      <c r="G119" s="601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</row>
    <row r="120" spans="1:19" ht="40.200000000000003" customHeight="1" thickBot="1">
      <c r="A120" s="599"/>
      <c r="B120" s="380" t="s">
        <v>574</v>
      </c>
      <c r="C120" s="376">
        <v>1.4259259259259261E-2</v>
      </c>
      <c r="D120" s="376">
        <v>3.4201388888888885E-2</v>
      </c>
      <c r="E120" s="314">
        <v>193</v>
      </c>
      <c r="F120" s="376">
        <v>4.3483796296296291E-2</v>
      </c>
      <c r="G120" s="376">
        <v>8.740740740740742E-2</v>
      </c>
      <c r="H120" s="43"/>
      <c r="I120" s="43"/>
      <c r="J120" s="93"/>
      <c r="K120" s="93"/>
      <c r="L120" s="93"/>
      <c r="M120" s="93"/>
      <c r="N120" s="43"/>
      <c r="O120" s="43"/>
      <c r="P120" s="43"/>
      <c r="Q120" s="43"/>
      <c r="R120" s="43"/>
      <c r="S120" s="43"/>
    </row>
    <row r="121" spans="1:19" ht="40.200000000000003" customHeight="1" thickBot="1">
      <c r="A121" s="599"/>
      <c r="B121" s="380" t="s">
        <v>573</v>
      </c>
      <c r="C121" s="382">
        <v>7.0254629629629634E-3</v>
      </c>
      <c r="D121" s="382">
        <v>2.4756944444444443E-2</v>
      </c>
      <c r="E121" s="311">
        <v>284</v>
      </c>
      <c r="F121" s="382">
        <v>3.0706018518518521E-2</v>
      </c>
      <c r="G121" s="382">
        <v>0.10358796296296297</v>
      </c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</row>
    <row r="122" spans="1:19" ht="40.200000000000003" customHeight="1" thickBot="1">
      <c r="A122" s="598">
        <v>39</v>
      </c>
      <c r="B122" s="106" t="s">
        <v>812</v>
      </c>
      <c r="C122" s="601" t="s">
        <v>1024</v>
      </c>
      <c r="D122" s="601"/>
      <c r="E122" s="601"/>
      <c r="F122" s="601"/>
      <c r="G122" s="601"/>
      <c r="H122" s="9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</row>
    <row r="123" spans="1:19" ht="40.200000000000003" customHeight="1" thickBot="1">
      <c r="A123" s="599"/>
      <c r="B123" s="380" t="s">
        <v>574</v>
      </c>
      <c r="C123" s="376">
        <v>1.2233796296296296E-2</v>
      </c>
      <c r="D123" s="376">
        <v>3.6493055555555549E-2</v>
      </c>
      <c r="E123" s="314">
        <v>174</v>
      </c>
      <c r="F123" s="376">
        <v>4.2187499999999996E-2</v>
      </c>
      <c r="G123" s="376">
        <v>0.10223379629629629</v>
      </c>
      <c r="H123" s="9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</row>
    <row r="124" spans="1:19" ht="40.200000000000003" customHeight="1" thickBot="1">
      <c r="A124" s="599"/>
      <c r="B124" s="380" t="s">
        <v>573</v>
      </c>
      <c r="C124" s="376">
        <v>6.851851851851852E-3</v>
      </c>
      <c r="D124" s="376">
        <v>3.2152777777777773E-2</v>
      </c>
      <c r="E124" s="314">
        <v>351</v>
      </c>
      <c r="F124" s="376">
        <v>3.1030092592592592E-2</v>
      </c>
      <c r="G124" s="376">
        <v>8.9421296296296304E-2</v>
      </c>
      <c r="H124" s="9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</row>
    <row r="125" spans="1:19" ht="40.200000000000003" customHeight="1" thickBot="1">
      <c r="A125" s="607">
        <v>40</v>
      </c>
      <c r="B125" s="106" t="s">
        <v>812</v>
      </c>
      <c r="C125" s="601" t="s">
        <v>1069</v>
      </c>
      <c r="D125" s="601"/>
      <c r="E125" s="601"/>
      <c r="F125" s="601"/>
      <c r="G125" s="601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</row>
    <row r="126" spans="1:19" ht="40.200000000000003" customHeight="1" thickBot="1">
      <c r="A126" s="608"/>
      <c r="B126" s="380" t="s">
        <v>574</v>
      </c>
      <c r="C126" s="376">
        <v>1.6400462962962964E-2</v>
      </c>
      <c r="D126" s="376">
        <v>4.6331018518518514E-2</v>
      </c>
      <c r="E126" s="314">
        <v>455</v>
      </c>
      <c r="F126" s="376">
        <v>5.1979166666666667E-2</v>
      </c>
      <c r="G126" s="376">
        <v>0.14684027777777778</v>
      </c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</row>
    <row r="127" spans="1:19" ht="40.200000000000003" customHeight="1" thickBot="1">
      <c r="A127" s="608"/>
      <c r="B127" s="380" t="s">
        <v>573</v>
      </c>
      <c r="C127" s="376">
        <v>9.3402777777777772E-3</v>
      </c>
      <c r="D127" s="376">
        <v>2.8495370370370369E-2</v>
      </c>
      <c r="E127" s="314">
        <v>435</v>
      </c>
      <c r="F127" s="376">
        <v>3.9178240740740743E-2</v>
      </c>
      <c r="G127" s="376">
        <v>0.10284722222222221</v>
      </c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</row>
    <row r="128" spans="1:19" ht="40.200000000000003" customHeight="1" thickBot="1">
      <c r="A128" s="598">
        <v>41</v>
      </c>
      <c r="B128" s="106" t="s">
        <v>812</v>
      </c>
      <c r="C128" s="601" t="s">
        <v>1025</v>
      </c>
      <c r="D128" s="601"/>
      <c r="E128" s="601"/>
      <c r="F128" s="601"/>
      <c r="G128" s="601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</row>
    <row r="129" spans="1:19" ht="40.200000000000003" customHeight="1" thickBot="1">
      <c r="A129" s="599"/>
      <c r="B129" s="380" t="s">
        <v>574</v>
      </c>
      <c r="C129" s="376">
        <v>1.6134259259259261E-2</v>
      </c>
      <c r="D129" s="376">
        <v>3.9571759259259258E-2</v>
      </c>
      <c r="E129" s="314">
        <v>229</v>
      </c>
      <c r="F129" s="376">
        <v>4.8518518518518516E-2</v>
      </c>
      <c r="G129" s="376">
        <v>0.12967592592592592</v>
      </c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</row>
    <row r="130" spans="1:19" ht="40.200000000000003" customHeight="1" thickBot="1">
      <c r="A130" s="599"/>
      <c r="B130" s="380" t="s">
        <v>573</v>
      </c>
      <c r="C130" s="376">
        <v>8.0092592592592594E-3</v>
      </c>
      <c r="D130" s="376">
        <v>2.6215277777777778E-2</v>
      </c>
      <c r="E130" s="314">
        <v>450</v>
      </c>
      <c r="F130" s="376">
        <v>3.3993055555555561E-2</v>
      </c>
      <c r="G130" s="376">
        <v>0.11986111111111113</v>
      </c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</row>
    <row r="131" spans="1:19" ht="40.200000000000003" customHeight="1" thickBot="1">
      <c r="A131" s="598">
        <v>42</v>
      </c>
      <c r="B131" s="106" t="s">
        <v>812</v>
      </c>
      <c r="C131" s="601" t="s">
        <v>1026</v>
      </c>
      <c r="D131" s="601"/>
      <c r="E131" s="601"/>
      <c r="F131" s="601"/>
      <c r="G131" s="601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</row>
    <row r="132" spans="1:19" ht="40.200000000000003" customHeight="1" thickBot="1">
      <c r="A132" s="599"/>
      <c r="B132" s="380" t="s">
        <v>574</v>
      </c>
      <c r="C132" s="376">
        <v>1.5983796296296295E-2</v>
      </c>
      <c r="D132" s="376">
        <v>3.5231481481481482E-2</v>
      </c>
      <c r="E132" s="314">
        <v>240</v>
      </c>
      <c r="F132" s="376">
        <v>4.9513888888888892E-2</v>
      </c>
      <c r="G132" s="376">
        <v>0.1345949074074074</v>
      </c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</row>
    <row r="133" spans="1:19" ht="40.200000000000003" customHeight="1" thickBot="1">
      <c r="A133" s="599"/>
      <c r="B133" s="380" t="s">
        <v>573</v>
      </c>
      <c r="C133" s="376">
        <v>7.6620370370370366E-3</v>
      </c>
      <c r="D133" s="376">
        <v>2.8854166666666667E-2</v>
      </c>
      <c r="E133" s="314">
        <v>429</v>
      </c>
      <c r="F133" s="376">
        <v>3.4456018518518518E-2</v>
      </c>
      <c r="G133" s="376">
        <v>9.9444444444444446E-2</v>
      </c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</row>
    <row r="134" spans="1:19" ht="40.200000000000003" customHeight="1" thickBot="1">
      <c r="A134" s="598">
        <v>43</v>
      </c>
      <c r="B134" s="106" t="s">
        <v>812</v>
      </c>
      <c r="C134" s="601" t="s">
        <v>1027</v>
      </c>
      <c r="D134" s="601"/>
      <c r="E134" s="601"/>
      <c r="F134" s="601"/>
      <c r="G134" s="601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</row>
    <row r="135" spans="1:19" ht="40.200000000000003" customHeight="1" thickBot="1">
      <c r="A135" s="599"/>
      <c r="B135" s="380" t="s">
        <v>574</v>
      </c>
      <c r="C135" s="376">
        <v>1.5277777777777777E-2</v>
      </c>
      <c r="D135" s="376">
        <v>3.3171296296296296E-2</v>
      </c>
      <c r="E135" s="314">
        <v>206</v>
      </c>
      <c r="F135" s="376">
        <v>4.4386574074074071E-2</v>
      </c>
      <c r="G135" s="376">
        <v>8.5902777777777772E-2</v>
      </c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</row>
    <row r="136" spans="1:19" ht="40.200000000000003" customHeight="1" thickBot="1">
      <c r="A136" s="599"/>
      <c r="B136" s="380" t="s">
        <v>573</v>
      </c>
      <c r="C136" s="376">
        <v>7.6388888888888886E-3</v>
      </c>
      <c r="D136" s="376">
        <v>2.5289351851851851E-2</v>
      </c>
      <c r="E136" s="314">
        <v>405</v>
      </c>
      <c r="F136" s="376">
        <v>3.2210648148148148E-2</v>
      </c>
      <c r="G136" s="376">
        <v>0.10112268518518519</v>
      </c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</row>
    <row r="137" spans="1:19" ht="40.200000000000003" customHeight="1" thickBot="1">
      <c r="A137" s="598">
        <v>44</v>
      </c>
      <c r="B137" s="106" t="s">
        <v>812</v>
      </c>
      <c r="C137" s="606" t="s">
        <v>1028</v>
      </c>
      <c r="D137" s="606"/>
      <c r="E137" s="606"/>
      <c r="F137" s="606"/>
      <c r="G137" s="606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</row>
    <row r="138" spans="1:19" ht="40.200000000000003" customHeight="1" thickBot="1">
      <c r="A138" s="599"/>
      <c r="B138" s="375" t="s">
        <v>574</v>
      </c>
      <c r="C138" s="383">
        <v>1.255787037037037E-2</v>
      </c>
      <c r="D138" s="383">
        <v>4.0775462962962965E-2</v>
      </c>
      <c r="E138" s="384">
        <v>172</v>
      </c>
      <c r="F138" s="383">
        <v>4.1979166666666672E-2</v>
      </c>
      <c r="G138" s="383">
        <v>0.11479166666666667</v>
      </c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</row>
    <row r="139" spans="1:19" ht="40.200000000000003" customHeight="1" thickBot="1">
      <c r="A139" s="599"/>
      <c r="B139" s="380" t="s">
        <v>573</v>
      </c>
      <c r="C139" s="376">
        <v>6.828703703703704E-3</v>
      </c>
      <c r="D139" s="376">
        <v>4.3263888888888886E-2</v>
      </c>
      <c r="E139" s="314">
        <v>310</v>
      </c>
      <c r="F139" s="376">
        <v>3.1030092592592592E-2</v>
      </c>
      <c r="G139" s="376">
        <v>0.11774305555555555</v>
      </c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</row>
    <row r="140" spans="1:19" ht="40.200000000000003" customHeight="1" thickBot="1">
      <c r="A140" s="598">
        <v>45</v>
      </c>
      <c r="B140" s="106" t="s">
        <v>812</v>
      </c>
      <c r="C140" s="601" t="s">
        <v>1029</v>
      </c>
      <c r="D140" s="601"/>
      <c r="E140" s="601"/>
      <c r="F140" s="601"/>
      <c r="G140" s="601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</row>
    <row r="141" spans="1:19" ht="40.200000000000003" customHeight="1" thickBot="1">
      <c r="A141" s="599"/>
      <c r="B141" s="380" t="s">
        <v>574</v>
      </c>
      <c r="C141" s="376">
        <v>1.6203703703703703E-2</v>
      </c>
      <c r="D141" s="376">
        <v>3.4780092592592592E-2</v>
      </c>
      <c r="E141" s="314">
        <v>217</v>
      </c>
      <c r="F141" s="376">
        <v>4.4155092592592593E-2</v>
      </c>
      <c r="G141" s="376">
        <v>9.5486111111111105E-2</v>
      </c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</row>
    <row r="142" spans="1:19" ht="40.200000000000003" customHeight="1" thickBot="1">
      <c r="A142" s="599"/>
      <c r="B142" s="380" t="s">
        <v>573</v>
      </c>
      <c r="C142" s="385">
        <v>8.217592592592594E-3</v>
      </c>
      <c r="D142" s="386">
        <v>3.4039351851851855E-2</v>
      </c>
      <c r="E142" s="68">
        <v>526</v>
      </c>
      <c r="F142" s="386">
        <v>3.1469907407407412E-2</v>
      </c>
      <c r="G142" s="386">
        <v>0.10671296296296295</v>
      </c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</row>
    <row r="143" spans="1:19" ht="40.200000000000003" customHeight="1" thickBot="1">
      <c r="A143" s="598">
        <v>46</v>
      </c>
      <c r="B143" s="106" t="s">
        <v>812</v>
      </c>
      <c r="C143" s="601" t="s">
        <v>1030</v>
      </c>
      <c r="D143" s="601"/>
      <c r="E143" s="601"/>
      <c r="F143" s="601"/>
      <c r="G143" s="601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</row>
    <row r="144" spans="1:19" ht="40.200000000000003" customHeight="1" thickBot="1">
      <c r="A144" s="599"/>
      <c r="B144" s="380" t="s">
        <v>574</v>
      </c>
      <c r="C144" s="376">
        <v>7.1412037037037043E-3</v>
      </c>
      <c r="D144" s="376">
        <v>3.4039351851851855E-2</v>
      </c>
      <c r="E144" s="314">
        <v>236</v>
      </c>
      <c r="F144" s="376">
        <v>3.6874999999999998E-2</v>
      </c>
      <c r="G144" s="376">
        <v>0.10177083333333332</v>
      </c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</row>
    <row r="145" spans="1:19" ht="40.200000000000003" customHeight="1" thickBot="1">
      <c r="A145" s="599"/>
      <c r="B145" s="380" t="s">
        <v>573</v>
      </c>
      <c r="C145" s="376">
        <v>1.4074074074074074E-2</v>
      </c>
      <c r="D145" s="376">
        <v>2.1203703703703707E-2</v>
      </c>
      <c r="E145" s="314">
        <v>36</v>
      </c>
      <c r="F145" s="376">
        <v>3.3854166666666664E-2</v>
      </c>
      <c r="G145" s="376">
        <v>7.0243055555555559E-2</v>
      </c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</row>
    <row r="146" spans="1:19" ht="40.200000000000003" customHeight="1" thickBot="1">
      <c r="A146" s="598">
        <v>47</v>
      </c>
      <c r="B146" s="106" t="s">
        <v>812</v>
      </c>
      <c r="C146" s="601" t="s">
        <v>1031</v>
      </c>
      <c r="D146" s="601"/>
      <c r="E146" s="601"/>
      <c r="F146" s="601"/>
      <c r="G146" s="601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</row>
    <row r="147" spans="1:19" ht="40.200000000000003" customHeight="1" thickBot="1">
      <c r="A147" s="599"/>
      <c r="B147" s="380" t="s">
        <v>574</v>
      </c>
      <c r="C147" s="376">
        <v>1.3495370370370371E-2</v>
      </c>
      <c r="D147" s="376">
        <v>5.6469907407407406E-2</v>
      </c>
      <c r="E147" s="314">
        <v>387</v>
      </c>
      <c r="F147" s="376">
        <v>4.8564814814814818E-2</v>
      </c>
      <c r="G147" s="376">
        <v>0.11461805555555556</v>
      </c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</row>
    <row r="148" spans="1:19" ht="40.200000000000003" customHeight="1" thickBot="1">
      <c r="A148" s="599"/>
      <c r="B148" s="380" t="s">
        <v>573</v>
      </c>
      <c r="C148" s="376">
        <v>6.2731481481481484E-3</v>
      </c>
      <c r="D148" s="376">
        <v>4.5173611111111116E-2</v>
      </c>
      <c r="E148" s="314">
        <v>78</v>
      </c>
      <c r="F148" s="376">
        <v>3.6562499999999998E-2</v>
      </c>
      <c r="G148" s="376">
        <v>0.1112962962962963</v>
      </c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</row>
    <row r="149" spans="1:19" ht="40.200000000000003" customHeight="1" thickBot="1">
      <c r="A149" s="598">
        <v>48</v>
      </c>
      <c r="B149" s="106" t="s">
        <v>812</v>
      </c>
      <c r="C149" s="601" t="s">
        <v>1032</v>
      </c>
      <c r="D149" s="601"/>
      <c r="E149" s="601"/>
      <c r="F149" s="601"/>
      <c r="G149" s="601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</row>
    <row r="150" spans="1:19" ht="40.200000000000003" customHeight="1" thickBot="1">
      <c r="A150" s="599"/>
      <c r="B150" s="380" t="s">
        <v>574</v>
      </c>
      <c r="C150" s="376">
        <v>1.1921296296296298E-2</v>
      </c>
      <c r="D150" s="376">
        <v>3.2743055555555553E-2</v>
      </c>
      <c r="E150" s="314">
        <v>167</v>
      </c>
      <c r="F150" s="376">
        <v>5.0127314814814812E-2</v>
      </c>
      <c r="G150" s="376">
        <v>0.12114583333333334</v>
      </c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</row>
    <row r="151" spans="1:19" ht="40.200000000000003" customHeight="1" thickBot="1">
      <c r="A151" s="599"/>
      <c r="B151" s="380" t="s">
        <v>573</v>
      </c>
      <c r="C151" s="376">
        <v>5.162037037037037E-3</v>
      </c>
      <c r="D151" s="376">
        <v>2.7905092592592592E-2</v>
      </c>
      <c r="E151" s="314">
        <v>56</v>
      </c>
      <c r="F151" s="376">
        <v>3.78587962962963E-2</v>
      </c>
      <c r="G151" s="376">
        <v>0.13644675925925925</v>
      </c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</row>
    <row r="152" spans="1:19" ht="40.200000000000003" customHeight="1" thickBot="1">
      <c r="A152" s="598">
        <v>49</v>
      </c>
      <c r="B152" s="106" t="s">
        <v>812</v>
      </c>
      <c r="C152" s="601" t="s">
        <v>1033</v>
      </c>
      <c r="D152" s="601"/>
      <c r="E152" s="601"/>
      <c r="F152" s="601"/>
      <c r="G152" s="601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</row>
    <row r="153" spans="1:19" ht="40.200000000000003" customHeight="1" thickBot="1">
      <c r="A153" s="599"/>
      <c r="B153" s="380" t="s">
        <v>574</v>
      </c>
      <c r="C153" s="376">
        <v>1.1655092592592594E-2</v>
      </c>
      <c r="D153" s="376">
        <v>4.4745370370370373E-2</v>
      </c>
      <c r="E153" s="314">
        <v>155</v>
      </c>
      <c r="F153" s="376">
        <v>4.9131944444444443E-2</v>
      </c>
      <c r="G153" s="376">
        <v>0.11631944444444443</v>
      </c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</row>
    <row r="154" spans="1:19" ht="40.200000000000003" customHeight="1" thickBot="1">
      <c r="A154" s="599"/>
      <c r="B154" s="380" t="s">
        <v>573</v>
      </c>
      <c r="C154" s="376">
        <v>5.0115740740740737E-3</v>
      </c>
      <c r="D154" s="376">
        <v>3.7210648148148152E-2</v>
      </c>
      <c r="E154" s="314">
        <v>44</v>
      </c>
      <c r="F154" s="376">
        <v>3.9085648148148147E-2</v>
      </c>
      <c r="G154" s="376">
        <v>0.11719907407407408</v>
      </c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</row>
    <row r="155" spans="1:19" ht="40.200000000000003" customHeight="1" thickBot="1">
      <c r="A155" s="598">
        <v>50</v>
      </c>
      <c r="B155" s="106" t="s">
        <v>812</v>
      </c>
      <c r="C155" s="604" t="s">
        <v>1034</v>
      </c>
      <c r="D155" s="604"/>
      <c r="E155" s="604"/>
      <c r="F155" s="604"/>
      <c r="G155" s="604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</row>
    <row r="156" spans="1:19" ht="40.200000000000003" customHeight="1" thickBot="1">
      <c r="A156" s="599"/>
      <c r="B156" s="380" t="s">
        <v>574</v>
      </c>
      <c r="C156" s="376">
        <v>7.1643518518518514E-3</v>
      </c>
      <c r="D156" s="376">
        <v>4.7523148148148148E-2</v>
      </c>
      <c r="E156" s="314">
        <v>261</v>
      </c>
      <c r="F156" s="376">
        <v>3.9421296296296295E-2</v>
      </c>
      <c r="G156" s="376">
        <v>0.12826388888888887</v>
      </c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</row>
    <row r="157" spans="1:19" ht="40.200000000000003" customHeight="1" thickBot="1">
      <c r="A157" s="599"/>
      <c r="B157" s="380" t="s">
        <v>573</v>
      </c>
      <c r="C157" s="376">
        <v>1.4270833333333335E-2</v>
      </c>
      <c r="D157" s="376">
        <v>2.2013888888888888E-2</v>
      </c>
      <c r="E157" s="314">
        <v>6</v>
      </c>
      <c r="F157" s="376">
        <v>4.0023148148148148E-2</v>
      </c>
      <c r="G157" s="376">
        <v>6.5856481481481488E-2</v>
      </c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</row>
    <row r="158" spans="1:19" ht="40.200000000000003" customHeight="1" thickBot="1">
      <c r="A158" s="598">
        <v>51</v>
      </c>
      <c r="B158" s="106" t="s">
        <v>812</v>
      </c>
      <c r="C158" s="605" t="s">
        <v>816</v>
      </c>
      <c r="D158" s="605"/>
      <c r="E158" s="605"/>
      <c r="F158" s="605"/>
      <c r="G158" s="605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</row>
    <row r="159" spans="1:19" ht="40.200000000000003" customHeight="1" thickBot="1">
      <c r="A159" s="599"/>
      <c r="B159" s="380" t="s">
        <v>574</v>
      </c>
      <c r="C159" s="376">
        <v>1.3136574074074077E-2</v>
      </c>
      <c r="D159" s="376">
        <v>3.2743055555555553E-2</v>
      </c>
      <c r="E159" s="314">
        <v>192</v>
      </c>
      <c r="F159" s="376">
        <v>4.6342592592592595E-2</v>
      </c>
      <c r="G159" s="376">
        <v>0.19689814814814813</v>
      </c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</row>
    <row r="160" spans="1:19" ht="40.200000000000003" customHeight="1" thickBot="1">
      <c r="A160" s="599"/>
      <c r="B160" s="380" t="s">
        <v>573</v>
      </c>
      <c r="C160" s="376">
        <v>6.5509259259259262E-3</v>
      </c>
      <c r="D160" s="376">
        <v>2.2291666666666668E-2</v>
      </c>
      <c r="E160" s="314">
        <v>25</v>
      </c>
      <c r="F160" s="376">
        <v>3.6516203703703703E-2</v>
      </c>
      <c r="G160" s="376">
        <v>0.13028935185185184</v>
      </c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</row>
    <row r="161" spans="1:19" ht="40.200000000000003" customHeight="1" thickBot="1">
      <c r="A161" s="598">
        <v>52</v>
      </c>
      <c r="B161" s="106" t="s">
        <v>812</v>
      </c>
      <c r="C161" s="604" t="s">
        <v>1035</v>
      </c>
      <c r="D161" s="604"/>
      <c r="E161" s="604"/>
      <c r="F161" s="604"/>
      <c r="G161" s="604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</row>
    <row r="162" spans="1:19" ht="40.200000000000003" customHeight="1" thickBot="1">
      <c r="A162" s="599"/>
      <c r="B162" s="380" t="s">
        <v>574</v>
      </c>
      <c r="C162" s="376">
        <v>1.1539351851851851E-2</v>
      </c>
      <c r="D162" s="376">
        <v>4.4537037037037042E-2</v>
      </c>
      <c r="E162" s="314">
        <v>89</v>
      </c>
      <c r="F162" s="376">
        <v>3.72337962962963E-2</v>
      </c>
      <c r="G162" s="376">
        <v>0.11039351851851853</v>
      </c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</row>
    <row r="163" spans="1:19" ht="40.200000000000003" customHeight="1" thickBot="1">
      <c r="A163" s="599"/>
      <c r="B163" s="380" t="s">
        <v>573</v>
      </c>
      <c r="C163" s="376">
        <v>6.2615740740740748E-3</v>
      </c>
      <c r="D163" s="376">
        <v>1.4212962962962962E-2</v>
      </c>
      <c r="E163" s="314">
        <v>23</v>
      </c>
      <c r="F163" s="376">
        <v>2.9398148148148149E-2</v>
      </c>
      <c r="G163" s="376">
        <v>0.10989583333333335</v>
      </c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</row>
    <row r="164" spans="1:19" ht="40.200000000000003" customHeight="1" thickBot="1">
      <c r="A164" s="598">
        <v>53</v>
      </c>
      <c r="B164" s="106" t="s">
        <v>812</v>
      </c>
      <c r="C164" s="601" t="s">
        <v>1036</v>
      </c>
      <c r="D164" s="601"/>
      <c r="E164" s="601"/>
      <c r="F164" s="601"/>
      <c r="G164" s="601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</row>
    <row r="165" spans="1:19" ht="40.200000000000003" customHeight="1" thickBot="1">
      <c r="A165" s="599"/>
      <c r="B165" s="380" t="s">
        <v>574</v>
      </c>
      <c r="C165" s="376">
        <v>1.238425925925926E-2</v>
      </c>
      <c r="D165" s="376">
        <v>3.4976851851851849E-2</v>
      </c>
      <c r="E165" s="314">
        <v>297</v>
      </c>
      <c r="F165" s="376">
        <v>5.3067129629629638E-2</v>
      </c>
      <c r="G165" s="376">
        <v>0.16883101851851853</v>
      </c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</row>
    <row r="166" spans="1:19" ht="40.200000000000003" customHeight="1" thickBot="1">
      <c r="A166" s="599"/>
      <c r="B166" s="380" t="s">
        <v>573</v>
      </c>
      <c r="C166" s="376">
        <v>2.1400462962962965E-2</v>
      </c>
      <c r="D166" s="376">
        <v>2.1400462962962965E-2</v>
      </c>
      <c r="E166" s="314">
        <v>1</v>
      </c>
      <c r="F166" s="376">
        <v>6.7534722222222218E-2</v>
      </c>
      <c r="G166" s="376">
        <v>6.7534722222222218E-2</v>
      </c>
      <c r="H166" s="43"/>
      <c r="I166" s="43"/>
      <c r="J166" s="387"/>
      <c r="K166" s="387"/>
      <c r="L166" s="10"/>
      <c r="M166" s="387"/>
      <c r="N166" s="387"/>
      <c r="O166" s="43"/>
      <c r="P166" s="43"/>
      <c r="Q166" s="43"/>
      <c r="R166" s="43"/>
      <c r="S166" s="43"/>
    </row>
    <row r="167" spans="1:19" ht="40.200000000000003" customHeight="1" thickBot="1">
      <c r="A167" s="598">
        <v>54</v>
      </c>
      <c r="B167" s="106" t="s">
        <v>812</v>
      </c>
      <c r="C167" s="603" t="s">
        <v>1068</v>
      </c>
      <c r="D167" s="603"/>
      <c r="E167" s="603"/>
      <c r="F167" s="603"/>
      <c r="G167" s="60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</row>
    <row r="168" spans="1:19" ht="40.200000000000003" customHeight="1" thickBot="1">
      <c r="A168" s="599"/>
      <c r="B168" s="380" t="s">
        <v>574</v>
      </c>
      <c r="C168" s="376">
        <v>1.4618055555555556E-2</v>
      </c>
      <c r="D168" s="376">
        <v>4.1319444444444443E-2</v>
      </c>
      <c r="E168" s="314">
        <v>494</v>
      </c>
      <c r="F168" s="376">
        <v>4.854166666666667E-2</v>
      </c>
      <c r="G168" s="376">
        <v>0.13879629629629631</v>
      </c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</row>
    <row r="169" spans="1:19" ht="40.200000000000003" customHeight="1" thickBot="1">
      <c r="A169" s="599"/>
      <c r="B169" s="380" t="s">
        <v>573</v>
      </c>
      <c r="C169" s="376">
        <v>5.9953703703703697E-3</v>
      </c>
      <c r="D169" s="376">
        <v>3.6620370370370373E-2</v>
      </c>
      <c r="E169" s="314">
        <v>72</v>
      </c>
      <c r="F169" s="376">
        <v>3.3715277777777775E-2</v>
      </c>
      <c r="G169" s="376">
        <v>0.11790509259259259</v>
      </c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</row>
    <row r="170" spans="1:19" ht="40.200000000000003" customHeight="1" thickBot="1">
      <c r="A170" s="598">
        <v>55</v>
      </c>
      <c r="B170" s="106" t="s">
        <v>812</v>
      </c>
      <c r="C170" s="601" t="s">
        <v>1037</v>
      </c>
      <c r="D170" s="601"/>
      <c r="E170" s="601"/>
      <c r="F170" s="601"/>
      <c r="G170" s="601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</row>
    <row r="171" spans="1:19" ht="40.200000000000003" customHeight="1" thickBot="1">
      <c r="A171" s="599"/>
      <c r="B171" s="380" t="s">
        <v>574</v>
      </c>
      <c r="C171" s="376">
        <v>1.2592592592592593E-2</v>
      </c>
      <c r="D171" s="376">
        <v>3.7499999999999999E-2</v>
      </c>
      <c r="E171" s="314">
        <v>363</v>
      </c>
      <c r="F171" s="376">
        <v>4.6608796296296294E-2</v>
      </c>
      <c r="G171" s="376">
        <v>0.15123842592592593</v>
      </c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</row>
    <row r="172" spans="1:19" ht="40.200000000000003" customHeight="1" thickBot="1">
      <c r="A172" s="599"/>
      <c r="B172" s="380" t="s">
        <v>573</v>
      </c>
      <c r="C172" s="376">
        <v>2.1759259259259259E-2</v>
      </c>
      <c r="D172" s="376">
        <v>3.8414351851851852E-2</v>
      </c>
      <c r="E172" s="314">
        <v>169</v>
      </c>
      <c r="F172" s="376">
        <v>4.8518518518518516E-2</v>
      </c>
      <c r="G172" s="376">
        <v>0.13325231481481481</v>
      </c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</row>
    <row r="173" spans="1:19" ht="40.200000000000003" customHeight="1" thickBot="1">
      <c r="A173" s="598">
        <v>56</v>
      </c>
      <c r="B173" s="106" t="s">
        <v>812</v>
      </c>
      <c r="C173" s="601" t="s">
        <v>1038</v>
      </c>
      <c r="D173" s="601"/>
      <c r="E173" s="601"/>
      <c r="F173" s="601"/>
      <c r="G173" s="601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</row>
    <row r="174" spans="1:19" ht="40.200000000000003" customHeight="1" thickBot="1">
      <c r="A174" s="599"/>
      <c r="B174" s="380" t="s">
        <v>574</v>
      </c>
      <c r="C174" s="376">
        <v>1.2222222222222223E-2</v>
      </c>
      <c r="D174" s="376">
        <v>3.1759259259259258E-2</v>
      </c>
      <c r="E174" s="314">
        <v>232</v>
      </c>
      <c r="F174" s="376">
        <v>3.8414351851851852E-2</v>
      </c>
      <c r="G174" s="376">
        <v>0.12197916666666668</v>
      </c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</row>
    <row r="175" spans="1:19" ht="40.200000000000003" customHeight="1" thickBot="1">
      <c r="A175" s="599"/>
      <c r="B175" s="375" t="s">
        <v>573</v>
      </c>
      <c r="C175" s="388">
        <v>5.3240740740740748E-3</v>
      </c>
      <c r="D175" s="388">
        <v>3.2881944444444443E-2</v>
      </c>
      <c r="E175" s="389">
        <v>72</v>
      </c>
      <c r="F175" s="388">
        <v>2.8252314814814813E-2</v>
      </c>
      <c r="G175" s="388">
        <v>0.11091435185185185</v>
      </c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</row>
    <row r="176" spans="1:19" ht="40.200000000000003" customHeight="1" thickBot="1">
      <c r="A176" s="598">
        <v>57</v>
      </c>
      <c r="B176" s="106" t="s">
        <v>812</v>
      </c>
      <c r="C176" s="600" t="s">
        <v>1039</v>
      </c>
      <c r="D176" s="600"/>
      <c r="E176" s="600"/>
      <c r="F176" s="600"/>
      <c r="G176" s="600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</row>
    <row r="177" spans="1:19" ht="40.200000000000003" customHeight="1" thickBot="1">
      <c r="A177" s="599"/>
      <c r="B177" s="380" t="s">
        <v>574</v>
      </c>
      <c r="C177" s="376">
        <v>1.315972222222222E-2</v>
      </c>
      <c r="D177" s="376">
        <v>3.5023148148148144E-2</v>
      </c>
      <c r="E177" s="314">
        <v>322</v>
      </c>
      <c r="F177" s="376">
        <v>3.9583333333333331E-2</v>
      </c>
      <c r="G177" s="376">
        <v>0.11225694444444445</v>
      </c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</row>
    <row r="178" spans="1:19" ht="40.200000000000003" customHeight="1" thickBot="1">
      <c r="A178" s="599"/>
      <c r="B178" s="380" t="s">
        <v>573</v>
      </c>
      <c r="C178" s="376">
        <v>5.8333333333333336E-3</v>
      </c>
      <c r="D178" s="376">
        <v>3.771990740740741E-2</v>
      </c>
      <c r="E178" s="314">
        <v>114</v>
      </c>
      <c r="F178" s="376">
        <v>2.8483796296296295E-2</v>
      </c>
      <c r="G178" s="376">
        <v>0.10892361111111111</v>
      </c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</row>
    <row r="179" spans="1:19" ht="40.200000000000003" customHeight="1" thickBot="1">
      <c r="A179" s="598">
        <v>58</v>
      </c>
      <c r="B179" s="106" t="s">
        <v>812</v>
      </c>
      <c r="C179" s="601" t="s">
        <v>1041</v>
      </c>
      <c r="D179" s="601"/>
      <c r="E179" s="601"/>
      <c r="F179" s="601"/>
      <c r="G179" s="601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</row>
    <row r="180" spans="1:19" ht="40.200000000000003" customHeight="1" thickBot="1">
      <c r="A180" s="599"/>
      <c r="B180" s="380" t="s">
        <v>574</v>
      </c>
      <c r="C180" s="376">
        <v>1.1400462962962965E-2</v>
      </c>
      <c r="D180" s="376">
        <v>4.2731481481481481E-2</v>
      </c>
      <c r="E180" s="314">
        <v>240</v>
      </c>
      <c r="F180" s="376">
        <v>4.0081018518518523E-2</v>
      </c>
      <c r="G180" s="376">
        <v>0.14017361111111112</v>
      </c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</row>
    <row r="181" spans="1:19" ht="40.200000000000003" customHeight="1" thickBot="1">
      <c r="A181" s="599"/>
      <c r="B181" s="380" t="s">
        <v>573</v>
      </c>
      <c r="C181" s="376">
        <v>1.6840277777777777E-2</v>
      </c>
      <c r="D181" s="376">
        <v>2.5231481481481483E-2</v>
      </c>
      <c r="E181" s="314">
        <v>53</v>
      </c>
      <c r="F181" s="376">
        <v>3.7696759259259256E-2</v>
      </c>
      <c r="G181" s="376">
        <v>8.0277777777777781E-2</v>
      </c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</row>
    <row r="182" spans="1:19" ht="40.200000000000003" customHeight="1" thickBot="1">
      <c r="A182" s="598">
        <v>59</v>
      </c>
      <c r="B182" s="106" t="s">
        <v>812</v>
      </c>
      <c r="C182" s="601" t="s">
        <v>1040</v>
      </c>
      <c r="D182" s="601"/>
      <c r="E182" s="601"/>
      <c r="F182" s="601"/>
      <c r="G182" s="601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</row>
    <row r="183" spans="1:19" ht="40.200000000000003" customHeight="1" thickBot="1">
      <c r="A183" s="599"/>
      <c r="B183" s="380" t="s">
        <v>574</v>
      </c>
      <c r="C183" s="376">
        <v>1.2719907407407407E-2</v>
      </c>
      <c r="D183" s="376">
        <v>5.5034722222222221E-2</v>
      </c>
      <c r="E183" s="314">
        <v>312</v>
      </c>
      <c r="F183" s="376">
        <v>4.0613425925925928E-2</v>
      </c>
      <c r="G183" s="376">
        <v>9.0254629629629643E-2</v>
      </c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</row>
    <row r="184" spans="1:19" ht="40.200000000000003" customHeight="1" thickBot="1">
      <c r="A184" s="599"/>
      <c r="B184" s="380" t="s">
        <v>573</v>
      </c>
      <c r="C184" s="376">
        <v>5.2893518518518515E-3</v>
      </c>
      <c r="D184" s="376">
        <v>2.6967592592592595E-2</v>
      </c>
      <c r="E184" s="314">
        <v>47</v>
      </c>
      <c r="F184" s="376">
        <v>2.9039351851851854E-2</v>
      </c>
      <c r="G184" s="376">
        <v>9.975694444444444E-2</v>
      </c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</row>
    <row r="185" spans="1:19" ht="40.200000000000003" customHeight="1" thickBot="1">
      <c r="A185" s="598">
        <v>60</v>
      </c>
      <c r="B185" s="106" t="s">
        <v>812</v>
      </c>
      <c r="C185" s="601" t="s">
        <v>1042</v>
      </c>
      <c r="D185" s="601"/>
      <c r="E185" s="601"/>
      <c r="F185" s="601"/>
      <c r="G185" s="601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</row>
    <row r="186" spans="1:19" ht="40.200000000000003" customHeight="1" thickBot="1">
      <c r="A186" s="599"/>
      <c r="B186" s="380" t="s">
        <v>574</v>
      </c>
      <c r="C186" s="376">
        <v>1.1724537037037035E-2</v>
      </c>
      <c r="D186" s="376">
        <v>2.4976851851851851E-2</v>
      </c>
      <c r="E186" s="314">
        <v>150</v>
      </c>
      <c r="F186" s="376">
        <v>4.071759259259259E-2</v>
      </c>
      <c r="G186" s="376">
        <v>0.15763888888888888</v>
      </c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</row>
    <row r="187" spans="1:19" ht="40.200000000000003" customHeight="1" thickBot="1">
      <c r="A187" s="599"/>
      <c r="B187" s="380" t="s">
        <v>573</v>
      </c>
      <c r="C187" s="376">
        <v>4.7800925925925919E-3</v>
      </c>
      <c r="D187" s="376">
        <v>2.2326388888888885E-2</v>
      </c>
      <c r="E187" s="314">
        <v>28</v>
      </c>
      <c r="F187" s="376">
        <v>2.929398148148148E-2</v>
      </c>
      <c r="G187" s="376">
        <v>0.10569444444444444</v>
      </c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</row>
    <row r="188" spans="1:19" ht="40.200000000000003" customHeight="1" thickBot="1">
      <c r="A188" s="598">
        <v>61</v>
      </c>
      <c r="B188" s="106" t="s">
        <v>812</v>
      </c>
      <c r="C188" s="601" t="s">
        <v>1043</v>
      </c>
      <c r="D188" s="601"/>
      <c r="E188" s="601"/>
      <c r="F188" s="601"/>
      <c r="G188" s="601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</row>
    <row r="189" spans="1:19" ht="40.200000000000003" customHeight="1" thickBot="1">
      <c r="A189" s="599"/>
      <c r="B189" s="380" t="s">
        <v>574</v>
      </c>
      <c r="C189" s="376">
        <v>1.0694444444444444E-2</v>
      </c>
      <c r="D189" s="376">
        <v>3.3055555555555553E-2</v>
      </c>
      <c r="E189" s="314">
        <v>247</v>
      </c>
      <c r="F189" s="382">
        <v>4.1828703703703701E-2</v>
      </c>
      <c r="G189" s="376">
        <v>0.10878472222222223</v>
      </c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</row>
    <row r="190" spans="1:19" ht="40.200000000000003" customHeight="1" thickBot="1">
      <c r="A190" s="599"/>
      <c r="B190" s="380" t="s">
        <v>573</v>
      </c>
      <c r="C190" s="376">
        <v>1.7361111111111112E-2</v>
      </c>
      <c r="D190" s="376">
        <v>2.359953703703704E-2</v>
      </c>
      <c r="E190" s="314">
        <v>35</v>
      </c>
      <c r="F190" s="376">
        <v>4.1655092592592598E-2</v>
      </c>
      <c r="G190" s="376">
        <v>6.7743055555555556E-2</v>
      </c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</row>
    <row r="191" spans="1:19" ht="40.200000000000003" customHeight="1" thickBot="1">
      <c r="A191" s="598">
        <v>62</v>
      </c>
      <c r="B191" s="106" t="s">
        <v>812</v>
      </c>
      <c r="C191" s="602" t="s">
        <v>1044</v>
      </c>
      <c r="D191" s="602"/>
      <c r="E191" s="602"/>
      <c r="F191" s="602"/>
      <c r="G191" s="602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</row>
    <row r="192" spans="1:19" ht="40.200000000000003" customHeight="1" thickBot="1">
      <c r="A192" s="599"/>
      <c r="B192" s="380" t="s">
        <v>574</v>
      </c>
      <c r="C192" s="376">
        <v>7.6041666666666662E-3</v>
      </c>
      <c r="D192" s="376">
        <v>4.6331018518518514E-2</v>
      </c>
      <c r="E192" s="314">
        <v>204</v>
      </c>
      <c r="F192" s="376">
        <v>4.5740740740740742E-2</v>
      </c>
      <c r="G192" s="376">
        <v>0.10835648148148147</v>
      </c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</row>
    <row r="193" spans="1:19" ht="40.200000000000003" customHeight="1" thickBot="1">
      <c r="A193" s="599"/>
      <c r="B193" s="380" t="s">
        <v>573</v>
      </c>
      <c r="C193" s="376">
        <v>1.7766203703703704E-2</v>
      </c>
      <c r="D193" s="376">
        <v>3.0312499999999996E-2</v>
      </c>
      <c r="E193" s="314">
        <v>11</v>
      </c>
      <c r="F193" s="376">
        <v>5.019675925925926E-2</v>
      </c>
      <c r="G193" s="376">
        <v>7.857638888888889E-2</v>
      </c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</row>
    <row r="194" spans="1:19" ht="40.200000000000003" customHeight="1" thickBot="1">
      <c r="A194" s="598">
        <v>63</v>
      </c>
      <c r="B194" s="106" t="s">
        <v>812</v>
      </c>
      <c r="C194" s="601" t="s">
        <v>1045</v>
      </c>
      <c r="D194" s="601"/>
      <c r="E194" s="601"/>
      <c r="F194" s="601"/>
      <c r="G194" s="601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</row>
    <row r="195" spans="1:19" ht="40.200000000000003" customHeight="1" thickBot="1">
      <c r="A195" s="599"/>
      <c r="B195" s="380" t="s">
        <v>574</v>
      </c>
      <c r="C195" s="376">
        <v>1.207175925925926E-2</v>
      </c>
      <c r="D195" s="376">
        <v>3.4826388888888886E-2</v>
      </c>
      <c r="E195" s="314">
        <v>356</v>
      </c>
      <c r="F195" s="376">
        <v>4.4328703703703703E-2</v>
      </c>
      <c r="G195" s="376">
        <v>0.12923611111111111</v>
      </c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</row>
    <row r="196" spans="1:19" ht="40.200000000000003" customHeight="1" thickBot="1">
      <c r="A196" s="599"/>
      <c r="B196" s="380" t="s">
        <v>573</v>
      </c>
      <c r="C196" s="376">
        <v>6.875E-3</v>
      </c>
      <c r="D196" s="376">
        <v>3.5810185185185188E-2</v>
      </c>
      <c r="E196" s="314">
        <v>135</v>
      </c>
      <c r="F196" s="376">
        <v>3.5856481481481482E-2</v>
      </c>
      <c r="G196" s="376">
        <v>0.11787037037037036</v>
      </c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</row>
    <row r="197" spans="1:19" ht="40.200000000000003" customHeight="1" thickBot="1">
      <c r="A197" s="598">
        <v>64</v>
      </c>
      <c r="B197" s="106" t="s">
        <v>812</v>
      </c>
      <c r="C197" s="601" t="s">
        <v>1046</v>
      </c>
      <c r="D197" s="601"/>
      <c r="E197" s="601"/>
      <c r="F197" s="601"/>
      <c r="G197" s="601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</row>
    <row r="198" spans="1:19" ht="40.200000000000003" customHeight="1" thickBot="1">
      <c r="A198" s="599"/>
      <c r="B198" s="380" t="s">
        <v>574</v>
      </c>
      <c r="C198" s="376">
        <v>1.2199074074074072E-2</v>
      </c>
      <c r="D198" s="376">
        <v>3.7916666666666668E-2</v>
      </c>
      <c r="E198" s="314">
        <v>336</v>
      </c>
      <c r="F198" s="376">
        <v>5.1030092592592592E-2</v>
      </c>
      <c r="G198" s="376">
        <v>0.17902777777777779</v>
      </c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</row>
    <row r="199" spans="1:19" ht="40.200000000000003" customHeight="1" thickBot="1">
      <c r="A199" s="599"/>
      <c r="B199" s="380" t="s">
        <v>573</v>
      </c>
      <c r="C199" s="376">
        <v>1.7291666666666667E-2</v>
      </c>
      <c r="D199" s="376">
        <v>2.3946759259259261E-2</v>
      </c>
      <c r="E199" s="314">
        <v>62</v>
      </c>
      <c r="F199" s="376">
        <v>4.809027777777778E-2</v>
      </c>
      <c r="G199" s="376">
        <v>8.0636574074074083E-2</v>
      </c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</row>
    <row r="200" spans="1:19" ht="40.200000000000003" customHeight="1" thickBot="1">
      <c r="A200" s="598">
        <v>65</v>
      </c>
      <c r="B200" s="106" t="s">
        <v>812</v>
      </c>
      <c r="C200" s="601" t="s">
        <v>1047</v>
      </c>
      <c r="D200" s="601"/>
      <c r="E200" s="601"/>
      <c r="F200" s="601"/>
      <c r="G200" s="601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</row>
    <row r="201" spans="1:19" ht="40.200000000000003" customHeight="1" thickBot="1">
      <c r="A201" s="599"/>
      <c r="B201" s="380" t="s">
        <v>574</v>
      </c>
      <c r="C201" s="376">
        <v>1.3090277777777779E-2</v>
      </c>
      <c r="D201" s="376">
        <v>3.1319444444444448E-2</v>
      </c>
      <c r="E201" s="314">
        <v>246</v>
      </c>
      <c r="F201" s="376">
        <v>3.9918981481481479E-2</v>
      </c>
      <c r="G201" s="376">
        <v>9.6712962962962959E-2</v>
      </c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</row>
    <row r="202" spans="1:19" ht="40.200000000000003" customHeight="1" thickBot="1">
      <c r="A202" s="599"/>
      <c r="B202" s="380" t="s">
        <v>573</v>
      </c>
      <c r="C202" s="376">
        <v>6.122685185185185E-3</v>
      </c>
      <c r="D202" s="376">
        <v>3.6076388888888887E-2</v>
      </c>
      <c r="E202" s="314">
        <v>123</v>
      </c>
      <c r="F202" s="376">
        <v>2.614583333333333E-2</v>
      </c>
      <c r="G202" s="376">
        <v>9.5729166666666657E-2</v>
      </c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</row>
    <row r="203" spans="1:19" ht="40.200000000000003" customHeight="1" thickBot="1">
      <c r="A203" s="598">
        <v>66</v>
      </c>
      <c r="B203" s="106" t="s">
        <v>812</v>
      </c>
      <c r="C203" s="601" t="s">
        <v>1048</v>
      </c>
      <c r="D203" s="601"/>
      <c r="E203" s="601"/>
      <c r="F203" s="601"/>
      <c r="G203" s="601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</row>
    <row r="204" spans="1:19" ht="40.200000000000003" customHeight="1" thickBot="1">
      <c r="A204" s="599"/>
      <c r="B204" s="380" t="s">
        <v>574</v>
      </c>
      <c r="C204" s="376">
        <v>1.4259259259259261E-2</v>
      </c>
      <c r="D204" s="376">
        <v>3.1805555555555552E-2</v>
      </c>
      <c r="E204" s="314">
        <v>341</v>
      </c>
      <c r="F204" s="376">
        <v>4.3587962962962967E-2</v>
      </c>
      <c r="G204" s="376">
        <v>0.10774305555555556</v>
      </c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</row>
    <row r="205" spans="1:19" ht="40.200000000000003" customHeight="1" thickBot="1">
      <c r="A205" s="599"/>
      <c r="B205" s="380" t="s">
        <v>573</v>
      </c>
      <c r="C205" s="376">
        <v>6.1921296296296299E-3</v>
      </c>
      <c r="D205" s="376">
        <v>2.9340277777777781E-2</v>
      </c>
      <c r="E205" s="314">
        <v>195</v>
      </c>
      <c r="F205" s="376">
        <v>3.0474537037037036E-2</v>
      </c>
      <c r="G205" s="376">
        <v>0.12116898148148147</v>
      </c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</row>
    <row r="206" spans="1:19" ht="40.200000000000003" customHeight="1" thickBot="1">
      <c r="A206" s="598">
        <v>67</v>
      </c>
      <c r="B206" s="106" t="s">
        <v>812</v>
      </c>
      <c r="C206" s="601" t="s">
        <v>1049</v>
      </c>
      <c r="D206" s="601"/>
      <c r="E206" s="601"/>
      <c r="F206" s="601"/>
      <c r="G206" s="601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</row>
    <row r="207" spans="1:19" ht="40.200000000000003" customHeight="1" thickBot="1">
      <c r="A207" s="599"/>
      <c r="B207" s="380" t="s">
        <v>574</v>
      </c>
      <c r="C207" s="376">
        <v>1.1967592592592592E-2</v>
      </c>
      <c r="D207" s="376">
        <v>4.4328703703703703E-2</v>
      </c>
      <c r="E207" s="314">
        <v>376</v>
      </c>
      <c r="F207" s="376">
        <v>4.987268518518518E-2</v>
      </c>
      <c r="G207" s="376">
        <v>0.16010416666666666</v>
      </c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</row>
    <row r="208" spans="1:19" ht="40.200000000000003" customHeight="1" thickBot="1">
      <c r="A208" s="599"/>
      <c r="B208" s="380" t="s">
        <v>573</v>
      </c>
      <c r="C208" s="376">
        <v>1.7974537037037035E-2</v>
      </c>
      <c r="D208" s="376">
        <v>3.0462962962962966E-2</v>
      </c>
      <c r="E208" s="314">
        <v>25</v>
      </c>
      <c r="F208" s="376">
        <v>4.3784722222222218E-2</v>
      </c>
      <c r="G208" s="376">
        <v>7.211805555555556E-2</v>
      </c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</row>
    <row r="209" spans="1:19" ht="40.200000000000003" customHeight="1" thickBot="1">
      <c r="A209" s="598">
        <v>68</v>
      </c>
      <c r="B209" s="106" t="s">
        <v>812</v>
      </c>
      <c r="C209" s="602" t="s">
        <v>1052</v>
      </c>
      <c r="D209" s="602"/>
      <c r="E209" s="602"/>
      <c r="F209" s="602"/>
      <c r="G209" s="602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</row>
    <row r="210" spans="1:19" ht="40.200000000000003" customHeight="1" thickBot="1">
      <c r="A210" s="599"/>
      <c r="B210" s="380" t="s">
        <v>574</v>
      </c>
      <c r="C210" s="376">
        <v>1.1689814814814814E-2</v>
      </c>
      <c r="D210" s="376">
        <v>4.5127314814814821E-2</v>
      </c>
      <c r="E210" s="314">
        <v>220</v>
      </c>
      <c r="F210" s="376">
        <v>5.3726851851851852E-2</v>
      </c>
      <c r="G210" s="376">
        <v>0.13356481481481483</v>
      </c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</row>
    <row r="211" spans="1:19" ht="40.200000000000003" customHeight="1" thickBot="1">
      <c r="A211" s="599"/>
      <c r="B211" s="380" t="s">
        <v>573</v>
      </c>
      <c r="C211" s="376">
        <v>6.053240740740741E-3</v>
      </c>
      <c r="D211" s="376">
        <v>3.6932870370370366E-2</v>
      </c>
      <c r="E211" s="314">
        <v>198</v>
      </c>
      <c r="F211" s="376">
        <v>4.4224537037037041E-2</v>
      </c>
      <c r="G211" s="376">
        <v>0.16931712962962964</v>
      </c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</row>
    <row r="212" spans="1:19" ht="40.200000000000003" customHeight="1" thickBot="1">
      <c r="A212" s="598">
        <v>69</v>
      </c>
      <c r="B212" s="106" t="s">
        <v>812</v>
      </c>
      <c r="C212" s="601" t="s">
        <v>1053</v>
      </c>
      <c r="D212" s="601"/>
      <c r="E212" s="601"/>
      <c r="F212" s="601"/>
      <c r="G212" s="601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</row>
    <row r="213" spans="1:19" ht="40.200000000000003" customHeight="1" thickBot="1">
      <c r="A213" s="599"/>
      <c r="B213" s="380" t="s">
        <v>574</v>
      </c>
      <c r="C213" s="376">
        <v>8.0555555555555554E-3</v>
      </c>
      <c r="D213" s="376">
        <v>3.9930555555555559E-2</v>
      </c>
      <c r="E213" s="314">
        <v>175</v>
      </c>
      <c r="F213" s="376">
        <v>4.2418981481481481E-2</v>
      </c>
      <c r="G213" s="376">
        <v>0.10737268518518518</v>
      </c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</row>
    <row r="214" spans="1:19" ht="40.200000000000003" customHeight="1" thickBot="1">
      <c r="A214" s="599"/>
      <c r="B214" s="380" t="s">
        <v>573</v>
      </c>
      <c r="C214" s="376">
        <v>1.4490740740740742E-2</v>
      </c>
      <c r="D214" s="376">
        <v>2.6087962962962966E-2</v>
      </c>
      <c r="E214" s="314">
        <v>21</v>
      </c>
      <c r="F214" s="376">
        <v>3.7418981481481477E-2</v>
      </c>
      <c r="G214" s="376">
        <v>5.7141203703703708E-2</v>
      </c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</row>
    <row r="215" spans="1:19" ht="40.200000000000003" customHeight="1" thickBot="1">
      <c r="A215" s="598">
        <v>70</v>
      </c>
      <c r="B215" s="106" t="s">
        <v>812</v>
      </c>
      <c r="C215" s="601" t="s">
        <v>1054</v>
      </c>
      <c r="D215" s="601"/>
      <c r="E215" s="601"/>
      <c r="F215" s="601"/>
      <c r="G215" s="601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3"/>
    </row>
    <row r="216" spans="1:19" ht="40.200000000000003" customHeight="1" thickBot="1">
      <c r="A216" s="599"/>
      <c r="B216" s="380" t="s">
        <v>574</v>
      </c>
      <c r="C216" s="376">
        <v>1.4039351851851851E-2</v>
      </c>
      <c r="D216" s="376">
        <v>3.7962962962962962E-2</v>
      </c>
      <c r="E216" s="314">
        <v>214</v>
      </c>
      <c r="F216" s="376">
        <v>3.0150462962962962E-2</v>
      </c>
      <c r="G216" s="376">
        <v>9.5185185185185192E-2</v>
      </c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</row>
    <row r="217" spans="1:19" ht="40.200000000000003" customHeight="1" thickBot="1">
      <c r="A217" s="599"/>
      <c r="B217" s="380" t="s">
        <v>573</v>
      </c>
      <c r="C217" s="376">
        <v>6.5972222222222222E-3</v>
      </c>
      <c r="D217" s="376">
        <v>3.5104166666666665E-2</v>
      </c>
      <c r="E217" s="314">
        <v>214</v>
      </c>
      <c r="F217" s="376">
        <v>3.0150462962962962E-2</v>
      </c>
      <c r="G217" s="376">
        <v>9.5185185185185192E-2</v>
      </c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3"/>
    </row>
    <row r="218" spans="1:19" ht="40.200000000000003" customHeight="1" thickBot="1">
      <c r="A218" s="598">
        <v>71</v>
      </c>
      <c r="B218" s="106" t="s">
        <v>812</v>
      </c>
      <c r="C218" s="601" t="s">
        <v>1055</v>
      </c>
      <c r="D218" s="601"/>
      <c r="E218" s="601"/>
      <c r="F218" s="601"/>
      <c r="G218" s="601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</row>
    <row r="219" spans="1:19" ht="40.200000000000003" customHeight="1" thickBot="1">
      <c r="A219" s="599"/>
      <c r="B219" s="380" t="s">
        <v>574</v>
      </c>
      <c r="C219" s="376">
        <v>1.5289351851851851E-2</v>
      </c>
      <c r="D219" s="376">
        <v>3.4282407407407407E-2</v>
      </c>
      <c r="E219" s="314">
        <v>247</v>
      </c>
      <c r="F219" s="376">
        <v>4.6793981481481478E-2</v>
      </c>
      <c r="G219" s="376">
        <v>0.10369212962962963</v>
      </c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</row>
    <row r="220" spans="1:19" ht="40.200000000000003" customHeight="1" thickBot="1">
      <c r="A220" s="599"/>
      <c r="B220" s="380" t="s">
        <v>573</v>
      </c>
      <c r="C220" s="376">
        <v>6.6898148148148142E-3</v>
      </c>
      <c r="D220" s="376">
        <v>3.6354166666666667E-2</v>
      </c>
      <c r="E220" s="314">
        <v>260</v>
      </c>
      <c r="F220" s="376">
        <v>3.0775462962962966E-2</v>
      </c>
      <c r="G220" s="376">
        <v>0.10980324074074073</v>
      </c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</row>
    <row r="221" spans="1:19" ht="40.200000000000003" customHeight="1" thickBot="1">
      <c r="A221" s="598">
        <v>72</v>
      </c>
      <c r="B221" s="106" t="s">
        <v>812</v>
      </c>
      <c r="C221" s="601" t="s">
        <v>1056</v>
      </c>
      <c r="D221" s="601"/>
      <c r="E221" s="601"/>
      <c r="F221" s="601"/>
      <c r="G221" s="601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</row>
    <row r="222" spans="1:19" ht="40.200000000000003" customHeight="1" thickBot="1">
      <c r="A222" s="599"/>
      <c r="B222" s="380" t="s">
        <v>574</v>
      </c>
      <c r="C222" s="376">
        <v>1.3321759259259261E-2</v>
      </c>
      <c r="D222" s="376">
        <v>3.0717592592592591E-2</v>
      </c>
      <c r="E222" s="314">
        <v>87</v>
      </c>
      <c r="F222" s="376">
        <v>4.7743055555555552E-2</v>
      </c>
      <c r="G222" s="376">
        <v>8.4409722222222219E-2</v>
      </c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</row>
    <row r="223" spans="1:19" ht="40.200000000000003" customHeight="1" thickBot="1">
      <c r="A223" s="599"/>
      <c r="B223" s="380" t="s">
        <v>573</v>
      </c>
      <c r="C223" s="376">
        <v>7.4768518518518526E-3</v>
      </c>
      <c r="D223" s="376">
        <v>2.6979166666666669E-2</v>
      </c>
      <c r="E223" s="314">
        <v>350</v>
      </c>
      <c r="F223" s="376">
        <v>3.7256944444444447E-2</v>
      </c>
      <c r="G223" s="376">
        <v>0.11038194444444445</v>
      </c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</row>
    <row r="224" spans="1:19" ht="40.200000000000003" customHeight="1" thickBot="1">
      <c r="A224" s="598">
        <v>73</v>
      </c>
      <c r="B224" s="106" t="s">
        <v>812</v>
      </c>
      <c r="C224" s="601" t="s">
        <v>1057</v>
      </c>
      <c r="D224" s="601"/>
      <c r="E224" s="601"/>
      <c r="F224" s="601"/>
      <c r="G224" s="601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43"/>
    </row>
    <row r="225" spans="1:19" ht="40.200000000000003" customHeight="1" thickBot="1">
      <c r="A225" s="599"/>
      <c r="B225" s="380" t="s">
        <v>574</v>
      </c>
      <c r="C225" s="376">
        <v>1.5636574074074074E-2</v>
      </c>
      <c r="D225" s="376">
        <v>3.3715277777777775E-2</v>
      </c>
      <c r="E225" s="314">
        <v>232</v>
      </c>
      <c r="F225" s="376">
        <v>5.1574074074074078E-2</v>
      </c>
      <c r="G225" s="376">
        <v>9.8159722222222232E-2</v>
      </c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3"/>
    </row>
    <row r="226" spans="1:19" ht="40.200000000000003" customHeight="1" thickBot="1">
      <c r="A226" s="599"/>
      <c r="B226" s="380" t="s">
        <v>573</v>
      </c>
      <c r="C226" s="376">
        <v>6.851851851851852E-3</v>
      </c>
      <c r="D226" s="376">
        <v>2.6759259259259257E-2</v>
      </c>
      <c r="E226" s="314">
        <v>293</v>
      </c>
      <c r="F226" s="376">
        <v>3.4212962962962966E-2</v>
      </c>
      <c r="G226" s="376">
        <v>0.10869212962962964</v>
      </c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</row>
    <row r="227" spans="1:19" ht="40.200000000000003" customHeight="1" thickBot="1">
      <c r="A227" s="598">
        <v>74</v>
      </c>
      <c r="B227" s="106" t="s">
        <v>812</v>
      </c>
      <c r="C227" s="601" t="s">
        <v>1058</v>
      </c>
      <c r="D227" s="601"/>
      <c r="E227" s="601"/>
      <c r="F227" s="601"/>
      <c r="G227" s="601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43"/>
    </row>
    <row r="228" spans="1:19" ht="40.200000000000003" customHeight="1" thickBot="1">
      <c r="A228" s="599"/>
      <c r="B228" s="380" t="s">
        <v>574</v>
      </c>
      <c r="C228" s="376">
        <v>1.3483796296296298E-2</v>
      </c>
      <c r="D228" s="376">
        <v>3.4328703703703702E-2</v>
      </c>
      <c r="E228" s="314">
        <v>103</v>
      </c>
      <c r="F228" s="376">
        <v>4.5983796296296293E-2</v>
      </c>
      <c r="G228" s="376">
        <v>9.2164351851851845E-2</v>
      </c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43"/>
    </row>
    <row r="229" spans="1:19" ht="40.200000000000003" customHeight="1" thickBot="1">
      <c r="A229" s="599"/>
      <c r="B229" s="380" t="s">
        <v>573</v>
      </c>
      <c r="C229" s="376">
        <v>7.2916666666666659E-3</v>
      </c>
      <c r="D229" s="376">
        <v>3.6608796296296299E-2</v>
      </c>
      <c r="E229" s="314">
        <v>292</v>
      </c>
      <c r="F229" s="376">
        <v>3.4212962962962966E-2</v>
      </c>
      <c r="G229" s="376">
        <v>9.2152777777777764E-2</v>
      </c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43"/>
    </row>
    <row r="230" spans="1:19" ht="40.200000000000003" customHeight="1" thickBot="1">
      <c r="A230" s="598">
        <v>75</v>
      </c>
      <c r="B230" s="106" t="s">
        <v>812</v>
      </c>
      <c r="C230" s="601" t="s">
        <v>1070</v>
      </c>
      <c r="D230" s="601"/>
      <c r="E230" s="601"/>
      <c r="F230" s="601"/>
      <c r="G230" s="601"/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/>
      <c r="S230" s="43"/>
    </row>
    <row r="231" spans="1:19" ht="40.200000000000003" customHeight="1" thickBot="1">
      <c r="A231" s="599"/>
      <c r="B231" s="380" t="s">
        <v>574</v>
      </c>
      <c r="C231" s="376">
        <v>1.2025462962962962E-2</v>
      </c>
      <c r="D231" s="376">
        <v>4.4027777777777777E-2</v>
      </c>
      <c r="E231" s="314">
        <v>362</v>
      </c>
      <c r="F231" s="376">
        <v>4.594907407407408E-2</v>
      </c>
      <c r="G231" s="376">
        <v>0.14493055555555556</v>
      </c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43"/>
    </row>
    <row r="232" spans="1:19" ht="40.200000000000003" customHeight="1" thickBot="1">
      <c r="A232" s="599"/>
      <c r="B232" s="380" t="s">
        <v>573</v>
      </c>
      <c r="C232" s="376">
        <v>4.5486111111111109E-3</v>
      </c>
      <c r="D232" s="376">
        <v>2.7615740740740743E-2</v>
      </c>
      <c r="E232" s="314">
        <v>75</v>
      </c>
      <c r="F232" s="376">
        <v>3.3321759259259259E-2</v>
      </c>
      <c r="G232" s="376">
        <v>0.10008101851851851</v>
      </c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/>
      <c r="S232" s="43"/>
    </row>
    <row r="233" spans="1:19" ht="40.200000000000003" customHeight="1" thickBot="1">
      <c r="A233" s="598">
        <v>76</v>
      </c>
      <c r="B233" s="106" t="s">
        <v>812</v>
      </c>
      <c r="C233" s="601" t="s">
        <v>1059</v>
      </c>
      <c r="D233" s="601"/>
      <c r="E233" s="601"/>
      <c r="F233" s="601"/>
      <c r="G233" s="601"/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3"/>
      <c r="S233" s="43"/>
    </row>
    <row r="234" spans="1:19" ht="40.200000000000003" customHeight="1" thickBot="1">
      <c r="A234" s="599"/>
      <c r="B234" s="380" t="s">
        <v>574</v>
      </c>
      <c r="C234" s="376">
        <v>1.1469907407407408E-2</v>
      </c>
      <c r="D234" s="376">
        <v>3.5914351851851857E-2</v>
      </c>
      <c r="E234" s="314">
        <v>248</v>
      </c>
      <c r="F234" s="376">
        <v>4.8958333333333333E-2</v>
      </c>
      <c r="G234" s="376">
        <v>0.12398148148148147</v>
      </c>
      <c r="H234" s="43"/>
      <c r="I234" s="43"/>
      <c r="J234" s="43"/>
      <c r="K234" s="43"/>
      <c r="L234" s="43"/>
      <c r="M234" s="43"/>
      <c r="N234" s="43"/>
      <c r="O234" s="43"/>
      <c r="P234" s="43"/>
      <c r="Q234" s="43"/>
      <c r="R234" s="43"/>
      <c r="S234" s="43"/>
    </row>
    <row r="235" spans="1:19" ht="40.200000000000003" customHeight="1" thickBot="1">
      <c r="A235" s="599"/>
      <c r="B235" s="380" t="s">
        <v>573</v>
      </c>
      <c r="C235" s="376">
        <v>1.7002314814814814E-2</v>
      </c>
      <c r="D235" s="376">
        <v>2.809027777777778E-2</v>
      </c>
      <c r="E235" s="314">
        <v>123</v>
      </c>
      <c r="F235" s="376">
        <v>4.9085648148148149E-2</v>
      </c>
      <c r="G235" s="376">
        <v>9.2604166666666668E-2</v>
      </c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43"/>
    </row>
    <row r="236" spans="1:19" ht="40.200000000000003" customHeight="1" thickBot="1">
      <c r="A236" s="598">
        <v>77</v>
      </c>
      <c r="B236" s="106" t="s">
        <v>812</v>
      </c>
      <c r="C236" s="601" t="s">
        <v>1060</v>
      </c>
      <c r="D236" s="601"/>
      <c r="E236" s="601"/>
      <c r="F236" s="601"/>
      <c r="G236" s="601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43"/>
    </row>
    <row r="237" spans="1:19" ht="40.200000000000003" customHeight="1" thickBot="1">
      <c r="A237" s="599"/>
      <c r="B237" s="380" t="s">
        <v>574</v>
      </c>
      <c r="C237" s="376">
        <v>7.7777777777777767E-3</v>
      </c>
      <c r="D237" s="376">
        <v>2.5937500000000002E-2</v>
      </c>
      <c r="E237" s="314">
        <v>84</v>
      </c>
      <c r="F237" s="376">
        <v>4.2187499999999996E-2</v>
      </c>
      <c r="G237" s="376">
        <v>0.12025462962962963</v>
      </c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43"/>
    </row>
    <row r="238" spans="1:19" ht="40.200000000000003" customHeight="1" thickBot="1">
      <c r="A238" s="599"/>
      <c r="B238" s="380" t="s">
        <v>573</v>
      </c>
      <c r="C238" s="376">
        <v>1.741898148148148E-2</v>
      </c>
      <c r="D238" s="376">
        <v>2.7118055555555552E-2</v>
      </c>
      <c r="E238" s="314">
        <v>45</v>
      </c>
      <c r="F238" s="376">
        <v>4.612268518518519E-2</v>
      </c>
      <c r="G238" s="376">
        <v>8.8831018518518531E-2</v>
      </c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43"/>
    </row>
    <row r="239" spans="1:19" ht="40.200000000000003" customHeight="1" thickBot="1">
      <c r="A239" s="598">
        <v>78</v>
      </c>
      <c r="B239" s="106" t="s">
        <v>812</v>
      </c>
      <c r="C239" s="601" t="s">
        <v>1061</v>
      </c>
      <c r="D239" s="601"/>
      <c r="E239" s="601"/>
      <c r="F239" s="601"/>
      <c r="G239" s="601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/>
    </row>
    <row r="240" spans="1:19" ht="40.200000000000003" customHeight="1" thickBot="1">
      <c r="A240" s="599"/>
      <c r="B240" s="380" t="s">
        <v>574</v>
      </c>
      <c r="C240" s="376">
        <v>4.6643518518518518E-3</v>
      </c>
      <c r="D240" s="376">
        <v>4.4143518518518519E-2</v>
      </c>
      <c r="E240" s="314">
        <v>28</v>
      </c>
      <c r="F240" s="376">
        <v>3.1689814814814816E-2</v>
      </c>
      <c r="G240" s="376">
        <v>8.5173611111111103E-2</v>
      </c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  <c r="S240" s="43"/>
    </row>
    <row r="241" spans="1:19" ht="40.200000000000003" customHeight="1" thickBot="1">
      <c r="A241" s="599"/>
      <c r="B241" s="380" t="s">
        <v>573</v>
      </c>
      <c r="C241" s="376">
        <v>1.269675925925926E-2</v>
      </c>
      <c r="D241" s="340" t="s">
        <v>1264</v>
      </c>
      <c r="E241" s="314">
        <v>3</v>
      </c>
      <c r="F241" s="376">
        <v>4.5289351851851851E-2</v>
      </c>
      <c r="G241" s="376">
        <v>6.3136574074074081E-2</v>
      </c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43"/>
    </row>
    <row r="242" spans="1:19" ht="40.200000000000003" customHeight="1" thickBot="1">
      <c r="A242" s="598">
        <v>79</v>
      </c>
      <c r="B242" s="106" t="s">
        <v>812</v>
      </c>
      <c r="C242" s="602" t="s">
        <v>1062</v>
      </c>
      <c r="D242" s="602"/>
      <c r="E242" s="602"/>
      <c r="F242" s="602"/>
      <c r="G242" s="602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43"/>
    </row>
    <row r="243" spans="1:19" ht="40.200000000000003" customHeight="1" thickBot="1">
      <c r="A243" s="599"/>
      <c r="B243" s="380" t="s">
        <v>574</v>
      </c>
      <c r="C243" s="376">
        <v>8.113425925925925E-3</v>
      </c>
      <c r="D243" s="376">
        <v>2.9849537037037036E-2</v>
      </c>
      <c r="E243" s="314">
        <v>17</v>
      </c>
      <c r="F243" s="376">
        <v>3.4548611111111113E-2</v>
      </c>
      <c r="G243" s="376">
        <v>0.10840277777777778</v>
      </c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43"/>
    </row>
    <row r="244" spans="1:19" ht="40.200000000000003" customHeight="1" thickBot="1">
      <c r="A244" s="599"/>
      <c r="B244" s="375" t="s">
        <v>573</v>
      </c>
      <c r="C244" s="390" t="s">
        <v>1156</v>
      </c>
      <c r="D244" s="390" t="s">
        <v>1156</v>
      </c>
      <c r="E244" s="390" t="s">
        <v>1156</v>
      </c>
      <c r="F244" s="390" t="s">
        <v>1156</v>
      </c>
      <c r="G244" s="390" t="s">
        <v>1156</v>
      </c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43"/>
    </row>
    <row r="245" spans="1:19" ht="40.200000000000003" customHeight="1" thickBot="1">
      <c r="A245" s="598">
        <v>80</v>
      </c>
      <c r="B245" s="106" t="s">
        <v>812</v>
      </c>
      <c r="C245" s="600" t="s">
        <v>1063</v>
      </c>
      <c r="D245" s="600"/>
      <c r="E245" s="600"/>
      <c r="F245" s="600"/>
      <c r="G245" s="600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43"/>
    </row>
    <row r="246" spans="1:19" ht="40.200000000000003" customHeight="1" thickBot="1">
      <c r="A246" s="599"/>
      <c r="B246" s="380" t="s">
        <v>574</v>
      </c>
      <c r="C246" s="376">
        <v>1.1944444444444445E-2</v>
      </c>
      <c r="D246" s="376">
        <v>2.4155092592592589E-2</v>
      </c>
      <c r="E246" s="314">
        <v>22</v>
      </c>
      <c r="F246" s="376">
        <v>3.7256944444444447E-2</v>
      </c>
      <c r="G246" s="376">
        <v>8.2743055555555556E-2</v>
      </c>
      <c r="H246" s="43"/>
      <c r="I246" s="43"/>
      <c r="J246" s="93"/>
      <c r="K246" s="43"/>
      <c r="L246" s="43"/>
      <c r="M246" s="43"/>
      <c r="N246" s="43"/>
      <c r="O246" s="43"/>
      <c r="P246" s="43"/>
      <c r="Q246" s="43"/>
      <c r="R246" s="43"/>
      <c r="S246" s="43"/>
    </row>
    <row r="247" spans="1:19" ht="40.200000000000003" customHeight="1" thickBot="1">
      <c r="A247" s="599"/>
      <c r="B247" s="375" t="s">
        <v>573</v>
      </c>
      <c r="C247" s="388">
        <v>5.347222222222222E-3</v>
      </c>
      <c r="D247" s="388">
        <v>1.2858796296296297E-2</v>
      </c>
      <c r="E247" s="389">
        <v>4</v>
      </c>
      <c r="F247" s="388">
        <v>2.3761574074074074E-2</v>
      </c>
      <c r="G247" s="388">
        <v>4.71875E-2</v>
      </c>
      <c r="H247" s="43"/>
      <c r="I247" s="43"/>
      <c r="J247" s="43"/>
      <c r="K247" s="43"/>
      <c r="L247" s="43"/>
      <c r="M247" s="43"/>
      <c r="N247" s="43"/>
      <c r="O247" s="43"/>
      <c r="P247" s="43"/>
      <c r="Q247" s="43"/>
      <c r="R247" s="43"/>
      <c r="S247" s="43"/>
    </row>
    <row r="248" spans="1:19" ht="40.200000000000003" customHeight="1" thickBot="1">
      <c r="A248" s="598">
        <v>81</v>
      </c>
      <c r="B248" s="106" t="s">
        <v>812</v>
      </c>
      <c r="C248" s="600" t="s">
        <v>1064</v>
      </c>
      <c r="D248" s="600"/>
      <c r="E248" s="600"/>
      <c r="F248" s="600"/>
      <c r="G248" s="600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43"/>
    </row>
    <row r="249" spans="1:19" ht="40.200000000000003" customHeight="1" thickBot="1">
      <c r="A249" s="599"/>
      <c r="B249" s="380" t="s">
        <v>574</v>
      </c>
      <c r="C249" s="376">
        <v>7.1643518518518514E-3</v>
      </c>
      <c r="D249" s="376">
        <v>2.1134259259259259E-2</v>
      </c>
      <c r="E249" s="314">
        <v>22</v>
      </c>
      <c r="F249" s="376">
        <v>2.9699074074074072E-2</v>
      </c>
      <c r="G249" s="376">
        <v>7.3784722222222224E-2</v>
      </c>
      <c r="H249" s="43"/>
      <c r="I249" s="43"/>
      <c r="J249" s="43"/>
      <c r="K249" s="43"/>
      <c r="L249" s="43"/>
      <c r="M249" s="43"/>
      <c r="N249" s="43"/>
      <c r="O249" s="43"/>
      <c r="P249" s="43"/>
      <c r="Q249" s="43"/>
      <c r="R249" s="43"/>
      <c r="S249" s="43"/>
    </row>
    <row r="250" spans="1:19" ht="40.200000000000003" customHeight="1" thickBot="1">
      <c r="A250" s="599"/>
      <c r="B250" s="375" t="s">
        <v>573</v>
      </c>
      <c r="C250" s="390" t="s">
        <v>1156</v>
      </c>
      <c r="D250" s="388" t="s">
        <v>1156</v>
      </c>
      <c r="E250" s="389" t="s">
        <v>1156</v>
      </c>
      <c r="F250" s="388" t="s">
        <v>1156</v>
      </c>
      <c r="G250" s="388" t="s">
        <v>1156</v>
      </c>
      <c r="H250" s="43"/>
      <c r="I250" s="43"/>
      <c r="J250" s="43"/>
      <c r="K250" s="43"/>
      <c r="L250" s="43"/>
      <c r="M250" s="43"/>
      <c r="N250" s="43"/>
      <c r="O250" s="43"/>
      <c r="P250" s="43"/>
      <c r="Q250" s="43"/>
      <c r="R250" s="43"/>
      <c r="S250" s="43"/>
    </row>
    <row r="251" spans="1:19" ht="40.200000000000003" customHeight="1" thickBot="1">
      <c r="A251" s="598">
        <v>82</v>
      </c>
      <c r="B251" s="106" t="s">
        <v>812</v>
      </c>
      <c r="C251" s="600" t="s">
        <v>1065</v>
      </c>
      <c r="D251" s="600"/>
      <c r="E251" s="600"/>
      <c r="F251" s="600"/>
      <c r="G251" s="600"/>
      <c r="H251" s="43"/>
      <c r="I251" s="43"/>
      <c r="J251" s="43"/>
      <c r="K251" s="43"/>
      <c r="L251" s="43"/>
      <c r="M251" s="43"/>
      <c r="N251" s="43"/>
      <c r="O251" s="43"/>
      <c r="P251" s="43"/>
      <c r="Q251" s="43"/>
      <c r="R251" s="43"/>
      <c r="S251" s="43"/>
    </row>
    <row r="252" spans="1:19" ht="40.200000000000003" customHeight="1" thickBot="1">
      <c r="A252" s="599"/>
      <c r="B252" s="380" t="s">
        <v>574</v>
      </c>
      <c r="C252" s="376">
        <v>1.8749999999999999E-2</v>
      </c>
      <c r="D252" s="376">
        <v>3.0023148148148149E-2</v>
      </c>
      <c r="E252" s="314">
        <v>33</v>
      </c>
      <c r="F252" s="376">
        <v>5.4375E-2</v>
      </c>
      <c r="G252" s="376">
        <v>9.0000000000000011E-2</v>
      </c>
      <c r="H252" s="43"/>
      <c r="I252" s="43"/>
      <c r="J252" s="43"/>
      <c r="K252" s="43"/>
      <c r="L252" s="43"/>
      <c r="M252" s="43"/>
      <c r="N252" s="43"/>
      <c r="O252" s="43"/>
      <c r="P252" s="43"/>
      <c r="Q252" s="43"/>
      <c r="R252" s="43"/>
      <c r="S252" s="43"/>
    </row>
    <row r="253" spans="1:19" ht="40.200000000000003" customHeight="1" thickBot="1">
      <c r="A253" s="599"/>
      <c r="B253" s="375" t="s">
        <v>573</v>
      </c>
      <c r="C253" s="388">
        <v>5.0347222222222225E-3</v>
      </c>
      <c r="D253" s="388">
        <v>1.1261574074074071E-2</v>
      </c>
      <c r="E253" s="389">
        <v>1</v>
      </c>
      <c r="F253" s="388">
        <v>3.0381944444444444E-2</v>
      </c>
      <c r="G253" s="388">
        <v>5.1527777777777777E-2</v>
      </c>
      <c r="H253" s="43"/>
      <c r="I253" s="43"/>
      <c r="J253" s="43"/>
      <c r="K253" s="43"/>
      <c r="L253" s="43"/>
      <c r="M253" s="126"/>
      <c r="N253" s="43"/>
      <c r="O253" s="43"/>
      <c r="P253" s="43"/>
      <c r="Q253" s="43"/>
      <c r="R253" s="43"/>
      <c r="S253" s="43"/>
    </row>
    <row r="254" spans="1:19" ht="40.200000000000003" customHeight="1" thickBot="1">
      <c r="A254" s="594"/>
      <c r="B254" s="106" t="s">
        <v>61</v>
      </c>
      <c r="C254" s="595" t="s">
        <v>817</v>
      </c>
      <c r="D254" s="596"/>
      <c r="E254" s="596"/>
      <c r="F254" s="596"/>
      <c r="G254" s="597"/>
      <c r="H254" s="43"/>
      <c r="I254" s="43"/>
      <c r="J254" s="43"/>
      <c r="K254" s="43"/>
      <c r="L254" s="43"/>
      <c r="M254" s="43"/>
      <c r="N254" s="43"/>
      <c r="O254" s="43"/>
      <c r="P254" s="43"/>
      <c r="Q254" s="43"/>
      <c r="R254" s="43"/>
      <c r="S254" s="43"/>
    </row>
    <row r="255" spans="1:19" ht="40.200000000000003" customHeight="1" thickBot="1">
      <c r="A255" s="594"/>
      <c r="B255" s="375" t="s">
        <v>574</v>
      </c>
      <c r="C255" s="391">
        <v>1.1701388888888891E-2</v>
      </c>
      <c r="D255" s="391">
        <v>8.6145833333333324E-2</v>
      </c>
      <c r="E255" s="392">
        <v>18889</v>
      </c>
      <c r="F255" s="391">
        <v>4.4513888888888888E-2</v>
      </c>
      <c r="G255" s="391">
        <v>0.22888888888888889</v>
      </c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43"/>
    </row>
    <row r="256" spans="1:19" ht="40.200000000000003" customHeight="1" thickBot="1">
      <c r="A256" s="594"/>
      <c r="B256" s="375" t="s">
        <v>573</v>
      </c>
      <c r="C256" s="391">
        <v>6.3310185185185197E-3</v>
      </c>
      <c r="D256" s="391">
        <v>6.3101851851851853E-2</v>
      </c>
      <c r="E256" s="392">
        <v>8480</v>
      </c>
      <c r="F256" s="391">
        <v>3.2893518518518523E-2</v>
      </c>
      <c r="G256" s="391">
        <v>0.19207175925925926</v>
      </c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  <c r="S256" s="43"/>
    </row>
    <row r="257" spans="1:19" ht="40.200000000000003" customHeight="1">
      <c r="A257" s="43"/>
      <c r="B257" s="43"/>
      <c r="C257" s="43"/>
      <c r="D257" s="43"/>
      <c r="E257" s="43"/>
      <c r="F257" s="43"/>
      <c r="G257" s="43"/>
      <c r="H257" s="43"/>
      <c r="I257" s="43"/>
      <c r="J257" s="43"/>
      <c r="K257" s="43"/>
      <c r="L257" s="43"/>
      <c r="M257" s="43"/>
      <c r="N257" s="43"/>
      <c r="O257" s="43"/>
      <c r="P257" s="43"/>
      <c r="Q257" s="43"/>
      <c r="R257" s="43"/>
      <c r="S257" s="43"/>
    </row>
    <row r="258" spans="1:19" ht="40.200000000000003" customHeight="1">
      <c r="A258" s="43"/>
      <c r="B258" s="43"/>
      <c r="C258" s="43"/>
      <c r="D258" s="43"/>
      <c r="E258" s="43"/>
      <c r="F258" s="43"/>
      <c r="G258" s="43"/>
      <c r="H258" s="43"/>
      <c r="I258" s="43"/>
      <c r="J258" s="43"/>
      <c r="K258" s="43"/>
      <c r="L258" s="43"/>
      <c r="M258" s="43"/>
      <c r="N258" s="43"/>
      <c r="O258" s="43"/>
      <c r="P258" s="43"/>
      <c r="Q258" s="43"/>
      <c r="R258" s="43"/>
      <c r="S258" s="43"/>
    </row>
    <row r="259" spans="1:19" ht="40.200000000000003" customHeight="1">
      <c r="A259" s="43"/>
      <c r="B259" s="43"/>
      <c r="C259" s="43"/>
      <c r="D259" s="43"/>
      <c r="E259" s="43"/>
      <c r="F259" s="43"/>
      <c r="G259" s="43"/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3"/>
      <c r="S259" s="43"/>
    </row>
    <row r="260" spans="1:19" ht="40.200000000000003" customHeight="1">
      <c r="A260" s="43"/>
      <c r="B260" s="43"/>
      <c r="C260" s="43"/>
      <c r="D260" s="43"/>
      <c r="E260" s="43"/>
      <c r="F260" s="43"/>
      <c r="G260" s="43"/>
      <c r="H260" s="43"/>
      <c r="I260" s="43"/>
      <c r="J260" s="43"/>
      <c r="K260" s="43"/>
      <c r="L260" s="43"/>
      <c r="M260" s="43"/>
      <c r="N260" s="43"/>
      <c r="O260" s="43"/>
      <c r="P260" s="43"/>
      <c r="Q260" s="43"/>
      <c r="R260" s="43"/>
      <c r="S260" s="43"/>
    </row>
    <row r="261" spans="1:19" ht="40.200000000000003" customHeight="1">
      <c r="A261" s="43"/>
      <c r="B261" s="43"/>
      <c r="C261" s="43"/>
      <c r="D261" s="43"/>
      <c r="E261" s="43"/>
      <c r="F261" s="43"/>
      <c r="G261" s="43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3"/>
      <c r="S261" s="43"/>
    </row>
    <row r="262" spans="1:19" ht="40.200000000000003" customHeight="1">
      <c r="A262" s="43"/>
      <c r="B262" s="43"/>
      <c r="C262" s="43"/>
      <c r="D262" s="43"/>
      <c r="E262" s="43"/>
      <c r="F262" s="43"/>
      <c r="G262" s="43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43"/>
    </row>
    <row r="263" spans="1:19" ht="40.200000000000003" customHeight="1">
      <c r="A263" s="43"/>
      <c r="B263" s="43"/>
      <c r="C263" s="43"/>
      <c r="D263" s="43"/>
      <c r="E263" s="43"/>
      <c r="F263" s="43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43"/>
    </row>
    <row r="264" spans="1:19" ht="40.200000000000003" customHeight="1">
      <c r="A264" s="43"/>
      <c r="B264" s="43"/>
      <c r="C264" s="43"/>
      <c r="D264" s="43"/>
      <c r="E264" s="43"/>
      <c r="F264" s="43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43"/>
    </row>
    <row r="265" spans="1:19" ht="40.200000000000003" customHeight="1">
      <c r="A265" s="43"/>
      <c r="B265" s="43"/>
      <c r="C265" s="43"/>
      <c r="D265" s="43"/>
      <c r="E265" s="43"/>
      <c r="F265" s="43"/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43"/>
    </row>
    <row r="266" spans="1:19" ht="40.200000000000003" customHeight="1">
      <c r="A266" s="43"/>
      <c r="B266" s="43"/>
      <c r="C266" s="43"/>
      <c r="D266" s="43"/>
      <c r="E266" s="43"/>
      <c r="F266" s="43"/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43"/>
    </row>
    <row r="267" spans="1:19" ht="40.200000000000003" customHeight="1">
      <c r="A267" s="43"/>
      <c r="B267" s="43"/>
      <c r="C267" s="43"/>
      <c r="D267" s="43"/>
      <c r="E267" s="43"/>
      <c r="F267" s="43"/>
      <c r="G267" s="43"/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3"/>
      <c r="S267" s="43"/>
    </row>
    <row r="268" spans="1:19" ht="40.200000000000003" customHeight="1">
      <c r="A268" s="43"/>
      <c r="B268" s="43"/>
      <c r="C268" s="43"/>
      <c r="D268" s="43"/>
      <c r="E268" s="43"/>
      <c r="F268" s="43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43"/>
    </row>
    <row r="269" spans="1:19" ht="40.200000000000003" customHeight="1">
      <c r="A269" s="43"/>
      <c r="B269" s="43"/>
      <c r="C269" s="43"/>
      <c r="D269" s="43"/>
      <c r="E269" s="43"/>
      <c r="F269" s="43"/>
      <c r="G269" s="43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3"/>
      <c r="S269" s="43"/>
    </row>
    <row r="270" spans="1:19" ht="40.200000000000003" customHeight="1">
      <c r="A270" s="43"/>
      <c r="B270" s="43"/>
      <c r="C270" s="43"/>
      <c r="D270" s="43"/>
      <c r="E270" s="43"/>
      <c r="F270" s="43"/>
      <c r="G270" s="43"/>
    </row>
    <row r="271" spans="1:19" ht="40.200000000000003" customHeight="1">
      <c r="A271" s="43"/>
      <c r="B271" s="43"/>
      <c r="C271" s="43"/>
      <c r="D271" s="43"/>
      <c r="E271" s="43"/>
      <c r="F271" s="43"/>
      <c r="G271" s="43"/>
    </row>
    <row r="272" spans="1:19" ht="40.200000000000003" customHeight="1">
      <c r="A272" s="43"/>
      <c r="B272" s="43"/>
      <c r="C272" s="43"/>
      <c r="D272" s="43"/>
      <c r="E272" s="43"/>
      <c r="F272" s="43"/>
      <c r="G272" s="43"/>
    </row>
  </sheetData>
  <mergeCells count="170">
    <mergeCell ref="A11:A13"/>
    <mergeCell ref="C11:G11"/>
    <mergeCell ref="A14:A16"/>
    <mergeCell ref="C14:G14"/>
    <mergeCell ref="A17:A19"/>
    <mergeCell ref="C17:G17"/>
    <mergeCell ref="A1:G1"/>
    <mergeCell ref="A2:G2"/>
    <mergeCell ref="A5:A7"/>
    <mergeCell ref="C5:G5"/>
    <mergeCell ref="A8:A10"/>
    <mergeCell ref="C8:G8"/>
    <mergeCell ref="A29:A31"/>
    <mergeCell ref="C29:G29"/>
    <mergeCell ref="A32:A34"/>
    <mergeCell ref="C32:G32"/>
    <mergeCell ref="A35:A37"/>
    <mergeCell ref="C35:G35"/>
    <mergeCell ref="A20:A22"/>
    <mergeCell ref="C20:G20"/>
    <mergeCell ref="A23:A25"/>
    <mergeCell ref="C23:G23"/>
    <mergeCell ref="A26:A28"/>
    <mergeCell ref="C26:G26"/>
    <mergeCell ref="A47:A49"/>
    <mergeCell ref="C47:G47"/>
    <mergeCell ref="A50:A52"/>
    <mergeCell ref="C50:G50"/>
    <mergeCell ref="A53:A55"/>
    <mergeCell ref="C53:G53"/>
    <mergeCell ref="A38:A40"/>
    <mergeCell ref="C38:G38"/>
    <mergeCell ref="A41:A43"/>
    <mergeCell ref="C41:G41"/>
    <mergeCell ref="A44:A46"/>
    <mergeCell ref="C44:G44"/>
    <mergeCell ref="A65:A67"/>
    <mergeCell ref="C65:G65"/>
    <mergeCell ref="A68:A70"/>
    <mergeCell ref="C68:G68"/>
    <mergeCell ref="A71:A73"/>
    <mergeCell ref="C71:G71"/>
    <mergeCell ref="A56:A58"/>
    <mergeCell ref="C56:G56"/>
    <mergeCell ref="A59:A61"/>
    <mergeCell ref="C59:G59"/>
    <mergeCell ref="A62:A64"/>
    <mergeCell ref="C62:G62"/>
    <mergeCell ref="A83:A85"/>
    <mergeCell ref="C83:G83"/>
    <mergeCell ref="A86:A88"/>
    <mergeCell ref="C86:G86"/>
    <mergeCell ref="A89:A91"/>
    <mergeCell ref="C89:G89"/>
    <mergeCell ref="A74:A76"/>
    <mergeCell ref="C74:G74"/>
    <mergeCell ref="A77:A79"/>
    <mergeCell ref="C77:G77"/>
    <mergeCell ref="A80:A82"/>
    <mergeCell ref="C80:G80"/>
    <mergeCell ref="A101:A103"/>
    <mergeCell ref="C101:G101"/>
    <mergeCell ref="A104:A106"/>
    <mergeCell ref="C104:G104"/>
    <mergeCell ref="A107:A109"/>
    <mergeCell ref="C107:G107"/>
    <mergeCell ref="A92:A94"/>
    <mergeCell ref="C92:G92"/>
    <mergeCell ref="A95:A97"/>
    <mergeCell ref="C95:G95"/>
    <mergeCell ref="A98:A100"/>
    <mergeCell ref="C98:G98"/>
    <mergeCell ref="A119:A121"/>
    <mergeCell ref="C119:G119"/>
    <mergeCell ref="A122:A124"/>
    <mergeCell ref="C122:G122"/>
    <mergeCell ref="A125:A127"/>
    <mergeCell ref="C125:G125"/>
    <mergeCell ref="A110:A112"/>
    <mergeCell ref="C110:G110"/>
    <mergeCell ref="A113:A115"/>
    <mergeCell ref="C113:G113"/>
    <mergeCell ref="A116:A118"/>
    <mergeCell ref="C116:G116"/>
    <mergeCell ref="A137:A139"/>
    <mergeCell ref="C137:G137"/>
    <mergeCell ref="A140:A142"/>
    <mergeCell ref="C140:G140"/>
    <mergeCell ref="A143:A145"/>
    <mergeCell ref="C143:G143"/>
    <mergeCell ref="A128:A130"/>
    <mergeCell ref="C128:G128"/>
    <mergeCell ref="A131:A133"/>
    <mergeCell ref="C131:G131"/>
    <mergeCell ref="A134:A136"/>
    <mergeCell ref="C134:G134"/>
    <mergeCell ref="A155:A157"/>
    <mergeCell ref="C155:G155"/>
    <mergeCell ref="A158:A160"/>
    <mergeCell ref="C158:G158"/>
    <mergeCell ref="A161:A163"/>
    <mergeCell ref="C161:G161"/>
    <mergeCell ref="A146:A148"/>
    <mergeCell ref="C146:G146"/>
    <mergeCell ref="A149:A151"/>
    <mergeCell ref="C149:G149"/>
    <mergeCell ref="A152:A154"/>
    <mergeCell ref="C152:G152"/>
    <mergeCell ref="A173:A175"/>
    <mergeCell ref="C173:G173"/>
    <mergeCell ref="A176:A178"/>
    <mergeCell ref="C176:G176"/>
    <mergeCell ref="A179:A181"/>
    <mergeCell ref="C179:G179"/>
    <mergeCell ref="A164:A166"/>
    <mergeCell ref="C164:G164"/>
    <mergeCell ref="A167:A169"/>
    <mergeCell ref="C167:G167"/>
    <mergeCell ref="A170:A172"/>
    <mergeCell ref="C170:G170"/>
    <mergeCell ref="A191:A193"/>
    <mergeCell ref="C191:G191"/>
    <mergeCell ref="A194:A196"/>
    <mergeCell ref="C194:G194"/>
    <mergeCell ref="A197:A199"/>
    <mergeCell ref="C197:G197"/>
    <mergeCell ref="A182:A184"/>
    <mergeCell ref="C182:G182"/>
    <mergeCell ref="A185:A187"/>
    <mergeCell ref="C185:G185"/>
    <mergeCell ref="A188:A190"/>
    <mergeCell ref="C188:G188"/>
    <mergeCell ref="A209:A211"/>
    <mergeCell ref="C209:G209"/>
    <mergeCell ref="A212:A214"/>
    <mergeCell ref="C212:G212"/>
    <mergeCell ref="A215:A217"/>
    <mergeCell ref="C215:G215"/>
    <mergeCell ref="A200:A202"/>
    <mergeCell ref="C200:G200"/>
    <mergeCell ref="A203:A205"/>
    <mergeCell ref="C203:G203"/>
    <mergeCell ref="A206:A208"/>
    <mergeCell ref="C206:G206"/>
    <mergeCell ref="A227:A229"/>
    <mergeCell ref="C227:G227"/>
    <mergeCell ref="A230:A232"/>
    <mergeCell ref="C230:G230"/>
    <mergeCell ref="A233:A235"/>
    <mergeCell ref="C233:G233"/>
    <mergeCell ref="A218:A220"/>
    <mergeCell ref="C218:G218"/>
    <mergeCell ref="A221:A223"/>
    <mergeCell ref="C221:G221"/>
    <mergeCell ref="A224:A226"/>
    <mergeCell ref="C224:G224"/>
    <mergeCell ref="A254:A256"/>
    <mergeCell ref="C254:G254"/>
    <mergeCell ref="A245:A247"/>
    <mergeCell ref="C245:G245"/>
    <mergeCell ref="A248:A250"/>
    <mergeCell ref="C248:G248"/>
    <mergeCell ref="A251:A253"/>
    <mergeCell ref="C251:G251"/>
    <mergeCell ref="A236:A238"/>
    <mergeCell ref="C236:G236"/>
    <mergeCell ref="A239:A241"/>
    <mergeCell ref="C239:G239"/>
    <mergeCell ref="A242:A244"/>
    <mergeCell ref="C242:G242"/>
  </mergeCells>
  <pageMargins left="0.23622047244094491" right="0.23622047244094491" top="0.27559055118110237" bottom="0.35433070866141736" header="0.15748031496062992" footer="0.19685039370078741"/>
  <pageSetup paperSize="8" scale="70" firstPageNumber="0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D5"/>
  <sheetViews>
    <sheetView zoomScaleNormal="100" workbookViewId="0">
      <selection sqref="A1:D1"/>
    </sheetView>
  </sheetViews>
  <sheetFormatPr defaultColWidth="9.21875" defaultRowHeight="13.8"/>
  <cols>
    <col min="1" max="1" width="5.44140625" style="17" customWidth="1"/>
    <col min="2" max="2" width="22" style="17" customWidth="1"/>
    <col min="3" max="3" width="47.77734375" style="17" customWidth="1"/>
    <col min="4" max="4" width="25.77734375" style="18" customWidth="1"/>
    <col min="5" max="16384" width="9.21875" style="15"/>
  </cols>
  <sheetData>
    <row r="1" spans="1:4" ht="24" customHeight="1">
      <c r="A1" s="618" t="s">
        <v>717</v>
      </c>
      <c r="B1" s="618"/>
      <c r="C1" s="618"/>
      <c r="D1" s="618"/>
    </row>
    <row r="2" spans="1:4">
      <c r="A2" s="20">
        <v>1</v>
      </c>
      <c r="B2" s="20">
        <v>2</v>
      </c>
      <c r="C2" s="20">
        <v>3</v>
      </c>
      <c r="D2" s="20">
        <v>4</v>
      </c>
    </row>
    <row r="3" spans="1:4" s="16" customFormat="1" ht="27.6">
      <c r="A3" s="20" t="s">
        <v>8</v>
      </c>
      <c r="B3" s="153" t="s">
        <v>61</v>
      </c>
      <c r="C3" s="20" t="s">
        <v>1244</v>
      </c>
      <c r="D3" s="20" t="s">
        <v>84</v>
      </c>
    </row>
    <row r="4" spans="1:4" ht="29.25" customHeight="1">
      <c r="A4" s="47">
        <v>1</v>
      </c>
      <c r="B4" s="47" t="s">
        <v>146</v>
      </c>
      <c r="C4" s="47" t="s">
        <v>719</v>
      </c>
      <c r="D4" s="48" t="s">
        <v>147</v>
      </c>
    </row>
    <row r="5" spans="1:4" ht="24.75" customHeight="1">
      <c r="A5" s="46"/>
      <c r="B5" s="15"/>
      <c r="C5" s="15"/>
      <c r="D5" s="15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P36"/>
  <sheetViews>
    <sheetView zoomScale="82" zoomScaleNormal="82" workbookViewId="0">
      <selection sqref="A1:N1"/>
    </sheetView>
  </sheetViews>
  <sheetFormatPr defaultColWidth="9.21875" defaultRowHeight="13.2"/>
  <cols>
    <col min="1" max="1" width="4.44140625" style="9" customWidth="1"/>
    <col min="2" max="2" width="27.5546875" style="9" customWidth="1"/>
    <col min="3" max="3" width="19.77734375" style="9" customWidth="1"/>
    <col min="4" max="4" width="19.21875" style="9" customWidth="1"/>
    <col min="5" max="5" width="13.5546875" style="9" customWidth="1"/>
    <col min="6" max="6" width="23.5546875" style="9" customWidth="1"/>
    <col min="7" max="7" width="25.21875" style="9" customWidth="1"/>
    <col min="8" max="9" width="13.5546875" style="9" customWidth="1"/>
    <col min="10" max="10" width="15.44140625" style="9" customWidth="1"/>
    <col min="11" max="11" width="22.44140625" style="9" customWidth="1"/>
    <col min="12" max="12" width="17.6640625" style="9" customWidth="1"/>
    <col min="13" max="13" width="13.77734375" style="9" customWidth="1"/>
    <col min="14" max="14" width="14.77734375" style="9" customWidth="1"/>
    <col min="15" max="16384" width="9.21875" style="9"/>
  </cols>
  <sheetData>
    <row r="1" spans="1:16" s="13" customFormat="1" ht="29.25" customHeight="1" thickBot="1">
      <c r="A1" s="619" t="s">
        <v>1332</v>
      </c>
      <c r="B1" s="620"/>
      <c r="C1" s="620"/>
      <c r="D1" s="620"/>
      <c r="E1" s="620"/>
      <c r="F1" s="620"/>
      <c r="G1" s="620"/>
      <c r="H1" s="620"/>
      <c r="I1" s="620"/>
      <c r="J1" s="620"/>
      <c r="K1" s="620"/>
      <c r="L1" s="620"/>
      <c r="M1" s="620"/>
      <c r="N1" s="621"/>
    </row>
    <row r="2" spans="1:16" ht="16.5" customHeight="1" thickBot="1">
      <c r="A2" s="25">
        <v>1</v>
      </c>
      <c r="B2" s="622">
        <v>2</v>
      </c>
      <c r="C2" s="623"/>
      <c r="D2" s="624"/>
      <c r="E2" s="622">
        <v>3</v>
      </c>
      <c r="F2" s="623"/>
      <c r="G2" s="623"/>
      <c r="H2" s="624"/>
      <c r="I2" s="26">
        <v>4</v>
      </c>
      <c r="J2" s="27"/>
      <c r="K2" s="115">
        <v>5</v>
      </c>
      <c r="L2" s="28">
        <v>6</v>
      </c>
      <c r="M2" s="28">
        <v>7</v>
      </c>
      <c r="N2" s="28">
        <v>8</v>
      </c>
    </row>
    <row r="3" spans="1:16" ht="108" customHeight="1">
      <c r="A3" s="625" t="s">
        <v>8</v>
      </c>
      <c r="B3" s="627" t="s">
        <v>245</v>
      </c>
      <c r="C3" s="628"/>
      <c r="D3" s="629"/>
      <c r="E3" s="660" t="s">
        <v>246</v>
      </c>
      <c r="F3" s="661"/>
      <c r="G3" s="661"/>
      <c r="H3" s="654"/>
      <c r="I3" s="660" t="s">
        <v>247</v>
      </c>
      <c r="J3" s="664"/>
      <c r="K3" s="654" t="s">
        <v>248</v>
      </c>
      <c r="L3" s="633" t="s">
        <v>67</v>
      </c>
      <c r="M3" s="633" t="s">
        <v>60</v>
      </c>
      <c r="N3" s="633" t="s">
        <v>249</v>
      </c>
    </row>
    <row r="4" spans="1:16" ht="15" customHeight="1" thickBot="1">
      <c r="A4" s="626"/>
      <c r="B4" s="630"/>
      <c r="C4" s="631"/>
      <c r="D4" s="632"/>
      <c r="E4" s="662"/>
      <c r="F4" s="663"/>
      <c r="G4" s="663"/>
      <c r="H4" s="656"/>
      <c r="I4" s="662"/>
      <c r="J4" s="665"/>
      <c r="K4" s="655"/>
      <c r="L4" s="634"/>
      <c r="M4" s="634"/>
      <c r="N4" s="634"/>
    </row>
    <row r="5" spans="1:16" ht="23.25" customHeight="1" thickBot="1">
      <c r="A5" s="29"/>
      <c r="B5" s="28" t="s">
        <v>73</v>
      </c>
      <c r="C5" s="28" t="s">
        <v>74</v>
      </c>
      <c r="D5" s="30" t="s">
        <v>75</v>
      </c>
      <c r="E5" s="31" t="s">
        <v>19</v>
      </c>
      <c r="F5" s="28" t="s">
        <v>20</v>
      </c>
      <c r="G5" s="28" t="s">
        <v>69</v>
      </c>
      <c r="H5" s="32" t="s">
        <v>70</v>
      </c>
      <c r="I5" s="28" t="s">
        <v>47</v>
      </c>
      <c r="J5" s="28" t="s">
        <v>48</v>
      </c>
      <c r="K5" s="655"/>
      <c r="L5" s="634"/>
      <c r="M5" s="634"/>
      <c r="N5" s="634"/>
    </row>
    <row r="6" spans="1:16" s="1" customFormat="1" ht="23.25" customHeight="1">
      <c r="A6" s="636"/>
      <c r="B6" s="639" t="s">
        <v>250</v>
      </c>
      <c r="C6" s="639" t="s">
        <v>251</v>
      </c>
      <c r="D6" s="642" t="s">
        <v>1245</v>
      </c>
      <c r="E6" s="645" t="s">
        <v>252</v>
      </c>
      <c r="F6" s="648" t="s">
        <v>253</v>
      </c>
      <c r="G6" s="648" t="s">
        <v>254</v>
      </c>
      <c r="H6" s="648" t="s">
        <v>255</v>
      </c>
      <c r="I6" s="648" t="s">
        <v>256</v>
      </c>
      <c r="J6" s="648" t="s">
        <v>120</v>
      </c>
      <c r="K6" s="655"/>
      <c r="L6" s="634"/>
      <c r="M6" s="634"/>
      <c r="N6" s="634"/>
    </row>
    <row r="7" spans="1:16" s="1" customFormat="1" ht="33.75" customHeight="1">
      <c r="A7" s="637"/>
      <c r="B7" s="640"/>
      <c r="C7" s="640"/>
      <c r="D7" s="643"/>
      <c r="E7" s="646"/>
      <c r="F7" s="649"/>
      <c r="G7" s="649"/>
      <c r="H7" s="649"/>
      <c r="I7" s="649"/>
      <c r="J7" s="649"/>
      <c r="K7" s="655"/>
      <c r="L7" s="634"/>
      <c r="M7" s="634"/>
      <c r="N7" s="634"/>
    </row>
    <row r="8" spans="1:16" ht="17.25" customHeight="1" thickBot="1">
      <c r="A8" s="638"/>
      <c r="B8" s="641"/>
      <c r="C8" s="641"/>
      <c r="D8" s="644"/>
      <c r="E8" s="647"/>
      <c r="F8" s="650"/>
      <c r="G8" s="650"/>
      <c r="H8" s="650"/>
      <c r="I8" s="650"/>
      <c r="J8" s="650"/>
      <c r="K8" s="656"/>
      <c r="L8" s="635"/>
      <c r="M8" s="635"/>
      <c r="N8" s="635"/>
    </row>
    <row r="9" spans="1:16">
      <c r="A9" s="657" t="s">
        <v>257</v>
      </c>
      <c r="B9" s="658"/>
      <c r="C9" s="658"/>
      <c r="D9" s="658"/>
      <c r="E9" s="658"/>
      <c r="F9" s="658"/>
      <c r="G9" s="658"/>
      <c r="H9" s="658"/>
      <c r="I9" s="658"/>
      <c r="J9" s="658"/>
      <c r="K9" s="658"/>
      <c r="L9" s="658"/>
      <c r="M9" s="658"/>
      <c r="N9" s="659"/>
    </row>
    <row r="10" spans="1:16" ht="12.75" hidden="1" customHeight="1">
      <c r="A10" s="50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2"/>
    </row>
    <row r="11" spans="1:16" ht="12.75" hidden="1" customHeight="1">
      <c r="A11" s="50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2"/>
    </row>
    <row r="12" spans="1:16" ht="12.75" hidden="1" customHeight="1">
      <c r="A12" s="50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2"/>
    </row>
    <row r="13" spans="1:16" ht="12.75" hidden="1" customHeight="1">
      <c r="A13" s="50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2"/>
    </row>
    <row r="14" spans="1:16" ht="12.75" hidden="1" customHeight="1">
      <c r="A14" s="53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5"/>
    </row>
    <row r="15" spans="1:16" ht="60" customHeight="1">
      <c r="A15" s="393">
        <v>1</v>
      </c>
      <c r="B15" s="394" t="s">
        <v>727</v>
      </c>
      <c r="C15" s="395" t="s">
        <v>725</v>
      </c>
      <c r="D15" s="396" t="s">
        <v>186</v>
      </c>
      <c r="E15" s="397" t="s">
        <v>258</v>
      </c>
      <c r="F15" s="395" t="s">
        <v>726</v>
      </c>
      <c r="G15" s="395" t="s">
        <v>732</v>
      </c>
      <c r="H15" s="398" t="s">
        <v>194</v>
      </c>
      <c r="I15" s="399" t="s">
        <v>729</v>
      </c>
      <c r="J15" s="395" t="s">
        <v>729</v>
      </c>
      <c r="K15" s="400" t="s">
        <v>1203</v>
      </c>
      <c r="L15" s="400">
        <v>2</v>
      </c>
      <c r="M15" s="400">
        <v>2</v>
      </c>
      <c r="N15" s="400">
        <v>7</v>
      </c>
      <c r="P15" s="41"/>
    </row>
    <row r="16" spans="1:16">
      <c r="A16" s="651" t="s">
        <v>259</v>
      </c>
      <c r="B16" s="652"/>
      <c r="C16" s="652"/>
      <c r="D16" s="652"/>
      <c r="E16" s="652"/>
      <c r="F16" s="652"/>
      <c r="G16" s="652"/>
      <c r="H16" s="652"/>
      <c r="I16" s="652"/>
      <c r="J16" s="652"/>
      <c r="K16" s="652"/>
      <c r="L16" s="652"/>
      <c r="M16" s="652"/>
      <c r="N16" s="653"/>
    </row>
    <row r="17" spans="1:16" ht="60" customHeight="1">
      <c r="A17" s="393">
        <v>2</v>
      </c>
      <c r="B17" s="401" t="s">
        <v>260</v>
      </c>
      <c r="C17" s="402" t="s">
        <v>261</v>
      </c>
      <c r="D17" s="403" t="s">
        <v>181</v>
      </c>
      <c r="E17" s="403" t="s">
        <v>258</v>
      </c>
      <c r="F17" s="402" t="s">
        <v>724</v>
      </c>
      <c r="G17" s="402" t="s">
        <v>731</v>
      </c>
      <c r="H17" s="402" t="s">
        <v>191</v>
      </c>
      <c r="I17" s="404" t="s">
        <v>728</v>
      </c>
      <c r="J17" s="405" t="s">
        <v>729</v>
      </c>
      <c r="K17" s="406">
        <v>30</v>
      </c>
      <c r="L17" s="406">
        <v>2</v>
      </c>
      <c r="M17" s="406">
        <v>1</v>
      </c>
      <c r="N17" s="406">
        <v>4</v>
      </c>
    </row>
    <row r="18" spans="1:16">
      <c r="A18" s="651" t="s">
        <v>262</v>
      </c>
      <c r="B18" s="652"/>
      <c r="C18" s="652"/>
      <c r="D18" s="652"/>
      <c r="E18" s="652"/>
      <c r="F18" s="652"/>
      <c r="G18" s="652"/>
      <c r="H18" s="652"/>
      <c r="I18" s="652"/>
      <c r="J18" s="652"/>
      <c r="K18" s="652"/>
      <c r="L18" s="652"/>
      <c r="M18" s="652"/>
      <c r="N18" s="653"/>
    </row>
    <row r="19" spans="1:16" ht="60" customHeight="1">
      <c r="A19" s="407">
        <v>3</v>
      </c>
      <c r="B19" s="402" t="s">
        <v>263</v>
      </c>
      <c r="C19" s="402" t="s">
        <v>1324</v>
      </c>
      <c r="D19" s="408" t="s">
        <v>179</v>
      </c>
      <c r="E19" s="403" t="s">
        <v>258</v>
      </c>
      <c r="F19" s="402" t="s">
        <v>149</v>
      </c>
      <c r="G19" s="402" t="s">
        <v>730</v>
      </c>
      <c r="H19" s="402" t="s">
        <v>264</v>
      </c>
      <c r="I19" s="399" t="s">
        <v>728</v>
      </c>
      <c r="J19" s="395" t="s">
        <v>729</v>
      </c>
      <c r="K19" s="409">
        <v>157</v>
      </c>
      <c r="L19" s="409">
        <v>4</v>
      </c>
      <c r="M19" s="409">
        <v>3</v>
      </c>
      <c r="N19" s="409">
        <v>10</v>
      </c>
    </row>
    <row r="20" spans="1:16">
      <c r="A20" s="651" t="s">
        <v>265</v>
      </c>
      <c r="B20" s="652"/>
      <c r="C20" s="652"/>
      <c r="D20" s="652"/>
      <c r="E20" s="652"/>
      <c r="F20" s="652"/>
      <c r="G20" s="652"/>
      <c r="H20" s="652"/>
      <c r="I20" s="652"/>
      <c r="J20" s="652"/>
      <c r="K20" s="652"/>
      <c r="L20" s="652"/>
      <c r="M20" s="652"/>
      <c r="N20" s="653"/>
    </row>
    <row r="21" spans="1:16" ht="60" customHeight="1">
      <c r="A21" s="393">
        <v>4</v>
      </c>
      <c r="B21" s="401" t="s">
        <v>303</v>
      </c>
      <c r="C21" s="402" t="s">
        <v>1323</v>
      </c>
      <c r="D21" s="408" t="s">
        <v>266</v>
      </c>
      <c r="E21" s="408" t="s">
        <v>1325</v>
      </c>
      <c r="F21" s="402" t="s">
        <v>303</v>
      </c>
      <c r="G21" s="401" t="s">
        <v>267</v>
      </c>
      <c r="H21" s="402" t="s">
        <v>268</v>
      </c>
      <c r="I21" s="399" t="s">
        <v>728</v>
      </c>
      <c r="J21" s="395" t="s">
        <v>729</v>
      </c>
      <c r="K21" s="409">
        <v>230</v>
      </c>
      <c r="L21" s="409">
        <v>2</v>
      </c>
      <c r="M21" s="409">
        <v>1</v>
      </c>
      <c r="N21" s="409">
        <v>4</v>
      </c>
    </row>
    <row r="22" spans="1:16">
      <c r="A22" s="651" t="s">
        <v>269</v>
      </c>
      <c r="B22" s="652"/>
      <c r="C22" s="652"/>
      <c r="D22" s="652"/>
      <c r="E22" s="652"/>
      <c r="F22" s="652"/>
      <c r="G22" s="652"/>
      <c r="H22" s="652"/>
      <c r="I22" s="652"/>
      <c r="J22" s="652"/>
      <c r="K22" s="652"/>
      <c r="L22" s="652"/>
      <c r="M22" s="652"/>
      <c r="N22" s="653"/>
    </row>
    <row r="23" spans="1:16" ht="60" customHeight="1">
      <c r="A23" s="393">
        <v>5</v>
      </c>
      <c r="B23" s="401" t="s">
        <v>818</v>
      </c>
      <c r="C23" s="402" t="s">
        <v>854</v>
      </c>
      <c r="D23" s="408" t="s">
        <v>819</v>
      </c>
      <c r="E23" s="408" t="s">
        <v>258</v>
      </c>
      <c r="F23" s="402" t="s">
        <v>820</v>
      </c>
      <c r="G23" s="401" t="s">
        <v>270</v>
      </c>
      <c r="H23" s="402" t="s">
        <v>187</v>
      </c>
      <c r="I23" s="399" t="s">
        <v>728</v>
      </c>
      <c r="J23" s="395" t="s">
        <v>729</v>
      </c>
      <c r="K23" s="409">
        <v>40</v>
      </c>
      <c r="L23" s="409">
        <v>2</v>
      </c>
      <c r="M23" s="409">
        <v>2</v>
      </c>
      <c r="N23" s="409">
        <v>4</v>
      </c>
    </row>
    <row r="24" spans="1:16">
      <c r="A24" s="651" t="s">
        <v>271</v>
      </c>
      <c r="B24" s="652"/>
      <c r="C24" s="652"/>
      <c r="D24" s="652"/>
      <c r="E24" s="652"/>
      <c r="F24" s="652"/>
      <c r="G24" s="652"/>
      <c r="H24" s="652"/>
      <c r="I24" s="652"/>
      <c r="J24" s="652"/>
      <c r="K24" s="652"/>
      <c r="L24" s="652"/>
      <c r="M24" s="652"/>
      <c r="N24" s="653"/>
    </row>
    <row r="25" spans="1:16" ht="60" customHeight="1">
      <c r="A25" s="393">
        <v>6</v>
      </c>
      <c r="B25" s="401" t="s">
        <v>272</v>
      </c>
      <c r="C25" s="402" t="s">
        <v>849</v>
      </c>
      <c r="D25" s="408" t="s">
        <v>183</v>
      </c>
      <c r="E25" s="408" t="s">
        <v>258</v>
      </c>
      <c r="F25" s="402" t="s">
        <v>733</v>
      </c>
      <c r="G25" s="402" t="s">
        <v>850</v>
      </c>
      <c r="H25" s="402" t="s">
        <v>273</v>
      </c>
      <c r="I25" s="399" t="s">
        <v>728</v>
      </c>
      <c r="J25" s="399" t="s">
        <v>729</v>
      </c>
      <c r="K25" s="402" t="s">
        <v>274</v>
      </c>
      <c r="L25" s="402">
        <v>3</v>
      </c>
      <c r="M25" s="402">
        <v>2</v>
      </c>
      <c r="N25" s="402">
        <v>5</v>
      </c>
    </row>
    <row r="26" spans="1:16">
      <c r="A26" s="651" t="s">
        <v>275</v>
      </c>
      <c r="B26" s="652"/>
      <c r="C26" s="652"/>
      <c r="D26" s="652"/>
      <c r="E26" s="652"/>
      <c r="F26" s="652"/>
      <c r="G26" s="652"/>
      <c r="H26" s="652"/>
      <c r="I26" s="652"/>
      <c r="J26" s="652"/>
      <c r="K26" s="652"/>
      <c r="L26" s="652"/>
      <c r="M26" s="652"/>
      <c r="N26" s="653"/>
    </row>
    <row r="27" spans="1:16" ht="60" customHeight="1">
      <c r="A27" s="393">
        <v>7</v>
      </c>
      <c r="B27" s="401" t="s">
        <v>276</v>
      </c>
      <c r="C27" s="402" t="s">
        <v>277</v>
      </c>
      <c r="D27" s="408" t="s">
        <v>185</v>
      </c>
      <c r="E27" s="410" t="s">
        <v>258</v>
      </c>
      <c r="F27" s="402" t="s">
        <v>278</v>
      </c>
      <c r="G27" s="402" t="s">
        <v>734</v>
      </c>
      <c r="H27" s="402" t="s">
        <v>193</v>
      </c>
      <c r="I27" s="395" t="s">
        <v>728</v>
      </c>
      <c r="J27" s="399" t="s">
        <v>729</v>
      </c>
      <c r="K27" s="411">
        <v>223</v>
      </c>
      <c r="L27" s="411">
        <v>2</v>
      </c>
      <c r="M27" s="411">
        <v>2</v>
      </c>
      <c r="N27" s="411">
        <v>4</v>
      </c>
    </row>
    <row r="28" spans="1:16">
      <c r="A28" s="651" t="s">
        <v>279</v>
      </c>
      <c r="B28" s="652"/>
      <c r="C28" s="652"/>
      <c r="D28" s="652"/>
      <c r="E28" s="652"/>
      <c r="F28" s="652"/>
      <c r="G28" s="652"/>
      <c r="H28" s="652"/>
      <c r="I28" s="652"/>
      <c r="J28" s="652"/>
      <c r="K28" s="652"/>
      <c r="L28" s="652"/>
      <c r="M28" s="652"/>
      <c r="N28" s="653"/>
    </row>
    <row r="29" spans="1:16" ht="36">
      <c r="A29" s="412">
        <v>8</v>
      </c>
      <c r="B29" s="413" t="s">
        <v>280</v>
      </c>
      <c r="C29" s="414" t="s">
        <v>281</v>
      </c>
      <c r="D29" s="415" t="s">
        <v>180</v>
      </c>
      <c r="E29" s="416" t="s">
        <v>258</v>
      </c>
      <c r="F29" s="405" t="s">
        <v>282</v>
      </c>
      <c r="G29" s="405" t="s">
        <v>851</v>
      </c>
      <c r="H29" s="405" t="s">
        <v>190</v>
      </c>
      <c r="I29" s="399" t="s">
        <v>728</v>
      </c>
      <c r="J29" s="395" t="s">
        <v>729</v>
      </c>
      <c r="K29" s="406">
        <v>300</v>
      </c>
      <c r="L29" s="406">
        <v>2</v>
      </c>
      <c r="M29" s="406">
        <v>2</v>
      </c>
      <c r="N29" s="406">
        <v>6</v>
      </c>
      <c r="P29" s="41"/>
    </row>
    <row r="30" spans="1:16" ht="84">
      <c r="A30" s="412">
        <v>9</v>
      </c>
      <c r="B30" s="413" t="s">
        <v>1260</v>
      </c>
      <c r="C30" s="414" t="s">
        <v>283</v>
      </c>
      <c r="D30" s="415" t="s">
        <v>184</v>
      </c>
      <c r="E30" s="416" t="s">
        <v>258</v>
      </c>
      <c r="F30" s="414" t="s">
        <v>1252</v>
      </c>
      <c r="G30" s="405" t="s">
        <v>735</v>
      </c>
      <c r="H30" s="414" t="s">
        <v>190</v>
      </c>
      <c r="I30" s="399" t="s">
        <v>728</v>
      </c>
      <c r="J30" s="395" t="s">
        <v>729</v>
      </c>
      <c r="K30" s="417" t="s">
        <v>274</v>
      </c>
      <c r="L30" s="406">
        <v>2</v>
      </c>
      <c r="M30" s="406">
        <v>2</v>
      </c>
      <c r="N30" s="406">
        <v>8</v>
      </c>
    </row>
    <row r="31" spans="1:16" ht="72">
      <c r="A31" s="412">
        <v>10</v>
      </c>
      <c r="B31" s="413" t="s">
        <v>284</v>
      </c>
      <c r="C31" s="405" t="s">
        <v>285</v>
      </c>
      <c r="D31" s="415" t="s">
        <v>182</v>
      </c>
      <c r="E31" s="416" t="s">
        <v>258</v>
      </c>
      <c r="F31" s="405" t="s">
        <v>286</v>
      </c>
      <c r="G31" s="405" t="s">
        <v>852</v>
      </c>
      <c r="H31" s="414" t="s">
        <v>287</v>
      </c>
      <c r="I31" s="399" t="s">
        <v>728</v>
      </c>
      <c r="J31" s="395" t="s">
        <v>729</v>
      </c>
      <c r="K31" s="406">
        <v>350</v>
      </c>
      <c r="L31" s="406">
        <v>2</v>
      </c>
      <c r="M31" s="406">
        <v>3</v>
      </c>
      <c r="N31" s="406">
        <v>5</v>
      </c>
    </row>
    <row r="32" spans="1:16">
      <c r="A32" s="651" t="s">
        <v>288</v>
      </c>
      <c r="B32" s="652"/>
      <c r="C32" s="652"/>
      <c r="D32" s="652"/>
      <c r="E32" s="652"/>
      <c r="F32" s="652"/>
      <c r="G32" s="652"/>
      <c r="H32" s="652"/>
      <c r="I32" s="652"/>
      <c r="J32" s="652"/>
      <c r="K32" s="652"/>
      <c r="L32" s="652"/>
      <c r="M32" s="652"/>
      <c r="N32" s="653"/>
    </row>
    <row r="33" spans="1:14" ht="48">
      <c r="A33" s="412">
        <v>11</v>
      </c>
      <c r="B33" s="413" t="s">
        <v>148</v>
      </c>
      <c r="C33" s="405" t="s">
        <v>736</v>
      </c>
      <c r="D33" s="415" t="s">
        <v>289</v>
      </c>
      <c r="E33" s="418" t="s">
        <v>258</v>
      </c>
      <c r="F33" s="405" t="s">
        <v>148</v>
      </c>
      <c r="G33" s="405" t="s">
        <v>736</v>
      </c>
      <c r="H33" s="405" t="s">
        <v>290</v>
      </c>
      <c r="I33" s="404" t="s">
        <v>728</v>
      </c>
      <c r="J33" s="413" t="s">
        <v>729</v>
      </c>
      <c r="K33" s="406">
        <v>2100</v>
      </c>
      <c r="L33" s="406">
        <v>3</v>
      </c>
      <c r="M33" s="406">
        <v>1</v>
      </c>
      <c r="N33" s="406">
        <v>4</v>
      </c>
    </row>
    <row r="34" spans="1:14">
      <c r="A34" s="113"/>
      <c r="B34" s="116"/>
      <c r="C34" s="116"/>
      <c r="D34" s="116"/>
      <c r="E34" s="116"/>
      <c r="F34" s="116"/>
      <c r="G34" s="116" t="s">
        <v>1178</v>
      </c>
      <c r="H34" s="116"/>
      <c r="I34" s="116"/>
      <c r="J34" s="116"/>
      <c r="K34" s="116"/>
      <c r="L34" s="116"/>
      <c r="M34" s="116"/>
      <c r="N34" s="114"/>
    </row>
    <row r="35" spans="1:14" ht="36">
      <c r="A35" s="117">
        <v>12</v>
      </c>
      <c r="B35" s="413" t="s">
        <v>1190</v>
      </c>
      <c r="C35" s="405" t="s">
        <v>1191</v>
      </c>
      <c r="D35" s="415" t="s">
        <v>202</v>
      </c>
      <c r="E35" s="418" t="s">
        <v>258</v>
      </c>
      <c r="F35" s="405" t="s">
        <v>1192</v>
      </c>
      <c r="G35" s="405" t="s">
        <v>1191</v>
      </c>
      <c r="H35" s="405" t="s">
        <v>1179</v>
      </c>
      <c r="I35" s="404" t="s">
        <v>728</v>
      </c>
      <c r="J35" s="405" t="s">
        <v>729</v>
      </c>
      <c r="K35" s="406">
        <v>75</v>
      </c>
      <c r="L35" s="406">
        <v>2</v>
      </c>
      <c r="M35" s="406">
        <v>2</v>
      </c>
      <c r="N35" s="406">
        <v>6</v>
      </c>
    </row>
    <row r="36" spans="1:14" ht="14.4" thickBot="1">
      <c r="A36" s="22"/>
      <c r="B36" s="22"/>
      <c r="C36" s="22"/>
      <c r="D36" s="23"/>
      <c r="E36" s="23"/>
      <c r="F36" s="22"/>
      <c r="G36" s="22"/>
      <c r="H36" s="22"/>
      <c r="I36" s="22"/>
      <c r="J36" s="22"/>
      <c r="K36" s="33" t="s">
        <v>82</v>
      </c>
      <c r="L36" s="34">
        <f>SUM(L15:L35)</f>
        <v>28</v>
      </c>
      <c r="M36" s="34">
        <f>SUM(M15:M35)</f>
        <v>23</v>
      </c>
      <c r="N36" s="34">
        <f>SUM(N15:N35)</f>
        <v>67</v>
      </c>
    </row>
  </sheetData>
  <mergeCells count="30">
    <mergeCell ref="A28:N28"/>
    <mergeCell ref="A32:N32"/>
    <mergeCell ref="K3:K8"/>
    <mergeCell ref="A26:N26"/>
    <mergeCell ref="A24:N24"/>
    <mergeCell ref="A22:N22"/>
    <mergeCell ref="A20:N20"/>
    <mergeCell ref="A18:N18"/>
    <mergeCell ref="A16:N16"/>
    <mergeCell ref="A9:N9"/>
    <mergeCell ref="E3:H4"/>
    <mergeCell ref="I3:J4"/>
    <mergeCell ref="L3:L8"/>
    <mergeCell ref="M3:M8"/>
    <mergeCell ref="A1:N1"/>
    <mergeCell ref="B2:D2"/>
    <mergeCell ref="E2:H2"/>
    <mergeCell ref="A3:A4"/>
    <mergeCell ref="B3:D4"/>
    <mergeCell ref="N3:N8"/>
    <mergeCell ref="A6:A8"/>
    <mergeCell ref="B6:B8"/>
    <mergeCell ref="C6:C8"/>
    <mergeCell ref="D6:D8"/>
    <mergeCell ref="E6:E8"/>
    <mergeCell ref="F6:F8"/>
    <mergeCell ref="G6:G8"/>
    <mergeCell ref="H6:H8"/>
    <mergeCell ref="I6:I8"/>
    <mergeCell ref="J6:J8"/>
  </mergeCells>
  <phoneticPr fontId="17" type="noConversion"/>
  <pageMargins left="0.19" right="0.18" top="0.37" bottom="0.57999999999999996" header="0.18" footer="0.27"/>
  <pageSetup paperSize="9" firstPageNumber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77A0A-7E51-41C1-B1AA-22250E469519}">
  <sheetPr>
    <tabColor rgb="FF00B050"/>
    <pageSetUpPr fitToPage="1"/>
  </sheetPr>
  <dimension ref="A1:P202"/>
  <sheetViews>
    <sheetView zoomScale="84" zoomScaleNormal="84" workbookViewId="0">
      <selection activeCell="C81" sqref="C81:C84"/>
    </sheetView>
  </sheetViews>
  <sheetFormatPr defaultColWidth="9.33203125" defaultRowHeight="30" customHeight="1"/>
  <cols>
    <col min="1" max="1" width="4.44140625" style="4" customWidth="1"/>
    <col min="2" max="2" width="11.6640625" style="4" bestFit="1" customWidth="1"/>
    <col min="3" max="3" width="26" style="4" customWidth="1"/>
    <col min="4" max="4" width="18.6640625" style="4" customWidth="1"/>
    <col min="5" max="5" width="16.44140625" style="4" customWidth="1"/>
    <col min="6" max="6" width="17.44140625" style="4" customWidth="1"/>
    <col min="7" max="7" width="12" style="4" customWidth="1"/>
    <col min="8" max="8" width="27" style="4" customWidth="1"/>
    <col min="9" max="9" width="15.44140625" style="4" customWidth="1"/>
    <col min="10" max="10" width="15.6640625" style="4" customWidth="1"/>
    <col min="11" max="11" width="17" style="4" customWidth="1"/>
    <col min="12" max="12" width="18" style="4" customWidth="1"/>
    <col min="13" max="13" width="36" style="4" customWidth="1"/>
    <col min="14" max="14" width="25.33203125" style="4" customWidth="1"/>
    <col min="15" max="16384" width="9.33203125" style="4"/>
  </cols>
  <sheetData>
    <row r="1" spans="1:16" ht="30" customHeight="1">
      <c r="A1" s="666" t="s">
        <v>1364</v>
      </c>
      <c r="B1" s="667"/>
      <c r="C1" s="667"/>
      <c r="D1" s="667"/>
      <c r="E1" s="667"/>
      <c r="F1" s="667"/>
      <c r="G1" s="667"/>
      <c r="H1" s="667"/>
      <c r="I1" s="667"/>
      <c r="J1" s="667"/>
      <c r="K1" s="667"/>
      <c r="L1" s="668"/>
    </row>
    <row r="2" spans="1:16" ht="15" customHeight="1">
      <c r="A2" s="109">
        <v>1</v>
      </c>
      <c r="B2" s="107">
        <v>2</v>
      </c>
      <c r="C2" s="107">
        <v>3</v>
      </c>
      <c r="D2" s="107">
        <v>4</v>
      </c>
      <c r="E2" s="107">
        <v>5</v>
      </c>
      <c r="F2" s="107">
        <v>6</v>
      </c>
      <c r="G2" s="107">
        <v>7</v>
      </c>
      <c r="H2" s="669">
        <v>8</v>
      </c>
      <c r="I2" s="669"/>
      <c r="J2" s="669"/>
      <c r="K2" s="669"/>
      <c r="L2" s="670"/>
    </row>
    <row r="3" spans="1:16" ht="30" customHeight="1">
      <c r="A3" s="671" t="s">
        <v>8</v>
      </c>
      <c r="B3" s="669" t="s">
        <v>9</v>
      </c>
      <c r="C3" s="669" t="s">
        <v>34</v>
      </c>
      <c r="D3" s="669" t="s">
        <v>35</v>
      </c>
      <c r="E3" s="669" t="s">
        <v>1245</v>
      </c>
      <c r="F3" s="669" t="s">
        <v>36</v>
      </c>
      <c r="G3" s="669" t="s">
        <v>571</v>
      </c>
      <c r="H3" s="669" t="s">
        <v>37</v>
      </c>
      <c r="I3" s="669"/>
      <c r="J3" s="669"/>
      <c r="K3" s="669"/>
      <c r="L3" s="670"/>
    </row>
    <row r="4" spans="1:16" ht="15" customHeight="1">
      <c r="A4" s="671"/>
      <c r="B4" s="669"/>
      <c r="C4" s="669"/>
      <c r="D4" s="669"/>
      <c r="E4" s="669"/>
      <c r="F4" s="669"/>
      <c r="G4" s="669"/>
      <c r="H4" s="107" t="s">
        <v>25</v>
      </c>
      <c r="I4" s="107" t="s">
        <v>26</v>
      </c>
      <c r="J4" s="107" t="s">
        <v>27</v>
      </c>
      <c r="K4" s="107" t="s">
        <v>38</v>
      </c>
      <c r="L4" s="108" t="s">
        <v>39</v>
      </c>
    </row>
    <row r="5" spans="1:16" ht="134.25" customHeight="1" thickBot="1">
      <c r="A5" s="672"/>
      <c r="B5" s="673"/>
      <c r="C5" s="673"/>
      <c r="D5" s="673"/>
      <c r="E5" s="673"/>
      <c r="F5" s="673"/>
      <c r="G5" s="673"/>
      <c r="H5" s="110" t="s">
        <v>40</v>
      </c>
      <c r="I5" s="110" t="s">
        <v>570</v>
      </c>
      <c r="J5" s="110" t="s">
        <v>569</v>
      </c>
      <c r="K5" s="110" t="s">
        <v>42</v>
      </c>
      <c r="L5" s="62" t="s">
        <v>568</v>
      </c>
    </row>
    <row r="6" spans="1:16" ht="60" customHeight="1">
      <c r="A6" s="677">
        <v>1</v>
      </c>
      <c r="B6" s="680" t="s">
        <v>313</v>
      </c>
      <c r="C6" s="686" t="s">
        <v>380</v>
      </c>
      <c r="D6" s="686" t="s">
        <v>742</v>
      </c>
      <c r="E6" s="689" t="s">
        <v>186</v>
      </c>
      <c r="F6" s="686" t="s">
        <v>743</v>
      </c>
      <c r="G6" s="674">
        <v>2801011</v>
      </c>
      <c r="H6" s="183" t="s">
        <v>420</v>
      </c>
      <c r="I6" s="184">
        <v>1</v>
      </c>
      <c r="J6" s="185">
        <v>4000</v>
      </c>
      <c r="K6" s="452">
        <v>32</v>
      </c>
      <c r="L6" s="242">
        <v>7</v>
      </c>
      <c r="O6" s="353"/>
      <c r="P6" s="353"/>
    </row>
    <row r="7" spans="1:16" ht="60" customHeight="1">
      <c r="A7" s="678"/>
      <c r="B7" s="681"/>
      <c r="C7" s="687"/>
      <c r="D7" s="687"/>
      <c r="E7" s="690"/>
      <c r="F7" s="687"/>
      <c r="G7" s="675"/>
      <c r="H7" s="156" t="s">
        <v>360</v>
      </c>
      <c r="I7" s="157">
        <v>91</v>
      </c>
      <c r="J7" s="158">
        <v>4220</v>
      </c>
      <c r="K7" s="158">
        <v>14</v>
      </c>
      <c r="L7" s="159">
        <v>22</v>
      </c>
      <c r="O7" s="353"/>
      <c r="P7" s="353"/>
    </row>
    <row r="8" spans="1:16" ht="60" customHeight="1">
      <c r="A8" s="678"/>
      <c r="B8" s="681"/>
      <c r="C8" s="687"/>
      <c r="D8" s="687"/>
      <c r="E8" s="690"/>
      <c r="F8" s="687"/>
      <c r="G8" s="675"/>
      <c r="H8" s="156" t="s">
        <v>987</v>
      </c>
      <c r="I8" s="157">
        <v>93</v>
      </c>
      <c r="J8" s="158">
        <v>4222</v>
      </c>
      <c r="K8" s="158">
        <v>16</v>
      </c>
      <c r="L8" s="159">
        <v>22</v>
      </c>
      <c r="O8" s="353"/>
      <c r="P8" s="353"/>
    </row>
    <row r="9" spans="1:16" ht="60" customHeight="1">
      <c r="A9" s="678"/>
      <c r="B9" s="681"/>
      <c r="C9" s="687"/>
      <c r="D9" s="687"/>
      <c r="E9" s="690"/>
      <c r="F9" s="687"/>
      <c r="G9" s="675"/>
      <c r="H9" s="156" t="s">
        <v>969</v>
      </c>
      <c r="I9" s="157">
        <v>11</v>
      </c>
      <c r="J9" s="158">
        <v>4260</v>
      </c>
      <c r="K9" s="158">
        <v>4</v>
      </c>
      <c r="L9" s="159">
        <v>1</v>
      </c>
      <c r="O9" s="353"/>
      <c r="P9" s="353"/>
    </row>
    <row r="10" spans="1:16" ht="58.95" customHeight="1">
      <c r="A10" s="678"/>
      <c r="B10" s="681"/>
      <c r="C10" s="687"/>
      <c r="D10" s="687"/>
      <c r="E10" s="690"/>
      <c r="F10" s="687"/>
      <c r="G10" s="675"/>
      <c r="H10" s="449" t="s">
        <v>381</v>
      </c>
      <c r="I10" s="450">
        <v>89</v>
      </c>
      <c r="J10" s="451">
        <v>4272</v>
      </c>
      <c r="K10" s="451">
        <v>19</v>
      </c>
      <c r="L10" s="273">
        <v>42</v>
      </c>
      <c r="O10" s="353"/>
      <c r="P10" s="353"/>
    </row>
    <row r="11" spans="1:16" ht="56.7" customHeight="1">
      <c r="A11" s="678"/>
      <c r="B11" s="681"/>
      <c r="C11" s="687"/>
      <c r="D11" s="687"/>
      <c r="E11" s="690"/>
      <c r="F11" s="687"/>
      <c r="G11" s="675"/>
      <c r="H11" s="441" t="s">
        <v>971</v>
      </c>
      <c r="I11" s="278">
        <v>2</v>
      </c>
      <c r="J11" s="279">
        <v>4401</v>
      </c>
      <c r="K11" s="279">
        <v>15</v>
      </c>
      <c r="L11" s="442">
        <v>28</v>
      </c>
      <c r="O11" s="353"/>
      <c r="P11" s="353"/>
    </row>
    <row r="12" spans="1:16" ht="56.7" customHeight="1">
      <c r="A12" s="678"/>
      <c r="B12" s="681"/>
      <c r="C12" s="687"/>
      <c r="D12" s="687"/>
      <c r="E12" s="690"/>
      <c r="F12" s="687"/>
      <c r="G12" s="675"/>
      <c r="H12" s="441" t="s">
        <v>970</v>
      </c>
      <c r="I12" s="278">
        <v>7</v>
      </c>
      <c r="J12" s="279">
        <v>4500</v>
      </c>
      <c r="K12" s="448">
        <v>26</v>
      </c>
      <c r="L12" s="442">
        <v>5</v>
      </c>
      <c r="O12" s="353"/>
      <c r="P12" s="353"/>
    </row>
    <row r="13" spans="1:16" ht="59.7" customHeight="1">
      <c r="A13" s="678"/>
      <c r="B13" s="681"/>
      <c r="C13" s="687"/>
      <c r="D13" s="687"/>
      <c r="E13" s="690"/>
      <c r="F13" s="687"/>
      <c r="G13" s="675"/>
      <c r="H13" s="180" t="s">
        <v>354</v>
      </c>
      <c r="I13" s="181">
        <v>23</v>
      </c>
      <c r="J13" s="155">
        <v>4450</v>
      </c>
      <c r="K13" s="446">
        <v>24</v>
      </c>
      <c r="L13" s="447">
        <v>29</v>
      </c>
      <c r="O13" s="353"/>
      <c r="P13" s="353"/>
    </row>
    <row r="14" spans="1:16" ht="52.2" customHeight="1" thickBot="1">
      <c r="A14" s="679"/>
      <c r="B14" s="682"/>
      <c r="C14" s="688"/>
      <c r="D14" s="688"/>
      <c r="E14" s="691"/>
      <c r="F14" s="688"/>
      <c r="G14" s="676"/>
      <c r="H14" s="225" t="s">
        <v>382</v>
      </c>
      <c r="I14" s="226">
        <v>8</v>
      </c>
      <c r="J14" s="193">
        <v>4580</v>
      </c>
      <c r="K14" s="453">
        <v>18</v>
      </c>
      <c r="L14" s="213">
        <v>25</v>
      </c>
      <c r="O14" s="353"/>
      <c r="P14" s="353"/>
    </row>
    <row r="15" spans="1:16" ht="52.2" customHeight="1">
      <c r="A15" s="677">
        <v>2</v>
      </c>
      <c r="B15" s="680" t="s">
        <v>323</v>
      </c>
      <c r="C15" s="683" t="s">
        <v>201</v>
      </c>
      <c r="D15" s="686" t="s">
        <v>418</v>
      </c>
      <c r="E15" s="689" t="s">
        <v>212</v>
      </c>
      <c r="F15" s="686" t="s">
        <v>419</v>
      </c>
      <c r="G15" s="692">
        <v>2802011</v>
      </c>
      <c r="H15" s="194" t="s">
        <v>420</v>
      </c>
      <c r="I15" s="218">
        <v>3</v>
      </c>
      <c r="J15" s="178">
        <v>4000</v>
      </c>
      <c r="K15" s="178">
        <v>40</v>
      </c>
      <c r="L15" s="220">
        <v>7</v>
      </c>
      <c r="O15" s="353"/>
      <c r="P15" s="353"/>
    </row>
    <row r="16" spans="1:16" ht="52.2" customHeight="1">
      <c r="A16" s="678"/>
      <c r="B16" s="681"/>
      <c r="C16" s="684"/>
      <c r="D16" s="687"/>
      <c r="E16" s="690"/>
      <c r="F16" s="687"/>
      <c r="G16" s="675"/>
      <c r="H16" s="441" t="s">
        <v>353</v>
      </c>
      <c r="I16" s="278">
        <v>40</v>
      </c>
      <c r="J16" s="279">
        <v>4500</v>
      </c>
      <c r="K16" s="279">
        <v>23</v>
      </c>
      <c r="L16" s="442">
        <v>5</v>
      </c>
      <c r="O16" s="353"/>
      <c r="P16" s="353"/>
    </row>
    <row r="17" spans="1:16" ht="52.2" customHeight="1" thickBot="1">
      <c r="A17" s="679"/>
      <c r="B17" s="682"/>
      <c r="C17" s="685"/>
      <c r="D17" s="688"/>
      <c r="E17" s="691"/>
      <c r="F17" s="688"/>
      <c r="G17" s="693"/>
      <c r="H17" s="443" t="s">
        <v>312</v>
      </c>
      <c r="I17" s="444">
        <v>1</v>
      </c>
      <c r="J17" s="431">
        <v>4900</v>
      </c>
      <c r="K17" s="431">
        <v>0</v>
      </c>
      <c r="L17" s="445" t="s">
        <v>363</v>
      </c>
      <c r="O17" s="353"/>
      <c r="P17" s="353"/>
    </row>
    <row r="18" spans="1:16" ht="52.2" customHeight="1">
      <c r="A18" s="677">
        <v>3</v>
      </c>
      <c r="B18" s="680" t="s">
        <v>327</v>
      </c>
      <c r="C18" s="686" t="s">
        <v>426</v>
      </c>
      <c r="D18" s="686" t="s">
        <v>427</v>
      </c>
      <c r="E18" s="689" t="s">
        <v>181</v>
      </c>
      <c r="F18" s="686" t="s">
        <v>428</v>
      </c>
      <c r="G18" s="692" t="s">
        <v>328</v>
      </c>
      <c r="H18" s="183" t="s">
        <v>429</v>
      </c>
      <c r="I18" s="184">
        <v>1</v>
      </c>
      <c r="J18" s="185">
        <v>4500</v>
      </c>
      <c r="K18" s="185">
        <v>26</v>
      </c>
      <c r="L18" s="186">
        <v>5</v>
      </c>
      <c r="O18" s="353"/>
      <c r="P18" s="353"/>
    </row>
    <row r="19" spans="1:16" ht="52.2" customHeight="1">
      <c r="A19" s="678"/>
      <c r="B19" s="681"/>
      <c r="C19" s="687"/>
      <c r="D19" s="687"/>
      <c r="E19" s="690"/>
      <c r="F19" s="687"/>
      <c r="G19" s="694"/>
      <c r="H19" s="154" t="s">
        <v>361</v>
      </c>
      <c r="I19" s="164">
        <v>2</v>
      </c>
      <c r="J19" s="165">
        <v>4260</v>
      </c>
      <c r="K19" s="165">
        <v>4</v>
      </c>
      <c r="L19" s="187">
        <v>1</v>
      </c>
      <c r="O19" s="353"/>
      <c r="P19" s="353"/>
    </row>
    <row r="20" spans="1:16" ht="52.2" customHeight="1">
      <c r="A20" s="678"/>
      <c r="B20" s="681"/>
      <c r="C20" s="687"/>
      <c r="D20" s="687"/>
      <c r="E20" s="690"/>
      <c r="F20" s="687"/>
      <c r="G20" s="694"/>
      <c r="H20" s="154" t="s">
        <v>738</v>
      </c>
      <c r="I20" s="164">
        <v>9</v>
      </c>
      <c r="J20" s="165">
        <v>4401</v>
      </c>
      <c r="K20" s="165">
        <v>15</v>
      </c>
      <c r="L20" s="187">
        <v>28</v>
      </c>
      <c r="O20" s="353"/>
      <c r="P20" s="353"/>
    </row>
    <row r="21" spans="1:16" ht="52.2" customHeight="1">
      <c r="A21" s="678"/>
      <c r="B21" s="681"/>
      <c r="C21" s="687"/>
      <c r="D21" s="687"/>
      <c r="E21" s="690"/>
      <c r="F21" s="687"/>
      <c r="G21" s="694"/>
      <c r="H21" s="154" t="s">
        <v>411</v>
      </c>
      <c r="I21" s="164">
        <v>3</v>
      </c>
      <c r="J21" s="165">
        <v>4450</v>
      </c>
      <c r="K21" s="165">
        <v>26</v>
      </c>
      <c r="L21" s="187">
        <v>29</v>
      </c>
      <c r="O21" s="353"/>
      <c r="P21" s="353"/>
    </row>
    <row r="22" spans="1:16" ht="52.2" customHeight="1">
      <c r="A22" s="678"/>
      <c r="B22" s="681"/>
      <c r="C22" s="687"/>
      <c r="D22" s="687"/>
      <c r="E22" s="690"/>
      <c r="F22" s="687"/>
      <c r="G22" s="694"/>
      <c r="H22" s="154" t="s">
        <v>430</v>
      </c>
      <c r="I22" s="164">
        <v>59</v>
      </c>
      <c r="J22" s="165">
        <v>4580</v>
      </c>
      <c r="K22" s="165">
        <v>17</v>
      </c>
      <c r="L22" s="187">
        <v>25</v>
      </c>
      <c r="O22" s="353"/>
      <c r="P22" s="353"/>
    </row>
    <row r="23" spans="1:16" ht="70.95" customHeight="1">
      <c r="A23" s="678"/>
      <c r="B23" s="681"/>
      <c r="C23" s="687"/>
      <c r="D23" s="687"/>
      <c r="E23" s="690"/>
      <c r="F23" s="687"/>
      <c r="G23" s="694"/>
      <c r="H23" s="154" t="s">
        <v>431</v>
      </c>
      <c r="I23" s="188">
        <v>84</v>
      </c>
      <c r="J23" s="165">
        <v>4000</v>
      </c>
      <c r="K23" s="165">
        <v>29</v>
      </c>
      <c r="L23" s="187">
        <v>7</v>
      </c>
      <c r="O23" s="353"/>
      <c r="P23" s="353"/>
    </row>
    <row r="24" spans="1:16" ht="52.2" customHeight="1">
      <c r="A24" s="678"/>
      <c r="B24" s="681"/>
      <c r="C24" s="687"/>
      <c r="D24" s="687"/>
      <c r="E24" s="690"/>
      <c r="F24" s="687"/>
      <c r="G24" s="694"/>
      <c r="H24" s="189" t="s">
        <v>1216</v>
      </c>
      <c r="I24" s="188">
        <v>87</v>
      </c>
      <c r="J24" s="165">
        <v>4222</v>
      </c>
      <c r="K24" s="165">
        <v>16</v>
      </c>
      <c r="L24" s="187">
        <v>22</v>
      </c>
      <c r="O24" s="353"/>
      <c r="P24" s="353"/>
    </row>
    <row r="25" spans="1:16" ht="52.2" customHeight="1" thickBot="1">
      <c r="A25" s="679"/>
      <c r="B25" s="682"/>
      <c r="C25" s="688"/>
      <c r="D25" s="688"/>
      <c r="E25" s="691"/>
      <c r="F25" s="688"/>
      <c r="G25" s="693"/>
      <c r="H25" s="167" t="s">
        <v>1217</v>
      </c>
      <c r="I25" s="168">
        <v>5</v>
      </c>
      <c r="J25" s="169">
        <v>4220</v>
      </c>
      <c r="K25" s="169">
        <v>19</v>
      </c>
      <c r="L25" s="190">
        <v>22</v>
      </c>
      <c r="O25" s="353"/>
      <c r="P25" s="353"/>
    </row>
    <row r="26" spans="1:16" ht="52.2" customHeight="1">
      <c r="A26" s="695">
        <v>4</v>
      </c>
      <c r="B26" s="697" t="s">
        <v>334</v>
      </c>
      <c r="C26" s="699" t="s">
        <v>1176</v>
      </c>
      <c r="D26" s="701" t="s">
        <v>337</v>
      </c>
      <c r="E26" s="703" t="s">
        <v>346</v>
      </c>
      <c r="F26" s="701" t="s">
        <v>337</v>
      </c>
      <c r="G26" s="705">
        <v>2804074</v>
      </c>
      <c r="H26" s="183" t="s">
        <v>457</v>
      </c>
      <c r="I26" s="184">
        <v>1</v>
      </c>
      <c r="J26" s="185">
        <v>4900</v>
      </c>
      <c r="K26" s="185">
        <v>0</v>
      </c>
      <c r="L26" s="186" t="s">
        <v>352</v>
      </c>
      <c r="O26" s="353"/>
      <c r="P26" s="353"/>
    </row>
    <row r="27" spans="1:16" ht="52.2" customHeight="1" thickBot="1">
      <c r="A27" s="696"/>
      <c r="B27" s="698"/>
      <c r="C27" s="700"/>
      <c r="D27" s="702"/>
      <c r="E27" s="704"/>
      <c r="F27" s="702"/>
      <c r="G27" s="706"/>
      <c r="H27" s="167" t="s">
        <v>665</v>
      </c>
      <c r="I27" s="168">
        <v>3</v>
      </c>
      <c r="J27" s="169">
        <v>4000</v>
      </c>
      <c r="K27" s="169">
        <v>30</v>
      </c>
      <c r="L27" s="190">
        <v>7</v>
      </c>
      <c r="O27" s="353"/>
      <c r="P27" s="353"/>
    </row>
    <row r="28" spans="1:16" ht="52.2" customHeight="1">
      <c r="A28" s="721">
        <v>5</v>
      </c>
      <c r="B28" s="724" t="s">
        <v>302</v>
      </c>
      <c r="C28" s="727" t="s">
        <v>959</v>
      </c>
      <c r="D28" s="701" t="s">
        <v>737</v>
      </c>
      <c r="E28" s="731" t="s">
        <v>266</v>
      </c>
      <c r="F28" s="699" t="s">
        <v>355</v>
      </c>
      <c r="G28" s="701">
        <v>2805011</v>
      </c>
      <c r="H28" s="194" t="s">
        <v>356</v>
      </c>
      <c r="I28" s="184">
        <v>97</v>
      </c>
      <c r="J28" s="185">
        <v>4260</v>
      </c>
      <c r="K28" s="185">
        <v>5</v>
      </c>
      <c r="L28" s="186">
        <v>1</v>
      </c>
      <c r="O28" s="353"/>
      <c r="P28" s="353"/>
    </row>
    <row r="29" spans="1:16" ht="52.2" customHeight="1">
      <c r="A29" s="722"/>
      <c r="B29" s="725"/>
      <c r="C29" s="728"/>
      <c r="D29" s="707"/>
      <c r="E29" s="732"/>
      <c r="F29" s="734"/>
      <c r="G29" s="707"/>
      <c r="H29" s="196" t="s">
        <v>357</v>
      </c>
      <c r="I29" s="164">
        <v>98</v>
      </c>
      <c r="J29" s="165">
        <v>4500</v>
      </c>
      <c r="K29" s="165">
        <v>18</v>
      </c>
      <c r="L29" s="187">
        <v>5</v>
      </c>
      <c r="O29" s="353"/>
      <c r="P29" s="353"/>
    </row>
    <row r="30" spans="1:16" ht="52.2" customHeight="1">
      <c r="A30" s="722"/>
      <c r="B30" s="725"/>
      <c r="C30" s="728"/>
      <c r="D30" s="707"/>
      <c r="E30" s="732"/>
      <c r="F30" s="734"/>
      <c r="G30" s="707"/>
      <c r="H30" s="196" t="s">
        <v>358</v>
      </c>
      <c r="I30" s="164">
        <v>99</v>
      </c>
      <c r="J30" s="165">
        <v>4530</v>
      </c>
      <c r="K30" s="165">
        <v>7</v>
      </c>
      <c r="L30" s="187">
        <v>39</v>
      </c>
      <c r="O30" s="353"/>
      <c r="P30" s="353"/>
    </row>
    <row r="31" spans="1:16" ht="52.2" customHeight="1">
      <c r="A31" s="722"/>
      <c r="B31" s="725"/>
      <c r="C31" s="728"/>
      <c r="D31" s="707"/>
      <c r="E31" s="732"/>
      <c r="F31" s="734"/>
      <c r="G31" s="707"/>
      <c r="H31" s="196" t="s">
        <v>359</v>
      </c>
      <c r="I31" s="164">
        <v>104</v>
      </c>
      <c r="J31" s="165">
        <v>4580</v>
      </c>
      <c r="K31" s="165">
        <v>20</v>
      </c>
      <c r="L31" s="187">
        <v>25</v>
      </c>
      <c r="O31" s="353"/>
      <c r="P31" s="353"/>
    </row>
    <row r="32" spans="1:16" ht="52.2" customHeight="1">
      <c r="A32" s="722"/>
      <c r="B32" s="725"/>
      <c r="C32" s="728"/>
      <c r="D32" s="707"/>
      <c r="E32" s="732"/>
      <c r="F32" s="734"/>
      <c r="G32" s="707"/>
      <c r="H32" s="196" t="s">
        <v>679</v>
      </c>
      <c r="I32" s="164">
        <v>107</v>
      </c>
      <c r="J32" s="165">
        <v>4000</v>
      </c>
      <c r="K32" s="165">
        <v>20</v>
      </c>
      <c r="L32" s="187">
        <v>7</v>
      </c>
      <c r="O32" s="353"/>
      <c r="P32" s="353"/>
    </row>
    <row r="33" spans="1:16" ht="52.2" customHeight="1" thickBot="1">
      <c r="A33" s="723"/>
      <c r="B33" s="726"/>
      <c r="C33" s="729"/>
      <c r="D33" s="730"/>
      <c r="E33" s="733"/>
      <c r="F33" s="735"/>
      <c r="G33" s="708"/>
      <c r="H33" s="198" t="s">
        <v>721</v>
      </c>
      <c r="I33" s="199">
        <v>156</v>
      </c>
      <c r="J33" s="199">
        <v>4570</v>
      </c>
      <c r="K33" s="199">
        <v>10</v>
      </c>
      <c r="L33" s="200">
        <v>21</v>
      </c>
      <c r="O33" s="353"/>
      <c r="P33" s="353"/>
    </row>
    <row r="34" spans="1:16" ht="52.2" customHeight="1">
      <c r="A34" s="709">
        <v>6</v>
      </c>
      <c r="B34" s="712" t="s">
        <v>302</v>
      </c>
      <c r="C34" s="715" t="s">
        <v>304</v>
      </c>
      <c r="D34" s="715" t="s">
        <v>305</v>
      </c>
      <c r="E34" s="718" t="s">
        <v>208</v>
      </c>
      <c r="F34" s="715" t="s">
        <v>305</v>
      </c>
      <c r="G34" s="715">
        <v>2805011</v>
      </c>
      <c r="H34" s="201" t="s">
        <v>960</v>
      </c>
      <c r="I34" s="202">
        <v>7</v>
      </c>
      <c r="J34" s="203">
        <v>4450</v>
      </c>
      <c r="K34" s="360">
        <v>25</v>
      </c>
      <c r="L34" s="204">
        <v>29</v>
      </c>
      <c r="O34" s="353"/>
      <c r="P34" s="353"/>
    </row>
    <row r="35" spans="1:16" ht="52.2" customHeight="1">
      <c r="A35" s="710"/>
      <c r="B35" s="713"/>
      <c r="C35" s="716"/>
      <c r="D35" s="716"/>
      <c r="E35" s="719"/>
      <c r="F35" s="716"/>
      <c r="G35" s="716"/>
      <c r="H35" s="205" t="s">
        <v>361</v>
      </c>
      <c r="I35" s="181">
        <v>3</v>
      </c>
      <c r="J35" s="155">
        <v>4260</v>
      </c>
      <c r="K35" s="173">
        <v>7</v>
      </c>
      <c r="L35" s="206">
        <v>1</v>
      </c>
      <c r="O35" s="353"/>
      <c r="P35" s="353"/>
    </row>
    <row r="36" spans="1:16" ht="52.2" customHeight="1">
      <c r="A36" s="710"/>
      <c r="B36" s="713"/>
      <c r="C36" s="716"/>
      <c r="D36" s="716"/>
      <c r="E36" s="719"/>
      <c r="F36" s="716"/>
      <c r="G36" s="716"/>
      <c r="H36" s="207" t="s">
        <v>961</v>
      </c>
      <c r="I36" s="208">
        <v>4</v>
      </c>
      <c r="J36" s="165">
        <v>4270</v>
      </c>
      <c r="K36" s="361">
        <v>22</v>
      </c>
      <c r="L36" s="163">
        <v>42</v>
      </c>
      <c r="O36" s="353"/>
      <c r="P36" s="353"/>
    </row>
    <row r="37" spans="1:16" ht="52.2" customHeight="1">
      <c r="A37" s="710"/>
      <c r="B37" s="713"/>
      <c r="C37" s="716"/>
      <c r="D37" s="716"/>
      <c r="E37" s="719"/>
      <c r="F37" s="716"/>
      <c r="G37" s="716"/>
      <c r="H37" s="209" t="s">
        <v>962</v>
      </c>
      <c r="I37" s="161">
        <v>8</v>
      </c>
      <c r="J37" s="165">
        <v>4401</v>
      </c>
      <c r="K37" s="361">
        <v>24</v>
      </c>
      <c r="L37" s="163">
        <v>28</v>
      </c>
      <c r="O37" s="353"/>
      <c r="P37" s="353"/>
    </row>
    <row r="38" spans="1:16" ht="52.2" customHeight="1">
      <c r="A38" s="710"/>
      <c r="B38" s="713"/>
      <c r="C38" s="716"/>
      <c r="D38" s="716"/>
      <c r="E38" s="719"/>
      <c r="F38" s="716"/>
      <c r="G38" s="716"/>
      <c r="H38" s="209" t="s">
        <v>963</v>
      </c>
      <c r="I38" s="161">
        <v>13</v>
      </c>
      <c r="J38" s="165">
        <v>4900</v>
      </c>
      <c r="K38" s="166">
        <v>0</v>
      </c>
      <c r="L38" s="163" t="s">
        <v>363</v>
      </c>
      <c r="O38" s="353"/>
      <c r="P38" s="353"/>
    </row>
    <row r="39" spans="1:16" ht="52.2" customHeight="1">
      <c r="A39" s="710"/>
      <c r="B39" s="713"/>
      <c r="C39" s="716"/>
      <c r="D39" s="716"/>
      <c r="E39" s="719"/>
      <c r="F39" s="716"/>
      <c r="G39" s="716"/>
      <c r="H39" s="210" t="s">
        <v>964</v>
      </c>
      <c r="I39" s="164">
        <v>5</v>
      </c>
      <c r="J39" s="165">
        <v>4500</v>
      </c>
      <c r="K39" s="361">
        <v>16</v>
      </c>
      <c r="L39" s="163">
        <v>5</v>
      </c>
      <c r="O39" s="353"/>
      <c r="P39" s="353"/>
    </row>
    <row r="40" spans="1:16" ht="52.2" customHeight="1">
      <c r="A40" s="710"/>
      <c r="B40" s="713"/>
      <c r="C40" s="716"/>
      <c r="D40" s="716"/>
      <c r="E40" s="719"/>
      <c r="F40" s="716"/>
      <c r="G40" s="716"/>
      <c r="H40" s="211" t="s">
        <v>301</v>
      </c>
      <c r="I40" s="168">
        <v>80</v>
      </c>
      <c r="J40" s="169">
        <v>4000</v>
      </c>
      <c r="K40" s="362">
        <v>26</v>
      </c>
      <c r="L40" s="163">
        <v>7</v>
      </c>
      <c r="O40" s="353"/>
      <c r="P40" s="353"/>
    </row>
    <row r="41" spans="1:16" ht="52.2" customHeight="1" thickBot="1">
      <c r="A41" s="711"/>
      <c r="B41" s="714"/>
      <c r="C41" s="717"/>
      <c r="D41" s="717"/>
      <c r="E41" s="720"/>
      <c r="F41" s="717"/>
      <c r="G41" s="717"/>
      <c r="H41" s="212" t="s">
        <v>364</v>
      </c>
      <c r="I41" s="174">
        <v>81</v>
      </c>
      <c r="J41" s="175">
        <v>4100</v>
      </c>
      <c r="K41" s="363">
        <v>24</v>
      </c>
      <c r="L41" s="213">
        <v>53</v>
      </c>
      <c r="O41" s="353"/>
      <c r="P41" s="353"/>
    </row>
    <row r="42" spans="1:16" ht="52.2" customHeight="1" thickBot="1">
      <c r="A42" s="135">
        <v>7</v>
      </c>
      <c r="B42" s="214" t="s">
        <v>302</v>
      </c>
      <c r="C42" s="215" t="s">
        <v>565</v>
      </c>
      <c r="D42" s="216" t="s">
        <v>365</v>
      </c>
      <c r="E42" s="217" t="s">
        <v>564</v>
      </c>
      <c r="F42" s="216" t="s">
        <v>722</v>
      </c>
      <c r="G42" s="216" t="s">
        <v>306</v>
      </c>
      <c r="H42" s="194" t="s">
        <v>364</v>
      </c>
      <c r="I42" s="218">
        <v>751</v>
      </c>
      <c r="J42" s="178">
        <v>4100</v>
      </c>
      <c r="K42" s="219">
        <v>13</v>
      </c>
      <c r="L42" s="220">
        <v>53</v>
      </c>
      <c r="O42" s="353"/>
      <c r="P42" s="353"/>
    </row>
    <row r="43" spans="1:16" ht="52.2" customHeight="1">
      <c r="A43" s="738">
        <v>8</v>
      </c>
      <c r="B43" s="746" t="s">
        <v>333</v>
      </c>
      <c r="C43" s="699" t="s">
        <v>824</v>
      </c>
      <c r="D43" s="701" t="s">
        <v>855</v>
      </c>
      <c r="E43" s="742" t="s">
        <v>821</v>
      </c>
      <c r="F43" s="701" t="s">
        <v>442</v>
      </c>
      <c r="G43" s="705">
        <v>2806011</v>
      </c>
      <c r="H43" s="221" t="s">
        <v>361</v>
      </c>
      <c r="I43" s="222">
        <v>9</v>
      </c>
      <c r="J43" s="178">
        <v>4260</v>
      </c>
      <c r="K43" s="178">
        <v>7</v>
      </c>
      <c r="L43" s="220">
        <v>1</v>
      </c>
      <c r="O43" s="353"/>
      <c r="P43" s="353"/>
    </row>
    <row r="44" spans="1:16" ht="52.2" customHeight="1">
      <c r="A44" s="744"/>
      <c r="B44" s="747"/>
      <c r="C44" s="734"/>
      <c r="D44" s="707"/>
      <c r="E44" s="732"/>
      <c r="F44" s="707"/>
      <c r="G44" s="736"/>
      <c r="H44" s="154" t="s">
        <v>443</v>
      </c>
      <c r="I44" s="188">
        <v>31</v>
      </c>
      <c r="J44" s="165">
        <v>4340</v>
      </c>
      <c r="K44" s="165">
        <v>20</v>
      </c>
      <c r="L44" s="187">
        <v>8</v>
      </c>
      <c r="O44" s="353"/>
      <c r="P44" s="353"/>
    </row>
    <row r="45" spans="1:16" ht="52.2" customHeight="1">
      <c r="A45" s="744"/>
      <c r="B45" s="747"/>
      <c r="C45" s="734"/>
      <c r="D45" s="707"/>
      <c r="E45" s="732"/>
      <c r="F45" s="707"/>
      <c r="G45" s="736"/>
      <c r="H45" s="154" t="s">
        <v>362</v>
      </c>
      <c r="I45" s="188">
        <v>10</v>
      </c>
      <c r="J45" s="165">
        <v>4401</v>
      </c>
      <c r="K45" s="165">
        <v>17</v>
      </c>
      <c r="L45" s="187">
        <v>28</v>
      </c>
      <c r="O45" s="353"/>
      <c r="P45" s="353"/>
    </row>
    <row r="46" spans="1:16" ht="52.2" customHeight="1">
      <c r="A46" s="744"/>
      <c r="B46" s="747"/>
      <c r="C46" s="734"/>
      <c r="D46" s="707"/>
      <c r="E46" s="732"/>
      <c r="F46" s="707"/>
      <c r="G46" s="736"/>
      <c r="H46" s="154" t="s">
        <v>353</v>
      </c>
      <c r="I46" s="188">
        <v>2</v>
      </c>
      <c r="J46" s="165">
        <v>4500</v>
      </c>
      <c r="K46" s="165">
        <v>30</v>
      </c>
      <c r="L46" s="187">
        <v>5</v>
      </c>
      <c r="O46" s="353"/>
      <c r="P46" s="353"/>
    </row>
    <row r="47" spans="1:16" ht="52.2" customHeight="1">
      <c r="A47" s="744"/>
      <c r="B47" s="747"/>
      <c r="C47" s="734"/>
      <c r="D47" s="707"/>
      <c r="E47" s="732"/>
      <c r="F47" s="707"/>
      <c r="G47" s="736"/>
      <c r="H47" s="154" t="s">
        <v>444</v>
      </c>
      <c r="I47" s="188">
        <v>3</v>
      </c>
      <c r="J47" s="165">
        <v>4580</v>
      </c>
      <c r="K47" s="165">
        <v>24</v>
      </c>
      <c r="L47" s="187">
        <v>25</v>
      </c>
      <c r="O47" s="353"/>
      <c r="P47" s="353"/>
    </row>
    <row r="48" spans="1:16" ht="52.2" customHeight="1">
      <c r="A48" s="744"/>
      <c r="B48" s="747"/>
      <c r="C48" s="734"/>
      <c r="D48" s="707"/>
      <c r="E48" s="732"/>
      <c r="F48" s="707"/>
      <c r="G48" s="736"/>
      <c r="H48" s="154" t="s">
        <v>354</v>
      </c>
      <c r="I48" s="188">
        <v>4</v>
      </c>
      <c r="J48" s="165">
        <v>4450</v>
      </c>
      <c r="K48" s="165">
        <v>28</v>
      </c>
      <c r="L48" s="187">
        <v>29</v>
      </c>
      <c r="O48" s="353"/>
      <c r="P48" s="353"/>
    </row>
    <row r="49" spans="1:16" ht="52.2" customHeight="1">
      <c r="A49" s="744"/>
      <c r="B49" s="747"/>
      <c r="C49" s="734"/>
      <c r="D49" s="707"/>
      <c r="E49" s="732"/>
      <c r="F49" s="707"/>
      <c r="G49" s="736"/>
      <c r="H49" s="154" t="s">
        <v>445</v>
      </c>
      <c r="I49" s="188">
        <v>8</v>
      </c>
      <c r="J49" s="165">
        <v>4220</v>
      </c>
      <c r="K49" s="165">
        <v>12</v>
      </c>
      <c r="L49" s="187">
        <v>22</v>
      </c>
      <c r="O49" s="353"/>
      <c r="P49" s="353"/>
    </row>
    <row r="50" spans="1:16" ht="52.2" customHeight="1">
      <c r="A50" s="745"/>
      <c r="B50" s="748"/>
      <c r="C50" s="735"/>
      <c r="D50" s="730"/>
      <c r="E50" s="733"/>
      <c r="F50" s="730"/>
      <c r="G50" s="737"/>
      <c r="H50" s="167" t="s">
        <v>1162</v>
      </c>
      <c r="I50" s="223">
        <v>49</v>
      </c>
      <c r="J50" s="169">
        <v>4222</v>
      </c>
      <c r="K50" s="169">
        <v>16</v>
      </c>
      <c r="L50" s="190">
        <v>22</v>
      </c>
      <c r="O50" s="353"/>
      <c r="P50" s="353"/>
    </row>
    <row r="51" spans="1:16" ht="52.2" customHeight="1">
      <c r="A51" s="745"/>
      <c r="B51" s="748"/>
      <c r="C51" s="735"/>
      <c r="D51" s="730"/>
      <c r="E51" s="733"/>
      <c r="F51" s="730"/>
      <c r="G51" s="737"/>
      <c r="H51" s="167" t="s">
        <v>1159</v>
      </c>
      <c r="I51" s="223">
        <v>7</v>
      </c>
      <c r="J51" s="169">
        <v>4640</v>
      </c>
      <c r="K51" s="169">
        <v>24</v>
      </c>
      <c r="L51" s="190">
        <v>34</v>
      </c>
      <c r="O51" s="353"/>
      <c r="P51" s="353"/>
    </row>
    <row r="52" spans="1:16" ht="52.2" customHeight="1" thickBot="1">
      <c r="A52" s="739"/>
      <c r="B52" s="749"/>
      <c r="C52" s="700"/>
      <c r="D52" s="702"/>
      <c r="E52" s="743"/>
      <c r="F52" s="702"/>
      <c r="G52" s="706"/>
      <c r="H52" s="167" t="s">
        <v>1175</v>
      </c>
      <c r="I52" s="223">
        <v>6</v>
      </c>
      <c r="J52" s="169">
        <v>4000</v>
      </c>
      <c r="K52" s="169">
        <v>37</v>
      </c>
      <c r="L52" s="190">
        <v>7</v>
      </c>
      <c r="O52" s="353"/>
      <c r="P52" s="353"/>
    </row>
    <row r="53" spans="1:16" ht="52.2" customHeight="1">
      <c r="A53" s="738">
        <v>9</v>
      </c>
      <c r="B53" s="740" t="s">
        <v>339</v>
      </c>
      <c r="C53" s="701" t="s">
        <v>340</v>
      </c>
      <c r="D53" s="701" t="s">
        <v>458</v>
      </c>
      <c r="E53" s="742" t="s">
        <v>347</v>
      </c>
      <c r="F53" s="701" t="s">
        <v>458</v>
      </c>
      <c r="G53" s="705">
        <v>2818034</v>
      </c>
      <c r="H53" s="183" t="s">
        <v>362</v>
      </c>
      <c r="I53" s="184">
        <v>4</v>
      </c>
      <c r="J53" s="185">
        <v>4401</v>
      </c>
      <c r="K53" s="185">
        <v>14</v>
      </c>
      <c r="L53" s="186">
        <v>28</v>
      </c>
      <c r="O53" s="353"/>
      <c r="P53" s="353"/>
    </row>
    <row r="54" spans="1:16" ht="52.2" customHeight="1" thickBot="1">
      <c r="A54" s="739"/>
      <c r="B54" s="741"/>
      <c r="C54" s="702"/>
      <c r="D54" s="702"/>
      <c r="E54" s="743"/>
      <c r="F54" s="702"/>
      <c r="G54" s="706"/>
      <c r="H54" s="167" t="s">
        <v>1182</v>
      </c>
      <c r="I54" s="168">
        <v>5</v>
      </c>
      <c r="J54" s="169">
        <v>4900</v>
      </c>
      <c r="K54" s="169">
        <v>0</v>
      </c>
      <c r="L54" s="190" t="s">
        <v>363</v>
      </c>
      <c r="O54" s="353"/>
      <c r="P54" s="353"/>
    </row>
    <row r="55" spans="1:16" ht="52.2" customHeight="1">
      <c r="A55" s="738">
        <v>10</v>
      </c>
      <c r="B55" s="680" t="s">
        <v>331</v>
      </c>
      <c r="C55" s="701" t="s">
        <v>298</v>
      </c>
      <c r="D55" s="699" t="s">
        <v>437</v>
      </c>
      <c r="E55" s="742" t="s">
        <v>183</v>
      </c>
      <c r="F55" s="699" t="s">
        <v>438</v>
      </c>
      <c r="G55" s="705" t="s">
        <v>332</v>
      </c>
      <c r="H55" s="183" t="s">
        <v>301</v>
      </c>
      <c r="I55" s="184">
        <v>1</v>
      </c>
      <c r="J55" s="191">
        <v>4000</v>
      </c>
      <c r="K55" s="191">
        <v>24</v>
      </c>
      <c r="L55" s="186">
        <v>7</v>
      </c>
      <c r="O55" s="353"/>
      <c r="P55" s="353"/>
    </row>
    <row r="56" spans="1:16" ht="52.2" customHeight="1">
      <c r="A56" s="744"/>
      <c r="B56" s="681"/>
      <c r="C56" s="707"/>
      <c r="D56" s="734"/>
      <c r="E56" s="732"/>
      <c r="F56" s="734"/>
      <c r="G56" s="736"/>
      <c r="H56" s="154" t="s">
        <v>387</v>
      </c>
      <c r="I56" s="164">
        <v>3</v>
      </c>
      <c r="J56" s="195">
        <v>4500</v>
      </c>
      <c r="K56" s="165">
        <v>24</v>
      </c>
      <c r="L56" s="187">
        <v>5</v>
      </c>
      <c r="O56" s="353"/>
      <c r="P56" s="353"/>
    </row>
    <row r="57" spans="1:16" ht="52.2" customHeight="1">
      <c r="A57" s="744"/>
      <c r="B57" s="681"/>
      <c r="C57" s="707"/>
      <c r="D57" s="734"/>
      <c r="E57" s="732"/>
      <c r="F57" s="734"/>
      <c r="G57" s="736"/>
      <c r="H57" s="154" t="s">
        <v>362</v>
      </c>
      <c r="I57" s="164">
        <v>6</v>
      </c>
      <c r="J57" s="195">
        <v>4401</v>
      </c>
      <c r="K57" s="165">
        <v>18</v>
      </c>
      <c r="L57" s="187">
        <v>28</v>
      </c>
      <c r="O57" s="353"/>
      <c r="P57" s="353"/>
    </row>
    <row r="58" spans="1:16" ht="52.2" customHeight="1">
      <c r="A58" s="744"/>
      <c r="B58" s="681"/>
      <c r="C58" s="707"/>
      <c r="D58" s="734"/>
      <c r="E58" s="732"/>
      <c r="F58" s="734"/>
      <c r="G58" s="736"/>
      <c r="H58" s="154" t="s">
        <v>439</v>
      </c>
      <c r="I58" s="164">
        <v>5</v>
      </c>
      <c r="J58" s="195">
        <v>4450</v>
      </c>
      <c r="K58" s="165">
        <v>44</v>
      </c>
      <c r="L58" s="187">
        <v>29</v>
      </c>
      <c r="O58" s="353"/>
      <c r="P58" s="353"/>
    </row>
    <row r="59" spans="1:16" ht="52.2" customHeight="1">
      <c r="A59" s="744"/>
      <c r="B59" s="681"/>
      <c r="C59" s="707"/>
      <c r="D59" s="734"/>
      <c r="E59" s="732"/>
      <c r="F59" s="734"/>
      <c r="G59" s="736"/>
      <c r="H59" s="154" t="s">
        <v>440</v>
      </c>
      <c r="I59" s="164">
        <v>4</v>
      </c>
      <c r="J59" s="195">
        <v>4580</v>
      </c>
      <c r="K59" s="165">
        <v>26</v>
      </c>
      <c r="L59" s="187">
        <v>25</v>
      </c>
      <c r="O59" s="353"/>
      <c r="P59" s="353"/>
    </row>
    <row r="60" spans="1:16" ht="52.2" customHeight="1">
      <c r="A60" s="744"/>
      <c r="B60" s="681"/>
      <c r="C60" s="707"/>
      <c r="D60" s="734"/>
      <c r="E60" s="732"/>
      <c r="F60" s="734"/>
      <c r="G60" s="736"/>
      <c r="H60" s="154" t="s">
        <v>360</v>
      </c>
      <c r="I60" s="164">
        <v>7</v>
      </c>
      <c r="J60" s="195">
        <v>4220</v>
      </c>
      <c r="K60" s="165">
        <v>13</v>
      </c>
      <c r="L60" s="187">
        <v>22</v>
      </c>
      <c r="O60" s="353"/>
      <c r="P60" s="353"/>
    </row>
    <row r="61" spans="1:16" ht="52.2" customHeight="1">
      <c r="A61" s="744"/>
      <c r="B61" s="681"/>
      <c r="C61" s="707"/>
      <c r="D61" s="734"/>
      <c r="E61" s="732"/>
      <c r="F61" s="734"/>
      <c r="G61" s="736"/>
      <c r="H61" s="224" t="s">
        <v>987</v>
      </c>
      <c r="I61" s="164">
        <v>121</v>
      </c>
      <c r="J61" s="195">
        <v>4222</v>
      </c>
      <c r="K61" s="165">
        <v>18</v>
      </c>
      <c r="L61" s="187">
        <v>22</v>
      </c>
      <c r="O61" s="353"/>
      <c r="P61" s="353"/>
    </row>
    <row r="62" spans="1:16" ht="52.2" customHeight="1" thickBot="1">
      <c r="A62" s="739"/>
      <c r="B62" s="682"/>
      <c r="C62" s="702"/>
      <c r="D62" s="700"/>
      <c r="E62" s="743"/>
      <c r="F62" s="700"/>
      <c r="G62" s="706"/>
      <c r="H62" s="225" t="s">
        <v>361</v>
      </c>
      <c r="I62" s="226">
        <v>70</v>
      </c>
      <c r="J62" s="192">
        <v>4260</v>
      </c>
      <c r="K62" s="193">
        <v>6</v>
      </c>
      <c r="L62" s="227">
        <v>1</v>
      </c>
      <c r="O62" s="353"/>
      <c r="P62" s="353"/>
    </row>
    <row r="63" spans="1:16" ht="71.25" customHeight="1" thickBot="1">
      <c r="A63" s="136">
        <v>11</v>
      </c>
      <c r="B63" s="228" t="s">
        <v>331</v>
      </c>
      <c r="C63" s="216" t="s">
        <v>565</v>
      </c>
      <c r="D63" s="216" t="s">
        <v>437</v>
      </c>
      <c r="E63" s="217" t="s">
        <v>564</v>
      </c>
      <c r="F63" s="216" t="s">
        <v>441</v>
      </c>
      <c r="G63" s="229" t="s">
        <v>332</v>
      </c>
      <c r="H63" s="194" t="s">
        <v>364</v>
      </c>
      <c r="I63" s="218">
        <v>761</v>
      </c>
      <c r="J63" s="177">
        <v>4100</v>
      </c>
      <c r="K63" s="176">
        <v>12</v>
      </c>
      <c r="L63" s="220">
        <v>53</v>
      </c>
      <c r="O63" s="353"/>
      <c r="P63" s="353"/>
    </row>
    <row r="64" spans="1:16" ht="52.2" customHeight="1">
      <c r="A64" s="677">
        <v>12</v>
      </c>
      <c r="B64" s="746" t="s">
        <v>311</v>
      </c>
      <c r="C64" s="686" t="s">
        <v>376</v>
      </c>
      <c r="D64" s="683" t="s">
        <v>377</v>
      </c>
      <c r="E64" s="689" t="s">
        <v>342</v>
      </c>
      <c r="F64" s="683" t="s">
        <v>378</v>
      </c>
      <c r="G64" s="692">
        <v>2808011</v>
      </c>
      <c r="H64" s="183" t="s">
        <v>312</v>
      </c>
      <c r="I64" s="184">
        <v>19</v>
      </c>
      <c r="J64" s="185">
        <v>4900</v>
      </c>
      <c r="K64" s="185">
        <v>0</v>
      </c>
      <c r="L64" s="186" t="s">
        <v>363</v>
      </c>
      <c r="O64" s="353"/>
      <c r="P64" s="353"/>
    </row>
    <row r="65" spans="1:16" ht="52.2" customHeight="1">
      <c r="A65" s="678"/>
      <c r="B65" s="747"/>
      <c r="C65" s="687"/>
      <c r="D65" s="684"/>
      <c r="E65" s="690"/>
      <c r="F65" s="684"/>
      <c r="G65" s="694"/>
      <c r="H65" s="154" t="s">
        <v>379</v>
      </c>
      <c r="I65" s="164">
        <v>40</v>
      </c>
      <c r="J65" s="165">
        <v>4580</v>
      </c>
      <c r="K65" s="165">
        <v>9</v>
      </c>
      <c r="L65" s="187">
        <v>25</v>
      </c>
      <c r="O65" s="353"/>
      <c r="P65" s="353"/>
    </row>
    <row r="66" spans="1:16" ht="52.2" customHeight="1">
      <c r="A66" s="678"/>
      <c r="B66" s="747"/>
      <c r="C66" s="687"/>
      <c r="D66" s="684"/>
      <c r="E66" s="690"/>
      <c r="F66" s="684"/>
      <c r="G66" s="694"/>
      <c r="H66" s="154" t="s">
        <v>301</v>
      </c>
      <c r="I66" s="164">
        <v>1</v>
      </c>
      <c r="J66" s="165">
        <v>4000</v>
      </c>
      <c r="K66" s="165">
        <v>33</v>
      </c>
      <c r="L66" s="187">
        <v>7</v>
      </c>
      <c r="O66" s="353"/>
      <c r="P66" s="353"/>
    </row>
    <row r="67" spans="1:16" ht="52.2" customHeight="1">
      <c r="A67" s="678"/>
      <c r="B67" s="747"/>
      <c r="C67" s="687"/>
      <c r="D67" s="684"/>
      <c r="E67" s="690"/>
      <c r="F67" s="684"/>
      <c r="G67" s="694"/>
      <c r="H67" s="154" t="s">
        <v>356</v>
      </c>
      <c r="I67" s="164">
        <v>8</v>
      </c>
      <c r="J67" s="165">
        <v>4260</v>
      </c>
      <c r="K67" s="165">
        <v>3</v>
      </c>
      <c r="L67" s="187">
        <v>1</v>
      </c>
      <c r="O67" s="353"/>
      <c r="P67" s="353"/>
    </row>
    <row r="68" spans="1:16" ht="52.2" customHeight="1">
      <c r="A68" s="678"/>
      <c r="B68" s="747"/>
      <c r="C68" s="687"/>
      <c r="D68" s="684"/>
      <c r="E68" s="690"/>
      <c r="F68" s="684"/>
      <c r="G68" s="694"/>
      <c r="H68" s="230" t="s">
        <v>968</v>
      </c>
      <c r="I68" s="164">
        <v>5</v>
      </c>
      <c r="J68" s="165">
        <v>4401</v>
      </c>
      <c r="K68" s="165">
        <v>14</v>
      </c>
      <c r="L68" s="187">
        <v>28</v>
      </c>
      <c r="O68" s="353"/>
      <c r="P68" s="353"/>
    </row>
    <row r="69" spans="1:16" ht="52.2" customHeight="1" thickBot="1">
      <c r="A69" s="679"/>
      <c r="B69" s="749"/>
      <c r="C69" s="688"/>
      <c r="D69" s="685"/>
      <c r="E69" s="691"/>
      <c r="F69" s="685"/>
      <c r="G69" s="693"/>
      <c r="H69" s="167" t="s">
        <v>353</v>
      </c>
      <c r="I69" s="168">
        <v>33</v>
      </c>
      <c r="J69" s="169">
        <v>4500</v>
      </c>
      <c r="K69" s="169">
        <v>14</v>
      </c>
      <c r="L69" s="190">
        <v>5</v>
      </c>
      <c r="O69" s="353"/>
      <c r="P69" s="353"/>
    </row>
    <row r="70" spans="1:16" ht="52.2" customHeight="1">
      <c r="A70" s="738">
        <v>13</v>
      </c>
      <c r="B70" s="746" t="s">
        <v>322</v>
      </c>
      <c r="C70" s="701" t="s">
        <v>414</v>
      </c>
      <c r="D70" s="699" t="s">
        <v>415</v>
      </c>
      <c r="E70" s="742" t="s">
        <v>204</v>
      </c>
      <c r="F70" s="699" t="s">
        <v>416</v>
      </c>
      <c r="G70" s="705">
        <v>2809011</v>
      </c>
      <c r="H70" s="183" t="s">
        <v>417</v>
      </c>
      <c r="I70" s="184">
        <v>28</v>
      </c>
      <c r="J70" s="185">
        <v>4900</v>
      </c>
      <c r="K70" s="185">
        <v>0</v>
      </c>
      <c r="L70" s="186" t="s">
        <v>363</v>
      </c>
      <c r="O70" s="353"/>
      <c r="P70" s="353"/>
    </row>
    <row r="71" spans="1:16" ht="52.2" customHeight="1" thickBot="1">
      <c r="A71" s="744"/>
      <c r="B71" s="749"/>
      <c r="C71" s="702"/>
      <c r="D71" s="700"/>
      <c r="E71" s="743"/>
      <c r="F71" s="700"/>
      <c r="G71" s="706"/>
      <c r="H71" s="225" t="s">
        <v>301</v>
      </c>
      <c r="I71" s="226">
        <v>19</v>
      </c>
      <c r="J71" s="193">
        <v>4000</v>
      </c>
      <c r="K71" s="364">
        <v>15</v>
      </c>
      <c r="L71" s="227">
        <v>7</v>
      </c>
      <c r="O71" s="353"/>
      <c r="P71" s="353"/>
    </row>
    <row r="72" spans="1:16" ht="52.2" customHeight="1">
      <c r="A72" s="721">
        <v>14</v>
      </c>
      <c r="B72" s="724" t="s">
        <v>309</v>
      </c>
      <c r="C72" s="751" t="s">
        <v>1316</v>
      </c>
      <c r="D72" s="701" t="s">
        <v>372</v>
      </c>
      <c r="E72" s="754" t="s">
        <v>185</v>
      </c>
      <c r="F72" s="701" t="s">
        <v>739</v>
      </c>
      <c r="G72" s="705" t="s">
        <v>310</v>
      </c>
      <c r="H72" s="183" t="s">
        <v>373</v>
      </c>
      <c r="I72" s="184">
        <v>7</v>
      </c>
      <c r="J72" s="185">
        <v>4260</v>
      </c>
      <c r="K72" s="231">
        <v>4</v>
      </c>
      <c r="L72" s="186">
        <v>1</v>
      </c>
      <c r="O72" s="353"/>
      <c r="P72" s="353"/>
    </row>
    <row r="73" spans="1:16" ht="52.2" customHeight="1">
      <c r="A73" s="722"/>
      <c r="B73" s="725"/>
      <c r="C73" s="752"/>
      <c r="D73" s="707"/>
      <c r="E73" s="755"/>
      <c r="F73" s="707"/>
      <c r="G73" s="736"/>
      <c r="H73" s="154" t="s">
        <v>369</v>
      </c>
      <c r="I73" s="164">
        <v>1</v>
      </c>
      <c r="J73" s="165">
        <v>4000</v>
      </c>
      <c r="K73" s="165">
        <v>28</v>
      </c>
      <c r="L73" s="187">
        <v>7</v>
      </c>
      <c r="O73" s="353"/>
      <c r="P73" s="353"/>
    </row>
    <row r="74" spans="1:16" ht="52.2" customHeight="1">
      <c r="A74" s="722"/>
      <c r="B74" s="725"/>
      <c r="C74" s="752"/>
      <c r="D74" s="707"/>
      <c r="E74" s="755"/>
      <c r="F74" s="707"/>
      <c r="G74" s="736"/>
      <c r="H74" s="154" t="s">
        <v>740</v>
      </c>
      <c r="I74" s="164">
        <v>59</v>
      </c>
      <c r="J74" s="165">
        <v>4500</v>
      </c>
      <c r="K74" s="165">
        <v>28</v>
      </c>
      <c r="L74" s="187">
        <v>5</v>
      </c>
      <c r="O74" s="353"/>
      <c r="P74" s="353"/>
    </row>
    <row r="75" spans="1:16" ht="52.2" customHeight="1">
      <c r="A75" s="722"/>
      <c r="B75" s="725"/>
      <c r="C75" s="752"/>
      <c r="D75" s="707"/>
      <c r="E75" s="755"/>
      <c r="F75" s="707"/>
      <c r="G75" s="736"/>
      <c r="H75" s="167" t="s">
        <v>738</v>
      </c>
      <c r="I75" s="164">
        <v>4</v>
      </c>
      <c r="J75" s="165">
        <v>4401</v>
      </c>
      <c r="K75" s="165">
        <v>15</v>
      </c>
      <c r="L75" s="187">
        <v>28</v>
      </c>
      <c r="O75" s="353"/>
      <c r="P75" s="353"/>
    </row>
    <row r="76" spans="1:16" ht="52.2" customHeight="1" thickBot="1">
      <c r="A76" s="723"/>
      <c r="B76" s="750"/>
      <c r="C76" s="753"/>
      <c r="D76" s="702"/>
      <c r="E76" s="756"/>
      <c r="F76" s="702"/>
      <c r="G76" s="706"/>
      <c r="H76" s="232" t="s">
        <v>374</v>
      </c>
      <c r="I76" s="226">
        <v>58</v>
      </c>
      <c r="J76" s="193">
        <v>4450</v>
      </c>
      <c r="K76" s="193">
        <v>31</v>
      </c>
      <c r="L76" s="227">
        <v>29</v>
      </c>
      <c r="O76" s="353"/>
      <c r="P76" s="353"/>
    </row>
    <row r="77" spans="1:16" ht="115.2" customHeight="1" thickBot="1">
      <c r="A77" s="137">
        <v>15</v>
      </c>
      <c r="B77" s="233" t="s">
        <v>309</v>
      </c>
      <c r="C77" s="365" t="s">
        <v>967</v>
      </c>
      <c r="D77" s="216" t="s">
        <v>741</v>
      </c>
      <c r="E77" s="217" t="s">
        <v>341</v>
      </c>
      <c r="F77" s="234" t="s">
        <v>375</v>
      </c>
      <c r="G77" s="235">
        <v>2810011</v>
      </c>
      <c r="H77" s="236" t="s">
        <v>364</v>
      </c>
      <c r="I77" s="237">
        <v>11</v>
      </c>
      <c r="J77" s="229">
        <v>4100</v>
      </c>
      <c r="K77" s="238">
        <v>11</v>
      </c>
      <c r="L77" s="239">
        <v>53</v>
      </c>
      <c r="O77" s="353"/>
      <c r="P77" s="353"/>
    </row>
    <row r="78" spans="1:16" ht="53.7" customHeight="1">
      <c r="A78" s="758">
        <v>16</v>
      </c>
      <c r="B78" s="761" t="s">
        <v>315</v>
      </c>
      <c r="C78" s="762" t="s">
        <v>385</v>
      </c>
      <c r="D78" s="762" t="s">
        <v>386</v>
      </c>
      <c r="E78" s="763" t="s">
        <v>203</v>
      </c>
      <c r="F78" s="762" t="s">
        <v>1170</v>
      </c>
      <c r="G78" s="757" t="s">
        <v>316</v>
      </c>
      <c r="H78" s="160" t="s">
        <v>972</v>
      </c>
      <c r="I78" s="161">
        <v>5</v>
      </c>
      <c r="J78" s="162">
        <v>4900</v>
      </c>
      <c r="K78" s="241">
        <v>0</v>
      </c>
      <c r="L78" s="242" t="s">
        <v>352</v>
      </c>
      <c r="O78" s="353"/>
      <c r="P78" s="353"/>
    </row>
    <row r="79" spans="1:16" ht="47.7" customHeight="1">
      <c r="A79" s="759"/>
      <c r="B79" s="747"/>
      <c r="C79" s="707"/>
      <c r="D79" s="707"/>
      <c r="E79" s="732"/>
      <c r="F79" s="707"/>
      <c r="G79" s="736"/>
      <c r="H79" s="154" t="s">
        <v>369</v>
      </c>
      <c r="I79" s="164">
        <v>1</v>
      </c>
      <c r="J79" s="165">
        <v>4000</v>
      </c>
      <c r="K79" s="166">
        <v>10</v>
      </c>
      <c r="L79" s="163">
        <v>7</v>
      </c>
      <c r="O79" s="353"/>
      <c r="P79" s="353"/>
    </row>
    <row r="80" spans="1:16" ht="53.7" customHeight="1" thickBot="1">
      <c r="A80" s="760"/>
      <c r="B80" s="749"/>
      <c r="C80" s="702"/>
      <c r="D80" s="702"/>
      <c r="E80" s="743"/>
      <c r="F80" s="702"/>
      <c r="G80" s="706"/>
      <c r="H80" s="167" t="s">
        <v>387</v>
      </c>
      <c r="I80" s="168">
        <v>2</v>
      </c>
      <c r="J80" s="169">
        <v>4500</v>
      </c>
      <c r="K80" s="362">
        <v>10</v>
      </c>
      <c r="L80" s="172">
        <v>5</v>
      </c>
      <c r="O80" s="353"/>
      <c r="P80" s="353"/>
    </row>
    <row r="81" spans="1:16" ht="53.7" customHeight="1">
      <c r="A81" s="677">
        <v>17</v>
      </c>
      <c r="B81" s="680" t="s">
        <v>329</v>
      </c>
      <c r="C81" s="683" t="s">
        <v>432</v>
      </c>
      <c r="D81" s="686" t="s">
        <v>433</v>
      </c>
      <c r="E81" s="689" t="s">
        <v>211</v>
      </c>
      <c r="F81" s="686" t="s">
        <v>434</v>
      </c>
      <c r="G81" s="705" t="s">
        <v>330</v>
      </c>
      <c r="H81" s="183" t="s">
        <v>1174</v>
      </c>
      <c r="I81" s="184">
        <v>5</v>
      </c>
      <c r="J81" s="191">
        <v>4000</v>
      </c>
      <c r="K81" s="185">
        <v>30</v>
      </c>
      <c r="L81" s="186">
        <v>7</v>
      </c>
      <c r="N81"/>
      <c r="O81" s="353"/>
      <c r="P81" s="353"/>
    </row>
    <row r="82" spans="1:16" ht="53.7" customHeight="1">
      <c r="A82" s="678"/>
      <c r="B82" s="681"/>
      <c r="C82" s="684"/>
      <c r="D82" s="687"/>
      <c r="E82" s="690"/>
      <c r="F82" s="687"/>
      <c r="G82" s="736"/>
      <c r="H82" s="154" t="s">
        <v>738</v>
      </c>
      <c r="I82" s="164">
        <v>3</v>
      </c>
      <c r="J82" s="195">
        <v>4401</v>
      </c>
      <c r="K82" s="165">
        <v>13</v>
      </c>
      <c r="L82" s="187">
        <v>28</v>
      </c>
      <c r="O82" s="353"/>
      <c r="P82" s="353"/>
    </row>
    <row r="83" spans="1:16" ht="53.7" customHeight="1">
      <c r="A83" s="678"/>
      <c r="B83" s="681"/>
      <c r="C83" s="684"/>
      <c r="D83" s="687"/>
      <c r="E83" s="690"/>
      <c r="F83" s="687"/>
      <c r="G83" s="736"/>
      <c r="H83" s="154" t="s">
        <v>435</v>
      </c>
      <c r="I83" s="164">
        <v>1</v>
      </c>
      <c r="J83" s="195">
        <v>4900</v>
      </c>
      <c r="K83" s="165">
        <v>0</v>
      </c>
      <c r="L83" s="187">
        <v>15</v>
      </c>
      <c r="O83" s="353"/>
      <c r="P83" s="353"/>
    </row>
    <row r="84" spans="1:16" ht="53.7" customHeight="1" thickBot="1">
      <c r="A84" s="679"/>
      <c r="B84" s="682"/>
      <c r="C84" s="685"/>
      <c r="D84" s="688"/>
      <c r="E84" s="691"/>
      <c r="F84" s="688"/>
      <c r="G84" s="706"/>
      <c r="H84" s="225" t="s">
        <v>436</v>
      </c>
      <c r="I84" s="226">
        <v>2</v>
      </c>
      <c r="J84" s="193">
        <v>4500</v>
      </c>
      <c r="K84" s="193">
        <v>22</v>
      </c>
      <c r="L84" s="227">
        <v>5</v>
      </c>
      <c r="O84" s="353"/>
      <c r="P84" s="353"/>
    </row>
    <row r="85" spans="1:16" ht="45" customHeight="1">
      <c r="A85" s="678">
        <v>18</v>
      </c>
      <c r="B85" s="681" t="s">
        <v>299</v>
      </c>
      <c r="C85" s="767" t="s">
        <v>954</v>
      </c>
      <c r="D85" s="687" t="s">
        <v>350</v>
      </c>
      <c r="E85" s="690" t="s">
        <v>210</v>
      </c>
      <c r="F85" s="687" t="s">
        <v>351</v>
      </c>
      <c r="G85" s="687" t="s">
        <v>300</v>
      </c>
      <c r="H85" s="160" t="s">
        <v>955</v>
      </c>
      <c r="I85" s="243">
        <v>7</v>
      </c>
      <c r="J85" s="240">
        <v>4900</v>
      </c>
      <c r="K85" s="240">
        <v>0</v>
      </c>
      <c r="L85" s="244" t="s">
        <v>352</v>
      </c>
      <c r="O85" s="353"/>
      <c r="P85" s="353"/>
    </row>
    <row r="86" spans="1:16" ht="45" customHeight="1">
      <c r="A86" s="678"/>
      <c r="B86" s="681"/>
      <c r="C86" s="767"/>
      <c r="D86" s="687"/>
      <c r="E86" s="690"/>
      <c r="F86" s="687"/>
      <c r="G86" s="687"/>
      <c r="H86" s="154" t="s">
        <v>956</v>
      </c>
      <c r="I86" s="188">
        <v>5</v>
      </c>
      <c r="J86" s="195">
        <v>4500</v>
      </c>
      <c r="K86" s="195">
        <v>19</v>
      </c>
      <c r="L86" s="245">
        <v>5</v>
      </c>
      <c r="O86" s="353"/>
      <c r="P86" s="353"/>
    </row>
    <row r="87" spans="1:16" ht="45" customHeight="1">
      <c r="A87" s="678"/>
      <c r="B87" s="681"/>
      <c r="C87" s="767"/>
      <c r="D87" s="687"/>
      <c r="E87" s="690"/>
      <c r="F87" s="687"/>
      <c r="G87" s="687"/>
      <c r="H87" s="154" t="s">
        <v>957</v>
      </c>
      <c r="I87" s="188">
        <v>45</v>
      </c>
      <c r="J87" s="195">
        <v>4450</v>
      </c>
      <c r="K87" s="195">
        <v>18</v>
      </c>
      <c r="L87" s="245">
        <v>29</v>
      </c>
      <c r="O87" s="353"/>
      <c r="P87" s="353"/>
    </row>
    <row r="88" spans="1:16" ht="45" customHeight="1">
      <c r="A88" s="678"/>
      <c r="B88" s="681"/>
      <c r="C88" s="767"/>
      <c r="D88" s="687"/>
      <c r="E88" s="690"/>
      <c r="F88" s="687"/>
      <c r="G88" s="687"/>
      <c r="H88" s="154" t="s">
        <v>958</v>
      </c>
      <c r="I88" s="188">
        <v>4</v>
      </c>
      <c r="J88" s="195">
        <v>4401</v>
      </c>
      <c r="K88" s="195">
        <v>12</v>
      </c>
      <c r="L88" s="245">
        <v>28</v>
      </c>
      <c r="O88" s="353"/>
      <c r="P88" s="353"/>
    </row>
    <row r="89" spans="1:16" ht="45" customHeight="1" thickBot="1">
      <c r="A89" s="679"/>
      <c r="B89" s="682"/>
      <c r="C89" s="768"/>
      <c r="D89" s="688"/>
      <c r="E89" s="691"/>
      <c r="F89" s="688"/>
      <c r="G89" s="688"/>
      <c r="H89" s="167" t="s">
        <v>301</v>
      </c>
      <c r="I89" s="168">
        <v>1</v>
      </c>
      <c r="J89" s="169">
        <v>4000</v>
      </c>
      <c r="K89" s="197">
        <v>35</v>
      </c>
      <c r="L89" s="190">
        <v>7</v>
      </c>
      <c r="O89" s="353"/>
      <c r="P89" s="353"/>
    </row>
    <row r="90" spans="1:16" ht="55.95" customHeight="1">
      <c r="A90" s="738">
        <v>19</v>
      </c>
      <c r="B90" s="680" t="s">
        <v>317</v>
      </c>
      <c r="C90" s="764" t="s">
        <v>1317</v>
      </c>
      <c r="D90" s="686" t="s">
        <v>388</v>
      </c>
      <c r="E90" s="689" t="s">
        <v>206</v>
      </c>
      <c r="F90" s="686" t="s">
        <v>389</v>
      </c>
      <c r="G90" s="692">
        <v>2814024</v>
      </c>
      <c r="H90" s="246" t="s">
        <v>1137</v>
      </c>
      <c r="I90" s="184">
        <v>63</v>
      </c>
      <c r="J90" s="185">
        <v>4000</v>
      </c>
      <c r="K90" s="185">
        <v>34</v>
      </c>
      <c r="L90" s="186">
        <v>7</v>
      </c>
      <c r="O90" s="353"/>
      <c r="P90" s="353"/>
    </row>
    <row r="91" spans="1:16" ht="55.95" customHeight="1">
      <c r="A91" s="744"/>
      <c r="B91" s="681"/>
      <c r="C91" s="765"/>
      <c r="D91" s="687"/>
      <c r="E91" s="690"/>
      <c r="F91" s="687"/>
      <c r="G91" s="694"/>
      <c r="H91" s="154" t="s">
        <v>360</v>
      </c>
      <c r="I91" s="164">
        <v>2</v>
      </c>
      <c r="J91" s="165">
        <v>4220</v>
      </c>
      <c r="K91" s="165">
        <v>24</v>
      </c>
      <c r="L91" s="187">
        <v>22</v>
      </c>
      <c r="O91" s="353"/>
      <c r="P91" s="353"/>
    </row>
    <row r="92" spans="1:16" ht="55.95" customHeight="1">
      <c r="A92" s="744"/>
      <c r="B92" s="681"/>
      <c r="C92" s="765"/>
      <c r="D92" s="687"/>
      <c r="E92" s="690"/>
      <c r="F92" s="687"/>
      <c r="G92" s="694"/>
      <c r="H92" s="154" t="s">
        <v>361</v>
      </c>
      <c r="I92" s="164">
        <v>3</v>
      </c>
      <c r="J92" s="165">
        <v>4260</v>
      </c>
      <c r="K92" s="165">
        <v>5</v>
      </c>
      <c r="L92" s="187">
        <v>1</v>
      </c>
      <c r="O92" s="353"/>
      <c r="P92" s="353"/>
    </row>
    <row r="93" spans="1:16" ht="55.95" customHeight="1">
      <c r="A93" s="744"/>
      <c r="B93" s="681"/>
      <c r="C93" s="765"/>
      <c r="D93" s="687"/>
      <c r="E93" s="690"/>
      <c r="F93" s="687"/>
      <c r="G93" s="694"/>
      <c r="H93" s="154" t="s">
        <v>312</v>
      </c>
      <c r="I93" s="164">
        <v>12</v>
      </c>
      <c r="J93" s="165">
        <v>4900</v>
      </c>
      <c r="K93" s="165">
        <v>0</v>
      </c>
      <c r="L93" s="187" t="s">
        <v>363</v>
      </c>
      <c r="O93" s="353"/>
      <c r="P93" s="353"/>
    </row>
    <row r="94" spans="1:16" ht="55.95" customHeight="1">
      <c r="A94" s="744"/>
      <c r="B94" s="681"/>
      <c r="C94" s="765"/>
      <c r="D94" s="687"/>
      <c r="E94" s="690"/>
      <c r="F94" s="687"/>
      <c r="G94" s="694"/>
      <c r="H94" s="154" t="s">
        <v>1345</v>
      </c>
      <c r="I94" s="164">
        <v>71</v>
      </c>
      <c r="J94" s="165">
        <v>4500</v>
      </c>
      <c r="K94" s="165">
        <v>25</v>
      </c>
      <c r="L94" s="187">
        <v>5</v>
      </c>
      <c r="O94" s="353"/>
      <c r="P94" s="353"/>
    </row>
    <row r="95" spans="1:16" ht="55.95" customHeight="1">
      <c r="A95" s="744"/>
      <c r="B95" s="681"/>
      <c r="C95" s="765"/>
      <c r="D95" s="687"/>
      <c r="E95" s="690"/>
      <c r="F95" s="687"/>
      <c r="G95" s="694"/>
      <c r="H95" s="366" t="s">
        <v>359</v>
      </c>
      <c r="I95" s="164">
        <v>8</v>
      </c>
      <c r="J95" s="165">
        <v>4580</v>
      </c>
      <c r="K95" s="165">
        <v>23</v>
      </c>
      <c r="L95" s="187">
        <v>25</v>
      </c>
      <c r="O95" s="353"/>
      <c r="P95" s="353"/>
    </row>
    <row r="96" spans="1:16" ht="55.95" customHeight="1">
      <c r="A96" s="744"/>
      <c r="B96" s="681"/>
      <c r="C96" s="765"/>
      <c r="D96" s="687"/>
      <c r="E96" s="690"/>
      <c r="F96" s="687"/>
      <c r="G96" s="694"/>
      <c r="H96" s="154" t="s">
        <v>390</v>
      </c>
      <c r="I96" s="164">
        <v>46</v>
      </c>
      <c r="J96" s="165">
        <v>4401</v>
      </c>
      <c r="K96" s="165">
        <v>13</v>
      </c>
      <c r="L96" s="187">
        <v>28</v>
      </c>
      <c r="O96" s="353"/>
      <c r="P96" s="353"/>
    </row>
    <row r="97" spans="1:16" ht="63.75" customHeight="1" thickBot="1">
      <c r="A97" s="739"/>
      <c r="B97" s="682"/>
      <c r="C97" s="766"/>
      <c r="D97" s="688"/>
      <c r="E97" s="691"/>
      <c r="F97" s="688"/>
      <c r="G97" s="693"/>
      <c r="H97" s="167" t="s">
        <v>354</v>
      </c>
      <c r="I97" s="168">
        <v>5</v>
      </c>
      <c r="J97" s="169">
        <v>4450</v>
      </c>
      <c r="K97" s="169">
        <v>16</v>
      </c>
      <c r="L97" s="190">
        <v>29</v>
      </c>
      <c r="O97" s="353"/>
      <c r="P97" s="353"/>
    </row>
    <row r="98" spans="1:16" ht="55.95" customHeight="1">
      <c r="A98" s="738">
        <v>20</v>
      </c>
      <c r="B98" s="680" t="s">
        <v>317</v>
      </c>
      <c r="C98" s="701" t="s">
        <v>1337</v>
      </c>
      <c r="D98" s="699" t="s">
        <v>412</v>
      </c>
      <c r="E98" s="742" t="s">
        <v>205</v>
      </c>
      <c r="F98" s="699" t="s">
        <v>413</v>
      </c>
      <c r="G98" s="705" t="s">
        <v>321</v>
      </c>
      <c r="H98" s="183" t="s">
        <v>744</v>
      </c>
      <c r="I98" s="247">
        <v>1</v>
      </c>
      <c r="J98" s="185">
        <v>4000</v>
      </c>
      <c r="K98" s="185">
        <v>27</v>
      </c>
      <c r="L98" s="186">
        <v>7</v>
      </c>
      <c r="O98" s="353"/>
      <c r="P98" s="353"/>
    </row>
    <row r="99" spans="1:16" ht="55.95" customHeight="1" thickBot="1">
      <c r="A99" s="739"/>
      <c r="B99" s="682"/>
      <c r="C99" s="702"/>
      <c r="D99" s="700"/>
      <c r="E99" s="743"/>
      <c r="F99" s="700"/>
      <c r="G99" s="706"/>
      <c r="H99" s="248" t="s">
        <v>314</v>
      </c>
      <c r="I99" s="168">
        <v>2</v>
      </c>
      <c r="J99" s="169">
        <v>4900</v>
      </c>
      <c r="K99" s="169">
        <v>0</v>
      </c>
      <c r="L99" s="190">
        <v>5</v>
      </c>
      <c r="O99" s="353"/>
      <c r="P99" s="353"/>
    </row>
    <row r="100" spans="1:16" ht="55.95" customHeight="1">
      <c r="A100" s="738">
        <v>21</v>
      </c>
      <c r="B100" s="680" t="s">
        <v>324</v>
      </c>
      <c r="C100" s="699" t="s">
        <v>986</v>
      </c>
      <c r="D100" s="699" t="s">
        <v>422</v>
      </c>
      <c r="E100" s="742" t="s">
        <v>209</v>
      </c>
      <c r="F100" s="699" t="s">
        <v>423</v>
      </c>
      <c r="G100" s="705" t="s">
        <v>326</v>
      </c>
      <c r="H100" s="183" t="s">
        <v>353</v>
      </c>
      <c r="I100" s="184">
        <v>2</v>
      </c>
      <c r="J100" s="185">
        <v>4500</v>
      </c>
      <c r="K100" s="185">
        <v>20</v>
      </c>
      <c r="L100" s="186">
        <v>5</v>
      </c>
      <c r="O100" s="353"/>
      <c r="P100" s="353"/>
    </row>
    <row r="101" spans="1:16" ht="55.95" customHeight="1">
      <c r="A101" s="744"/>
      <c r="B101" s="681"/>
      <c r="C101" s="734"/>
      <c r="D101" s="734"/>
      <c r="E101" s="732"/>
      <c r="F101" s="734"/>
      <c r="G101" s="736"/>
      <c r="H101" s="154" t="s">
        <v>359</v>
      </c>
      <c r="I101" s="164">
        <v>3</v>
      </c>
      <c r="J101" s="165">
        <v>4580</v>
      </c>
      <c r="K101" s="165">
        <v>16</v>
      </c>
      <c r="L101" s="187">
        <v>25</v>
      </c>
      <c r="O101" s="353"/>
      <c r="P101" s="353"/>
    </row>
    <row r="102" spans="1:16" ht="55.95" customHeight="1">
      <c r="A102" s="744"/>
      <c r="B102" s="681"/>
      <c r="C102" s="734"/>
      <c r="D102" s="734"/>
      <c r="E102" s="732"/>
      <c r="F102" s="734"/>
      <c r="G102" s="736"/>
      <c r="H102" s="154" t="s">
        <v>361</v>
      </c>
      <c r="I102" s="164">
        <v>9</v>
      </c>
      <c r="J102" s="165">
        <v>4260</v>
      </c>
      <c r="K102" s="165">
        <v>5</v>
      </c>
      <c r="L102" s="187">
        <v>1</v>
      </c>
      <c r="O102" s="353"/>
      <c r="P102" s="353"/>
    </row>
    <row r="103" spans="1:16" ht="55.95" customHeight="1">
      <c r="A103" s="744"/>
      <c r="B103" s="681"/>
      <c r="C103" s="734"/>
      <c r="D103" s="734"/>
      <c r="E103" s="732"/>
      <c r="F103" s="734"/>
      <c r="G103" s="736"/>
      <c r="H103" s="154" t="s">
        <v>723</v>
      </c>
      <c r="I103" s="164">
        <v>8</v>
      </c>
      <c r="J103" s="165">
        <v>4340</v>
      </c>
      <c r="K103" s="165">
        <v>23</v>
      </c>
      <c r="L103" s="187">
        <v>8</v>
      </c>
      <c r="O103" s="353"/>
      <c r="P103" s="353"/>
    </row>
    <row r="104" spans="1:16" ht="55.95" customHeight="1">
      <c r="A104" s="744"/>
      <c r="B104" s="681"/>
      <c r="C104" s="734"/>
      <c r="D104" s="734"/>
      <c r="E104" s="732"/>
      <c r="F104" s="734"/>
      <c r="G104" s="736"/>
      <c r="H104" s="154" t="s">
        <v>362</v>
      </c>
      <c r="I104" s="164">
        <v>7</v>
      </c>
      <c r="J104" s="165">
        <v>4401</v>
      </c>
      <c r="K104" s="165">
        <v>16</v>
      </c>
      <c r="L104" s="187">
        <v>28</v>
      </c>
      <c r="O104" s="353"/>
      <c r="P104" s="353"/>
    </row>
    <row r="105" spans="1:16" ht="55.95" customHeight="1">
      <c r="A105" s="744"/>
      <c r="B105" s="681"/>
      <c r="C105" s="734"/>
      <c r="D105" s="734"/>
      <c r="E105" s="732"/>
      <c r="F105" s="734"/>
      <c r="G105" s="736"/>
      <c r="H105" s="154" t="s">
        <v>314</v>
      </c>
      <c r="I105" s="164">
        <v>12</v>
      </c>
      <c r="J105" s="165">
        <v>4900</v>
      </c>
      <c r="K105" s="165">
        <v>0</v>
      </c>
      <c r="L105" s="187" t="s">
        <v>363</v>
      </c>
      <c r="O105" s="353"/>
      <c r="P105" s="353"/>
    </row>
    <row r="106" spans="1:16" ht="55.95" customHeight="1">
      <c r="A106" s="744"/>
      <c r="B106" s="681"/>
      <c r="C106" s="734"/>
      <c r="D106" s="734"/>
      <c r="E106" s="732"/>
      <c r="F106" s="734"/>
      <c r="G106" s="736"/>
      <c r="H106" s="154" t="s">
        <v>424</v>
      </c>
      <c r="I106" s="164">
        <v>4</v>
      </c>
      <c r="J106" s="165">
        <v>4610</v>
      </c>
      <c r="K106" s="165">
        <v>16</v>
      </c>
      <c r="L106" s="187">
        <v>26</v>
      </c>
      <c r="O106" s="353"/>
      <c r="P106" s="353"/>
    </row>
    <row r="107" spans="1:16" ht="55.95" customHeight="1" thickBot="1">
      <c r="A107" s="739"/>
      <c r="B107" s="682"/>
      <c r="C107" s="700"/>
      <c r="D107" s="700"/>
      <c r="E107" s="743"/>
      <c r="F107" s="700"/>
      <c r="G107" s="706"/>
      <c r="H107" s="167" t="s">
        <v>425</v>
      </c>
      <c r="I107" s="168">
        <v>77</v>
      </c>
      <c r="J107" s="169">
        <v>4000</v>
      </c>
      <c r="K107" s="169">
        <v>22</v>
      </c>
      <c r="L107" s="190">
        <v>7</v>
      </c>
      <c r="O107" s="353"/>
      <c r="P107" s="353"/>
    </row>
    <row r="108" spans="1:16" ht="55.95" customHeight="1">
      <c r="A108" s="677">
        <v>22</v>
      </c>
      <c r="B108" s="680" t="s">
        <v>324</v>
      </c>
      <c r="C108" s="686" t="s">
        <v>198</v>
      </c>
      <c r="D108" s="683" t="s">
        <v>421</v>
      </c>
      <c r="E108" s="770" t="s">
        <v>985</v>
      </c>
      <c r="F108" s="683" t="s">
        <v>421</v>
      </c>
      <c r="G108" s="686" t="s">
        <v>325</v>
      </c>
      <c r="H108" s="249" t="s">
        <v>744</v>
      </c>
      <c r="I108" s="247">
        <v>4</v>
      </c>
      <c r="J108" s="191">
        <v>4000</v>
      </c>
      <c r="K108" s="191">
        <v>38</v>
      </c>
      <c r="L108" s="186">
        <v>7</v>
      </c>
      <c r="O108" s="353"/>
      <c r="P108" s="353"/>
    </row>
    <row r="109" spans="1:16" ht="55.95" customHeight="1">
      <c r="A109" s="678"/>
      <c r="B109" s="681"/>
      <c r="C109" s="687"/>
      <c r="D109" s="684"/>
      <c r="E109" s="771"/>
      <c r="F109" s="684"/>
      <c r="G109" s="687"/>
      <c r="H109" s="230" t="s">
        <v>360</v>
      </c>
      <c r="I109" s="188">
        <v>6</v>
      </c>
      <c r="J109" s="195">
        <v>4220</v>
      </c>
      <c r="K109" s="195">
        <v>22</v>
      </c>
      <c r="L109" s="187">
        <v>22</v>
      </c>
      <c r="O109" s="353"/>
      <c r="P109" s="353"/>
    </row>
    <row r="110" spans="1:16" ht="55.95" customHeight="1" thickBot="1">
      <c r="A110" s="679"/>
      <c r="B110" s="682"/>
      <c r="C110" s="688"/>
      <c r="D110" s="685"/>
      <c r="E110" s="772"/>
      <c r="F110" s="685"/>
      <c r="G110" s="688"/>
      <c r="H110" s="250" t="s">
        <v>314</v>
      </c>
      <c r="I110" s="251">
        <v>11</v>
      </c>
      <c r="J110" s="192">
        <v>4900</v>
      </c>
      <c r="K110" s="193">
        <v>0</v>
      </c>
      <c r="L110" s="190" t="s">
        <v>363</v>
      </c>
      <c r="O110" s="353"/>
      <c r="P110" s="353"/>
    </row>
    <row r="111" spans="1:16" ht="55.95" customHeight="1">
      <c r="A111" s="758">
        <v>23</v>
      </c>
      <c r="B111" s="761" t="s">
        <v>307</v>
      </c>
      <c r="C111" s="687" t="s">
        <v>308</v>
      </c>
      <c r="D111" s="684" t="s">
        <v>366</v>
      </c>
      <c r="E111" s="690" t="s">
        <v>178</v>
      </c>
      <c r="F111" s="684" t="s">
        <v>367</v>
      </c>
      <c r="G111" s="687">
        <v>2816034</v>
      </c>
      <c r="H111" s="180" t="s">
        <v>368</v>
      </c>
      <c r="I111" s="243">
        <v>7</v>
      </c>
      <c r="J111" s="162">
        <v>4450</v>
      </c>
      <c r="K111" s="241">
        <v>20</v>
      </c>
      <c r="L111" s="242">
        <v>29</v>
      </c>
      <c r="O111" s="353"/>
      <c r="P111" s="353"/>
    </row>
    <row r="112" spans="1:16" ht="55.95" customHeight="1">
      <c r="A112" s="759"/>
      <c r="B112" s="747"/>
      <c r="C112" s="687"/>
      <c r="D112" s="684"/>
      <c r="E112" s="690"/>
      <c r="F112" s="684"/>
      <c r="G112" s="769"/>
      <c r="H112" s="252" t="s">
        <v>353</v>
      </c>
      <c r="I112" s="253">
        <v>5</v>
      </c>
      <c r="J112" s="169">
        <v>4500</v>
      </c>
      <c r="K112" s="170">
        <v>20</v>
      </c>
      <c r="L112" s="172">
        <v>5</v>
      </c>
      <c r="O112" s="353"/>
      <c r="P112" s="353"/>
    </row>
    <row r="113" spans="1:16" ht="55.95" customHeight="1">
      <c r="A113" s="759"/>
      <c r="B113" s="747"/>
      <c r="C113" s="687"/>
      <c r="D113" s="684"/>
      <c r="E113" s="690"/>
      <c r="F113" s="684"/>
      <c r="G113" s="687"/>
      <c r="H113" s="160" t="s">
        <v>965</v>
      </c>
      <c r="I113" s="164">
        <v>1</v>
      </c>
      <c r="J113" s="165">
        <v>4000</v>
      </c>
      <c r="K113" s="166">
        <v>35</v>
      </c>
      <c r="L113" s="163">
        <v>7</v>
      </c>
      <c r="O113" s="353"/>
      <c r="P113" s="353"/>
    </row>
    <row r="114" spans="1:16" ht="55.95" customHeight="1">
      <c r="A114" s="759"/>
      <c r="B114" s="747"/>
      <c r="C114" s="687"/>
      <c r="D114" s="684"/>
      <c r="E114" s="690"/>
      <c r="F114" s="684"/>
      <c r="G114" s="687"/>
      <c r="H114" s="160" t="s">
        <v>738</v>
      </c>
      <c r="I114" s="164">
        <v>2</v>
      </c>
      <c r="J114" s="165">
        <v>4401</v>
      </c>
      <c r="K114" s="166">
        <v>20</v>
      </c>
      <c r="L114" s="163">
        <v>28</v>
      </c>
      <c r="O114" s="353"/>
      <c r="P114" s="353"/>
    </row>
    <row r="115" spans="1:16" ht="55.95" customHeight="1">
      <c r="A115" s="759"/>
      <c r="B115" s="747"/>
      <c r="C115" s="687"/>
      <c r="D115" s="684"/>
      <c r="E115" s="690"/>
      <c r="F115" s="684"/>
      <c r="G115" s="687"/>
      <c r="H115" s="160" t="s">
        <v>370</v>
      </c>
      <c r="I115" s="164">
        <v>3</v>
      </c>
      <c r="J115" s="165">
        <v>4348</v>
      </c>
      <c r="K115" s="166">
        <v>20</v>
      </c>
      <c r="L115" s="163">
        <v>8</v>
      </c>
      <c r="O115" s="353"/>
      <c r="P115" s="353"/>
    </row>
    <row r="116" spans="1:16" ht="55.95" customHeight="1">
      <c r="A116" s="759"/>
      <c r="B116" s="747"/>
      <c r="C116" s="687"/>
      <c r="D116" s="684"/>
      <c r="E116" s="690"/>
      <c r="F116" s="684"/>
      <c r="G116" s="687"/>
      <c r="H116" s="366" t="s">
        <v>1318</v>
      </c>
      <c r="I116" s="164">
        <v>6</v>
      </c>
      <c r="J116" s="165">
        <v>4580</v>
      </c>
      <c r="K116" s="166" t="s">
        <v>567</v>
      </c>
      <c r="L116" s="163">
        <v>25</v>
      </c>
      <c r="O116" s="353"/>
      <c r="P116" s="353"/>
    </row>
    <row r="117" spans="1:16" ht="55.95" customHeight="1" thickBot="1">
      <c r="A117" s="760"/>
      <c r="B117" s="748"/>
      <c r="C117" s="687"/>
      <c r="D117" s="684"/>
      <c r="E117" s="690"/>
      <c r="F117" s="684"/>
      <c r="G117" s="687"/>
      <c r="H117" s="254" t="s">
        <v>966</v>
      </c>
      <c r="I117" s="168">
        <v>4</v>
      </c>
      <c r="J117" s="169">
        <v>4260</v>
      </c>
      <c r="K117" s="170">
        <v>4</v>
      </c>
      <c r="L117" s="172">
        <v>1</v>
      </c>
      <c r="O117" s="353"/>
      <c r="P117" s="353"/>
    </row>
    <row r="118" spans="1:16" ht="55.95" customHeight="1">
      <c r="A118" s="744">
        <v>24</v>
      </c>
      <c r="B118" s="776" t="s">
        <v>1183</v>
      </c>
      <c r="C118" s="779" t="s">
        <v>1184</v>
      </c>
      <c r="D118" s="782" t="s">
        <v>1185</v>
      </c>
      <c r="E118" s="785" t="s">
        <v>202</v>
      </c>
      <c r="F118" s="782" t="s">
        <v>1186</v>
      </c>
      <c r="G118" s="773" t="s">
        <v>1187</v>
      </c>
      <c r="H118" s="255" t="s">
        <v>383</v>
      </c>
      <c r="I118" s="184">
        <v>12</v>
      </c>
      <c r="J118" s="185">
        <v>4260</v>
      </c>
      <c r="K118" s="185">
        <v>6</v>
      </c>
      <c r="L118" s="186">
        <v>1</v>
      </c>
      <c r="O118" s="353"/>
      <c r="P118" s="353"/>
    </row>
    <row r="119" spans="1:16" ht="55.95" customHeight="1">
      <c r="A119" s="744"/>
      <c r="B119" s="777"/>
      <c r="C119" s="780"/>
      <c r="D119" s="783"/>
      <c r="E119" s="786"/>
      <c r="F119" s="783"/>
      <c r="G119" s="774"/>
      <c r="H119" s="210" t="s">
        <v>1168</v>
      </c>
      <c r="I119" s="164">
        <v>45</v>
      </c>
      <c r="J119" s="165">
        <v>4500</v>
      </c>
      <c r="K119" s="165">
        <v>30</v>
      </c>
      <c r="L119" s="187">
        <v>5</v>
      </c>
      <c r="O119" s="353"/>
      <c r="P119" s="353"/>
    </row>
    <row r="120" spans="1:16" ht="55.95" customHeight="1">
      <c r="A120" s="744"/>
      <c r="B120" s="777"/>
      <c r="C120" s="780"/>
      <c r="D120" s="783"/>
      <c r="E120" s="786"/>
      <c r="F120" s="783"/>
      <c r="G120" s="774"/>
      <c r="H120" s="210" t="s">
        <v>1169</v>
      </c>
      <c r="I120" s="164">
        <v>2</v>
      </c>
      <c r="J120" s="165">
        <v>4000</v>
      </c>
      <c r="K120" s="165">
        <v>60</v>
      </c>
      <c r="L120" s="187">
        <v>7</v>
      </c>
      <c r="O120" s="353"/>
      <c r="P120" s="353"/>
    </row>
    <row r="121" spans="1:16" ht="55.95" customHeight="1">
      <c r="A121" s="744"/>
      <c r="B121" s="777"/>
      <c r="C121" s="780"/>
      <c r="D121" s="783"/>
      <c r="E121" s="786"/>
      <c r="F121" s="783"/>
      <c r="G121" s="774"/>
      <c r="H121" s="210" t="s">
        <v>968</v>
      </c>
      <c r="I121" s="164">
        <v>5</v>
      </c>
      <c r="J121" s="165">
        <v>4401</v>
      </c>
      <c r="K121" s="165">
        <v>12</v>
      </c>
      <c r="L121" s="187">
        <v>28</v>
      </c>
      <c r="O121" s="353"/>
      <c r="P121" s="353"/>
    </row>
    <row r="122" spans="1:16" ht="55.95" customHeight="1" thickBot="1">
      <c r="A122" s="739"/>
      <c r="B122" s="778"/>
      <c r="C122" s="781"/>
      <c r="D122" s="784"/>
      <c r="E122" s="787"/>
      <c r="F122" s="784"/>
      <c r="G122" s="775"/>
      <c r="H122" s="256" t="s">
        <v>384</v>
      </c>
      <c r="I122" s="168">
        <v>4</v>
      </c>
      <c r="J122" s="169">
        <v>4450</v>
      </c>
      <c r="K122" s="169">
        <v>24</v>
      </c>
      <c r="L122" s="190">
        <v>29</v>
      </c>
      <c r="O122" s="353"/>
      <c r="P122" s="353"/>
    </row>
    <row r="123" spans="1:16" ht="55.95" customHeight="1">
      <c r="A123" s="738">
        <v>25</v>
      </c>
      <c r="B123" s="680" t="s">
        <v>676</v>
      </c>
      <c r="C123" s="686" t="s">
        <v>335</v>
      </c>
      <c r="D123" s="686" t="s">
        <v>446</v>
      </c>
      <c r="E123" s="689" t="s">
        <v>179</v>
      </c>
      <c r="F123" s="686" t="s">
        <v>801</v>
      </c>
      <c r="G123" s="692">
        <v>2861011</v>
      </c>
      <c r="H123" s="183" t="s">
        <v>563</v>
      </c>
      <c r="I123" s="247">
        <v>124</v>
      </c>
      <c r="J123" s="185">
        <v>4100</v>
      </c>
      <c r="K123" s="185">
        <v>59</v>
      </c>
      <c r="L123" s="186">
        <v>53</v>
      </c>
      <c r="O123" s="353"/>
      <c r="P123" s="353"/>
    </row>
    <row r="124" spans="1:16" ht="55.95" customHeight="1">
      <c r="A124" s="744"/>
      <c r="B124" s="681"/>
      <c r="C124" s="687"/>
      <c r="D124" s="687"/>
      <c r="E124" s="690"/>
      <c r="F124" s="687"/>
      <c r="G124" s="694"/>
      <c r="H124" s="154" t="s">
        <v>988</v>
      </c>
      <c r="I124" s="164">
        <v>11</v>
      </c>
      <c r="J124" s="165">
        <v>4220</v>
      </c>
      <c r="K124" s="165">
        <v>12</v>
      </c>
      <c r="L124" s="187">
        <v>22</v>
      </c>
      <c r="O124" s="353"/>
      <c r="P124" s="353"/>
    </row>
    <row r="125" spans="1:16" ht="55.95" customHeight="1">
      <c r="A125" s="744"/>
      <c r="B125" s="681"/>
      <c r="C125" s="687"/>
      <c r="D125" s="687"/>
      <c r="E125" s="690"/>
      <c r="F125" s="687"/>
      <c r="G125" s="694"/>
      <c r="H125" s="189" t="s">
        <v>989</v>
      </c>
      <c r="I125" s="164">
        <v>126</v>
      </c>
      <c r="J125" s="165">
        <v>4222</v>
      </c>
      <c r="K125" s="165">
        <v>16</v>
      </c>
      <c r="L125" s="187">
        <v>22</v>
      </c>
      <c r="O125" s="353"/>
      <c r="P125" s="353"/>
    </row>
    <row r="126" spans="1:16" ht="55.95" customHeight="1">
      <c r="A126" s="744"/>
      <c r="B126" s="681"/>
      <c r="C126" s="687"/>
      <c r="D126" s="687"/>
      <c r="E126" s="690"/>
      <c r="F126" s="687"/>
      <c r="G126" s="694"/>
      <c r="H126" s="154" t="s">
        <v>447</v>
      </c>
      <c r="I126" s="164">
        <v>2</v>
      </c>
      <c r="J126" s="165">
        <v>4260</v>
      </c>
      <c r="K126" s="165">
        <v>13</v>
      </c>
      <c r="L126" s="187">
        <v>1</v>
      </c>
      <c r="O126" s="353"/>
      <c r="P126" s="353"/>
    </row>
    <row r="127" spans="1:16" ht="55.95" customHeight="1">
      <c r="A127" s="744"/>
      <c r="B127" s="681"/>
      <c r="C127" s="687"/>
      <c r="D127" s="687"/>
      <c r="E127" s="690"/>
      <c r="F127" s="687"/>
      <c r="G127" s="694"/>
      <c r="H127" s="154" t="s">
        <v>354</v>
      </c>
      <c r="I127" s="164">
        <v>136</v>
      </c>
      <c r="J127" s="165">
        <v>4450</v>
      </c>
      <c r="K127" s="165">
        <v>52</v>
      </c>
      <c r="L127" s="187">
        <v>29</v>
      </c>
      <c r="O127" s="353"/>
      <c r="P127" s="353"/>
    </row>
    <row r="128" spans="1:16" ht="55.95" customHeight="1">
      <c r="A128" s="744"/>
      <c r="B128" s="681"/>
      <c r="C128" s="687"/>
      <c r="D128" s="687"/>
      <c r="E128" s="690"/>
      <c r="F128" s="687"/>
      <c r="G128" s="694"/>
      <c r="H128" s="154" t="s">
        <v>1257</v>
      </c>
      <c r="I128" s="164">
        <v>3</v>
      </c>
      <c r="J128" s="165">
        <v>4500</v>
      </c>
      <c r="K128" s="165">
        <v>22</v>
      </c>
      <c r="L128" s="187" t="s">
        <v>562</v>
      </c>
      <c r="O128" s="353"/>
      <c r="P128" s="353"/>
    </row>
    <row r="129" spans="1:16" ht="55.95" customHeight="1">
      <c r="A129" s="744"/>
      <c r="B129" s="681"/>
      <c r="C129" s="687"/>
      <c r="D129" s="687"/>
      <c r="E129" s="690"/>
      <c r="F129" s="687"/>
      <c r="G129" s="694"/>
      <c r="H129" s="154" t="s">
        <v>448</v>
      </c>
      <c r="I129" s="164">
        <v>13</v>
      </c>
      <c r="J129" s="165">
        <v>4570</v>
      </c>
      <c r="K129" s="165">
        <v>35</v>
      </c>
      <c r="L129" s="187">
        <v>21</v>
      </c>
      <c r="O129" s="353"/>
      <c r="P129" s="353"/>
    </row>
    <row r="130" spans="1:16" ht="55.95" customHeight="1">
      <c r="A130" s="744"/>
      <c r="B130" s="681"/>
      <c r="C130" s="687"/>
      <c r="D130" s="687"/>
      <c r="E130" s="690"/>
      <c r="F130" s="687"/>
      <c r="G130" s="694"/>
      <c r="H130" s="154" t="s">
        <v>449</v>
      </c>
      <c r="I130" s="164">
        <v>18</v>
      </c>
      <c r="J130" s="165">
        <v>4610</v>
      </c>
      <c r="K130" s="165">
        <v>16</v>
      </c>
      <c r="L130" s="187" t="s">
        <v>561</v>
      </c>
      <c r="O130" s="353"/>
      <c r="P130" s="353"/>
    </row>
    <row r="131" spans="1:16" ht="55.95" customHeight="1">
      <c r="A131" s="744"/>
      <c r="B131" s="681"/>
      <c r="C131" s="687"/>
      <c r="D131" s="687"/>
      <c r="E131" s="690"/>
      <c r="F131" s="687"/>
      <c r="G131" s="694"/>
      <c r="H131" s="154" t="s">
        <v>1159</v>
      </c>
      <c r="I131" s="164">
        <v>30</v>
      </c>
      <c r="J131" s="165">
        <v>4640</v>
      </c>
      <c r="K131" s="165">
        <v>25</v>
      </c>
      <c r="L131" s="187">
        <v>34</v>
      </c>
      <c r="O131" s="353"/>
      <c r="P131" s="353"/>
    </row>
    <row r="132" spans="1:16" ht="55.95" customHeight="1">
      <c r="A132" s="744"/>
      <c r="B132" s="681"/>
      <c r="C132" s="687"/>
      <c r="D132" s="687"/>
      <c r="E132" s="690"/>
      <c r="F132" s="687"/>
      <c r="G132" s="694"/>
      <c r="H132" s="154" t="s">
        <v>1157</v>
      </c>
      <c r="I132" s="164">
        <v>15</v>
      </c>
      <c r="J132" s="165">
        <v>4600</v>
      </c>
      <c r="K132" s="165">
        <v>17</v>
      </c>
      <c r="L132" s="187">
        <v>23</v>
      </c>
      <c r="O132" s="353"/>
      <c r="P132" s="353"/>
    </row>
    <row r="133" spans="1:16" ht="55.95" customHeight="1">
      <c r="A133" s="744"/>
      <c r="B133" s="681"/>
      <c r="C133" s="687"/>
      <c r="D133" s="687"/>
      <c r="E133" s="690"/>
      <c r="F133" s="687"/>
      <c r="G133" s="694"/>
      <c r="H133" s="224" t="s">
        <v>450</v>
      </c>
      <c r="I133" s="164">
        <v>82</v>
      </c>
      <c r="J133" s="165">
        <v>4000</v>
      </c>
      <c r="K133" s="165">
        <v>12</v>
      </c>
      <c r="L133" s="187" t="s">
        <v>560</v>
      </c>
      <c r="O133" s="353"/>
      <c r="P133" s="353"/>
    </row>
    <row r="134" spans="1:16" ht="55.95" customHeight="1" thickBot="1">
      <c r="A134" s="739"/>
      <c r="B134" s="682"/>
      <c r="C134" s="688"/>
      <c r="D134" s="688"/>
      <c r="E134" s="691"/>
      <c r="F134" s="688"/>
      <c r="G134" s="693"/>
      <c r="H134" s="167" t="s">
        <v>359</v>
      </c>
      <c r="I134" s="168">
        <v>17</v>
      </c>
      <c r="J134" s="169">
        <v>4580</v>
      </c>
      <c r="K134" s="169">
        <v>37</v>
      </c>
      <c r="L134" s="190">
        <v>25</v>
      </c>
      <c r="O134" s="353"/>
      <c r="P134" s="353"/>
    </row>
    <row r="135" spans="1:16" ht="55.95" customHeight="1">
      <c r="A135" s="677">
        <v>26</v>
      </c>
      <c r="B135" s="680" t="s">
        <v>676</v>
      </c>
      <c r="C135" s="686" t="s">
        <v>336</v>
      </c>
      <c r="D135" s="683" t="s">
        <v>451</v>
      </c>
      <c r="E135" s="689" t="s">
        <v>345</v>
      </c>
      <c r="F135" s="699" t="s">
        <v>451</v>
      </c>
      <c r="G135" s="705">
        <v>2861011</v>
      </c>
      <c r="H135" s="183" t="s">
        <v>301</v>
      </c>
      <c r="I135" s="184">
        <v>1</v>
      </c>
      <c r="J135" s="185">
        <v>4000</v>
      </c>
      <c r="K135" s="185">
        <v>40</v>
      </c>
      <c r="L135" s="186">
        <v>7</v>
      </c>
      <c r="O135" s="353"/>
      <c r="P135" s="353"/>
    </row>
    <row r="136" spans="1:16" ht="55.95" customHeight="1">
      <c r="A136" s="678"/>
      <c r="B136" s="681"/>
      <c r="C136" s="687"/>
      <c r="D136" s="684"/>
      <c r="E136" s="690"/>
      <c r="F136" s="734"/>
      <c r="G136" s="736"/>
      <c r="H136" s="230" t="s">
        <v>452</v>
      </c>
      <c r="I136" s="257">
        <v>3</v>
      </c>
      <c r="J136" s="258">
        <v>4260</v>
      </c>
      <c r="K136" s="258">
        <v>5</v>
      </c>
      <c r="L136" s="259">
        <v>1</v>
      </c>
      <c r="O136" s="353"/>
      <c r="P136" s="353"/>
    </row>
    <row r="137" spans="1:16" ht="55.95" customHeight="1">
      <c r="A137" s="678"/>
      <c r="B137" s="681"/>
      <c r="C137" s="687"/>
      <c r="D137" s="684"/>
      <c r="E137" s="690"/>
      <c r="F137" s="734"/>
      <c r="G137" s="736"/>
      <c r="H137" s="230" t="s">
        <v>362</v>
      </c>
      <c r="I137" s="257">
        <v>139</v>
      </c>
      <c r="J137" s="258">
        <v>4401</v>
      </c>
      <c r="K137" s="258">
        <v>41</v>
      </c>
      <c r="L137" s="259">
        <v>28</v>
      </c>
      <c r="O137" s="353"/>
      <c r="P137" s="353"/>
    </row>
    <row r="138" spans="1:16" ht="55.95" customHeight="1">
      <c r="A138" s="678"/>
      <c r="B138" s="681"/>
      <c r="C138" s="687"/>
      <c r="D138" s="684"/>
      <c r="E138" s="690"/>
      <c r="F138" s="734"/>
      <c r="G138" s="736"/>
      <c r="H138" s="230" t="s">
        <v>559</v>
      </c>
      <c r="I138" s="257">
        <v>6</v>
      </c>
      <c r="J138" s="258">
        <v>4500</v>
      </c>
      <c r="K138" s="258">
        <v>30</v>
      </c>
      <c r="L138" s="259">
        <v>5</v>
      </c>
      <c r="O138" s="353"/>
      <c r="P138" s="353"/>
    </row>
    <row r="139" spans="1:16" ht="55.95" customHeight="1">
      <c r="A139" s="678"/>
      <c r="B139" s="681"/>
      <c r="C139" s="687"/>
      <c r="D139" s="684"/>
      <c r="E139" s="690"/>
      <c r="F139" s="734"/>
      <c r="G139" s="736"/>
      <c r="H139" s="230" t="s">
        <v>424</v>
      </c>
      <c r="I139" s="257">
        <v>9</v>
      </c>
      <c r="J139" s="258">
        <v>4610</v>
      </c>
      <c r="K139" s="258">
        <v>10</v>
      </c>
      <c r="L139" s="259">
        <v>26</v>
      </c>
      <c r="O139" s="353"/>
      <c r="P139" s="353"/>
    </row>
    <row r="140" spans="1:16" ht="55.95" customHeight="1">
      <c r="A140" s="678"/>
      <c r="B140" s="681"/>
      <c r="C140" s="687"/>
      <c r="D140" s="684"/>
      <c r="E140" s="690"/>
      <c r="F140" s="734"/>
      <c r="G140" s="736"/>
      <c r="H140" s="367" t="s">
        <v>558</v>
      </c>
      <c r="I140" s="368">
        <v>136</v>
      </c>
      <c r="J140" s="369">
        <v>4580</v>
      </c>
      <c r="K140" s="369">
        <v>27</v>
      </c>
      <c r="L140" s="370">
        <v>25</v>
      </c>
      <c r="O140" s="353"/>
      <c r="P140" s="353"/>
    </row>
    <row r="141" spans="1:16" ht="55.95" customHeight="1">
      <c r="A141" s="678"/>
      <c r="B141" s="681"/>
      <c r="C141" s="687"/>
      <c r="D141" s="684"/>
      <c r="E141" s="690"/>
      <c r="F141" s="734"/>
      <c r="G141" s="736"/>
      <c r="H141" s="230" t="s">
        <v>456</v>
      </c>
      <c r="I141" s="257">
        <v>120</v>
      </c>
      <c r="J141" s="258">
        <v>4501</v>
      </c>
      <c r="K141" s="258">
        <v>18</v>
      </c>
      <c r="L141" s="259">
        <v>3</v>
      </c>
      <c r="O141" s="353"/>
      <c r="P141" s="353"/>
    </row>
    <row r="142" spans="1:16" ht="55.95" customHeight="1">
      <c r="A142" s="678"/>
      <c r="B142" s="681"/>
      <c r="C142" s="687"/>
      <c r="D142" s="684"/>
      <c r="E142" s="690"/>
      <c r="F142" s="734"/>
      <c r="G142" s="736"/>
      <c r="H142" s="230" t="s">
        <v>312</v>
      </c>
      <c r="I142" s="257">
        <v>12</v>
      </c>
      <c r="J142" s="258">
        <v>4900</v>
      </c>
      <c r="K142" s="258">
        <v>6</v>
      </c>
      <c r="L142" s="259">
        <v>15</v>
      </c>
      <c r="O142" s="353"/>
      <c r="P142" s="353"/>
    </row>
    <row r="143" spans="1:16" ht="55.95" customHeight="1">
      <c r="A143" s="678"/>
      <c r="B143" s="788"/>
      <c r="C143" s="687"/>
      <c r="D143" s="684"/>
      <c r="E143" s="690"/>
      <c r="F143" s="789" t="s">
        <v>453</v>
      </c>
      <c r="G143" s="791">
        <v>2861011</v>
      </c>
      <c r="H143" s="230" t="s">
        <v>454</v>
      </c>
      <c r="I143" s="257">
        <v>67</v>
      </c>
      <c r="J143" s="258">
        <v>4260</v>
      </c>
      <c r="K143" s="258">
        <v>3</v>
      </c>
      <c r="L143" s="259">
        <v>1</v>
      </c>
      <c r="O143" s="353"/>
      <c r="P143" s="353"/>
    </row>
    <row r="144" spans="1:16" ht="55.95" customHeight="1">
      <c r="A144" s="678"/>
      <c r="B144" s="788"/>
      <c r="C144" s="687"/>
      <c r="D144" s="684"/>
      <c r="E144" s="690"/>
      <c r="F144" s="789"/>
      <c r="G144" s="791"/>
      <c r="H144" s="230" t="s">
        <v>455</v>
      </c>
      <c r="I144" s="257">
        <v>71</v>
      </c>
      <c r="J144" s="258">
        <v>4340</v>
      </c>
      <c r="K144" s="258">
        <v>20</v>
      </c>
      <c r="L144" s="259">
        <v>8</v>
      </c>
      <c r="O144" s="353"/>
      <c r="P144" s="353"/>
    </row>
    <row r="145" spans="1:16" ht="55.95" customHeight="1">
      <c r="A145" s="678"/>
      <c r="B145" s="788"/>
      <c r="C145" s="687"/>
      <c r="D145" s="684"/>
      <c r="E145" s="690"/>
      <c r="F145" s="789"/>
      <c r="G145" s="791"/>
      <c r="H145" s="230" t="s">
        <v>381</v>
      </c>
      <c r="I145" s="257">
        <v>73</v>
      </c>
      <c r="J145" s="258">
        <v>4272</v>
      </c>
      <c r="K145" s="258">
        <v>25</v>
      </c>
      <c r="L145" s="259">
        <v>42</v>
      </c>
      <c r="O145" s="353"/>
      <c r="P145" s="353"/>
    </row>
    <row r="146" spans="1:16" ht="55.95" customHeight="1" thickBot="1">
      <c r="A146" s="679"/>
      <c r="B146" s="698"/>
      <c r="C146" s="688"/>
      <c r="D146" s="685"/>
      <c r="E146" s="691"/>
      <c r="F146" s="790"/>
      <c r="G146" s="792"/>
      <c r="H146" s="260" t="s">
        <v>312</v>
      </c>
      <c r="I146" s="261">
        <v>66</v>
      </c>
      <c r="J146" s="262">
        <v>4900</v>
      </c>
      <c r="K146" s="262">
        <v>0</v>
      </c>
      <c r="L146" s="263">
        <v>15</v>
      </c>
      <c r="O146" s="353"/>
      <c r="P146" s="353"/>
    </row>
    <row r="147" spans="1:16" ht="55.95" customHeight="1">
      <c r="A147" s="721">
        <v>27</v>
      </c>
      <c r="B147" s="795" t="s">
        <v>677</v>
      </c>
      <c r="C147" s="801" t="s">
        <v>318</v>
      </c>
      <c r="D147" s="686" t="s">
        <v>391</v>
      </c>
      <c r="E147" s="689" t="s">
        <v>180</v>
      </c>
      <c r="F147" s="686" t="s">
        <v>391</v>
      </c>
      <c r="G147" s="793">
        <v>2862011</v>
      </c>
      <c r="H147" s="264" t="s">
        <v>973</v>
      </c>
      <c r="I147" s="184">
        <v>118</v>
      </c>
      <c r="J147" s="185">
        <v>4450</v>
      </c>
      <c r="K147" s="185">
        <v>76</v>
      </c>
      <c r="L147" s="186">
        <v>29</v>
      </c>
      <c r="O147" s="353"/>
      <c r="P147" s="353"/>
    </row>
    <row r="148" spans="1:16" ht="55.95" customHeight="1">
      <c r="A148" s="722"/>
      <c r="B148" s="796"/>
      <c r="C148" s="802"/>
      <c r="D148" s="687"/>
      <c r="E148" s="690"/>
      <c r="F148" s="687"/>
      <c r="G148" s="769"/>
      <c r="H148" s="167" t="s">
        <v>392</v>
      </c>
      <c r="I148" s="164">
        <v>11</v>
      </c>
      <c r="J148" s="165">
        <v>4260</v>
      </c>
      <c r="K148" s="165">
        <v>20</v>
      </c>
      <c r="L148" s="187">
        <v>1</v>
      </c>
      <c r="O148" s="353"/>
      <c r="P148" s="353"/>
    </row>
    <row r="149" spans="1:16" ht="55.95" customHeight="1">
      <c r="A149" s="722"/>
      <c r="B149" s="796"/>
      <c r="C149" s="802"/>
      <c r="D149" s="687"/>
      <c r="E149" s="690"/>
      <c r="F149" s="687"/>
      <c r="G149" s="769"/>
      <c r="H149" s="167" t="s">
        <v>393</v>
      </c>
      <c r="I149" s="164">
        <v>102</v>
      </c>
      <c r="J149" s="165">
        <v>4530</v>
      </c>
      <c r="K149" s="165">
        <v>26</v>
      </c>
      <c r="L149" s="187">
        <v>39</v>
      </c>
      <c r="O149" s="353"/>
      <c r="P149" s="353"/>
    </row>
    <row r="150" spans="1:16" ht="55.95" customHeight="1">
      <c r="A150" s="722"/>
      <c r="B150" s="796"/>
      <c r="C150" s="802"/>
      <c r="D150" s="687"/>
      <c r="E150" s="690"/>
      <c r="F150" s="687"/>
      <c r="G150" s="769"/>
      <c r="H150" s="167" t="s">
        <v>394</v>
      </c>
      <c r="I150" s="164">
        <v>111</v>
      </c>
      <c r="J150" s="165">
        <v>4560</v>
      </c>
      <c r="K150" s="165">
        <v>20</v>
      </c>
      <c r="L150" s="187">
        <v>12</v>
      </c>
      <c r="O150" s="353"/>
      <c r="P150" s="353"/>
    </row>
    <row r="151" spans="1:16" ht="55.95" customHeight="1">
      <c r="A151" s="722"/>
      <c r="B151" s="796"/>
      <c r="C151" s="802"/>
      <c r="D151" s="687"/>
      <c r="E151" s="690"/>
      <c r="F151" s="687"/>
      <c r="G151" s="769"/>
      <c r="H151" s="167" t="s">
        <v>364</v>
      </c>
      <c r="I151" s="164">
        <v>129</v>
      </c>
      <c r="J151" s="165">
        <v>4100</v>
      </c>
      <c r="K151" s="265">
        <v>35</v>
      </c>
      <c r="L151" s="187">
        <v>53</v>
      </c>
      <c r="O151" s="353"/>
      <c r="P151" s="353"/>
    </row>
    <row r="152" spans="1:16" ht="55.95" customHeight="1">
      <c r="A152" s="722"/>
      <c r="B152" s="796"/>
      <c r="C152" s="802"/>
      <c r="D152" s="687"/>
      <c r="E152" s="690"/>
      <c r="F152" s="687"/>
      <c r="G152" s="769"/>
      <c r="H152" s="167" t="s">
        <v>1138</v>
      </c>
      <c r="I152" s="164">
        <v>130</v>
      </c>
      <c r="J152" s="165">
        <v>4220</v>
      </c>
      <c r="K152" s="165">
        <v>17</v>
      </c>
      <c r="L152" s="187">
        <v>22</v>
      </c>
      <c r="O152" s="353"/>
      <c r="P152" s="353"/>
    </row>
    <row r="153" spans="1:16" ht="55.95" customHeight="1">
      <c r="A153" s="722"/>
      <c r="B153" s="796"/>
      <c r="C153" s="802"/>
      <c r="D153" s="687"/>
      <c r="E153" s="690"/>
      <c r="F153" s="687"/>
      <c r="G153" s="769"/>
      <c r="H153" s="167" t="s">
        <v>974</v>
      </c>
      <c r="I153" s="164">
        <v>126</v>
      </c>
      <c r="J153" s="165">
        <v>4222</v>
      </c>
      <c r="K153" s="165">
        <v>16</v>
      </c>
      <c r="L153" s="187">
        <v>22</v>
      </c>
      <c r="O153" s="353"/>
      <c r="P153" s="353"/>
    </row>
    <row r="154" spans="1:16" ht="55.95" customHeight="1">
      <c r="A154" s="722"/>
      <c r="B154" s="796"/>
      <c r="C154" s="802"/>
      <c r="D154" s="687"/>
      <c r="E154" s="690"/>
      <c r="F154" s="687"/>
      <c r="G154" s="769"/>
      <c r="H154" s="266" t="s">
        <v>1158</v>
      </c>
      <c r="I154" s="267">
        <v>7</v>
      </c>
      <c r="J154" s="265">
        <v>4600</v>
      </c>
      <c r="K154" s="265">
        <v>10</v>
      </c>
      <c r="L154" s="268">
        <v>23</v>
      </c>
      <c r="O154" s="353"/>
      <c r="P154" s="353"/>
    </row>
    <row r="155" spans="1:16" ht="55.95" customHeight="1">
      <c r="A155" s="722"/>
      <c r="B155" s="796"/>
      <c r="C155" s="802"/>
      <c r="D155" s="687"/>
      <c r="E155" s="690"/>
      <c r="F155" s="687"/>
      <c r="G155" s="769"/>
      <c r="H155" s="269" t="s">
        <v>395</v>
      </c>
      <c r="I155" s="164">
        <v>8</v>
      </c>
      <c r="J155" s="165">
        <v>4610</v>
      </c>
      <c r="K155" s="165">
        <v>15</v>
      </c>
      <c r="L155" s="187">
        <v>26</v>
      </c>
      <c r="O155" s="353"/>
      <c r="P155" s="353"/>
    </row>
    <row r="156" spans="1:16" ht="55.95" customHeight="1">
      <c r="A156" s="722"/>
      <c r="B156" s="796"/>
      <c r="C156" s="802"/>
      <c r="D156" s="687"/>
      <c r="E156" s="690"/>
      <c r="F156" s="687"/>
      <c r="G156" s="769"/>
      <c r="H156" s="260" t="s">
        <v>1139</v>
      </c>
      <c r="I156" s="164">
        <v>10</v>
      </c>
      <c r="J156" s="165">
        <v>4580</v>
      </c>
      <c r="K156" s="165">
        <v>27</v>
      </c>
      <c r="L156" s="187">
        <v>25</v>
      </c>
      <c r="O156" s="353"/>
      <c r="P156" s="353"/>
    </row>
    <row r="157" spans="1:16" ht="55.95" customHeight="1">
      <c r="A157" s="722"/>
      <c r="B157" s="796"/>
      <c r="C157" s="802"/>
      <c r="D157" s="687"/>
      <c r="E157" s="690"/>
      <c r="F157" s="687"/>
      <c r="G157" s="769"/>
      <c r="H157" s="167" t="s">
        <v>1361</v>
      </c>
      <c r="I157" s="168">
        <v>12</v>
      </c>
      <c r="J157" s="169">
        <v>4570</v>
      </c>
      <c r="K157" s="169">
        <v>30</v>
      </c>
      <c r="L157" s="190">
        <v>21</v>
      </c>
      <c r="O157" s="353"/>
      <c r="P157" s="353"/>
    </row>
    <row r="158" spans="1:16" ht="55.95" customHeight="1" thickBot="1">
      <c r="A158" s="723"/>
      <c r="B158" s="797"/>
      <c r="C158" s="803"/>
      <c r="D158" s="688"/>
      <c r="E158" s="691"/>
      <c r="F158" s="688"/>
      <c r="G158" s="794"/>
      <c r="H158" s="270" t="s">
        <v>387</v>
      </c>
      <c r="I158" s="271">
        <v>9</v>
      </c>
      <c r="J158" s="272">
        <v>4500</v>
      </c>
      <c r="K158" s="272">
        <v>10</v>
      </c>
      <c r="L158" s="273">
        <v>5</v>
      </c>
      <c r="O158" s="353"/>
      <c r="P158" s="353"/>
    </row>
    <row r="159" spans="1:16" ht="55.95" customHeight="1">
      <c r="A159" s="721">
        <v>28</v>
      </c>
      <c r="B159" s="795" t="s">
        <v>677</v>
      </c>
      <c r="C159" s="751" t="s">
        <v>1252</v>
      </c>
      <c r="D159" s="798" t="s">
        <v>1319</v>
      </c>
      <c r="E159" s="742" t="s">
        <v>184</v>
      </c>
      <c r="F159" s="798" t="s">
        <v>1319</v>
      </c>
      <c r="G159" s="705">
        <v>2862011</v>
      </c>
      <c r="H159" s="221" t="s">
        <v>975</v>
      </c>
      <c r="I159" s="274" t="s">
        <v>822</v>
      </c>
      <c r="J159" s="177">
        <v>4260</v>
      </c>
      <c r="K159" s="177">
        <v>8</v>
      </c>
      <c r="L159" s="275" t="s">
        <v>258</v>
      </c>
      <c r="O159" s="353"/>
      <c r="P159" s="353"/>
    </row>
    <row r="160" spans="1:16" ht="55.95" customHeight="1">
      <c r="A160" s="722"/>
      <c r="B160" s="796"/>
      <c r="C160" s="752"/>
      <c r="D160" s="799"/>
      <c r="E160" s="732"/>
      <c r="F160" s="799"/>
      <c r="G160" s="736"/>
      <c r="H160" s="154" t="s">
        <v>976</v>
      </c>
      <c r="I160" s="164">
        <v>65</v>
      </c>
      <c r="J160" s="165">
        <v>4220</v>
      </c>
      <c r="K160" s="165">
        <v>12</v>
      </c>
      <c r="L160" s="187">
        <v>22</v>
      </c>
      <c r="O160" s="353"/>
      <c r="P160" s="353"/>
    </row>
    <row r="161" spans="1:16" ht="55.95" customHeight="1">
      <c r="A161" s="722"/>
      <c r="B161" s="796"/>
      <c r="C161" s="752"/>
      <c r="D161" s="799"/>
      <c r="E161" s="732"/>
      <c r="F161" s="799"/>
      <c r="G161" s="736"/>
      <c r="H161" s="160" t="s">
        <v>977</v>
      </c>
      <c r="I161" s="161">
        <v>66</v>
      </c>
      <c r="J161" s="162">
        <v>4222</v>
      </c>
      <c r="K161" s="162">
        <v>16</v>
      </c>
      <c r="L161" s="179">
        <v>22</v>
      </c>
      <c r="O161" s="353"/>
      <c r="P161" s="353"/>
    </row>
    <row r="162" spans="1:16" ht="55.95" customHeight="1">
      <c r="A162" s="722"/>
      <c r="B162" s="796"/>
      <c r="C162" s="752"/>
      <c r="D162" s="799"/>
      <c r="E162" s="732"/>
      <c r="F162" s="799"/>
      <c r="G162" s="736"/>
      <c r="H162" s="276" t="s">
        <v>978</v>
      </c>
      <c r="I162" s="164">
        <v>2</v>
      </c>
      <c r="J162" s="165">
        <v>4500</v>
      </c>
      <c r="K162" s="165">
        <v>24</v>
      </c>
      <c r="L162" s="187">
        <v>5</v>
      </c>
      <c r="O162" s="353"/>
      <c r="P162" s="353"/>
    </row>
    <row r="163" spans="1:16" ht="55.95" customHeight="1">
      <c r="A163" s="722"/>
      <c r="B163" s="796"/>
      <c r="C163" s="752"/>
      <c r="D163" s="799"/>
      <c r="E163" s="732"/>
      <c r="F163" s="799"/>
      <c r="G163" s="736"/>
      <c r="H163" s="224" t="s">
        <v>1171</v>
      </c>
      <c r="I163" s="164">
        <v>3</v>
      </c>
      <c r="J163" s="165">
        <v>4000</v>
      </c>
      <c r="K163" s="165">
        <v>36</v>
      </c>
      <c r="L163" s="187">
        <v>7</v>
      </c>
      <c r="O163" s="353"/>
      <c r="P163" s="353"/>
    </row>
    <row r="164" spans="1:16" ht="55.95" customHeight="1">
      <c r="A164" s="722"/>
      <c r="B164" s="796"/>
      <c r="C164" s="752"/>
      <c r="D164" s="799"/>
      <c r="E164" s="732"/>
      <c r="F164" s="799"/>
      <c r="G164" s="736"/>
      <c r="H164" s="224" t="s">
        <v>1160</v>
      </c>
      <c r="I164" s="164">
        <v>145</v>
      </c>
      <c r="J164" s="165">
        <v>4640</v>
      </c>
      <c r="K164" s="165">
        <v>12</v>
      </c>
      <c r="L164" s="259">
        <v>34</v>
      </c>
      <c r="O164" s="353"/>
      <c r="P164" s="353"/>
    </row>
    <row r="165" spans="1:16" ht="55.95" customHeight="1" thickBot="1">
      <c r="A165" s="723"/>
      <c r="B165" s="797"/>
      <c r="C165" s="753"/>
      <c r="D165" s="800"/>
      <c r="E165" s="743"/>
      <c r="F165" s="800"/>
      <c r="G165" s="706"/>
      <c r="H165" s="260" t="s">
        <v>979</v>
      </c>
      <c r="I165" s="168">
        <v>60</v>
      </c>
      <c r="J165" s="193">
        <v>4580</v>
      </c>
      <c r="K165" s="169">
        <v>12</v>
      </c>
      <c r="L165" s="190">
        <v>25</v>
      </c>
      <c r="O165" s="353"/>
      <c r="P165" s="353"/>
    </row>
    <row r="166" spans="1:16" ht="55.95" customHeight="1">
      <c r="A166" s="805">
        <v>29</v>
      </c>
      <c r="B166" s="680" t="s">
        <v>678</v>
      </c>
      <c r="C166" s="686" t="s">
        <v>319</v>
      </c>
      <c r="D166" s="686" t="s">
        <v>396</v>
      </c>
      <c r="E166" s="689" t="s">
        <v>343</v>
      </c>
      <c r="F166" s="686" t="s">
        <v>397</v>
      </c>
      <c r="G166" s="692">
        <v>2862011</v>
      </c>
      <c r="H166" s="183" t="s">
        <v>1362</v>
      </c>
      <c r="I166" s="184">
        <v>1</v>
      </c>
      <c r="J166" s="162">
        <v>4000</v>
      </c>
      <c r="K166" s="185">
        <v>22</v>
      </c>
      <c r="L166" s="186">
        <v>7</v>
      </c>
      <c r="O166" s="353"/>
      <c r="P166" s="353"/>
    </row>
    <row r="167" spans="1:16" ht="55.95" customHeight="1">
      <c r="A167" s="806"/>
      <c r="B167" s="681"/>
      <c r="C167" s="687"/>
      <c r="D167" s="687"/>
      <c r="E167" s="690"/>
      <c r="F167" s="687"/>
      <c r="G167" s="694"/>
      <c r="H167" s="154" t="s">
        <v>398</v>
      </c>
      <c r="I167" s="164">
        <v>28</v>
      </c>
      <c r="J167" s="165">
        <v>4900</v>
      </c>
      <c r="K167" s="165">
        <v>0</v>
      </c>
      <c r="L167" s="187">
        <v>29</v>
      </c>
      <c r="O167" s="353"/>
      <c r="P167" s="353"/>
    </row>
    <row r="168" spans="1:16" ht="55.95" customHeight="1">
      <c r="A168" s="806"/>
      <c r="B168" s="681"/>
      <c r="C168" s="687"/>
      <c r="D168" s="687"/>
      <c r="E168" s="690"/>
      <c r="F168" s="687"/>
      <c r="G168" s="694"/>
      <c r="H168" s="154" t="s">
        <v>1200</v>
      </c>
      <c r="I168" s="164">
        <v>67</v>
      </c>
      <c r="J168" s="165">
        <v>4100</v>
      </c>
      <c r="K168" s="165">
        <v>16</v>
      </c>
      <c r="L168" s="187">
        <v>53</v>
      </c>
      <c r="O168" s="353"/>
      <c r="P168" s="353"/>
    </row>
    <row r="169" spans="1:16" ht="72.599999999999994" customHeight="1">
      <c r="A169" s="806"/>
      <c r="B169" s="681"/>
      <c r="C169" s="687"/>
      <c r="D169" s="687"/>
      <c r="E169" s="690"/>
      <c r="F169" s="687"/>
      <c r="G169" s="694"/>
      <c r="H169" s="371" t="s">
        <v>1320</v>
      </c>
      <c r="I169" s="164">
        <v>3</v>
      </c>
      <c r="J169" s="165">
        <v>4500</v>
      </c>
      <c r="K169" s="265">
        <v>25</v>
      </c>
      <c r="L169" s="187">
        <v>5</v>
      </c>
      <c r="O169" s="353"/>
      <c r="P169" s="353"/>
    </row>
    <row r="170" spans="1:16" ht="55.95" customHeight="1">
      <c r="A170" s="806"/>
      <c r="B170" s="681"/>
      <c r="C170" s="687"/>
      <c r="D170" s="687"/>
      <c r="E170" s="690"/>
      <c r="F170" s="687"/>
      <c r="G170" s="694"/>
      <c r="H170" s="154" t="s">
        <v>399</v>
      </c>
      <c r="I170" s="164">
        <v>8</v>
      </c>
      <c r="J170" s="165">
        <v>4630</v>
      </c>
      <c r="K170" s="165">
        <v>9</v>
      </c>
      <c r="L170" s="187">
        <v>6</v>
      </c>
      <c r="O170" s="353"/>
      <c r="P170" s="353"/>
    </row>
    <row r="171" spans="1:16" ht="55.95" customHeight="1">
      <c r="A171" s="806"/>
      <c r="B171" s="681"/>
      <c r="C171" s="687"/>
      <c r="D171" s="687"/>
      <c r="E171" s="690"/>
      <c r="F171" s="687"/>
      <c r="G171" s="694"/>
      <c r="H171" s="154" t="s">
        <v>400</v>
      </c>
      <c r="I171" s="164">
        <v>4</v>
      </c>
      <c r="J171" s="165">
        <v>4580</v>
      </c>
      <c r="K171" s="165">
        <v>21</v>
      </c>
      <c r="L171" s="187">
        <v>25</v>
      </c>
      <c r="O171" s="353"/>
      <c r="P171" s="353"/>
    </row>
    <row r="172" spans="1:16" ht="55.95" customHeight="1">
      <c r="A172" s="806"/>
      <c r="B172" s="681"/>
      <c r="C172" s="687"/>
      <c r="D172" s="687"/>
      <c r="E172" s="690"/>
      <c r="F172" s="687"/>
      <c r="G172" s="694"/>
      <c r="H172" s="154" t="s">
        <v>1161</v>
      </c>
      <c r="I172" s="164">
        <v>18</v>
      </c>
      <c r="J172" s="165">
        <v>4640</v>
      </c>
      <c r="K172" s="165">
        <v>28</v>
      </c>
      <c r="L172" s="187">
        <v>34</v>
      </c>
      <c r="O172" s="353"/>
      <c r="P172" s="353"/>
    </row>
    <row r="173" spans="1:16" ht="55.95" customHeight="1">
      <c r="A173" s="806"/>
      <c r="B173" s="681"/>
      <c r="C173" s="687"/>
      <c r="D173" s="687"/>
      <c r="E173" s="690"/>
      <c r="F173" s="687"/>
      <c r="G173" s="694"/>
      <c r="H173" s="167" t="s">
        <v>401</v>
      </c>
      <c r="I173" s="168">
        <v>17</v>
      </c>
      <c r="J173" s="169">
        <v>4260</v>
      </c>
      <c r="K173" s="277">
        <v>6</v>
      </c>
      <c r="L173" s="187">
        <v>1</v>
      </c>
      <c r="O173" s="353"/>
      <c r="P173" s="353"/>
    </row>
    <row r="174" spans="1:16" ht="55.95" customHeight="1">
      <c r="A174" s="806"/>
      <c r="B174" s="681"/>
      <c r="C174" s="687"/>
      <c r="D174" s="687"/>
      <c r="E174" s="690"/>
      <c r="F174" s="687"/>
      <c r="G174" s="675"/>
      <c r="H174" s="266" t="s">
        <v>1365</v>
      </c>
      <c r="I174" s="278">
        <v>70</v>
      </c>
      <c r="J174" s="279">
        <v>4450</v>
      </c>
      <c r="K174" s="279">
        <v>46</v>
      </c>
      <c r="L174" s="280">
        <v>29</v>
      </c>
      <c r="O174" s="353"/>
      <c r="P174" s="353"/>
    </row>
    <row r="175" spans="1:16" ht="55.95" customHeight="1" thickBot="1">
      <c r="A175" s="807"/>
      <c r="B175" s="682"/>
      <c r="C175" s="688"/>
      <c r="D175" s="688"/>
      <c r="E175" s="691"/>
      <c r="F175" s="281" t="s">
        <v>1193</v>
      </c>
      <c r="G175" s="282">
        <v>2862011</v>
      </c>
      <c r="H175" s="180" t="s">
        <v>1157</v>
      </c>
      <c r="I175" s="181">
        <v>5</v>
      </c>
      <c r="J175" s="155">
        <v>4600</v>
      </c>
      <c r="K175" s="155">
        <v>12</v>
      </c>
      <c r="L175" s="182">
        <v>23</v>
      </c>
      <c r="O175" s="353"/>
      <c r="P175" s="353"/>
    </row>
    <row r="176" spans="1:16" ht="55.95" customHeight="1">
      <c r="A176" s="738">
        <v>30</v>
      </c>
      <c r="B176" s="680" t="s">
        <v>677</v>
      </c>
      <c r="C176" s="701" t="s">
        <v>320</v>
      </c>
      <c r="D176" s="701" t="s">
        <v>402</v>
      </c>
      <c r="E176" s="742" t="s">
        <v>344</v>
      </c>
      <c r="F176" s="701" t="s">
        <v>403</v>
      </c>
      <c r="G176" s="705">
        <v>2862011</v>
      </c>
      <c r="H176" s="283" t="s">
        <v>312</v>
      </c>
      <c r="I176" s="184">
        <v>44</v>
      </c>
      <c r="J176" s="185">
        <v>4900</v>
      </c>
      <c r="K176" s="185">
        <v>0</v>
      </c>
      <c r="L176" s="186">
        <v>15</v>
      </c>
      <c r="O176" s="353"/>
      <c r="P176" s="353"/>
    </row>
    <row r="177" spans="1:16" ht="55.95" customHeight="1">
      <c r="A177" s="744"/>
      <c r="B177" s="681"/>
      <c r="C177" s="707"/>
      <c r="D177" s="707"/>
      <c r="E177" s="732"/>
      <c r="F177" s="707"/>
      <c r="G177" s="736"/>
      <c r="H177" s="154" t="s">
        <v>404</v>
      </c>
      <c r="I177" s="164">
        <v>6</v>
      </c>
      <c r="J177" s="165">
        <v>4260</v>
      </c>
      <c r="K177" s="165">
        <v>10</v>
      </c>
      <c r="L177" s="187">
        <v>1</v>
      </c>
      <c r="O177" s="353"/>
      <c r="P177" s="353"/>
    </row>
    <row r="178" spans="1:16" ht="55.95" customHeight="1">
      <c r="A178" s="744"/>
      <c r="B178" s="681"/>
      <c r="C178" s="707"/>
      <c r="D178" s="707"/>
      <c r="E178" s="732"/>
      <c r="F178" s="707"/>
      <c r="G178" s="736"/>
      <c r="H178" s="154" t="s">
        <v>405</v>
      </c>
      <c r="I178" s="164">
        <v>7</v>
      </c>
      <c r="J178" s="165">
        <v>4500</v>
      </c>
      <c r="K178" s="165">
        <v>17</v>
      </c>
      <c r="L178" s="187">
        <v>5</v>
      </c>
      <c r="O178" s="353"/>
      <c r="P178" s="353"/>
    </row>
    <row r="179" spans="1:16" ht="55.95" customHeight="1">
      <c r="A179" s="744"/>
      <c r="B179" s="681"/>
      <c r="C179" s="707"/>
      <c r="D179" s="707"/>
      <c r="E179" s="732"/>
      <c r="F179" s="707"/>
      <c r="G179" s="736"/>
      <c r="H179" s="224" t="s">
        <v>1363</v>
      </c>
      <c r="I179" s="164">
        <v>9</v>
      </c>
      <c r="J179" s="165">
        <v>4000</v>
      </c>
      <c r="K179" s="165">
        <v>15</v>
      </c>
      <c r="L179" s="187">
        <v>7</v>
      </c>
      <c r="O179" s="353"/>
      <c r="P179" s="353"/>
    </row>
    <row r="180" spans="1:16" ht="55.95" customHeight="1">
      <c r="A180" s="744"/>
      <c r="B180" s="681"/>
      <c r="C180" s="707"/>
      <c r="D180" s="707"/>
      <c r="E180" s="732"/>
      <c r="F180" s="707"/>
      <c r="G180" s="736"/>
      <c r="H180" s="230" t="s">
        <v>1255</v>
      </c>
      <c r="I180" s="164">
        <v>11</v>
      </c>
      <c r="J180" s="165">
        <v>4220</v>
      </c>
      <c r="K180" s="165">
        <v>12</v>
      </c>
      <c r="L180" s="187">
        <v>22</v>
      </c>
      <c r="O180" s="353"/>
      <c r="P180" s="353"/>
    </row>
    <row r="181" spans="1:16" ht="55.95" customHeight="1">
      <c r="A181" s="744"/>
      <c r="B181" s="681"/>
      <c r="C181" s="707"/>
      <c r="D181" s="707"/>
      <c r="E181" s="732"/>
      <c r="F181" s="707"/>
      <c r="G181" s="736"/>
      <c r="H181" s="189" t="s">
        <v>406</v>
      </c>
      <c r="I181" s="164">
        <v>8</v>
      </c>
      <c r="J181" s="165">
        <v>4610</v>
      </c>
      <c r="K181" s="165">
        <v>16</v>
      </c>
      <c r="L181" s="187">
        <v>26</v>
      </c>
      <c r="O181" s="353"/>
      <c r="P181" s="353"/>
    </row>
    <row r="182" spans="1:16" ht="55.95" customHeight="1">
      <c r="A182" s="744"/>
      <c r="B182" s="681"/>
      <c r="C182" s="707"/>
      <c r="D182" s="707"/>
      <c r="E182" s="732"/>
      <c r="F182" s="707"/>
      <c r="G182" s="736"/>
      <c r="H182" s="154" t="s">
        <v>566</v>
      </c>
      <c r="I182" s="164">
        <v>56</v>
      </c>
      <c r="J182" s="165">
        <v>4630</v>
      </c>
      <c r="K182" s="165">
        <v>9</v>
      </c>
      <c r="L182" s="187">
        <v>6</v>
      </c>
      <c r="O182" s="353"/>
      <c r="P182" s="353"/>
    </row>
    <row r="183" spans="1:16" ht="55.95" customHeight="1">
      <c r="A183" s="744"/>
      <c r="B183" s="681"/>
      <c r="C183" s="707"/>
      <c r="D183" s="707"/>
      <c r="E183" s="732"/>
      <c r="F183" s="707"/>
      <c r="G183" s="736"/>
      <c r="H183" s="167" t="s">
        <v>407</v>
      </c>
      <c r="I183" s="168">
        <v>13</v>
      </c>
      <c r="J183" s="169">
        <v>4570</v>
      </c>
      <c r="K183" s="169">
        <v>18</v>
      </c>
      <c r="L183" s="190">
        <v>21</v>
      </c>
      <c r="O183" s="353"/>
      <c r="P183" s="353"/>
    </row>
    <row r="184" spans="1:16" ht="55.95" customHeight="1" thickBot="1">
      <c r="A184" s="739"/>
      <c r="B184" s="682"/>
      <c r="C184" s="702"/>
      <c r="D184" s="702"/>
      <c r="E184" s="743"/>
      <c r="F184" s="702"/>
      <c r="G184" s="804"/>
      <c r="H184" s="198" t="s">
        <v>980</v>
      </c>
      <c r="I184" s="284">
        <v>104</v>
      </c>
      <c r="J184" s="199">
        <v>4222</v>
      </c>
      <c r="K184" s="199">
        <v>16</v>
      </c>
      <c r="L184" s="200">
        <v>22</v>
      </c>
      <c r="N184" s="372"/>
      <c r="O184" s="353"/>
      <c r="P184" s="353"/>
    </row>
    <row r="185" spans="1:16" ht="81.599999999999994" customHeight="1">
      <c r="A185" s="677">
        <v>31</v>
      </c>
      <c r="B185" s="680" t="s">
        <v>677</v>
      </c>
      <c r="C185" s="683" t="s">
        <v>408</v>
      </c>
      <c r="D185" s="686" t="s">
        <v>409</v>
      </c>
      <c r="E185" s="689" t="s">
        <v>182</v>
      </c>
      <c r="F185" s="686" t="s">
        <v>410</v>
      </c>
      <c r="G185" s="674">
        <v>2862011</v>
      </c>
      <c r="H185" s="373" t="s">
        <v>1321</v>
      </c>
      <c r="I185" s="184">
        <v>66</v>
      </c>
      <c r="J185" s="185">
        <v>4401</v>
      </c>
      <c r="K185" s="185">
        <v>24</v>
      </c>
      <c r="L185" s="186" t="s">
        <v>823</v>
      </c>
      <c r="O185" s="353"/>
      <c r="P185" s="353"/>
    </row>
    <row r="186" spans="1:16" ht="55.95" customHeight="1">
      <c r="A186" s="678"/>
      <c r="B186" s="681"/>
      <c r="C186" s="684"/>
      <c r="D186" s="687"/>
      <c r="E186" s="690"/>
      <c r="F186" s="687"/>
      <c r="G186" s="675"/>
      <c r="H186" s="154" t="s">
        <v>371</v>
      </c>
      <c r="I186" s="164">
        <v>2</v>
      </c>
      <c r="J186" s="165">
        <v>4261</v>
      </c>
      <c r="K186" s="165">
        <v>13</v>
      </c>
      <c r="L186" s="187">
        <v>1</v>
      </c>
      <c r="O186" s="353"/>
      <c r="P186" s="353"/>
    </row>
    <row r="187" spans="1:16" ht="55.95" customHeight="1">
      <c r="A187" s="678"/>
      <c r="B187" s="681"/>
      <c r="C187" s="684"/>
      <c r="D187" s="687"/>
      <c r="E187" s="690"/>
      <c r="F187" s="687"/>
      <c r="G187" s="675"/>
      <c r="H187" s="230" t="s">
        <v>981</v>
      </c>
      <c r="I187" s="164">
        <v>92</v>
      </c>
      <c r="J187" s="165">
        <v>4341</v>
      </c>
      <c r="K187" s="165">
        <v>18</v>
      </c>
      <c r="L187" s="187">
        <v>8</v>
      </c>
      <c r="O187" s="353"/>
      <c r="P187" s="353"/>
    </row>
    <row r="188" spans="1:16" ht="55.95" customHeight="1">
      <c r="A188" s="678"/>
      <c r="B188" s="681"/>
      <c r="C188" s="684"/>
      <c r="D188" s="687"/>
      <c r="E188" s="690"/>
      <c r="F188" s="687"/>
      <c r="G188" s="675"/>
      <c r="H188" s="230" t="s">
        <v>982</v>
      </c>
      <c r="I188" s="164">
        <v>62</v>
      </c>
      <c r="J188" s="165">
        <v>4581</v>
      </c>
      <c r="K188" s="165">
        <v>16</v>
      </c>
      <c r="L188" s="187">
        <v>25</v>
      </c>
      <c r="O188" s="353"/>
      <c r="P188" s="353"/>
    </row>
    <row r="189" spans="1:16" ht="55.95" customHeight="1">
      <c r="A189" s="678"/>
      <c r="B189" s="681"/>
      <c r="C189" s="684"/>
      <c r="D189" s="687"/>
      <c r="E189" s="690"/>
      <c r="F189" s="687"/>
      <c r="G189" s="675"/>
      <c r="H189" s="230" t="s">
        <v>983</v>
      </c>
      <c r="I189" s="164">
        <v>80</v>
      </c>
      <c r="J189" s="165">
        <v>4221</v>
      </c>
      <c r="K189" s="165">
        <v>23</v>
      </c>
      <c r="L189" s="187">
        <v>58</v>
      </c>
      <c r="O189" s="353"/>
      <c r="P189" s="353"/>
    </row>
    <row r="190" spans="1:16" ht="55.95" customHeight="1">
      <c r="A190" s="678"/>
      <c r="B190" s="681"/>
      <c r="C190" s="684"/>
      <c r="D190" s="687"/>
      <c r="E190" s="690"/>
      <c r="F190" s="687"/>
      <c r="G190" s="675"/>
      <c r="H190" s="285" t="s">
        <v>1194</v>
      </c>
      <c r="I190" s="286">
        <v>126</v>
      </c>
      <c r="J190" s="287">
        <v>4631</v>
      </c>
      <c r="K190" s="288">
        <v>19</v>
      </c>
      <c r="L190" s="268">
        <v>6</v>
      </c>
      <c r="O190" s="353"/>
      <c r="P190" s="353"/>
    </row>
    <row r="191" spans="1:16" ht="55.95" customHeight="1">
      <c r="A191" s="678"/>
      <c r="B191" s="681"/>
      <c r="C191" s="684"/>
      <c r="D191" s="687"/>
      <c r="E191" s="690"/>
      <c r="F191" s="687"/>
      <c r="G191" s="675"/>
      <c r="H191" s="289" t="s">
        <v>1195</v>
      </c>
      <c r="I191" s="290">
        <v>131</v>
      </c>
      <c r="J191" s="290">
        <v>4611</v>
      </c>
      <c r="K191" s="288">
        <v>14</v>
      </c>
      <c r="L191" s="268">
        <v>61</v>
      </c>
      <c r="O191" s="353"/>
      <c r="P191" s="353"/>
    </row>
    <row r="192" spans="1:16" ht="55.95" customHeight="1">
      <c r="A192" s="678"/>
      <c r="B192" s="681"/>
      <c r="C192" s="684"/>
      <c r="D192" s="687"/>
      <c r="E192" s="690"/>
      <c r="F192" s="687"/>
      <c r="G192" s="675"/>
      <c r="H192" s="289" t="s">
        <v>1196</v>
      </c>
      <c r="I192" s="374">
        <v>132</v>
      </c>
      <c r="J192" s="290">
        <v>4601</v>
      </c>
      <c r="K192" s="288">
        <v>10</v>
      </c>
      <c r="L192" s="268">
        <v>23</v>
      </c>
      <c r="O192" s="353"/>
      <c r="P192" s="353"/>
    </row>
    <row r="193" spans="1:16" ht="55.95" customHeight="1" thickBot="1">
      <c r="A193" s="679"/>
      <c r="B193" s="682"/>
      <c r="C193" s="685"/>
      <c r="D193" s="688"/>
      <c r="E193" s="691"/>
      <c r="F193" s="688"/>
      <c r="G193" s="676"/>
      <c r="H193" s="291" t="s">
        <v>984</v>
      </c>
      <c r="I193" s="171">
        <v>61</v>
      </c>
      <c r="J193" s="155">
        <v>4501</v>
      </c>
      <c r="K193" s="169">
        <v>37</v>
      </c>
      <c r="L193" s="190">
        <v>4</v>
      </c>
      <c r="O193" s="353"/>
      <c r="P193" s="353"/>
    </row>
    <row r="194" spans="1:16" ht="55.95" customHeight="1">
      <c r="A194" s="677">
        <v>32</v>
      </c>
      <c r="B194" s="680" t="s">
        <v>677</v>
      </c>
      <c r="C194" s="683" t="s">
        <v>1163</v>
      </c>
      <c r="D194" s="686" t="s">
        <v>1164</v>
      </c>
      <c r="E194" s="689" t="s">
        <v>1166</v>
      </c>
      <c r="F194" s="686" t="s">
        <v>1164</v>
      </c>
      <c r="G194" s="692">
        <v>2862011</v>
      </c>
      <c r="H194" s="292" t="s">
        <v>454</v>
      </c>
      <c r="I194" s="293">
        <v>52</v>
      </c>
      <c r="J194" s="294">
        <v>4260</v>
      </c>
      <c r="K194" s="294">
        <v>4</v>
      </c>
      <c r="L194" s="295">
        <v>1</v>
      </c>
      <c r="O194" s="353"/>
      <c r="P194" s="353"/>
    </row>
    <row r="195" spans="1:16" ht="55.95" customHeight="1">
      <c r="A195" s="678"/>
      <c r="B195" s="681"/>
      <c r="C195" s="684"/>
      <c r="D195" s="687"/>
      <c r="E195" s="690"/>
      <c r="F195" s="687"/>
      <c r="G195" s="694"/>
      <c r="H195" s="296" t="s">
        <v>1197</v>
      </c>
      <c r="I195" s="297">
        <v>25</v>
      </c>
      <c r="J195" s="298">
        <v>4272</v>
      </c>
      <c r="K195" s="298">
        <v>22</v>
      </c>
      <c r="L195" s="299">
        <v>42</v>
      </c>
      <c r="O195" s="353"/>
      <c r="P195" s="353"/>
    </row>
    <row r="196" spans="1:16" ht="55.95" customHeight="1">
      <c r="A196" s="678"/>
      <c r="B196" s="681"/>
      <c r="C196" s="684"/>
      <c r="D196" s="687"/>
      <c r="E196" s="690"/>
      <c r="F196" s="687"/>
      <c r="G196" s="694"/>
      <c r="H196" s="296" t="s">
        <v>1256</v>
      </c>
      <c r="I196" s="297">
        <v>51</v>
      </c>
      <c r="J196" s="298">
        <v>4520</v>
      </c>
      <c r="K196" s="298">
        <v>18</v>
      </c>
      <c r="L196" s="299">
        <v>4</v>
      </c>
      <c r="O196" s="353"/>
      <c r="P196" s="353"/>
    </row>
    <row r="197" spans="1:16" ht="55.95" customHeight="1" thickBot="1">
      <c r="A197" s="679"/>
      <c r="B197" s="682"/>
      <c r="C197" s="685"/>
      <c r="D197" s="688"/>
      <c r="E197" s="691"/>
      <c r="F197" s="688"/>
      <c r="G197" s="693"/>
      <c r="H197" s="300" t="s">
        <v>312</v>
      </c>
      <c r="I197" s="301">
        <v>6</v>
      </c>
      <c r="J197" s="302">
        <v>4900</v>
      </c>
      <c r="K197" s="302">
        <v>0</v>
      </c>
      <c r="L197" s="303" t="s">
        <v>352</v>
      </c>
      <c r="O197" s="353"/>
      <c r="P197" s="353"/>
    </row>
    <row r="198" spans="1:16" ht="55.95" customHeight="1">
      <c r="A198" s="677">
        <v>33</v>
      </c>
      <c r="B198" s="680" t="s">
        <v>677</v>
      </c>
      <c r="C198" s="686" t="s">
        <v>1172</v>
      </c>
      <c r="D198" s="764" t="s">
        <v>1322</v>
      </c>
      <c r="E198" s="689" t="s">
        <v>1173</v>
      </c>
      <c r="F198" s="686" t="s">
        <v>1165</v>
      </c>
      <c r="G198" s="674">
        <v>2862011</v>
      </c>
      <c r="H198" s="304" t="s">
        <v>1188</v>
      </c>
      <c r="I198" s="293">
        <v>10</v>
      </c>
      <c r="J198" s="305">
        <v>4900</v>
      </c>
      <c r="K198" s="306">
        <v>0</v>
      </c>
      <c r="L198" s="307">
        <v>29</v>
      </c>
      <c r="M198" s="454"/>
      <c r="O198" s="353"/>
      <c r="P198" s="353"/>
    </row>
    <row r="199" spans="1:16" ht="55.95" customHeight="1" thickBot="1">
      <c r="A199" s="679"/>
      <c r="B199" s="682"/>
      <c r="C199" s="688"/>
      <c r="D199" s="766"/>
      <c r="E199" s="691"/>
      <c r="F199" s="688"/>
      <c r="G199" s="676"/>
      <c r="H199" s="308" t="s">
        <v>411</v>
      </c>
      <c r="I199" s="309">
        <v>9</v>
      </c>
      <c r="J199" s="173">
        <v>4450</v>
      </c>
      <c r="K199" s="175">
        <v>28</v>
      </c>
      <c r="L199" s="310">
        <v>29</v>
      </c>
      <c r="O199" s="353"/>
      <c r="P199" s="353"/>
    </row>
    <row r="200" spans="1:16" ht="30" customHeight="1">
      <c r="J200" s="134"/>
    </row>
    <row r="201" spans="1:16" ht="30" customHeight="1">
      <c r="B201" s="808" t="s">
        <v>1180</v>
      </c>
      <c r="C201" s="808"/>
      <c r="D201" s="808"/>
      <c r="E201" s="808"/>
      <c r="F201" s="808"/>
    </row>
    <row r="202" spans="1:16" ht="30" customHeight="1">
      <c r="B202" s="809" t="s">
        <v>1181</v>
      </c>
      <c r="C202" s="809"/>
      <c r="D202" s="809"/>
      <c r="E202" s="809"/>
      <c r="F202" s="809"/>
    </row>
  </sheetData>
  <mergeCells count="224">
    <mergeCell ref="G198:G199"/>
    <mergeCell ref="B201:F201"/>
    <mergeCell ref="B202:F202"/>
    <mergeCell ref="A198:A199"/>
    <mergeCell ref="B198:B199"/>
    <mergeCell ref="C198:C199"/>
    <mergeCell ref="D198:D199"/>
    <mergeCell ref="E198:E199"/>
    <mergeCell ref="F198:F199"/>
    <mergeCell ref="G185:G193"/>
    <mergeCell ref="A194:A197"/>
    <mergeCell ref="B194:B197"/>
    <mergeCell ref="C194:C197"/>
    <mergeCell ref="D194:D197"/>
    <mergeCell ref="E194:E197"/>
    <mergeCell ref="F194:F197"/>
    <mergeCell ref="G194:G197"/>
    <mergeCell ref="A185:A193"/>
    <mergeCell ref="B185:B193"/>
    <mergeCell ref="C185:C193"/>
    <mergeCell ref="D185:D193"/>
    <mergeCell ref="E185:E193"/>
    <mergeCell ref="F185:F193"/>
    <mergeCell ref="G166:G174"/>
    <mergeCell ref="A176:A184"/>
    <mergeCell ref="B176:B184"/>
    <mergeCell ref="C176:C184"/>
    <mergeCell ref="D176:D184"/>
    <mergeCell ref="E176:E184"/>
    <mergeCell ref="F176:F184"/>
    <mergeCell ref="G176:G184"/>
    <mergeCell ref="A166:A175"/>
    <mergeCell ref="B166:B175"/>
    <mergeCell ref="C166:C175"/>
    <mergeCell ref="D166:D175"/>
    <mergeCell ref="E166:E175"/>
    <mergeCell ref="F166:F174"/>
    <mergeCell ref="G147:G158"/>
    <mergeCell ref="A159:A165"/>
    <mergeCell ref="B159:B165"/>
    <mergeCell ref="C159:C165"/>
    <mergeCell ref="D159:D165"/>
    <mergeCell ref="E159:E165"/>
    <mergeCell ref="F159:F165"/>
    <mergeCell ref="G159:G165"/>
    <mergeCell ref="A147:A158"/>
    <mergeCell ref="B147:B158"/>
    <mergeCell ref="C147:C158"/>
    <mergeCell ref="D147:D158"/>
    <mergeCell ref="E147:E158"/>
    <mergeCell ref="F147:F158"/>
    <mergeCell ref="G118:G122"/>
    <mergeCell ref="A118:A122"/>
    <mergeCell ref="B118:B122"/>
    <mergeCell ref="C118:C122"/>
    <mergeCell ref="D118:D122"/>
    <mergeCell ref="E118:E122"/>
    <mergeCell ref="F118:F122"/>
    <mergeCell ref="G123:G134"/>
    <mergeCell ref="A135:A146"/>
    <mergeCell ref="B135:B146"/>
    <mergeCell ref="C135:C146"/>
    <mergeCell ref="D135:D146"/>
    <mergeCell ref="E135:E146"/>
    <mergeCell ref="F135:F142"/>
    <mergeCell ref="G135:G142"/>
    <mergeCell ref="F143:F146"/>
    <mergeCell ref="G143:G146"/>
    <mergeCell ref="A123:A134"/>
    <mergeCell ref="B123:B134"/>
    <mergeCell ref="C123:C134"/>
    <mergeCell ref="D123:D134"/>
    <mergeCell ref="E123:E134"/>
    <mergeCell ref="F123:F134"/>
    <mergeCell ref="G108:G110"/>
    <mergeCell ref="A111:A117"/>
    <mergeCell ref="B111:B117"/>
    <mergeCell ref="C111:C117"/>
    <mergeCell ref="D111:D117"/>
    <mergeCell ref="E111:E117"/>
    <mergeCell ref="F111:F117"/>
    <mergeCell ref="G111:G117"/>
    <mergeCell ref="A108:A110"/>
    <mergeCell ref="B108:B110"/>
    <mergeCell ref="C108:C110"/>
    <mergeCell ref="D108:D110"/>
    <mergeCell ref="E108:E110"/>
    <mergeCell ref="F108:F110"/>
    <mergeCell ref="G98:G99"/>
    <mergeCell ref="A100:A107"/>
    <mergeCell ref="B100:B107"/>
    <mergeCell ref="C100:C107"/>
    <mergeCell ref="D100:D107"/>
    <mergeCell ref="E100:E107"/>
    <mergeCell ref="F100:F107"/>
    <mergeCell ref="G100:G107"/>
    <mergeCell ref="A98:A99"/>
    <mergeCell ref="B98:B99"/>
    <mergeCell ref="C98:C99"/>
    <mergeCell ref="D98:D99"/>
    <mergeCell ref="E98:E99"/>
    <mergeCell ref="F98:F99"/>
    <mergeCell ref="G85:G89"/>
    <mergeCell ref="A90:A97"/>
    <mergeCell ref="B90:B97"/>
    <mergeCell ref="C90:C97"/>
    <mergeCell ref="D90:D97"/>
    <mergeCell ref="E90:E97"/>
    <mergeCell ref="F90:F97"/>
    <mergeCell ref="G90:G97"/>
    <mergeCell ref="A85:A89"/>
    <mergeCell ref="B85:B89"/>
    <mergeCell ref="C85:C89"/>
    <mergeCell ref="D85:D89"/>
    <mergeCell ref="E85:E89"/>
    <mergeCell ref="F85:F89"/>
    <mergeCell ref="G78:G80"/>
    <mergeCell ref="A81:A84"/>
    <mergeCell ref="B81:B84"/>
    <mergeCell ref="C81:C84"/>
    <mergeCell ref="D81:D84"/>
    <mergeCell ref="E81:E84"/>
    <mergeCell ref="F81:F84"/>
    <mergeCell ref="G81:G84"/>
    <mergeCell ref="A78:A80"/>
    <mergeCell ref="B78:B80"/>
    <mergeCell ref="C78:C80"/>
    <mergeCell ref="D78:D80"/>
    <mergeCell ref="E78:E80"/>
    <mergeCell ref="F78:F80"/>
    <mergeCell ref="G70:G71"/>
    <mergeCell ref="A72:A76"/>
    <mergeCell ref="B72:B76"/>
    <mergeCell ref="C72:C76"/>
    <mergeCell ref="D72:D76"/>
    <mergeCell ref="E72:E76"/>
    <mergeCell ref="F72:F76"/>
    <mergeCell ref="G72:G76"/>
    <mergeCell ref="A70:A71"/>
    <mergeCell ref="B70:B71"/>
    <mergeCell ref="C70:C71"/>
    <mergeCell ref="D70:D71"/>
    <mergeCell ref="E70:E71"/>
    <mergeCell ref="F70:F71"/>
    <mergeCell ref="G55:G62"/>
    <mergeCell ref="A64:A69"/>
    <mergeCell ref="B64:B69"/>
    <mergeCell ref="C64:C69"/>
    <mergeCell ref="D64:D69"/>
    <mergeCell ref="E64:E69"/>
    <mergeCell ref="F64:F69"/>
    <mergeCell ref="G64:G69"/>
    <mergeCell ref="A55:A62"/>
    <mergeCell ref="B55:B62"/>
    <mergeCell ref="C55:C62"/>
    <mergeCell ref="D55:D62"/>
    <mergeCell ref="E55:E62"/>
    <mergeCell ref="F55:F62"/>
    <mergeCell ref="G43:G52"/>
    <mergeCell ref="A53:A54"/>
    <mergeCell ref="B53:B54"/>
    <mergeCell ref="C53:C54"/>
    <mergeCell ref="D53:D54"/>
    <mergeCell ref="E53:E54"/>
    <mergeCell ref="F53:F54"/>
    <mergeCell ref="G53:G54"/>
    <mergeCell ref="A43:A52"/>
    <mergeCell ref="B43:B52"/>
    <mergeCell ref="C43:C52"/>
    <mergeCell ref="D43:D52"/>
    <mergeCell ref="E43:E52"/>
    <mergeCell ref="F43:F52"/>
    <mergeCell ref="G28:G33"/>
    <mergeCell ref="A34:A41"/>
    <mergeCell ref="B34:B41"/>
    <mergeCell ref="C34:C41"/>
    <mergeCell ref="D34:D41"/>
    <mergeCell ref="E34:E41"/>
    <mergeCell ref="F34:F41"/>
    <mergeCell ref="G34:G41"/>
    <mergeCell ref="A28:A33"/>
    <mergeCell ref="B28:B33"/>
    <mergeCell ref="C28:C33"/>
    <mergeCell ref="D28:D33"/>
    <mergeCell ref="E28:E33"/>
    <mergeCell ref="F28:F33"/>
    <mergeCell ref="G18:G25"/>
    <mergeCell ref="A26:A27"/>
    <mergeCell ref="B26:B27"/>
    <mergeCell ref="C26:C27"/>
    <mergeCell ref="D26:D27"/>
    <mergeCell ref="E26:E27"/>
    <mergeCell ref="F26:F27"/>
    <mergeCell ref="G26:G27"/>
    <mergeCell ref="A18:A25"/>
    <mergeCell ref="B18:B25"/>
    <mergeCell ref="C18:C25"/>
    <mergeCell ref="D18:D25"/>
    <mergeCell ref="E18:E25"/>
    <mergeCell ref="F18:F25"/>
    <mergeCell ref="G6:G14"/>
    <mergeCell ref="A15:A17"/>
    <mergeCell ref="B15:B17"/>
    <mergeCell ref="C15:C17"/>
    <mergeCell ref="D15:D17"/>
    <mergeCell ref="E15:E17"/>
    <mergeCell ref="F15:F17"/>
    <mergeCell ref="G15:G17"/>
    <mergeCell ref="A6:A14"/>
    <mergeCell ref="B6:B14"/>
    <mergeCell ref="C6:C14"/>
    <mergeCell ref="D6:D14"/>
    <mergeCell ref="E6:E14"/>
    <mergeCell ref="F6:F14"/>
    <mergeCell ref="A1:L1"/>
    <mergeCell ref="H2:L2"/>
    <mergeCell ref="A3:A5"/>
    <mergeCell ref="B3:B5"/>
    <mergeCell ref="C3:C5"/>
    <mergeCell ref="D3:D5"/>
    <mergeCell ref="E3:E5"/>
    <mergeCell ref="F3:F5"/>
    <mergeCell ref="G3:G5"/>
    <mergeCell ref="H3:L3"/>
  </mergeCells>
  <pageMargins left="0.23622047244094491" right="0.23622047244094491" top="0.55118110236220474" bottom="0.55118110236220474" header="0.31496062992125984" footer="0.31496062992125984"/>
  <pageSetup paperSize="8" scale="73" firstPageNumber="0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F5C47-F788-4F7A-82D1-889B13098FD7}">
  <sheetPr>
    <tabColor rgb="FF00B050"/>
  </sheetPr>
  <dimension ref="A1:N21"/>
  <sheetViews>
    <sheetView zoomScale="75" zoomScaleNormal="75" workbookViewId="0">
      <selection sqref="A1:M1"/>
    </sheetView>
  </sheetViews>
  <sheetFormatPr defaultColWidth="9.33203125" defaultRowHeight="10.199999999999999"/>
  <cols>
    <col min="1" max="1" width="6" style="4" customWidth="1"/>
    <col min="2" max="2" width="31.44140625" style="8" customWidth="1"/>
    <col min="3" max="3" width="41.6640625" style="8" customWidth="1"/>
    <col min="4" max="4" width="12.44140625" style="4" customWidth="1"/>
    <col min="5" max="5" width="12.5546875" style="4" customWidth="1"/>
    <col min="6" max="6" width="11.44140625" style="4" customWidth="1"/>
    <col min="7" max="7" width="10.44140625" style="4" customWidth="1"/>
    <col min="8" max="8" width="12.5546875" style="4" customWidth="1"/>
    <col min="9" max="9" width="11.5546875" style="4" customWidth="1"/>
    <col min="10" max="10" width="13" style="4" customWidth="1"/>
    <col min="11" max="11" width="13.5546875" style="4" customWidth="1"/>
    <col min="12" max="16384" width="9.33203125" style="4"/>
  </cols>
  <sheetData>
    <row r="1" spans="1:14" ht="34.5" customHeight="1">
      <c r="A1" s="810" t="s">
        <v>1302</v>
      </c>
      <c r="B1" s="811"/>
      <c r="C1" s="811"/>
      <c r="D1" s="811"/>
      <c r="E1" s="811"/>
      <c r="F1" s="811"/>
      <c r="G1" s="811"/>
      <c r="H1" s="811"/>
      <c r="I1" s="811"/>
      <c r="J1" s="811"/>
      <c r="K1" s="811"/>
      <c r="L1" s="811"/>
      <c r="M1" s="811"/>
    </row>
    <row r="2" spans="1:14" ht="15" customHeight="1">
      <c r="A2" s="812">
        <v>1</v>
      </c>
      <c r="B2" s="812">
        <v>2</v>
      </c>
      <c r="C2" s="812">
        <v>3</v>
      </c>
      <c r="D2" s="812" t="s">
        <v>86</v>
      </c>
      <c r="E2" s="812"/>
      <c r="F2" s="812"/>
      <c r="G2" s="812"/>
      <c r="H2" s="812"/>
      <c r="I2" s="812"/>
      <c r="J2" s="812"/>
      <c r="K2" s="812"/>
      <c r="L2" s="812"/>
      <c r="M2" s="812"/>
    </row>
    <row r="3" spans="1:14" ht="15" customHeight="1">
      <c r="A3" s="812"/>
      <c r="B3" s="812"/>
      <c r="C3" s="812"/>
      <c r="D3" s="812">
        <v>4</v>
      </c>
      <c r="E3" s="812"/>
      <c r="F3" s="812"/>
      <c r="G3" s="812"/>
      <c r="H3" s="812">
        <v>5</v>
      </c>
      <c r="I3" s="812"/>
      <c r="J3" s="812">
        <v>6</v>
      </c>
      <c r="K3" s="812"/>
      <c r="L3" s="813">
        <v>7</v>
      </c>
      <c r="M3" s="812"/>
    </row>
    <row r="4" spans="1:14" ht="48.75" customHeight="1">
      <c r="A4" s="492" t="s">
        <v>8</v>
      </c>
      <c r="B4" s="492" t="s">
        <v>9</v>
      </c>
      <c r="C4" s="492" t="s">
        <v>28</v>
      </c>
      <c r="D4" s="812" t="s">
        <v>29</v>
      </c>
      <c r="E4" s="812"/>
      <c r="F4" s="812"/>
      <c r="G4" s="812"/>
      <c r="H4" s="814" t="s">
        <v>30</v>
      </c>
      <c r="I4" s="815"/>
      <c r="J4" s="814" t="s">
        <v>59</v>
      </c>
      <c r="K4" s="815"/>
      <c r="L4" s="814" t="s">
        <v>122</v>
      </c>
      <c r="M4" s="815"/>
    </row>
    <row r="5" spans="1:14" ht="34.5" customHeight="1">
      <c r="A5" s="493"/>
      <c r="B5" s="493"/>
      <c r="C5" s="493"/>
      <c r="D5" s="485" t="s">
        <v>85</v>
      </c>
      <c r="E5" s="486"/>
      <c r="F5" s="485" t="s">
        <v>91</v>
      </c>
      <c r="G5" s="486"/>
      <c r="H5" s="816"/>
      <c r="I5" s="817"/>
      <c r="J5" s="816"/>
      <c r="K5" s="817"/>
      <c r="L5" s="816"/>
      <c r="M5" s="817"/>
    </row>
    <row r="6" spans="1:14" ht="24.75" customHeight="1">
      <c r="A6" s="493"/>
      <c r="B6" s="493"/>
      <c r="C6" s="493"/>
      <c r="D6" s="98" t="s">
        <v>47</v>
      </c>
      <c r="E6" s="98" t="s">
        <v>48</v>
      </c>
      <c r="F6" s="98" t="s">
        <v>49</v>
      </c>
      <c r="G6" s="98" t="s">
        <v>50</v>
      </c>
      <c r="H6" s="98" t="s">
        <v>51</v>
      </c>
      <c r="I6" s="98" t="s">
        <v>52</v>
      </c>
      <c r="J6" s="98" t="s">
        <v>53</v>
      </c>
      <c r="K6" s="98" t="s">
        <v>54</v>
      </c>
      <c r="L6" s="98" t="s">
        <v>23</v>
      </c>
      <c r="M6" s="98" t="s">
        <v>24</v>
      </c>
    </row>
    <row r="7" spans="1:14" ht="13.8">
      <c r="A7" s="493"/>
      <c r="B7" s="494"/>
      <c r="C7" s="494"/>
      <c r="D7" s="99" t="s">
        <v>55</v>
      </c>
      <c r="E7" s="99" t="s">
        <v>31</v>
      </c>
      <c r="F7" s="99" t="s">
        <v>55</v>
      </c>
      <c r="G7" s="99" t="s">
        <v>31</v>
      </c>
      <c r="H7" s="99" t="s">
        <v>55</v>
      </c>
      <c r="I7" s="99" t="s">
        <v>31</v>
      </c>
      <c r="J7" s="99" t="s">
        <v>55</v>
      </c>
      <c r="K7" s="99" t="s">
        <v>31</v>
      </c>
      <c r="L7" s="99" t="s">
        <v>55</v>
      </c>
      <c r="M7" s="99" t="s">
        <v>31</v>
      </c>
    </row>
    <row r="8" spans="1:14" ht="84" customHeight="1">
      <c r="A8" s="63">
        <v>1</v>
      </c>
      <c r="B8" s="100" t="s">
        <v>459</v>
      </c>
      <c r="C8" s="64" t="s">
        <v>792</v>
      </c>
      <c r="D8" s="65">
        <v>9</v>
      </c>
      <c r="E8" s="65">
        <v>544</v>
      </c>
      <c r="F8" s="65">
        <v>1</v>
      </c>
      <c r="G8" s="65">
        <v>6</v>
      </c>
      <c r="H8" s="65">
        <v>1074</v>
      </c>
      <c r="I8" s="65">
        <v>5877</v>
      </c>
      <c r="J8" s="65">
        <v>1</v>
      </c>
      <c r="K8" s="65">
        <v>33</v>
      </c>
      <c r="L8" s="65">
        <v>82</v>
      </c>
      <c r="M8" s="65">
        <v>2946</v>
      </c>
      <c r="N8" s="38"/>
    </row>
    <row r="9" spans="1:14" ht="96" customHeight="1">
      <c r="A9" s="63">
        <v>2</v>
      </c>
      <c r="B9" s="100" t="s">
        <v>460</v>
      </c>
      <c r="C9" s="64" t="s">
        <v>793</v>
      </c>
      <c r="D9" s="65">
        <v>67</v>
      </c>
      <c r="E9" s="65">
        <v>731</v>
      </c>
      <c r="F9" s="65">
        <v>62</v>
      </c>
      <c r="G9" s="65">
        <v>306</v>
      </c>
      <c r="H9" s="65">
        <v>697</v>
      </c>
      <c r="I9" s="65">
        <v>3919</v>
      </c>
      <c r="J9" s="65">
        <v>0</v>
      </c>
      <c r="K9" s="65">
        <v>37</v>
      </c>
      <c r="L9" s="65">
        <v>54</v>
      </c>
      <c r="M9" s="65">
        <v>2231</v>
      </c>
      <c r="N9" s="38"/>
    </row>
    <row r="10" spans="1:14" ht="75" customHeight="1">
      <c r="A10" s="63">
        <v>3</v>
      </c>
      <c r="B10" s="100" t="s">
        <v>461</v>
      </c>
      <c r="C10" s="64" t="s">
        <v>794</v>
      </c>
      <c r="D10" s="65">
        <v>1210</v>
      </c>
      <c r="E10" s="65">
        <v>16760</v>
      </c>
      <c r="F10" s="65">
        <v>166</v>
      </c>
      <c r="G10" s="65">
        <v>1609</v>
      </c>
      <c r="H10" s="65">
        <v>4530</v>
      </c>
      <c r="I10" s="65">
        <v>46763</v>
      </c>
      <c r="J10" s="65">
        <v>0</v>
      </c>
      <c r="K10" s="65">
        <v>425</v>
      </c>
      <c r="L10" s="65">
        <v>517</v>
      </c>
      <c r="M10" s="65">
        <v>6763</v>
      </c>
      <c r="N10" s="38"/>
    </row>
    <row r="11" spans="1:14" ht="87.75" customHeight="1">
      <c r="A11" s="63">
        <v>4</v>
      </c>
      <c r="B11" s="100" t="s">
        <v>462</v>
      </c>
      <c r="C11" s="64" t="s">
        <v>795</v>
      </c>
      <c r="D11" s="65">
        <v>53</v>
      </c>
      <c r="E11" s="65">
        <v>864</v>
      </c>
      <c r="F11" s="65">
        <v>51</v>
      </c>
      <c r="G11" s="65">
        <v>357</v>
      </c>
      <c r="H11" s="65">
        <v>565</v>
      </c>
      <c r="I11" s="65">
        <v>4124</v>
      </c>
      <c r="J11" s="65">
        <v>0</v>
      </c>
      <c r="K11" s="65">
        <v>75</v>
      </c>
      <c r="L11" s="65">
        <v>69</v>
      </c>
      <c r="M11" s="65">
        <v>2350</v>
      </c>
      <c r="N11" s="38"/>
    </row>
    <row r="12" spans="1:14" ht="95.25" customHeight="1">
      <c r="A12" s="63">
        <v>5</v>
      </c>
      <c r="B12" s="100" t="s">
        <v>463</v>
      </c>
      <c r="C12" s="64" t="s">
        <v>1136</v>
      </c>
      <c r="D12" s="65">
        <v>89</v>
      </c>
      <c r="E12" s="65">
        <v>1399</v>
      </c>
      <c r="F12" s="65">
        <v>68</v>
      </c>
      <c r="G12" s="65">
        <v>348</v>
      </c>
      <c r="H12" s="65">
        <v>1050</v>
      </c>
      <c r="I12" s="65">
        <v>5040</v>
      </c>
      <c r="J12" s="65">
        <v>0</v>
      </c>
      <c r="K12" s="65">
        <v>18</v>
      </c>
      <c r="L12" s="65">
        <v>76</v>
      </c>
      <c r="M12" s="65">
        <v>2969</v>
      </c>
      <c r="N12" s="38"/>
    </row>
    <row r="13" spans="1:14" ht="112.5" customHeight="1">
      <c r="A13" s="63">
        <v>6</v>
      </c>
      <c r="B13" s="100" t="s">
        <v>464</v>
      </c>
      <c r="C13" s="64" t="s">
        <v>796</v>
      </c>
      <c r="D13" s="65">
        <v>3</v>
      </c>
      <c r="E13" s="65">
        <v>906</v>
      </c>
      <c r="F13" s="65">
        <v>1</v>
      </c>
      <c r="G13" s="65">
        <v>6</v>
      </c>
      <c r="H13" s="65">
        <v>1847</v>
      </c>
      <c r="I13" s="65">
        <v>9097</v>
      </c>
      <c r="J13" s="65">
        <v>1</v>
      </c>
      <c r="K13" s="65">
        <v>53</v>
      </c>
      <c r="L13" s="65">
        <v>128</v>
      </c>
      <c r="M13" s="65">
        <v>3473</v>
      </c>
      <c r="N13" s="38"/>
    </row>
    <row r="14" spans="1:14" ht="92.25" customHeight="1">
      <c r="A14" s="63">
        <v>7</v>
      </c>
      <c r="B14" s="100" t="s">
        <v>465</v>
      </c>
      <c r="C14" s="64" t="s">
        <v>797</v>
      </c>
      <c r="D14" s="65">
        <v>5</v>
      </c>
      <c r="E14" s="65">
        <v>626</v>
      </c>
      <c r="F14" s="65">
        <v>1</v>
      </c>
      <c r="G14" s="65">
        <v>5</v>
      </c>
      <c r="H14" s="65">
        <v>761</v>
      </c>
      <c r="I14" s="65">
        <v>4306</v>
      </c>
      <c r="J14" s="65">
        <v>0</v>
      </c>
      <c r="K14" s="65">
        <v>9</v>
      </c>
      <c r="L14" s="65">
        <v>85</v>
      </c>
      <c r="M14" s="65">
        <v>1777</v>
      </c>
      <c r="N14" s="38"/>
    </row>
    <row r="15" spans="1:14" ht="100.5" customHeight="1">
      <c r="A15" s="63">
        <v>8</v>
      </c>
      <c r="B15" s="100" t="s">
        <v>466</v>
      </c>
      <c r="C15" s="64" t="s">
        <v>798</v>
      </c>
      <c r="D15" s="65">
        <v>4</v>
      </c>
      <c r="E15" s="65">
        <v>4310</v>
      </c>
      <c r="F15" s="65">
        <v>0</v>
      </c>
      <c r="G15" s="65">
        <v>100</v>
      </c>
      <c r="H15" s="65">
        <v>232</v>
      </c>
      <c r="I15" s="65">
        <v>34681</v>
      </c>
      <c r="J15" s="65">
        <v>0</v>
      </c>
      <c r="K15" s="65">
        <v>359</v>
      </c>
      <c r="L15" s="65">
        <v>11</v>
      </c>
      <c r="M15" s="65">
        <v>5078</v>
      </c>
      <c r="N15" s="38"/>
    </row>
    <row r="16" spans="1:14" ht="115.5" customHeight="1">
      <c r="A16" s="63">
        <v>9</v>
      </c>
      <c r="B16" s="100" t="s">
        <v>466</v>
      </c>
      <c r="C16" s="64" t="s">
        <v>1303</v>
      </c>
      <c r="D16" s="65">
        <v>1</v>
      </c>
      <c r="E16" s="65">
        <v>1169</v>
      </c>
      <c r="F16" s="65">
        <v>0</v>
      </c>
      <c r="G16" s="65">
        <v>8</v>
      </c>
      <c r="H16" s="65">
        <v>37</v>
      </c>
      <c r="I16" s="65">
        <v>8566</v>
      </c>
      <c r="J16" s="65">
        <v>0</v>
      </c>
      <c r="K16" s="65">
        <v>375</v>
      </c>
      <c r="L16" s="65">
        <v>10</v>
      </c>
      <c r="M16" s="65">
        <v>4768</v>
      </c>
      <c r="N16" s="38"/>
    </row>
    <row r="17" spans="1:14" ht="80.25" customHeight="1">
      <c r="A17" s="63">
        <v>10</v>
      </c>
      <c r="B17" s="100" t="s">
        <v>466</v>
      </c>
      <c r="C17" s="64" t="s">
        <v>799</v>
      </c>
      <c r="D17" s="65">
        <v>554</v>
      </c>
      <c r="E17" s="65">
        <v>7</v>
      </c>
      <c r="F17" s="65">
        <v>57</v>
      </c>
      <c r="G17" s="65">
        <v>2</v>
      </c>
      <c r="H17" s="65">
        <v>14054</v>
      </c>
      <c r="I17" s="65">
        <v>52</v>
      </c>
      <c r="J17" s="65">
        <v>0</v>
      </c>
      <c r="K17" s="65">
        <v>0</v>
      </c>
      <c r="L17" s="65">
        <v>1830</v>
      </c>
      <c r="M17" s="65">
        <v>0</v>
      </c>
      <c r="N17" s="38"/>
    </row>
    <row r="18" spans="1:14" ht="90.75" customHeight="1">
      <c r="A18" s="63">
        <v>11</v>
      </c>
      <c r="B18" s="100" t="s">
        <v>467</v>
      </c>
      <c r="C18" s="64" t="s">
        <v>800</v>
      </c>
      <c r="D18" s="65">
        <v>99</v>
      </c>
      <c r="E18" s="65">
        <v>863</v>
      </c>
      <c r="F18" s="65">
        <v>81</v>
      </c>
      <c r="G18" s="65">
        <v>298</v>
      </c>
      <c r="H18" s="65">
        <v>647</v>
      </c>
      <c r="I18" s="65">
        <v>2821</v>
      </c>
      <c r="J18" s="65">
        <v>0</v>
      </c>
      <c r="K18" s="65">
        <v>9</v>
      </c>
      <c r="L18" s="65">
        <v>71</v>
      </c>
      <c r="M18" s="65">
        <v>1297</v>
      </c>
      <c r="N18" s="38"/>
    </row>
    <row r="19" spans="1:14" ht="90.75" customHeight="1">
      <c r="A19" s="63">
        <v>12</v>
      </c>
      <c r="B19" s="68" t="s">
        <v>478</v>
      </c>
      <c r="C19" s="64" t="s">
        <v>790</v>
      </c>
      <c r="D19" s="65">
        <v>12</v>
      </c>
      <c r="E19" s="65">
        <v>1594</v>
      </c>
      <c r="F19" s="65">
        <v>11</v>
      </c>
      <c r="G19" s="65">
        <v>302</v>
      </c>
      <c r="H19" s="65">
        <v>41</v>
      </c>
      <c r="I19" s="65">
        <v>4813</v>
      </c>
      <c r="J19" s="65">
        <v>0</v>
      </c>
      <c r="K19" s="65">
        <v>141</v>
      </c>
      <c r="L19" s="65">
        <v>11</v>
      </c>
      <c r="M19" s="65">
        <v>2488</v>
      </c>
      <c r="N19" s="38"/>
    </row>
    <row r="20" spans="1:14" ht="15.6">
      <c r="C20" s="66" t="s">
        <v>82</v>
      </c>
      <c r="D20" s="67">
        <f t="shared" ref="D20:M20" si="0">SUM(D8:D19)</f>
        <v>2106</v>
      </c>
      <c r="E20" s="67">
        <f t="shared" si="0"/>
        <v>29773</v>
      </c>
      <c r="F20" s="67">
        <f t="shared" si="0"/>
        <v>499</v>
      </c>
      <c r="G20" s="67">
        <f t="shared" si="0"/>
        <v>3347</v>
      </c>
      <c r="H20" s="67">
        <f t="shared" si="0"/>
        <v>25535</v>
      </c>
      <c r="I20" s="67">
        <f t="shared" si="0"/>
        <v>130059</v>
      </c>
      <c r="J20" s="67">
        <f t="shared" si="0"/>
        <v>2</v>
      </c>
      <c r="K20" s="67">
        <f t="shared" si="0"/>
        <v>1534</v>
      </c>
      <c r="L20" s="67">
        <f t="shared" si="0"/>
        <v>2944</v>
      </c>
      <c r="M20" s="67">
        <f t="shared" si="0"/>
        <v>36140</v>
      </c>
    </row>
    <row r="21" spans="1:14" ht="22.5" customHeight="1">
      <c r="A21" s="37"/>
    </row>
  </sheetData>
  <mergeCells count="18">
    <mergeCell ref="L4:M5"/>
    <mergeCell ref="D5:E5"/>
    <mergeCell ref="F5:G5"/>
    <mergeCell ref="A4:A7"/>
    <mergeCell ref="B4:B7"/>
    <mergeCell ref="C4:C7"/>
    <mergeCell ref="D4:G4"/>
    <mergeCell ref="H4:I5"/>
    <mergeCell ref="J4:K5"/>
    <mergeCell ref="A1:M1"/>
    <mergeCell ref="A2:A3"/>
    <mergeCell ref="B2:B3"/>
    <mergeCell ref="C2:C3"/>
    <mergeCell ref="D2:M2"/>
    <mergeCell ref="D3:G3"/>
    <mergeCell ref="H3:I3"/>
    <mergeCell ref="J3:K3"/>
    <mergeCell ref="L3:M3"/>
  </mergeCells>
  <pageMargins left="0.16" right="0.18" top="0.3" bottom="0.2" header="0.2" footer="0.17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Nazwane zakresy</vt:lpstr>
      </vt:variant>
      <vt:variant>
        <vt:i4>7</vt:i4>
      </vt:variant>
    </vt:vector>
  </HeadingPairs>
  <TitlesOfParts>
    <vt:vector size="24" baseType="lpstr">
      <vt:lpstr>Tabela 1 </vt:lpstr>
      <vt:lpstr>Tabela 2 </vt:lpstr>
      <vt:lpstr>Tabela  3</vt:lpstr>
      <vt:lpstr>Tabela 4</vt:lpstr>
      <vt:lpstr>Tabela  5 </vt:lpstr>
      <vt:lpstr>Tabela  6</vt:lpstr>
      <vt:lpstr>Tabela 7</vt:lpstr>
      <vt:lpstr>Tabela 8</vt:lpstr>
      <vt:lpstr>Tabela  9</vt:lpstr>
      <vt:lpstr>Tabela 10</vt:lpstr>
      <vt:lpstr>Tabela  11</vt:lpstr>
      <vt:lpstr>Tabela  12</vt:lpstr>
      <vt:lpstr>Tabela 13</vt:lpstr>
      <vt:lpstr>Tabela 14 </vt:lpstr>
      <vt:lpstr>Tabela 15</vt:lpstr>
      <vt:lpstr>Tabela 16</vt:lpstr>
      <vt:lpstr>Tabela 17</vt:lpstr>
      <vt:lpstr>'Tabela 2 '!Obszar_wydruku</vt:lpstr>
      <vt:lpstr>'Tabela 8'!Obszar_wydruku</vt:lpstr>
      <vt:lpstr>'Tabela  3'!Tytuły_wydruku</vt:lpstr>
      <vt:lpstr>'Tabela 1 '!Tytuły_wydruku</vt:lpstr>
      <vt:lpstr>'Tabela 15'!Tytuły_wydruku</vt:lpstr>
      <vt:lpstr>'Tabela 16'!Tytuły_wydruku</vt:lpstr>
      <vt:lpstr>'Tabela 2 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Fijałek Adrian</dc:creator>
  <cp:lastModifiedBy>Piotr Szcześniak</cp:lastModifiedBy>
  <cp:lastPrinted>2024-06-03T04:18:30Z</cp:lastPrinted>
  <dcterms:created xsi:type="dcterms:W3CDTF">2010-12-29T08:49:47Z</dcterms:created>
  <dcterms:modified xsi:type="dcterms:W3CDTF">2024-12-24T07:32:16Z</dcterms:modified>
</cp:coreProperties>
</file>