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I_2022" sheetId="23" r:id="rId9"/>
    <sheet name="eksport_III_2022" sheetId="24" r:id="rId10"/>
    <sheet name="import_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9" l="1"/>
  <c r="D24" i="19"/>
  <c r="D22" i="19"/>
  <c r="D20" i="19"/>
  <c r="J18" i="19"/>
  <c r="D17" i="19"/>
  <c r="O17" i="19"/>
  <c r="O16" i="19"/>
  <c r="D15" i="19"/>
  <c r="J15" i="19"/>
  <c r="O14" i="19"/>
  <c r="D14" i="19"/>
  <c r="O13" i="19"/>
  <c r="J13" i="19"/>
  <c r="D13" i="19"/>
  <c r="O12" i="19"/>
  <c r="J12" i="19"/>
  <c r="D12" i="19"/>
  <c r="O11" i="19"/>
  <c r="J11" i="19"/>
  <c r="D11" i="19"/>
  <c r="O10" i="19"/>
  <c r="J10" i="19"/>
  <c r="D10" i="19"/>
</calcChain>
</file>

<file path=xl/sharedStrings.xml><?xml version="1.0" encoding="utf-8"?>
<sst xmlns="http://schemas.openxmlformats.org/spreadsheetml/2006/main" count="1008" uniqueCount="320">
  <si>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</si>
  <si>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</si>
  <si>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</si>
  <si>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</si>
  <si>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</si>
  <si>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</si>
  <si>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</si>
  <si>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</si>
  <si>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</si>
  <si>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</si>
  <si>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</si>
  <si>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</si>
  <si>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</si>
  <si>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</si>
  <si>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</si>
  <si>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</si>
  <si>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</si>
  <si>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</si>
  <si>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</si>
  <si>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</si>
  <si>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</si>
  <si>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</si>
  <si>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</si>
  <si>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</si>
  <si>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</si>
  <si>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</si>
  <si>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</si>
  <si>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</si>
  <si>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</si>
  <si>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</si>
  <si>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</si>
  <si>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</si>
  <si>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</si>
  <si>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</si>
  <si>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</si>
  <si>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</si>
  <si>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</si>
  <si>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</si>
  <si>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</si>
  <si>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</si>
  <si>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</si>
  <si>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</si>
  <si>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</si>
  <si>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</si>
  <si>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</si>
  <si>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</si>
  <si>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</si>
  <si>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</si>
  <si>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</si>
  <si>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</si>
  <si>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</si>
  <si>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</si>
  <si>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</si>
  <si>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</si>
  <si>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</si>
  <si>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</si>
  <si>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</si>
  <si>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</si>
  <si>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</si>
  <si>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</si>
  <si>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</si>
  <si>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</si>
  <si>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</si>
  <si>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</si>
  <si>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</si>
  <si>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</si>
  <si>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</si>
  <si>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</si>
  <si>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</si>
  <si>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</si>
  <si>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</si>
  <si>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</si>
  <si>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</si>
  <si>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</si>
  <si>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</si>
  <si>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</si>
  <si>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</si>
  <si>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</si>
  <si>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</si>
  <si>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</si>
  <si>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</si>
  <si>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</si>
  <si>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</si>
  <si>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</si>
  <si>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</si>
  <si>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</si>
  <si>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</si>
  <si>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</si>
  <si>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</si>
  <si>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</si>
  <si>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</si>
  <si>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</si>
  <si>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</si>
  <si>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</si>
  <si>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</si>
  <si>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</si>
  <si>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</si>
  <si>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</si>
  <si>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</si>
  <si>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</si>
  <si>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</si>
  <si>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</si>
  <si>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</si>
  <si>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</si>
  <si>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</si>
  <si>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</si>
  <si>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</si>
  <si>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</si>
  <si>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</si>
  <si>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</si>
  <si>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</si>
  <si>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</si>
  <si>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</si>
  <si>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</si>
  <si>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</si>
  <si>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</si>
  <si>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</si>
  <si>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</si>
  <si>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</si>
  <si>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</si>
  <si>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</si>
  <si>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</si>
  <si>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</si>
  <si>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</si>
  <si>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</si>
  <si>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</si>
  <si>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</si>
  <si>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</si>
  <si>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</si>
  <si>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</si>
  <si>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</si>
  <si>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</si>
  <si>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</si>
  <si>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</si>
  <si>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</si>
  <si>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</si>
  <si>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</si>
  <si>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</si>
  <si>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</si>
  <si>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</si>
  <si>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</si>
  <si>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</si>
  <si>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</si>
  <si>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</si>
  <si>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</si>
  <si>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</si>
  <si>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</si>
  <si>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</si>
  <si>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</si>
  <si>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</si>
  <si>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</si>
  <si>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</si>
  <si>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</si>
  <si>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</si>
  <si>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</si>
  <si>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</si>
  <si>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</si>
  <si>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</si>
  <si>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</si>
  <si>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</si>
  <si>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</si>
  <si>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</si>
  <si>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</si>
  <si>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</si>
  <si>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</si>
  <si>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</si>
  <si>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</si>
  <si>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</si>
  <si>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</si>
  <si>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</si>
  <si>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</si>
  <si>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</si>
  <si>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</si>
  <si>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</si>
  <si>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</si>
  <si>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</si>
  <si>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</si>
  <si>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</si>
  <si>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</si>
  <si>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</si>
  <si>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</si>
  <si>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</si>
  <si>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</si>
  <si>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</si>
  <si>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</si>
  <si>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</si>
  <si>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</si>
  <si>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</si>
  <si>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</si>
  <si>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</si>
  <si>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</si>
  <si>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</si>
  <si>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</si>
  <si>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</si>
  <si>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</si>
  <si>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</si>
  <si>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</si>
  <si>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</si>
  <si>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</si>
  <si>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</si>
  <si>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</si>
  <si>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</si>
  <si>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</si>
  <si>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</si>
  <si>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</si>
  <si>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</si>
  <si>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</si>
  <si>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</si>
  <si>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</si>
  <si>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</si>
  <si>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</si>
  <si>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</si>
  <si>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</si>
  <si>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</si>
  <si>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</si>
  <si>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</si>
  <si>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</si>
  <si>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</si>
  <si>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</si>
  <si>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</si>
  <si>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</si>
  <si>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</si>
  <si>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</si>
  <si>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</si>
  <si>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</si>
  <si>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</si>
  <si>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</si>
  <si>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</si>
  <si>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</si>
  <si>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</si>
  <si>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</si>
  <si>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</si>
  <si>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</si>
  <si>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</si>
  <si>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</si>
  <si>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</si>
  <si>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</si>
  <si>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</si>
  <si>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</si>
  <si>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</si>
  <si>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</si>
  <si>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</si>
  <si>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</si>
  <si>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</si>
  <si>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</si>
  <si>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</si>
  <si>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</si>
  <si>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</si>
  <si>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</si>
  <si>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</si>
  <si>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</si>
  <si>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</si>
  <si>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</si>
  <si>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</si>
  <si>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</si>
  <si>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</si>
  <si>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</si>
  <si>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</si>
  <si>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</si>
  <si>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</si>
  <si>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</si>
  <si>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</si>
  <si>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</si>
  <si>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</si>
  <si>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</si>
  <si>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</si>
  <si>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</si>
  <si>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</si>
  <si>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</si>
  <si>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</si>
  <si>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</si>
  <si>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</si>
  <si>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Mongolia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</si>
  <si>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</si>
  <si>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</si>
  <si>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</si>
  <si>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</si>
  <si>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</si>
  <si>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</si>
  <si>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</si>
  <si>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</si>
  <si>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</si>
  <si>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</si>
  <si>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</si>
  <si>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</si>
  <si>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</si>
  <si>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</si>
  <si>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</si>
  <si>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2021r.*</t>
  </si>
  <si>
    <t>I-III 2022r.*</t>
  </si>
  <si>
    <t>I-III 2021r.</t>
  </si>
  <si>
    <t>I-III 2022r.</t>
  </si>
  <si>
    <t>Arabia Saudyjska</t>
  </si>
  <si>
    <t>Radom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</si>
  <si>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</si>
  <si>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--</t>
  </si>
  <si>
    <t>Rzeszów</t>
  </si>
  <si>
    <t>Cebula młoda</t>
  </si>
  <si>
    <t>Pory młode</t>
  </si>
  <si>
    <t>Selery młode</t>
  </si>
  <si>
    <t>23-29.05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</si>
  <si>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</si>
  <si>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</si>
  <si>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</si>
  <si>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</si>
  <si>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</si>
  <si>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</si>
  <si>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</si>
  <si>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</si>
  <si>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</si>
  <si>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</si>
  <si>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NR 22/2022</t>
  </si>
  <si>
    <t>09 czerwca 2022r.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</si>
  <si>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06.06 - 08.06.2022r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</si>
  <si>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06.06 - 08.06.2022r</t>
    </r>
  </si>
  <si>
    <t>30.05-05.06</t>
  </si>
  <si>
    <t>* - odmiana nie uwzględniona w zgłoszeniu</t>
  </si>
  <si>
    <t>Średnie ceny zakupu owoców i warzyw płacone przez podmioty handlu detalicznego w okresie 30 maja- 05 czerwca 2022 r.</t>
  </si>
  <si>
    <t>biały miąższ</t>
  </si>
  <si>
    <t>30 maja - 08 czerwca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</si>
</sst>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2" xfId="0" applyFont="1" applyBorder="1"/>
    <xf numFmtId="0" fontId="20" fillId="0" borderId="93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5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6" xfId="0" applyFont="1" applyBorder="1" applyAlignment="1"/>
    <xf numFmtId="0" fontId="27" fillId="0" borderId="15" xfId="0" applyFont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49" fontId="22" fillId="0" borderId="97" xfId="0" applyNumberFormat="1" applyFont="1" applyBorder="1"/>
    <xf numFmtId="0" fontId="22" fillId="0" borderId="98" xfId="0" applyFont="1" applyBorder="1"/>
    <xf numFmtId="166" fontId="22" fillId="0" borderId="34" xfId="0" applyNumberFormat="1" applyFont="1" applyBorder="1"/>
    <xf numFmtId="166" fontId="22" fillId="4" borderId="34" xfId="0" applyNumberFormat="1" applyFont="1" applyFill="1" applyBorder="1"/>
    <xf numFmtId="166" fontId="22" fillId="4" borderId="98" xfId="0" applyNumberFormat="1" applyFont="1" applyFill="1" applyBorder="1"/>
    <xf numFmtId="166" fontId="22" fillId="4" borderId="74" xfId="0" applyNumberFormat="1" applyFont="1" applyFill="1" applyBorder="1"/>
    <xf numFmtId="49" fontId="22" fillId="0" borderId="99" xfId="0" applyNumberFormat="1" applyFont="1" applyBorder="1"/>
    <xf numFmtId="0" fontId="22" fillId="0" borderId="100" xfId="0" applyFont="1" applyBorder="1"/>
    <xf numFmtId="166" fontId="22" fillId="0" borderId="101" xfId="0" applyNumberFormat="1" applyFont="1" applyBorder="1"/>
    <xf numFmtId="166" fontId="22" fillId="4" borderId="101" xfId="0" applyNumberFormat="1" applyFont="1" applyFill="1" applyBorder="1"/>
    <xf numFmtId="166" fontId="22" fillId="4" borderId="100" xfId="0" applyNumberFormat="1" applyFont="1" applyFill="1" applyBorder="1"/>
    <xf numFmtId="166" fontId="22" fillId="4" borderId="102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1" fillId="0" borderId="77" xfId="4" applyFont="1" applyBorder="1" applyAlignment="1">
      <alignment horizontal="centerContinuous"/>
    </xf>
    <xf numFmtId="0" fontId="23" fillId="0" borderId="78" xfId="4" applyFont="1" applyBorder="1"/>
    <xf numFmtId="0" fontId="20" fillId="0" borderId="79" xfId="4" applyFont="1" applyBorder="1" applyAlignment="1">
      <alignment horizontal="center" vertical="center"/>
    </xf>
    <xf numFmtId="0" fontId="20" fillId="0" borderId="81" xfId="4" applyFont="1" applyBorder="1" applyAlignment="1">
      <alignment horizontal="center" vertical="center" wrapText="1"/>
    </xf>
    <xf numFmtId="0" fontId="22" fillId="0" borderId="78" xfId="4" applyFont="1" applyBorder="1"/>
    <xf numFmtId="3" fontId="21" fillId="0" borderId="84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7" xfId="4" applyNumberFormat="1" applyFont="1" applyBorder="1"/>
    <xf numFmtId="0" fontId="22" fillId="0" borderId="0" xfId="4" applyFont="1" applyBorder="1"/>
    <xf numFmtId="3" fontId="23" fillId="0" borderId="90" xfId="4" applyNumberFormat="1" applyFont="1" applyBorder="1"/>
    <xf numFmtId="0" fontId="22" fillId="0" borderId="106" xfId="4" applyFont="1" applyBorder="1"/>
    <xf numFmtId="0" fontId="30" fillId="0" borderId="0" xfId="5" applyFont="1"/>
    <xf numFmtId="0" fontId="20" fillId="4" borderId="80" xfId="4" applyFont="1" applyFill="1" applyBorder="1" applyAlignment="1">
      <alignment horizontal="center" vertical="center" wrapText="1"/>
    </xf>
    <xf numFmtId="3" fontId="21" fillId="4" borderId="83" xfId="4" applyNumberFormat="1" applyFont="1" applyFill="1" applyBorder="1" applyAlignment="1">
      <alignment vertical="center"/>
    </xf>
    <xf numFmtId="3" fontId="23" fillId="4" borderId="86" xfId="4" applyNumberFormat="1" applyFont="1" applyFill="1" applyBorder="1"/>
    <xf numFmtId="3" fontId="23" fillId="4" borderId="89" xfId="4" applyNumberFormat="1" applyFont="1" applyFill="1" applyBorder="1"/>
    <xf numFmtId="3" fontId="23" fillId="0" borderId="91" xfId="4" applyNumberFormat="1" applyFont="1" applyBorder="1"/>
    <xf numFmtId="0" fontId="22" fillId="0" borderId="78" xfId="4" applyFont="1" applyBorder="1" applyAlignment="1">
      <alignment wrapText="1"/>
    </xf>
    <xf numFmtId="0" fontId="20" fillId="0" borderId="79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5" xfId="4" applyFont="1" applyBorder="1"/>
    <xf numFmtId="0" fontId="23" fillId="0" borderId="88" xfId="4" applyFont="1" applyBorder="1"/>
    <xf numFmtId="0" fontId="21" fillId="0" borderId="82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32" xfId="4" applyFont="1" applyBorder="1" applyAlignment="1">
      <alignment horizontal="center" vertical="center"/>
    </xf>
    <xf numFmtId="0" fontId="20" fillId="0" borderId="133" xfId="4" applyFont="1" applyBorder="1" applyAlignment="1">
      <alignment horizontal="center" vertical="center" wrapText="1"/>
    </xf>
    <xf numFmtId="0" fontId="21" fillId="0" borderId="134" xfId="4" applyFont="1" applyBorder="1" applyAlignment="1">
      <alignment vertical="center"/>
    </xf>
    <xf numFmtId="3" fontId="21" fillId="0" borderId="135" xfId="4" applyNumberFormat="1" applyFont="1" applyBorder="1" applyAlignment="1">
      <alignment vertical="center"/>
    </xf>
    <xf numFmtId="0" fontId="23" fillId="0" borderId="136" xfId="4" applyFont="1" applyBorder="1"/>
    <xf numFmtId="0" fontId="23" fillId="0" borderId="137" xfId="4" applyFont="1" applyBorder="1"/>
    <xf numFmtId="3" fontId="23" fillId="4" borderId="138" xfId="4" applyNumberFormat="1" applyFont="1" applyFill="1" applyBorder="1"/>
    <xf numFmtId="3" fontId="23" fillId="0" borderId="139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2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3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4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5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0" fontId="37" fillId="4" borderId="16" xfId="0" applyFont="1" applyFill="1" applyBorder="1" applyAlignment="1">
      <alignment horizontal="center"/>
    </xf>
    <xf numFmtId="49" fontId="23" fillId="0" borderId="97" xfId="0" applyNumberFormat="1" applyFont="1" applyBorder="1"/>
    <xf numFmtId="0" fontId="23" fillId="0" borderId="98" xfId="0" applyFont="1" applyBorder="1"/>
    <xf numFmtId="166" fontId="23" fillId="0" borderId="34" xfId="0" applyNumberFormat="1" applyFont="1" applyBorder="1"/>
    <xf numFmtId="166" fontId="23" fillId="4" borderId="34" xfId="0" applyNumberFormat="1" applyFont="1" applyFill="1" applyBorder="1"/>
    <xf numFmtId="166" fontId="23" fillId="4" borderId="98" xfId="0" applyNumberFormat="1" applyFont="1" applyFill="1" applyBorder="1"/>
    <xf numFmtId="166" fontId="23" fillId="4" borderId="74" xfId="0" applyNumberFormat="1" applyFont="1" applyFill="1" applyBorder="1"/>
    <xf numFmtId="49" fontId="23" fillId="0" borderId="99" xfId="0" applyNumberFormat="1" applyFont="1" applyBorder="1"/>
    <xf numFmtId="0" fontId="23" fillId="0" borderId="100" xfId="0" applyFont="1" applyBorder="1"/>
    <xf numFmtId="166" fontId="23" fillId="0" borderId="101" xfId="0" applyNumberFormat="1" applyFont="1" applyBorder="1"/>
    <xf numFmtId="166" fontId="23" fillId="4" borderId="101" xfId="0" applyNumberFormat="1" applyFont="1" applyFill="1" applyBorder="1"/>
    <xf numFmtId="166" fontId="23" fillId="4" borderId="100" xfId="0" applyNumberFormat="1" applyFont="1" applyFill="1" applyBorder="1"/>
    <xf numFmtId="166" fontId="23" fillId="4" borderId="102" xfId="0" applyNumberFormat="1" applyFont="1" applyFill="1" applyBorder="1"/>
    <xf numFmtId="0" fontId="23" fillId="0" borderId="23" xfId="0" applyFont="1" applyBorder="1"/>
    <xf numFmtId="16" fontId="21" fillId="4" borderId="141" xfId="0" quotePrefix="1" applyNumberFormat="1" applyFont="1" applyFill="1" applyBorder="1" applyAlignment="1">
      <alignment horizontal="center" vertical="center"/>
    </xf>
    <xf numFmtId="16" fontId="21" fillId="4" borderId="141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4" borderId="1" xfId="0" applyFont="1" applyFill="1" applyBorder="1" applyAlignment="1">
      <alignment wrapText="1"/>
    </xf>
    <xf numFmtId="0" fontId="23" fillId="4" borderId="4" xfId="0" applyFont="1" applyFill="1" applyBorder="1"/>
    <xf numFmtId="164" fontId="39" fillId="7" borderId="18" xfId="0" applyNumberFormat="1" applyFont="1" applyFill="1" applyBorder="1"/>
    <xf numFmtId="164" fontId="23" fillId="0" borderId="109" xfId="0" applyNumberFormat="1" applyFont="1" applyBorder="1"/>
    <xf numFmtId="0" fontId="23" fillId="4" borderId="25" xfId="0" applyFont="1" applyFill="1" applyBorder="1"/>
    <xf numFmtId="164" fontId="39" fillId="7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4" borderId="29" xfId="0" applyFont="1" applyFill="1" applyBorder="1"/>
    <xf numFmtId="164" fontId="39" fillId="7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7" borderId="142" xfId="0" applyFont="1" applyFill="1" applyBorder="1" applyAlignment="1">
      <alignment wrapText="1"/>
    </xf>
    <xf numFmtId="16" fontId="37" fillId="4" borderId="141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6" borderId="0" xfId="0" applyFont="1" applyFill="1" applyBorder="1" applyAlignment="1"/>
    <xf numFmtId="0" fontId="23" fillId="6" borderId="0" xfId="0" applyFont="1" applyFill="1" applyBorder="1"/>
    <xf numFmtId="0" fontId="42" fillId="3" borderId="0" xfId="0" applyFont="1" applyFill="1" applyBorder="1" applyAlignment="1"/>
    <xf numFmtId="0" fontId="23" fillId="3" borderId="0" xfId="0" applyFont="1" applyFill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7" borderId="103" xfId="0" applyNumberFormat="1" applyFont="1" applyFill="1" applyBorder="1" applyAlignment="1">
      <alignment horizontal="center"/>
    </xf>
    <xf numFmtId="14" fontId="42" fillId="2" borderId="114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40" xfId="0" applyFont="1" applyBorder="1" applyAlignment="1">
      <alignment horizontal="center" vertical="center" wrapText="1"/>
    </xf>
    <xf numFmtId="0" fontId="43" fillId="0" borderId="111" xfId="0" applyFont="1" applyBorder="1"/>
    <xf numFmtId="2" fontId="42" fillId="7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10" xfId="0" applyFont="1" applyBorder="1"/>
    <xf numFmtId="2" fontId="42" fillId="7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8" xfId="0" applyFont="1" applyBorder="1"/>
    <xf numFmtId="2" fontId="42" fillId="7" borderId="5" xfId="0" applyNumberFormat="1" applyFont="1" applyFill="1" applyBorder="1" applyAlignment="1"/>
    <xf numFmtId="2" fontId="43" fillId="2" borderId="109" xfId="0" applyNumberFormat="1" applyFont="1" applyFill="1" applyBorder="1" applyAlignment="1"/>
    <xf numFmtId="164" fontId="41" fillId="0" borderId="109" xfId="0" applyNumberFormat="1" applyFont="1" applyBorder="1" applyAlignment="1"/>
    <xf numFmtId="2" fontId="42" fillId="7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51" xfId="0" applyFont="1" applyBorder="1"/>
    <xf numFmtId="2" fontId="42" fillId="7" borderId="103" xfId="0" applyNumberFormat="1" applyFont="1" applyFill="1" applyBorder="1" applyAlignment="1"/>
    <xf numFmtId="2" fontId="43" fillId="2" borderId="152" xfId="0" applyNumberFormat="1" applyFont="1" applyFill="1" applyBorder="1" applyAlignment="1">
      <alignment horizontal="right"/>
    </xf>
    <xf numFmtId="164" fontId="41" fillId="0" borderId="152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0" fontId="23" fillId="0" borderId="71" xfId="0" applyFont="1" applyBorder="1"/>
    <xf numFmtId="2" fontId="43" fillId="5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8" borderId="0" xfId="7" applyFont="1" applyFill="1"/>
    <xf numFmtId="0" fontId="24" fillId="0" borderId="0" xfId="7" applyFont="1" applyFill="1"/>
    <xf numFmtId="0" fontId="25" fillId="4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4" borderId="0" xfId="7" applyFont="1" applyFill="1" applyAlignment="1">
      <alignment horizontal="left"/>
    </xf>
    <xf numFmtId="0" fontId="26" fillId="4" borderId="0" xfId="7" applyFont="1" applyFill="1"/>
    <xf numFmtId="2" fontId="30" fillId="4" borderId="0" xfId="7" applyNumberFormat="1" applyFont="1" applyFill="1"/>
    <xf numFmtId="0" fontId="49" fillId="0" borderId="0" xfId="1" applyFont="1" applyAlignment="1" applyProtection="1"/>
    <xf numFmtId="2" fontId="37" fillId="0" borderId="10" xfId="2" applyNumberFormat="1" applyFont="1" applyBorder="1" applyAlignment="1">
      <alignment horizontal="centerContinuous"/>
    </xf>
    <xf numFmtId="2" fontId="21" fillId="0" borderId="31" xfId="2" applyNumberFormat="1" applyFont="1" applyBorder="1" applyAlignment="1">
      <alignment horizontal="centerContinuous"/>
    </xf>
    <xf numFmtId="2" fontId="21" fillId="0" borderId="12" xfId="2" applyNumberFormat="1" applyFont="1" applyBorder="1" applyAlignment="1">
      <alignment horizontal="centerContinuous"/>
    </xf>
    <xf numFmtId="2" fontId="37" fillId="0" borderId="31" xfId="2" applyNumberFormat="1" applyFont="1" applyBorder="1" applyAlignment="1">
      <alignment horizontal="centerContinuous"/>
    </xf>
    <xf numFmtId="2" fontId="37" fillId="0" borderId="13" xfId="2" applyNumberFormat="1" applyFont="1" applyBorder="1" applyAlignment="1">
      <alignment horizontal="centerContinuous"/>
    </xf>
    <xf numFmtId="2" fontId="37" fillId="0" borderId="32" xfId="2" applyNumberFormat="1" applyFont="1" applyBorder="1" applyAlignment="1">
      <alignment horizontal="centerContinuous"/>
    </xf>
    <xf numFmtId="14" fontId="37" fillId="0" borderId="19" xfId="2" applyNumberFormat="1" applyFont="1" applyBorder="1" applyAlignment="1">
      <alignment horizontal="centerContinuous"/>
    </xf>
    <xf numFmtId="14" fontId="21" fillId="0" borderId="17" xfId="2" applyNumberFormat="1" applyFont="1" applyBorder="1" applyAlignment="1">
      <alignment horizontal="centerContinuous"/>
    </xf>
    <xf numFmtId="14" fontId="21" fillId="0" borderId="22" xfId="2" applyNumberFormat="1" applyFont="1" applyBorder="1" applyAlignment="1">
      <alignment horizontal="centerContinuous"/>
    </xf>
    <xf numFmtId="14" fontId="37" fillId="0" borderId="17" xfId="2" applyNumberFormat="1" applyFont="1" applyBorder="1" applyAlignment="1">
      <alignment horizontal="centerContinuous"/>
    </xf>
    <xf numFmtId="14" fontId="37" fillId="0" borderId="18" xfId="2" applyNumberFormat="1" applyFont="1" applyBorder="1" applyAlignment="1">
      <alignment horizontal="centerContinuous"/>
    </xf>
    <xf numFmtId="2" fontId="21" fillId="0" borderId="2" xfId="0" applyNumberFormat="1" applyFont="1" applyBorder="1"/>
    <xf numFmtId="2" fontId="21" fillId="0" borderId="1" xfId="2" applyNumberFormat="1" applyFont="1" applyBorder="1"/>
    <xf numFmtId="2" fontId="21" fillId="0" borderId="3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65" xfId="2" applyNumberFormat="1" applyFont="1" applyBorder="1"/>
    <xf numFmtId="2" fontId="23" fillId="0" borderId="66" xfId="2" applyNumberFormat="1" applyFont="1" applyBorder="1"/>
    <xf numFmtId="2" fontId="23" fillId="0" borderId="43" xfId="2" applyNumberFormat="1" applyFont="1" applyBorder="1"/>
    <xf numFmtId="2" fontId="23" fillId="0" borderId="2" xfId="0" applyNumberFormat="1" applyFont="1" applyBorder="1"/>
    <xf numFmtId="2" fontId="23" fillId="0" borderId="33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1" fillId="0" borderId="67" xfId="2" applyNumberFormat="1" applyFont="1" applyBorder="1" applyAlignment="1">
      <alignment horizontal="centerContinuous"/>
    </xf>
    <xf numFmtId="2" fontId="21" fillId="0" borderId="15" xfId="2" applyNumberFormat="1" applyFont="1" applyBorder="1" applyAlignment="1">
      <alignment horizontal="center"/>
    </xf>
    <xf numFmtId="2" fontId="21" fillId="0" borderId="68" xfId="2" applyNumberFormat="1" applyFont="1" applyBorder="1" applyAlignment="1">
      <alignment horizontal="centerContinuous"/>
    </xf>
    <xf numFmtId="2" fontId="37" fillId="0" borderId="70" xfId="2" applyNumberFormat="1" applyFont="1" applyBorder="1" applyAlignment="1">
      <alignment horizontal="center"/>
    </xf>
    <xf numFmtId="2" fontId="37" fillId="0" borderId="69" xfId="2" applyNumberFormat="1" applyFont="1" applyBorder="1" applyAlignment="1">
      <alignment horizontal="center"/>
    </xf>
    <xf numFmtId="2" fontId="37" fillId="0" borderId="116" xfId="2" applyNumberFormat="1" applyFont="1" applyBorder="1" applyAlignment="1">
      <alignment horizontal="center"/>
    </xf>
    <xf numFmtId="2" fontId="21" fillId="0" borderId="49" xfId="0" applyNumberFormat="1" applyFont="1" applyBorder="1" applyAlignment="1">
      <alignment horizontal="left"/>
    </xf>
    <xf numFmtId="2" fontId="21" fillId="0" borderId="50" xfId="0" applyNumberFormat="1" applyFont="1" applyBorder="1" applyAlignment="1">
      <alignment horizontal="left"/>
    </xf>
    <xf numFmtId="2" fontId="37" fillId="0" borderId="104" xfId="0" applyNumberFormat="1" applyFont="1" applyBorder="1" applyAlignment="1">
      <alignment horizontal="center"/>
    </xf>
    <xf numFmtId="2" fontId="21" fillId="0" borderId="105" xfId="0" applyNumberFormat="1" applyFont="1" applyBorder="1" applyAlignment="1">
      <alignment horizontal="left"/>
    </xf>
    <xf numFmtId="2" fontId="37" fillId="0" borderId="50" xfId="0" applyNumberFormat="1" applyFont="1" applyBorder="1" applyAlignment="1">
      <alignment horizontal="left"/>
    </xf>
    <xf numFmtId="2" fontId="21" fillId="0" borderId="153" xfId="0" applyNumberFormat="1" applyFont="1" applyBorder="1" applyAlignment="1">
      <alignment horizontal="left"/>
    </xf>
    <xf numFmtId="2" fontId="21" fillId="0" borderId="117" xfId="0" applyNumberFormat="1" applyFont="1" applyBorder="1" applyAlignment="1">
      <alignment horizontal="left"/>
    </xf>
    <xf numFmtId="2" fontId="21" fillId="0" borderId="118" xfId="0" applyNumberFormat="1" applyFont="1" applyBorder="1" applyAlignment="1">
      <alignment horizontal="left"/>
    </xf>
    <xf numFmtId="2" fontId="21" fillId="0" borderId="52" xfId="0" applyNumberFormat="1" applyFont="1" applyBorder="1" applyAlignment="1">
      <alignment horizontal="left"/>
    </xf>
    <xf numFmtId="2" fontId="21" fillId="0" borderId="112" xfId="0" applyNumberFormat="1" applyFont="1" applyBorder="1" applyAlignment="1">
      <alignment horizontal="left"/>
    </xf>
    <xf numFmtId="2" fontId="23" fillId="0" borderId="143" xfId="2" applyNumberFormat="1" applyFont="1" applyBorder="1"/>
    <xf numFmtId="2" fontId="23" fillId="0" borderId="144" xfId="2" applyNumberFormat="1" applyFont="1" applyBorder="1"/>
    <xf numFmtId="2" fontId="23" fillId="0" borderId="145" xfId="2" applyNumberFormat="1" applyFont="1" applyBorder="1"/>
    <xf numFmtId="2" fontId="23" fillId="0" borderId="146" xfId="2" applyNumberFormat="1" applyFont="1" applyBorder="1"/>
    <xf numFmtId="2" fontId="23" fillId="0" borderId="147" xfId="2" applyNumberFormat="1" applyFont="1" applyBorder="1"/>
    <xf numFmtId="2" fontId="23" fillId="0" borderId="148" xfId="2" applyNumberFormat="1" applyFont="1" applyBorder="1"/>
    <xf numFmtId="2" fontId="23" fillId="0" borderId="149" xfId="2" applyNumberFormat="1" applyFont="1" applyBorder="1"/>
    <xf numFmtId="2" fontId="23" fillId="0" borderId="150" xfId="2" applyNumberFormat="1" applyFont="1" applyBorder="1"/>
    <xf numFmtId="2" fontId="23" fillId="0" borderId="97" xfId="2" applyNumberFormat="1" applyFont="1" applyBorder="1"/>
    <xf numFmtId="2" fontId="23" fillId="0" borderId="34" xfId="2" applyNumberFormat="1" applyFont="1" applyBorder="1"/>
    <xf numFmtId="2" fontId="23" fillId="0" borderId="74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123" xfId="2" applyNumberFormat="1" applyFont="1" applyBorder="1"/>
    <xf numFmtId="2" fontId="23" fillId="0" borderId="119" xfId="2" applyNumberFormat="1" applyFont="1" applyBorder="1"/>
    <xf numFmtId="2" fontId="23" fillId="0" borderId="43" xfId="0" applyNumberFormat="1" applyFont="1" applyBorder="1"/>
    <xf numFmtId="2" fontId="23" fillId="0" borderId="105" xfId="0" applyNumberFormat="1" applyFont="1" applyBorder="1"/>
    <xf numFmtId="2" fontId="23" fillId="0" borderId="119" xfId="0" applyNumberFormat="1" applyFont="1" applyBorder="1"/>
    <xf numFmtId="2" fontId="23" fillId="0" borderId="46" xfId="0" applyNumberFormat="1" applyFont="1" applyBorder="1"/>
    <xf numFmtId="0" fontId="38" fillId="0" borderId="0" xfId="0" applyFont="1" applyBorder="1" applyAlignment="1"/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32" xfId="0" applyFont="1" applyBorder="1" applyAlignment="1">
      <alignment horizontal="center" vertical="center" wrapText="1"/>
    </xf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4" borderId="0" xfId="8" applyFill="1"/>
    <xf numFmtId="0" fontId="19" fillId="4" borderId="0" xfId="8" applyFont="1" applyFill="1"/>
    <xf numFmtId="0" fontId="1" fillId="0" borderId="0" xfId="8" applyFill="1"/>
    <xf numFmtId="0" fontId="46" fillId="4" borderId="0" xfId="8" applyFont="1" applyFill="1" applyAlignment="1"/>
    <xf numFmtId="0" fontId="47" fillId="4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38" fillId="0" borderId="12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107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5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5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6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7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8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9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60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61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1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2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3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4" xfId="0" applyFont="1" applyFill="1" applyBorder="1"/>
    <xf numFmtId="0" fontId="59" fillId="0" borderId="64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3" xfId="3" applyNumberFormat="1" applyFont="1" applyBorder="1" applyAlignment="1">
      <alignment horizontal="right"/>
    </xf>
    <xf numFmtId="0" fontId="66" fillId="0" borderId="51" xfId="3" applyNumberFormat="1" applyFont="1" applyBorder="1"/>
    <xf numFmtId="2" fontId="66" fillId="0" borderId="128" xfId="3" applyNumberFormat="1" applyFont="1" applyBorder="1" applyAlignment="1">
      <alignment vertical="top"/>
    </xf>
    <xf numFmtId="0" fontId="66" fillId="0" borderId="73" xfId="3" applyNumberFormat="1" applyFont="1" applyBorder="1"/>
    <xf numFmtId="0" fontId="66" fillId="0" borderId="129" xfId="3" applyNumberFormat="1" applyFont="1" applyBorder="1"/>
    <xf numFmtId="0" fontId="66" fillId="0" borderId="131" xfId="3" applyNumberFormat="1" applyFont="1" applyBorder="1" applyAlignment="1">
      <alignment horizontal="left" vertical="top"/>
    </xf>
    <xf numFmtId="2" fontId="66" fillId="0" borderId="45" xfId="3" applyNumberFormat="1" applyFont="1" applyBorder="1" applyAlignment="1">
      <alignment horizontal="right" vertical="top"/>
    </xf>
    <xf numFmtId="2" fontId="66" fillId="0" borderId="54" xfId="3" applyNumberFormat="1" applyFont="1" applyBorder="1" applyAlignment="1">
      <alignment horizontal="right" vertical="top"/>
    </xf>
    <xf numFmtId="2" fontId="66" fillId="0" borderId="53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164" fontId="63" fillId="0" borderId="52" xfId="3" applyNumberFormat="1" applyFont="1" applyBorder="1" applyAlignment="1">
      <alignment horizontal="right" vertical="top"/>
    </xf>
    <xf numFmtId="164" fontId="63" fillId="0" borderId="125" xfId="3" applyNumberFormat="1" applyFont="1" applyBorder="1" applyAlignment="1">
      <alignment horizontal="right" vertical="top"/>
    </xf>
    <xf numFmtId="164" fontId="63" fillId="0" borderId="126" xfId="3" applyNumberFormat="1" applyFont="1" applyBorder="1" applyAlignment="1">
      <alignment horizontal="right" vertical="top"/>
    </xf>
    <xf numFmtId="164" fontId="63" fillId="0" borderId="127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7" fillId="0" borderId="30" xfId="2" applyNumberFormat="1" applyFont="1" applyBorder="1" applyAlignment="1">
      <alignment horizontal="centerContinuous"/>
    </xf>
    <xf numFmtId="2" fontId="67" fillId="0" borderId="31" xfId="2" applyNumberFormat="1" applyFont="1" applyBorder="1" applyAlignment="1">
      <alignment horizontal="centerContinuous"/>
    </xf>
    <xf numFmtId="2" fontId="67" fillId="0" borderId="13" xfId="2" applyNumberFormat="1" applyFont="1" applyBorder="1" applyAlignment="1">
      <alignment horizontal="centerContinuous"/>
    </xf>
    <xf numFmtId="2" fontId="6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7" fillId="0" borderId="17" xfId="2" applyNumberFormat="1" applyFont="1" applyBorder="1" applyAlignment="1">
      <alignment horizontal="centerContinuous"/>
    </xf>
    <xf numFmtId="14" fontId="6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3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7" fillId="0" borderId="72" xfId="2" applyNumberFormat="1" applyFont="1" applyBorder="1" applyAlignment="1">
      <alignment horizontal="center"/>
    </xf>
    <xf numFmtId="2" fontId="67" fillId="0" borderId="38" xfId="2" applyNumberFormat="1" applyFont="1" applyBorder="1" applyAlignment="1">
      <alignment horizontal="center"/>
    </xf>
    <xf numFmtId="2" fontId="67" fillId="0" borderId="39" xfId="2" applyNumberFormat="1" applyFont="1" applyBorder="1" applyAlignment="1">
      <alignment horizontal="center"/>
    </xf>
    <xf numFmtId="2" fontId="67" fillId="0" borderId="130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3" xfId="0" applyNumberFormat="1" applyFont="1" applyBorder="1" applyAlignment="1">
      <alignment horizontal="left"/>
    </xf>
    <xf numFmtId="2" fontId="20" fillId="0" borderId="143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3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3.01</c:v>
                </c:pt>
                <c:pt idx="1">
                  <c:v>2.65</c:v>
                </c:pt>
                <c:pt idx="2">
                  <c:v>2.19</c:v>
                </c:pt>
                <c:pt idx="3">
                  <c:v>2.13</c:v>
                </c:pt>
                <c:pt idx="4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2022-05-29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2.88</c:v>
                </c:pt>
                <c:pt idx="1">
                  <c:v>2.58</c:v>
                </c:pt>
                <c:pt idx="2">
                  <c:v>2.1</c:v>
                </c:pt>
                <c:pt idx="3">
                  <c:v>2.21</c:v>
                </c:pt>
                <c:pt idx="4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1.89</c:v>
                </c:pt>
                <c:pt idx="1">
                  <c:v>7.25</c:v>
                </c:pt>
                <c:pt idx="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2022-05-29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2.0699999999999998</c:v>
                </c:pt>
                <c:pt idx="1">
                  <c:v>6.72</c:v>
                </c:pt>
                <c:pt idx="2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2022-06-05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1">
                  <c:v>7.46</c:v>
                </c:pt>
                <c:pt idx="2" formatCode="0.00">
                  <c:v>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2022-05-29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7" sqref="K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83"/>
      <c r="B1" s="284"/>
      <c r="C1" s="284"/>
      <c r="D1" s="284"/>
      <c r="E1" s="285"/>
      <c r="F1" s="285"/>
      <c r="G1" s="286"/>
      <c r="H1" s="283"/>
      <c r="I1" s="283"/>
      <c r="J1" s="283"/>
      <c r="K1" s="283"/>
      <c r="L1"/>
      <c r="M1"/>
      <c r="N1"/>
      <c r="O1"/>
      <c r="P1"/>
    </row>
    <row r="2" spans="1:18" ht="18" customHeight="1" x14ac:dyDescent="0.25">
      <c r="A2" s="283"/>
      <c r="B2" s="284"/>
      <c r="C2" s="284"/>
      <c r="D2" s="287" t="s">
        <v>216</v>
      </c>
      <c r="E2" s="285"/>
      <c r="F2" s="285"/>
      <c r="G2" s="286"/>
      <c r="H2" s="283"/>
      <c r="I2" s="283"/>
      <c r="J2" s="283"/>
      <c r="K2" s="283"/>
      <c r="L2"/>
      <c r="M2"/>
      <c r="N2"/>
      <c r="O2"/>
      <c r="P2"/>
    </row>
    <row r="3" spans="1:18" ht="18" customHeight="1" x14ac:dyDescent="0.2">
      <c r="A3" s="283"/>
      <c r="B3" s="284"/>
      <c r="C3" s="284"/>
      <c r="D3" s="288" t="s">
        <v>301</v>
      </c>
      <c r="E3" s="284"/>
      <c r="F3" s="285"/>
      <c r="G3" s="289"/>
      <c r="H3" s="278"/>
      <c r="I3" s="278"/>
      <c r="J3" s="278"/>
      <c r="K3" s="283"/>
      <c r="L3"/>
      <c r="M3"/>
      <c r="N3"/>
      <c r="O3"/>
      <c r="P3"/>
    </row>
    <row r="4" spans="1:18" ht="18" customHeight="1" x14ac:dyDescent="0.2">
      <c r="A4" s="283"/>
      <c r="B4" s="285"/>
      <c r="C4" s="285"/>
      <c r="D4" s="285"/>
      <c r="E4" s="285"/>
      <c r="F4" s="285"/>
      <c r="G4" s="289"/>
      <c r="H4" s="290"/>
      <c r="I4" s="278"/>
      <c r="J4" s="278"/>
      <c r="K4" s="283"/>
      <c r="L4"/>
      <c r="M4"/>
      <c r="N4"/>
      <c r="O4"/>
      <c r="P4"/>
    </row>
    <row r="5" spans="1:18" s="28" customFormat="1" ht="18" customHeight="1" x14ac:dyDescent="0.2">
      <c r="A5" s="283"/>
      <c r="B5" s="289"/>
      <c r="C5" s="289"/>
      <c r="D5" s="289"/>
      <c r="E5" s="289"/>
      <c r="F5" s="289"/>
      <c r="G5" s="289"/>
      <c r="H5" s="290"/>
      <c r="I5" s="278"/>
      <c r="J5" s="278"/>
      <c r="K5" s="283"/>
      <c r="L5"/>
      <c r="M5"/>
      <c r="N5"/>
      <c r="O5"/>
      <c r="P5"/>
    </row>
    <row r="6" spans="1:18" ht="15" customHeight="1" x14ac:dyDescent="0.25">
      <c r="A6" s="283"/>
      <c r="B6" s="291" t="s">
        <v>0</v>
      </c>
      <c r="C6" s="278"/>
      <c r="D6" s="278"/>
      <c r="E6" s="278"/>
      <c r="F6" s="278"/>
      <c r="G6" s="289"/>
      <c r="H6" s="290"/>
      <c r="I6" s="278"/>
      <c r="J6" s="278"/>
      <c r="K6" s="283"/>
      <c r="L6"/>
      <c r="M6"/>
      <c r="N6"/>
      <c r="O6"/>
      <c r="P6"/>
    </row>
    <row r="7" spans="1:18" ht="15" customHeight="1" x14ac:dyDescent="0.2">
      <c r="A7" s="283"/>
      <c r="B7" s="278" t="s">
        <v>1</v>
      </c>
      <c r="C7" s="278"/>
      <c r="D7" s="278"/>
      <c r="E7" s="278"/>
      <c r="F7" s="278"/>
      <c r="G7" s="289"/>
      <c r="H7" s="278"/>
      <c r="I7" s="278"/>
      <c r="J7" s="278"/>
      <c r="K7" s="283"/>
      <c r="L7"/>
      <c r="M7"/>
      <c r="N7"/>
      <c r="O7"/>
      <c r="P7"/>
    </row>
    <row r="8" spans="1:18" s="95" customFormat="1" ht="26.25" x14ac:dyDescent="0.4">
      <c r="A8" s="283"/>
      <c r="B8" s="278"/>
      <c r="C8" s="278"/>
      <c r="D8" s="278"/>
      <c r="E8" s="278"/>
      <c r="F8" s="278"/>
      <c r="G8" s="289"/>
      <c r="H8" s="278"/>
      <c r="I8" s="278"/>
      <c r="J8" s="278"/>
      <c r="K8" s="283"/>
      <c r="L8"/>
      <c r="M8"/>
      <c r="N8"/>
      <c r="O8"/>
      <c r="P8"/>
    </row>
    <row r="9" spans="1:18" s="95" customFormat="1" ht="31.5" x14ac:dyDescent="0.5">
      <c r="A9" s="286"/>
      <c r="B9" s="198" t="s">
        <v>243</v>
      </c>
      <c r="C9" s="198"/>
      <c r="D9" s="198"/>
      <c r="E9" s="198"/>
      <c r="F9" s="198"/>
      <c r="G9" s="198"/>
      <c r="H9" s="198"/>
      <c r="I9" s="289"/>
      <c r="J9" s="289"/>
      <c r="K9" s="286"/>
      <c r="L9"/>
      <c r="M9"/>
      <c r="N9"/>
      <c r="O9"/>
      <c r="P9"/>
    </row>
    <row r="10" spans="1:18" ht="37.5" customHeight="1" x14ac:dyDescent="0.5">
      <c r="A10" s="286"/>
      <c r="B10" s="199"/>
      <c r="C10" s="289"/>
      <c r="D10" s="289"/>
      <c r="E10" s="289"/>
      <c r="F10" s="289"/>
      <c r="G10" s="289"/>
      <c r="H10" s="289"/>
      <c r="I10" s="289"/>
      <c r="J10" s="289"/>
      <c r="K10" s="286"/>
      <c r="L10"/>
      <c r="M10"/>
      <c r="N10"/>
      <c r="O10"/>
      <c r="P10"/>
    </row>
    <row r="11" spans="1:18" ht="18" customHeight="1" x14ac:dyDescent="0.2">
      <c r="A11" s="283"/>
      <c r="B11" s="278"/>
      <c r="C11" s="278"/>
      <c r="D11" s="278"/>
      <c r="E11" s="278"/>
      <c r="F11" s="278"/>
      <c r="G11" s="289"/>
      <c r="H11" s="278"/>
      <c r="I11" s="278"/>
      <c r="J11" s="278"/>
      <c r="K11" s="283"/>
      <c r="L11"/>
      <c r="M11"/>
      <c r="N11"/>
      <c r="O11"/>
      <c r="P11"/>
    </row>
    <row r="12" spans="1:18" ht="23.25" customHeight="1" x14ac:dyDescent="0.35">
      <c r="A12" s="283"/>
      <c r="B12" s="200" t="s">
        <v>311</v>
      </c>
      <c r="C12" s="201"/>
      <c r="D12" s="292"/>
      <c r="E12" s="202" t="s">
        <v>312</v>
      </c>
      <c r="F12" s="293"/>
      <c r="G12" s="294"/>
      <c r="H12" s="283"/>
      <c r="I12" s="283"/>
      <c r="J12" s="283"/>
      <c r="K12" s="283"/>
      <c r="L12"/>
      <c r="M12"/>
      <c r="N12"/>
      <c r="O12"/>
      <c r="P12"/>
    </row>
    <row r="13" spans="1:18" x14ac:dyDescent="0.2">
      <c r="A13" s="283"/>
      <c r="B13" s="278"/>
      <c r="C13" s="278"/>
      <c r="D13" s="278"/>
      <c r="E13" s="278"/>
      <c r="F13" s="278"/>
      <c r="G13" s="289"/>
      <c r="H13" s="278"/>
      <c r="I13" s="278"/>
      <c r="J13" s="278"/>
      <c r="K13" s="283"/>
      <c r="L13"/>
      <c r="M13"/>
      <c r="N13"/>
      <c r="O13"/>
      <c r="P13"/>
    </row>
    <row r="14" spans="1:18" x14ac:dyDescent="0.2">
      <c r="A14" s="283"/>
      <c r="B14" s="278"/>
      <c r="C14" s="278"/>
      <c r="D14" s="278"/>
      <c r="E14" s="278"/>
      <c r="F14" s="278"/>
      <c r="G14" s="289"/>
      <c r="H14" s="278"/>
      <c r="I14" s="278"/>
      <c r="J14" s="278"/>
      <c r="K14" s="283"/>
      <c r="L14"/>
      <c r="M14"/>
      <c r="N14"/>
      <c r="O14"/>
      <c r="P14"/>
    </row>
    <row r="15" spans="1:18" ht="22.5" customHeight="1" x14ac:dyDescent="0.4">
      <c r="A15" s="283"/>
      <c r="B15" s="203" t="s">
        <v>244</v>
      </c>
      <c r="C15" s="204"/>
      <c r="D15" s="205" t="s">
        <v>319</v>
      </c>
      <c r="E15" s="204"/>
      <c r="F15" s="204"/>
      <c r="G15" s="203"/>
      <c r="H15" s="278"/>
      <c r="I15" s="278"/>
      <c r="J15" s="278"/>
      <c r="K15" s="283"/>
      <c r="L15"/>
      <c r="M15"/>
      <c r="N15"/>
      <c r="O15"/>
      <c r="P15"/>
      <c r="Q15" s="104"/>
      <c r="R15" s="104"/>
    </row>
    <row r="16" spans="1:18" ht="15.75" x14ac:dyDescent="0.25">
      <c r="A16" s="283"/>
      <c r="B16" s="277"/>
      <c r="C16" s="277"/>
      <c r="D16" s="277"/>
      <c r="E16" s="277"/>
      <c r="F16" s="277"/>
      <c r="G16" s="289"/>
      <c r="H16" s="278"/>
      <c r="I16" s="278"/>
      <c r="J16" s="278"/>
      <c r="K16" s="283"/>
      <c r="L16"/>
      <c r="M16"/>
      <c r="N16"/>
      <c r="O16"/>
      <c r="P16"/>
      <c r="Q16" s="104"/>
      <c r="R16" s="104"/>
    </row>
    <row r="17" spans="1:18" ht="15.75" x14ac:dyDescent="0.25">
      <c r="A17" s="283"/>
      <c r="B17" s="277" t="s">
        <v>302</v>
      </c>
      <c r="C17" s="277"/>
      <c r="D17" s="277"/>
      <c r="E17" s="277"/>
      <c r="F17" s="277"/>
      <c r="G17" s="278"/>
      <c r="H17" s="278"/>
      <c r="I17" s="278"/>
      <c r="J17" s="278"/>
      <c r="K17" s="283"/>
      <c r="L17"/>
      <c r="M17"/>
      <c r="N17"/>
      <c r="O17"/>
      <c r="P17"/>
      <c r="Q17" s="104"/>
      <c r="R17" s="104"/>
    </row>
    <row r="18" spans="1:18" ht="15.75" x14ac:dyDescent="0.25">
      <c r="A18" s="283"/>
      <c r="B18" s="277" t="s">
        <v>245</v>
      </c>
      <c r="C18" s="277"/>
      <c r="D18" s="277"/>
      <c r="E18" s="277"/>
      <c r="F18" s="277"/>
      <c r="G18" s="278"/>
      <c r="H18" s="278"/>
      <c r="I18" s="278"/>
      <c r="J18" s="278"/>
      <c r="K18" s="283"/>
      <c r="L18"/>
      <c r="M18"/>
      <c r="N18"/>
      <c r="O18"/>
      <c r="P18"/>
      <c r="Q18" s="104"/>
      <c r="R18" s="104"/>
    </row>
    <row r="19" spans="1:18" ht="15.75" x14ac:dyDescent="0.25">
      <c r="A19" s="283"/>
      <c r="B19" s="295" t="s">
        <v>248</v>
      </c>
      <c r="C19" s="295"/>
      <c r="D19" s="295"/>
      <c r="E19" s="295"/>
      <c r="F19" s="295"/>
      <c r="G19" s="296"/>
      <c r="H19" s="296"/>
      <c r="I19" s="296"/>
      <c r="J19" s="296"/>
      <c r="K19" s="283"/>
      <c r="L19"/>
      <c r="M19"/>
      <c r="N19"/>
      <c r="O19"/>
      <c r="P19"/>
      <c r="Q19" s="104"/>
      <c r="R19" s="104"/>
    </row>
    <row r="20" spans="1:18" ht="15.75" x14ac:dyDescent="0.25">
      <c r="A20" s="283"/>
      <c r="B20" s="277" t="s">
        <v>246</v>
      </c>
      <c r="C20" s="277"/>
      <c r="D20" s="277"/>
      <c r="E20" s="277"/>
      <c r="F20" s="277"/>
      <c r="G20" s="278"/>
      <c r="H20" s="278"/>
      <c r="I20" s="278"/>
      <c r="J20" s="278"/>
      <c r="K20" s="283"/>
      <c r="L20"/>
      <c r="M20"/>
      <c r="N20"/>
      <c r="O20"/>
      <c r="P20"/>
      <c r="Q20" s="104"/>
      <c r="R20" s="104"/>
    </row>
    <row r="21" spans="1:18" ht="15.75" x14ac:dyDescent="0.25">
      <c r="A21" s="283"/>
      <c r="B21" s="277" t="s">
        <v>247</v>
      </c>
      <c r="C21" s="277"/>
      <c r="D21" s="277"/>
      <c r="E21" s="277"/>
      <c r="F21" s="277"/>
      <c r="G21" s="278"/>
      <c r="H21" s="278"/>
      <c r="I21" s="278"/>
      <c r="J21" s="278"/>
      <c r="K21" s="283"/>
      <c r="L21"/>
      <c r="M21"/>
      <c r="N21"/>
      <c r="O21"/>
      <c r="P21"/>
      <c r="Q21" s="104"/>
      <c r="R21" s="104"/>
    </row>
    <row r="22" spans="1:18" ht="15.75" x14ac:dyDescent="0.25">
      <c r="A22" s="283"/>
      <c r="B22" s="277" t="s">
        <v>303</v>
      </c>
      <c r="C22" s="277"/>
      <c r="D22" s="277"/>
      <c r="E22" s="277"/>
      <c r="F22" s="277"/>
      <c r="G22" s="278"/>
      <c r="H22" s="278"/>
      <c r="I22" s="278"/>
      <c r="J22" s="278"/>
      <c r="K22" s="283"/>
      <c r="L22"/>
      <c r="M22"/>
      <c r="N22"/>
      <c r="O22"/>
      <c r="P22"/>
      <c r="Q22" s="104"/>
      <c r="R22" s="104"/>
    </row>
    <row r="23" spans="1:18" ht="15.75" customHeight="1" x14ac:dyDescent="0.25">
      <c r="A23" s="283"/>
      <c r="B23" s="277"/>
      <c r="C23" s="277"/>
      <c r="D23" s="277"/>
      <c r="E23" s="277"/>
      <c r="F23" s="277"/>
      <c r="G23" s="278"/>
      <c r="H23" s="278"/>
      <c r="I23" s="278"/>
      <c r="J23" s="278"/>
      <c r="K23" s="283"/>
      <c r="L23"/>
      <c r="M23"/>
      <c r="N23"/>
      <c r="O23"/>
      <c r="P23"/>
      <c r="Q23" s="104"/>
      <c r="R23" s="104"/>
    </row>
    <row r="24" spans="1:18" ht="15.75" x14ac:dyDescent="0.25">
      <c r="A24" s="283"/>
      <c r="B24" s="277"/>
      <c r="C24" s="206"/>
      <c r="D24" s="277"/>
      <c r="E24" s="277"/>
      <c r="F24" s="277"/>
      <c r="G24" s="278"/>
      <c r="H24" s="278"/>
      <c r="I24" s="278"/>
      <c r="J24" s="278"/>
      <c r="K24" s="283"/>
      <c r="L24"/>
      <c r="M24"/>
      <c r="N24"/>
      <c r="O24"/>
      <c r="P24"/>
      <c r="Q24" s="105"/>
      <c r="R24" s="104"/>
    </row>
    <row r="25" spans="1:18" ht="15.75" x14ac:dyDescent="0.25">
      <c r="A25" s="283"/>
      <c r="B25" s="277"/>
      <c r="C25" s="206"/>
      <c r="D25" s="277"/>
      <c r="E25" s="277"/>
      <c r="F25" s="277"/>
      <c r="G25" s="278"/>
      <c r="H25" s="278"/>
      <c r="I25" s="278"/>
      <c r="J25" s="278"/>
      <c r="K25" s="283"/>
      <c r="L25"/>
      <c r="M25"/>
      <c r="N25"/>
      <c r="O25"/>
      <c r="P25"/>
      <c r="Q25" s="105"/>
      <c r="R25" s="104"/>
    </row>
    <row r="26" spans="1:18" ht="15.75" x14ac:dyDescent="0.25">
      <c r="A26" s="283"/>
      <c r="B26" s="295" t="s">
        <v>304</v>
      </c>
      <c r="C26" s="277"/>
      <c r="D26" s="277"/>
      <c r="E26" s="277"/>
      <c r="F26" s="277"/>
      <c r="G26" s="278"/>
      <c r="H26" s="278"/>
      <c r="I26" s="278"/>
      <c r="J26" s="278"/>
      <c r="K26" s="283"/>
      <c r="L26"/>
      <c r="M26"/>
      <c r="N26"/>
      <c r="O26"/>
      <c r="P26"/>
      <c r="Q26" s="104"/>
      <c r="R26" s="104"/>
    </row>
    <row r="27" spans="1:18" ht="15.75" x14ac:dyDescent="0.25">
      <c r="A27" s="283"/>
      <c r="B27" s="295" t="s">
        <v>262</v>
      </c>
      <c r="C27" s="295"/>
      <c r="D27" s="295"/>
      <c r="E27" s="295"/>
      <c r="F27" s="295"/>
      <c r="G27" s="296"/>
      <c r="H27" s="296"/>
      <c r="I27" s="296"/>
      <c r="J27" s="296"/>
      <c r="K27" s="283"/>
      <c r="L27"/>
      <c r="M27"/>
      <c r="N27"/>
      <c r="O27"/>
      <c r="P27"/>
      <c r="Q27" s="104"/>
      <c r="R27" s="104"/>
    </row>
    <row r="28" spans="1:18" ht="15.75" x14ac:dyDescent="0.25">
      <c r="A28" s="283"/>
      <c r="B28" s="277" t="s">
        <v>305</v>
      </c>
      <c r="C28" s="297" t="s">
        <v>306</v>
      </c>
      <c r="D28" s="277"/>
      <c r="E28" s="277"/>
      <c r="F28" s="277"/>
      <c r="G28" s="278"/>
      <c r="H28" s="278"/>
      <c r="I28" s="278"/>
      <c r="J28" s="278"/>
      <c r="K28" s="283"/>
      <c r="L28"/>
      <c r="M28"/>
      <c r="N28"/>
      <c r="O28"/>
      <c r="P28"/>
      <c r="Q28" s="104"/>
      <c r="R28" s="104"/>
    </row>
    <row r="29" spans="1:18" ht="15.75" x14ac:dyDescent="0.25">
      <c r="A29" s="283"/>
      <c r="B29" s="277" t="s">
        <v>307</v>
      </c>
      <c r="C29" s="277"/>
      <c r="D29" s="277"/>
      <c r="E29" s="277"/>
      <c r="F29" s="277"/>
      <c r="G29" s="278"/>
      <c r="H29" s="278"/>
      <c r="I29" s="278"/>
      <c r="J29" s="278"/>
      <c r="K29" s="283"/>
      <c r="L29"/>
      <c r="M29"/>
      <c r="N29"/>
      <c r="O29"/>
      <c r="P29"/>
      <c r="Q29" s="104"/>
      <c r="R29" s="104"/>
    </row>
    <row r="30" spans="1:18" ht="15" x14ac:dyDescent="0.25">
      <c r="A30" s="283"/>
      <c r="B30" s="277" t="s">
        <v>308</v>
      </c>
      <c r="C30" s="277"/>
      <c r="D30" s="277"/>
      <c r="E30" s="277"/>
      <c r="F30" s="277"/>
      <c r="G30" s="278"/>
      <c r="H30" s="278"/>
      <c r="I30" s="278"/>
      <c r="J30" s="278"/>
      <c r="K30" s="283"/>
      <c r="L30"/>
      <c r="M30"/>
      <c r="N30"/>
      <c r="O30"/>
      <c r="P30"/>
    </row>
    <row r="31" spans="1:18" ht="15" x14ac:dyDescent="0.25">
      <c r="A31" s="283"/>
      <c r="B31" s="279" t="s">
        <v>309</v>
      </c>
      <c r="C31" s="280"/>
      <c r="D31" s="280"/>
      <c r="E31" s="280"/>
      <c r="F31" s="280"/>
      <c r="G31" s="281"/>
      <c r="H31" s="281"/>
      <c r="I31" s="281"/>
      <c r="J31" s="281"/>
      <c r="K31" s="283"/>
    </row>
    <row r="32" spans="1:18" ht="15" x14ac:dyDescent="0.25">
      <c r="A32" s="283"/>
      <c r="B32" s="282" t="s">
        <v>310</v>
      </c>
      <c r="C32" s="280"/>
      <c r="D32" s="280"/>
      <c r="E32" s="280"/>
      <c r="F32" s="280"/>
      <c r="G32" s="281"/>
      <c r="H32" s="281"/>
      <c r="I32" s="281"/>
      <c r="J32" s="281"/>
      <c r="K32" s="283"/>
    </row>
    <row r="33" spans="2:10" ht="15" x14ac:dyDescent="0.25">
      <c r="B33" s="277"/>
      <c r="C33" s="277"/>
      <c r="D33" s="277"/>
      <c r="E33" s="277"/>
      <c r="F33" s="277"/>
      <c r="G33" s="278"/>
      <c r="H33" s="278"/>
      <c r="I33" s="278"/>
      <c r="J33" s="278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sqref="A1:XFD104857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290</v>
      </c>
      <c r="B7" s="70"/>
      <c r="C7" s="71"/>
      <c r="D7" s="72"/>
      <c r="E7" s="69" t="s">
        <v>291</v>
      </c>
      <c r="F7" s="70"/>
      <c r="G7" s="71"/>
      <c r="H7" s="68"/>
      <c r="I7" s="69" t="s">
        <v>290</v>
      </c>
      <c r="J7" s="70"/>
      <c r="K7" s="71"/>
      <c r="L7" s="72"/>
      <c r="M7" s="69" t="s">
        <v>291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114316.24099999999</v>
      </c>
      <c r="C9" s="76">
        <v>272433.08600000001</v>
      </c>
      <c r="D9" s="77"/>
      <c r="E9" s="93" t="s">
        <v>121</v>
      </c>
      <c r="F9" s="84">
        <v>90673.85</v>
      </c>
      <c r="G9" s="76">
        <v>227428.337</v>
      </c>
      <c r="H9" s="68"/>
      <c r="I9" s="93" t="s">
        <v>121</v>
      </c>
      <c r="J9" s="84">
        <v>5539.6980000000003</v>
      </c>
      <c r="K9" s="76">
        <v>2129.6689999999999</v>
      </c>
      <c r="L9" s="77"/>
      <c r="M9" s="93" t="s">
        <v>121</v>
      </c>
      <c r="N9" s="84">
        <v>5964.77</v>
      </c>
      <c r="O9" s="76">
        <v>2055.0500000000002</v>
      </c>
    </row>
    <row r="10" spans="1:15" ht="15.75" x14ac:dyDescent="0.25">
      <c r="A10" s="91" t="s">
        <v>122</v>
      </c>
      <c r="B10" s="85">
        <v>18193.984</v>
      </c>
      <c r="C10" s="78">
        <v>40400.021000000001</v>
      </c>
      <c r="D10" s="79">
        <v>0</v>
      </c>
      <c r="E10" s="91" t="s">
        <v>122</v>
      </c>
      <c r="F10" s="85">
        <v>17481.036</v>
      </c>
      <c r="G10" s="78">
        <v>44198.527999999998</v>
      </c>
      <c r="H10" s="68"/>
      <c r="I10" s="91" t="s">
        <v>128</v>
      </c>
      <c r="J10" s="85">
        <v>3254.4969999999998</v>
      </c>
      <c r="K10" s="78">
        <v>874.78399999999999</v>
      </c>
      <c r="L10" s="79">
        <v>0</v>
      </c>
      <c r="M10" s="91" t="s">
        <v>128</v>
      </c>
      <c r="N10" s="85">
        <v>3489.4169999999999</v>
      </c>
      <c r="O10" s="78">
        <v>900.95500000000004</v>
      </c>
    </row>
    <row r="11" spans="1:15" ht="15.75" x14ac:dyDescent="0.25">
      <c r="A11" s="91" t="s">
        <v>123</v>
      </c>
      <c r="B11" s="85">
        <v>16318.499</v>
      </c>
      <c r="C11" s="78">
        <v>49708.203000000001</v>
      </c>
      <c r="D11" s="79">
        <v>0</v>
      </c>
      <c r="E11" s="91" t="s">
        <v>124</v>
      </c>
      <c r="F11" s="85">
        <v>8297.02</v>
      </c>
      <c r="G11" s="78">
        <v>20399.973999999998</v>
      </c>
      <c r="H11" s="68"/>
      <c r="I11" s="91" t="s">
        <v>131</v>
      </c>
      <c r="J11" s="85">
        <v>922.09799999999996</v>
      </c>
      <c r="K11" s="78">
        <v>395.00299999999999</v>
      </c>
      <c r="L11" s="79">
        <v>0</v>
      </c>
      <c r="M11" s="91" t="s">
        <v>131</v>
      </c>
      <c r="N11" s="85">
        <v>1174.5239999999999</v>
      </c>
      <c r="O11" s="78">
        <v>468.69600000000003</v>
      </c>
    </row>
    <row r="12" spans="1:15" ht="15.75" x14ac:dyDescent="0.25">
      <c r="A12" s="91" t="s">
        <v>124</v>
      </c>
      <c r="B12" s="85">
        <v>11218.025</v>
      </c>
      <c r="C12" s="78">
        <v>23161.636999999999</v>
      </c>
      <c r="D12" s="79">
        <v>0</v>
      </c>
      <c r="E12" s="91" t="s">
        <v>128</v>
      </c>
      <c r="F12" s="85">
        <v>7246.7380000000003</v>
      </c>
      <c r="G12" s="78">
        <v>23250.157999999999</v>
      </c>
      <c r="H12" s="68"/>
      <c r="I12" s="91" t="s">
        <v>183</v>
      </c>
      <c r="J12" s="85">
        <v>515.75599999999997</v>
      </c>
      <c r="K12" s="78">
        <v>168.185</v>
      </c>
      <c r="L12" s="79">
        <v>0</v>
      </c>
      <c r="M12" s="91" t="s">
        <v>183</v>
      </c>
      <c r="N12" s="85">
        <v>528.86599999999999</v>
      </c>
      <c r="O12" s="78">
        <v>189.22</v>
      </c>
    </row>
    <row r="13" spans="1:15" ht="15.75" x14ac:dyDescent="0.25">
      <c r="A13" s="91" t="s">
        <v>192</v>
      </c>
      <c r="B13" s="85">
        <v>7281.4629999999997</v>
      </c>
      <c r="C13" s="78">
        <v>20536.486000000001</v>
      </c>
      <c r="D13" s="79">
        <v>0</v>
      </c>
      <c r="E13" s="91" t="s">
        <v>126</v>
      </c>
      <c r="F13" s="85">
        <v>5339.4449999999997</v>
      </c>
      <c r="G13" s="78">
        <v>16613.014999999999</v>
      </c>
      <c r="H13" s="68"/>
      <c r="I13" s="91" t="s">
        <v>181</v>
      </c>
      <c r="J13" s="85">
        <v>242.4</v>
      </c>
      <c r="K13" s="78">
        <v>241.91499999999999</v>
      </c>
      <c r="L13" s="79">
        <v>0</v>
      </c>
      <c r="M13" s="91" t="s">
        <v>181</v>
      </c>
      <c r="N13" s="85">
        <v>326.66300000000001</v>
      </c>
      <c r="O13" s="78">
        <v>279.03300000000002</v>
      </c>
    </row>
    <row r="14" spans="1:15" ht="15.75" x14ac:dyDescent="0.25">
      <c r="A14" s="91" t="s">
        <v>128</v>
      </c>
      <c r="B14" s="85">
        <v>6425.7809999999999</v>
      </c>
      <c r="C14" s="78">
        <v>19343.897000000001</v>
      </c>
      <c r="D14" s="79">
        <v>0</v>
      </c>
      <c r="E14" s="91" t="s">
        <v>192</v>
      </c>
      <c r="F14" s="85">
        <v>4471.2049999999999</v>
      </c>
      <c r="G14" s="78">
        <v>12238.208000000001</v>
      </c>
      <c r="H14" s="68"/>
      <c r="I14" s="91" t="s">
        <v>256</v>
      </c>
      <c r="J14" s="85">
        <v>211.547</v>
      </c>
      <c r="K14" s="78">
        <v>71.912000000000006</v>
      </c>
      <c r="L14" s="79">
        <v>0</v>
      </c>
      <c r="M14" s="91" t="s">
        <v>256</v>
      </c>
      <c r="N14" s="85">
        <v>196.56299999999999</v>
      </c>
      <c r="O14" s="78">
        <v>56.889000000000003</v>
      </c>
    </row>
    <row r="15" spans="1:15" ht="15.75" x14ac:dyDescent="0.25">
      <c r="A15" s="91" t="s">
        <v>126</v>
      </c>
      <c r="B15" s="85">
        <v>4860.5910000000003</v>
      </c>
      <c r="C15" s="78">
        <v>13423.966</v>
      </c>
      <c r="D15" s="79">
        <v>0</v>
      </c>
      <c r="E15" s="91" t="s">
        <v>127</v>
      </c>
      <c r="F15" s="85">
        <v>3795.3589999999999</v>
      </c>
      <c r="G15" s="78">
        <v>8348.6479999999992</v>
      </c>
      <c r="H15" s="68"/>
      <c r="I15" s="91" t="s">
        <v>192</v>
      </c>
      <c r="J15" s="85">
        <v>81.049000000000007</v>
      </c>
      <c r="K15" s="78">
        <v>33.396000000000001</v>
      </c>
      <c r="L15" s="79">
        <v>0</v>
      </c>
      <c r="M15" s="91" t="s">
        <v>133</v>
      </c>
      <c r="N15" s="85">
        <v>97.096000000000004</v>
      </c>
      <c r="O15" s="78">
        <v>90.730999999999995</v>
      </c>
    </row>
    <row r="16" spans="1:15" ht="15.75" x14ac:dyDescent="0.25">
      <c r="A16" s="91" t="s">
        <v>130</v>
      </c>
      <c r="B16" s="85">
        <v>4814.9949999999999</v>
      </c>
      <c r="C16" s="78">
        <v>9021.6190000000006</v>
      </c>
      <c r="D16" s="79">
        <v>0</v>
      </c>
      <c r="E16" s="91" t="s">
        <v>125</v>
      </c>
      <c r="F16" s="85">
        <v>3216.5819999999999</v>
      </c>
      <c r="G16" s="78">
        <v>5625.0039999999999</v>
      </c>
      <c r="H16" s="68"/>
      <c r="I16" s="91" t="s">
        <v>123</v>
      </c>
      <c r="J16" s="85">
        <v>74.491</v>
      </c>
      <c r="K16" s="78">
        <v>185.17</v>
      </c>
      <c r="L16" s="79">
        <v>0</v>
      </c>
      <c r="M16" s="91" t="s">
        <v>192</v>
      </c>
      <c r="N16" s="85">
        <v>75.869</v>
      </c>
      <c r="O16" s="78">
        <v>30.091999999999999</v>
      </c>
    </row>
    <row r="17" spans="1:15" ht="15.75" x14ac:dyDescent="0.25">
      <c r="A17" s="91" t="s">
        <v>127</v>
      </c>
      <c r="B17" s="85">
        <v>4637.7460000000001</v>
      </c>
      <c r="C17" s="78">
        <v>8824.8919999999998</v>
      </c>
      <c r="D17" s="79">
        <v>0</v>
      </c>
      <c r="E17" s="91" t="s">
        <v>131</v>
      </c>
      <c r="F17" s="85">
        <v>2937.7170000000001</v>
      </c>
      <c r="G17" s="78">
        <v>5154.326</v>
      </c>
      <c r="H17" s="68"/>
      <c r="I17" s="91" t="s">
        <v>133</v>
      </c>
      <c r="J17" s="85">
        <v>71.730999999999995</v>
      </c>
      <c r="K17" s="78">
        <v>40.197000000000003</v>
      </c>
      <c r="L17" s="79">
        <v>0</v>
      </c>
      <c r="M17" s="91" t="s">
        <v>136</v>
      </c>
      <c r="N17" s="85">
        <v>23.382999999999999</v>
      </c>
      <c r="O17" s="78">
        <v>10.084</v>
      </c>
    </row>
    <row r="18" spans="1:15" ht="15.75" x14ac:dyDescent="0.25">
      <c r="A18" s="91" t="s">
        <v>129</v>
      </c>
      <c r="B18" s="85">
        <v>4401.9279999999999</v>
      </c>
      <c r="C18" s="78">
        <v>8741.2469999999994</v>
      </c>
      <c r="D18" s="79">
        <v>0</v>
      </c>
      <c r="E18" s="91" t="s">
        <v>138</v>
      </c>
      <c r="F18" s="85">
        <v>2853.2849999999999</v>
      </c>
      <c r="G18" s="78">
        <v>8977.8310000000001</v>
      </c>
      <c r="H18" s="68"/>
      <c r="I18" s="91" t="s">
        <v>138</v>
      </c>
      <c r="J18" s="85">
        <v>40.173000000000002</v>
      </c>
      <c r="K18" s="78">
        <v>34.829000000000001</v>
      </c>
      <c r="L18" s="79">
        <v>0</v>
      </c>
      <c r="M18" s="91" t="s">
        <v>272</v>
      </c>
      <c r="N18" s="85">
        <v>11.124000000000001</v>
      </c>
      <c r="O18" s="78">
        <v>6.6959999999999997</v>
      </c>
    </row>
    <row r="19" spans="1:15" ht="15.75" x14ac:dyDescent="0.25">
      <c r="A19" s="91" t="s">
        <v>131</v>
      </c>
      <c r="B19" s="85">
        <v>3638.8629999999998</v>
      </c>
      <c r="C19" s="78">
        <v>5445.1750000000002</v>
      </c>
      <c r="D19" s="79">
        <v>0</v>
      </c>
      <c r="E19" s="91" t="s">
        <v>132</v>
      </c>
      <c r="F19" s="85">
        <v>2755.6509999999998</v>
      </c>
      <c r="G19" s="78">
        <v>5976.4440000000004</v>
      </c>
      <c r="H19" s="68"/>
      <c r="I19" s="91" t="s">
        <v>136</v>
      </c>
      <c r="J19" s="85">
        <v>35.389000000000003</v>
      </c>
      <c r="K19" s="78">
        <v>13.853999999999999</v>
      </c>
      <c r="L19" s="79">
        <v>0</v>
      </c>
      <c r="M19" s="91" t="s">
        <v>273</v>
      </c>
      <c r="N19" s="85">
        <v>10.505000000000001</v>
      </c>
      <c r="O19" s="78">
        <v>9.5519999999999996</v>
      </c>
    </row>
    <row r="20" spans="1:15" ht="16.5" thickBot="1" x14ac:dyDescent="0.3">
      <c r="A20" s="92" t="s">
        <v>132</v>
      </c>
      <c r="B20" s="86">
        <v>3424.7449999999999</v>
      </c>
      <c r="C20" s="80">
        <v>6620.2169999999996</v>
      </c>
      <c r="D20" s="81">
        <v>0</v>
      </c>
      <c r="E20" s="92" t="s">
        <v>130</v>
      </c>
      <c r="F20" s="86">
        <v>2540.9720000000002</v>
      </c>
      <c r="G20" s="80">
        <v>5167.3890000000001</v>
      </c>
      <c r="H20" s="26"/>
      <c r="I20" s="92" t="s">
        <v>130</v>
      </c>
      <c r="J20" s="86">
        <v>34.454000000000001</v>
      </c>
      <c r="K20" s="80">
        <v>15.992000000000001</v>
      </c>
      <c r="L20" s="81">
        <v>0</v>
      </c>
      <c r="M20" s="92" t="s">
        <v>132</v>
      </c>
      <c r="N20" s="86">
        <v>9.9849999999999994</v>
      </c>
      <c r="O20" s="80">
        <v>2.5489999999999999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290</v>
      </c>
      <c r="B24" s="70"/>
      <c r="C24" s="71"/>
      <c r="D24" s="72"/>
      <c r="E24" s="69" t="s">
        <v>291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18614.09</v>
      </c>
      <c r="C26" s="76">
        <v>45497.31</v>
      </c>
      <c r="D26" s="77"/>
      <c r="E26" s="93" t="s">
        <v>121</v>
      </c>
      <c r="F26" s="84">
        <v>22429.402999999998</v>
      </c>
      <c r="G26" s="76">
        <v>48890.35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5589.8090000000002</v>
      </c>
      <c r="C27" s="78">
        <v>12594.019</v>
      </c>
      <c r="D27" s="79">
        <v>0</v>
      </c>
      <c r="E27" s="91" t="s">
        <v>192</v>
      </c>
      <c r="F27" s="85">
        <v>6441.2359999999999</v>
      </c>
      <c r="G27" s="78">
        <v>11900.557000000001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3487.75</v>
      </c>
      <c r="C28" s="78">
        <v>7964.8119999999999</v>
      </c>
      <c r="D28" s="79">
        <v>0</v>
      </c>
      <c r="E28" s="91" t="s">
        <v>131</v>
      </c>
      <c r="F28" s="85">
        <v>4808.4799999999996</v>
      </c>
      <c r="G28" s="78">
        <v>9166.7180000000008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3298.4769999999999</v>
      </c>
      <c r="C29" s="78">
        <v>10522.380999999999</v>
      </c>
      <c r="D29" s="79">
        <v>0</v>
      </c>
      <c r="E29" s="91" t="s">
        <v>181</v>
      </c>
      <c r="F29" s="85">
        <v>3397.607</v>
      </c>
      <c r="G29" s="78">
        <v>12359.346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1569.5640000000001</v>
      </c>
      <c r="C30" s="78">
        <v>3131.5909999999999</v>
      </c>
      <c r="D30" s="79">
        <v>0</v>
      </c>
      <c r="E30" s="91" t="s">
        <v>128</v>
      </c>
      <c r="F30" s="85">
        <v>1872.846</v>
      </c>
      <c r="G30" s="78">
        <v>3479.9720000000002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1145.4749999999999</v>
      </c>
      <c r="C31" s="78">
        <v>2782.1410000000001</v>
      </c>
      <c r="D31" s="79">
        <v>0</v>
      </c>
      <c r="E31" s="91" t="s">
        <v>138</v>
      </c>
      <c r="F31" s="85">
        <v>1568.7729999999999</v>
      </c>
      <c r="G31" s="78">
        <v>2172.0630000000001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1119.2550000000001</v>
      </c>
      <c r="C32" s="78">
        <v>3168.3939999999998</v>
      </c>
      <c r="D32" s="79">
        <v>0</v>
      </c>
      <c r="E32" s="91" t="s">
        <v>136</v>
      </c>
      <c r="F32" s="85">
        <v>1460.116</v>
      </c>
      <c r="G32" s="78">
        <v>3328.0909999999999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867.48099999999999</v>
      </c>
      <c r="C33" s="78">
        <v>1305.2840000000001</v>
      </c>
      <c r="D33" s="79">
        <v>0</v>
      </c>
      <c r="E33" s="91" t="s">
        <v>144</v>
      </c>
      <c r="F33" s="85">
        <v>638.28899999999999</v>
      </c>
      <c r="G33" s="78">
        <v>956.73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404.40300000000002</v>
      </c>
      <c r="C34" s="78">
        <v>885.37</v>
      </c>
      <c r="D34" s="79">
        <v>0</v>
      </c>
      <c r="E34" s="91" t="s">
        <v>124</v>
      </c>
      <c r="F34" s="85">
        <v>550.97900000000004</v>
      </c>
      <c r="G34" s="78">
        <v>1328.807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283.87700000000001</v>
      </c>
      <c r="C35" s="78">
        <v>783.42899999999997</v>
      </c>
      <c r="D35" s="79">
        <v>0</v>
      </c>
      <c r="E35" s="91" t="s">
        <v>183</v>
      </c>
      <c r="F35" s="85">
        <v>417.63200000000001</v>
      </c>
      <c r="G35" s="78">
        <v>1087.748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239.12200000000001</v>
      </c>
      <c r="C36" s="78">
        <v>688.28</v>
      </c>
      <c r="D36" s="79">
        <v>0</v>
      </c>
      <c r="E36" s="91" t="s">
        <v>253</v>
      </c>
      <c r="F36" s="85">
        <v>233.22200000000001</v>
      </c>
      <c r="G36" s="78">
        <v>598.22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273</v>
      </c>
      <c r="B37" s="86">
        <v>153.37899999999999</v>
      </c>
      <c r="C37" s="80">
        <v>440.71</v>
      </c>
      <c r="D37" s="81">
        <v>0</v>
      </c>
      <c r="E37" s="92" t="s">
        <v>127</v>
      </c>
      <c r="F37" s="86">
        <v>200.79</v>
      </c>
      <c r="G37" s="80">
        <v>479.37700000000001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4" sqref="G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290</v>
      </c>
      <c r="B7" s="70"/>
      <c r="C7" s="71"/>
      <c r="D7" s="72"/>
      <c r="E7" s="69" t="s">
        <v>291</v>
      </c>
      <c r="F7" s="70"/>
      <c r="G7" s="71"/>
      <c r="H7" s="26"/>
      <c r="I7" s="26"/>
      <c r="J7" s="69" t="s">
        <v>290</v>
      </c>
      <c r="K7" s="70"/>
      <c r="L7" s="71"/>
      <c r="M7" s="72"/>
      <c r="N7" s="69" t="s">
        <v>291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48451.720999999998</v>
      </c>
      <c r="C9" s="76">
        <v>72280.505000000005</v>
      </c>
      <c r="D9" s="77"/>
      <c r="E9" s="93" t="s">
        <v>121</v>
      </c>
      <c r="F9" s="84">
        <v>46686.464999999997</v>
      </c>
      <c r="G9" s="76">
        <v>70519.820999999996</v>
      </c>
      <c r="H9" s="26"/>
      <c r="I9" s="26"/>
      <c r="J9" s="93" t="s">
        <v>121</v>
      </c>
      <c r="K9" s="84">
        <v>36785.214</v>
      </c>
      <c r="L9" s="76">
        <v>19346.120999999999</v>
      </c>
      <c r="M9" s="77"/>
      <c r="N9" s="98" t="s">
        <v>121</v>
      </c>
      <c r="O9" s="84">
        <v>43134.843999999997</v>
      </c>
      <c r="P9" s="99">
        <v>18876.099999999999</v>
      </c>
      <c r="Q9" s="26"/>
    </row>
    <row r="10" spans="1:17" ht="15.75" x14ac:dyDescent="0.25">
      <c r="A10" s="91" t="s">
        <v>130</v>
      </c>
      <c r="B10" s="85">
        <v>21930.420999999998</v>
      </c>
      <c r="C10" s="87">
        <v>31083.863000000001</v>
      </c>
      <c r="D10" s="79"/>
      <c r="E10" s="91" t="s">
        <v>130</v>
      </c>
      <c r="F10" s="85">
        <v>25071.867999999999</v>
      </c>
      <c r="G10" s="87">
        <v>39654.542999999998</v>
      </c>
      <c r="H10" s="26"/>
      <c r="I10" s="26"/>
      <c r="J10" s="91" t="s">
        <v>145</v>
      </c>
      <c r="K10" s="85">
        <v>10870.525</v>
      </c>
      <c r="L10" s="87">
        <v>6494.049</v>
      </c>
      <c r="M10" s="79"/>
      <c r="N10" s="100" t="s">
        <v>145</v>
      </c>
      <c r="O10" s="85">
        <v>11430.127</v>
      </c>
      <c r="P10" s="87">
        <v>5290.7160000000003</v>
      </c>
      <c r="Q10" s="26"/>
    </row>
    <row r="11" spans="1:17" ht="15.75" x14ac:dyDescent="0.25">
      <c r="A11" s="91" t="s">
        <v>139</v>
      </c>
      <c r="B11" s="85">
        <v>10888.369000000001</v>
      </c>
      <c r="C11" s="78">
        <v>18372.732</v>
      </c>
      <c r="D11" s="79"/>
      <c r="E11" s="91" t="s">
        <v>128</v>
      </c>
      <c r="F11" s="85">
        <v>7760.9859999999999</v>
      </c>
      <c r="G11" s="78">
        <v>9844.4840000000004</v>
      </c>
      <c r="H11" s="26"/>
      <c r="I11" s="26"/>
      <c r="J11" s="91" t="s">
        <v>192</v>
      </c>
      <c r="K11" s="85">
        <v>8900.4529999999995</v>
      </c>
      <c r="L11" s="78">
        <v>3991.576</v>
      </c>
      <c r="M11" s="79"/>
      <c r="N11" s="100" t="s">
        <v>192</v>
      </c>
      <c r="O11" s="85">
        <v>8528.3770000000004</v>
      </c>
      <c r="P11" s="87">
        <v>3100.6320000000001</v>
      </c>
      <c r="Q11" s="26"/>
    </row>
    <row r="12" spans="1:17" ht="15.75" x14ac:dyDescent="0.25">
      <c r="A12" s="91" t="s">
        <v>128</v>
      </c>
      <c r="B12" s="85">
        <v>7458.9459999999999</v>
      </c>
      <c r="C12" s="78">
        <v>9530.9989999999998</v>
      </c>
      <c r="D12" s="79"/>
      <c r="E12" s="91" t="s">
        <v>139</v>
      </c>
      <c r="F12" s="85">
        <v>7025.9830000000002</v>
      </c>
      <c r="G12" s="78">
        <v>10874.401</v>
      </c>
      <c r="H12" s="26"/>
      <c r="I12" s="26"/>
      <c r="J12" s="91" t="s">
        <v>128</v>
      </c>
      <c r="K12" s="85">
        <v>5453.1120000000001</v>
      </c>
      <c r="L12" s="78">
        <v>2313.9279999999999</v>
      </c>
      <c r="M12" s="79"/>
      <c r="N12" s="100" t="s">
        <v>142</v>
      </c>
      <c r="O12" s="85">
        <v>7346.0029999999997</v>
      </c>
      <c r="P12" s="87">
        <v>3328.4659999999999</v>
      </c>
      <c r="Q12" s="26"/>
    </row>
    <row r="13" spans="1:17" ht="15.75" x14ac:dyDescent="0.25">
      <c r="A13" s="91" t="s">
        <v>122</v>
      </c>
      <c r="B13" s="85">
        <v>5005.2209999999995</v>
      </c>
      <c r="C13" s="78">
        <v>9086.1759999999995</v>
      </c>
      <c r="D13" s="79"/>
      <c r="E13" s="91" t="s">
        <v>122</v>
      </c>
      <c r="F13" s="85">
        <v>3692.81</v>
      </c>
      <c r="G13" s="78">
        <v>6252.3190000000004</v>
      </c>
      <c r="H13" s="26"/>
      <c r="I13" s="26"/>
      <c r="J13" s="91" t="s">
        <v>142</v>
      </c>
      <c r="K13" s="85">
        <v>5299.393</v>
      </c>
      <c r="L13" s="78">
        <v>2932.3380000000002</v>
      </c>
      <c r="M13" s="79"/>
      <c r="N13" s="100" t="s">
        <v>128</v>
      </c>
      <c r="O13" s="85">
        <v>6596.4120000000003</v>
      </c>
      <c r="P13" s="87">
        <v>2394.6509999999998</v>
      </c>
      <c r="Q13" s="26"/>
    </row>
    <row r="14" spans="1:17" ht="15.75" x14ac:dyDescent="0.25">
      <c r="A14" s="91" t="s">
        <v>144</v>
      </c>
      <c r="B14" s="85">
        <v>1672.894</v>
      </c>
      <c r="C14" s="78">
        <v>2361.3789999999999</v>
      </c>
      <c r="D14" s="79"/>
      <c r="E14" s="91" t="s">
        <v>144</v>
      </c>
      <c r="F14" s="85">
        <v>1344.421</v>
      </c>
      <c r="G14" s="78">
        <v>1608.7460000000001</v>
      </c>
      <c r="H14" s="26"/>
      <c r="I14" s="26"/>
      <c r="J14" s="91" t="s">
        <v>125</v>
      </c>
      <c r="K14" s="85">
        <v>1923.473</v>
      </c>
      <c r="L14" s="78">
        <v>1182.4169999999999</v>
      </c>
      <c r="M14" s="79"/>
      <c r="N14" s="100" t="s">
        <v>130</v>
      </c>
      <c r="O14" s="85">
        <v>3349.2550000000001</v>
      </c>
      <c r="P14" s="87">
        <v>1409.1289999999999</v>
      </c>
      <c r="Q14" s="26"/>
    </row>
    <row r="15" spans="1:17" ht="15.75" x14ac:dyDescent="0.25">
      <c r="A15" s="91" t="s">
        <v>141</v>
      </c>
      <c r="B15" s="85">
        <v>1148.354</v>
      </c>
      <c r="C15" s="78">
        <v>1361.08</v>
      </c>
      <c r="D15" s="79"/>
      <c r="E15" s="91" t="s">
        <v>141</v>
      </c>
      <c r="F15" s="85">
        <v>1259.758</v>
      </c>
      <c r="G15" s="78">
        <v>1631.171</v>
      </c>
      <c r="H15" s="26"/>
      <c r="I15" s="26"/>
      <c r="J15" s="91" t="s">
        <v>130</v>
      </c>
      <c r="K15" s="85">
        <v>1484.7349999999999</v>
      </c>
      <c r="L15" s="78">
        <v>692.48800000000006</v>
      </c>
      <c r="M15" s="79"/>
      <c r="N15" s="100" t="s">
        <v>125</v>
      </c>
      <c r="O15" s="85">
        <v>2494.8530000000001</v>
      </c>
      <c r="P15" s="87">
        <v>1144.27</v>
      </c>
      <c r="Q15" s="26"/>
    </row>
    <row r="16" spans="1:17" ht="15.75" x14ac:dyDescent="0.25">
      <c r="A16" s="91" t="s">
        <v>257</v>
      </c>
      <c r="B16" s="85">
        <v>137.91999999999999</v>
      </c>
      <c r="C16" s="78">
        <v>171.96199999999999</v>
      </c>
      <c r="D16" s="79"/>
      <c r="E16" s="91" t="s">
        <v>143</v>
      </c>
      <c r="F16" s="85">
        <v>136.91900000000001</v>
      </c>
      <c r="G16" s="78">
        <v>231.25700000000001</v>
      </c>
      <c r="H16" s="26"/>
      <c r="I16" s="26"/>
      <c r="J16" s="91" t="s">
        <v>259</v>
      </c>
      <c r="K16" s="85">
        <v>1290.0360000000001</v>
      </c>
      <c r="L16" s="78">
        <v>561.43499999999995</v>
      </c>
      <c r="M16" s="79"/>
      <c r="N16" s="100" t="s">
        <v>253</v>
      </c>
      <c r="O16" s="85">
        <v>1263.8030000000001</v>
      </c>
      <c r="P16" s="87">
        <v>1314.29</v>
      </c>
      <c r="Q16" s="26"/>
    </row>
    <row r="17" spans="1:17" ht="15.75" x14ac:dyDescent="0.25">
      <c r="A17" s="91" t="s">
        <v>143</v>
      </c>
      <c r="B17" s="85">
        <v>97.507000000000005</v>
      </c>
      <c r="C17" s="78">
        <v>137.63</v>
      </c>
      <c r="D17" s="79"/>
      <c r="E17" s="91" t="s">
        <v>192</v>
      </c>
      <c r="F17" s="85">
        <v>123.83799999999999</v>
      </c>
      <c r="G17" s="78">
        <v>60.375</v>
      </c>
      <c r="H17" s="26"/>
      <c r="I17" s="26"/>
      <c r="J17" s="91" t="s">
        <v>137</v>
      </c>
      <c r="K17" s="85">
        <v>593.255</v>
      </c>
      <c r="L17" s="78">
        <v>342.84899999999999</v>
      </c>
      <c r="M17" s="79"/>
      <c r="N17" s="100" t="s">
        <v>259</v>
      </c>
      <c r="O17" s="85">
        <v>1246.5999999999999</v>
      </c>
      <c r="P17" s="87">
        <v>494.29300000000001</v>
      </c>
      <c r="Q17" s="26"/>
    </row>
    <row r="18" spans="1:17" ht="15.75" x14ac:dyDescent="0.25">
      <c r="A18" s="91" t="s">
        <v>192</v>
      </c>
      <c r="B18" s="85">
        <v>43.908999999999999</v>
      </c>
      <c r="C18" s="78">
        <v>58.801000000000002</v>
      </c>
      <c r="D18" s="79"/>
      <c r="E18" s="91" t="s">
        <v>140</v>
      </c>
      <c r="F18" s="85">
        <v>121.30200000000001</v>
      </c>
      <c r="G18" s="78">
        <v>136.91300000000001</v>
      </c>
      <c r="H18" s="26"/>
      <c r="I18" s="26"/>
      <c r="J18" s="91" t="s">
        <v>253</v>
      </c>
      <c r="K18" s="85">
        <v>401.12700000000001</v>
      </c>
      <c r="L18" s="78">
        <v>485.61500000000001</v>
      </c>
      <c r="M18" s="79"/>
      <c r="N18" s="100" t="s">
        <v>137</v>
      </c>
      <c r="O18" s="85">
        <v>502.4</v>
      </c>
      <c r="P18" s="87">
        <v>222.51499999999999</v>
      </c>
      <c r="Q18" s="26"/>
    </row>
    <row r="19" spans="1:17" ht="15.75" x14ac:dyDescent="0.25">
      <c r="A19" s="91" t="s">
        <v>138</v>
      </c>
      <c r="B19" s="85">
        <v>25.632000000000001</v>
      </c>
      <c r="C19" s="78">
        <v>1.05</v>
      </c>
      <c r="D19" s="79"/>
      <c r="E19" s="91" t="s">
        <v>257</v>
      </c>
      <c r="F19" s="85">
        <v>106.36799999999999</v>
      </c>
      <c r="G19" s="78">
        <v>139.357</v>
      </c>
      <c r="H19" s="26"/>
      <c r="I19" s="26"/>
      <c r="J19" s="91" t="s">
        <v>292</v>
      </c>
      <c r="K19" s="85">
        <v>148.75800000000001</v>
      </c>
      <c r="L19" s="78">
        <v>131.71799999999999</v>
      </c>
      <c r="M19" s="79"/>
      <c r="N19" s="100" t="s">
        <v>260</v>
      </c>
      <c r="O19" s="85">
        <v>137.56899999999999</v>
      </c>
      <c r="P19" s="87">
        <v>63.835999999999999</v>
      </c>
      <c r="Q19" s="26"/>
    </row>
    <row r="20" spans="1:17" ht="16.5" thickBot="1" x14ac:dyDescent="0.3">
      <c r="A20" s="92" t="s">
        <v>140</v>
      </c>
      <c r="B20" s="86">
        <v>22.741</v>
      </c>
      <c r="C20" s="80">
        <v>70.95</v>
      </c>
      <c r="D20" s="79"/>
      <c r="E20" s="92" t="s">
        <v>258</v>
      </c>
      <c r="F20" s="86">
        <v>12.851000000000001</v>
      </c>
      <c r="G20" s="80">
        <v>38.988999999999997</v>
      </c>
      <c r="H20" s="26"/>
      <c r="I20" s="26"/>
      <c r="J20" s="92" t="s">
        <v>144</v>
      </c>
      <c r="K20" s="86">
        <v>104.90300000000001</v>
      </c>
      <c r="L20" s="80">
        <v>40.268000000000001</v>
      </c>
      <c r="M20" s="79"/>
      <c r="N20" s="101" t="s">
        <v>183</v>
      </c>
      <c r="O20" s="102">
        <v>99.46</v>
      </c>
      <c r="P20" s="103">
        <v>34.130000000000003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251</v>
      </c>
      <c r="D6" s="50" t="s">
        <v>252</v>
      </c>
      <c r="E6" s="49" t="s">
        <v>251</v>
      </c>
      <c r="F6" s="50" t="s">
        <v>252</v>
      </c>
      <c r="G6" s="49" t="s">
        <v>251</v>
      </c>
      <c r="H6" s="50" t="s">
        <v>252</v>
      </c>
      <c r="I6" s="49" t="s">
        <v>251</v>
      </c>
      <c r="J6" s="50" t="s">
        <v>252</v>
      </c>
      <c r="K6" s="49" t="s">
        <v>251</v>
      </c>
      <c r="L6" s="51" t="s">
        <v>252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68"/>
      <c r="I7" s="69" t="s">
        <v>251</v>
      </c>
      <c r="J7" s="70"/>
      <c r="K7" s="71"/>
      <c r="L7" s="72"/>
      <c r="M7" s="69" t="s">
        <v>252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252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252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242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241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0"/>
  <sheetViews>
    <sheetView showGridLines="0" zoomScale="90" zoomScaleNormal="90" workbookViewId="0">
      <selection activeCell="R44" sqref="R44"/>
    </sheetView>
  </sheetViews>
  <sheetFormatPr defaultColWidth="9.140625" defaultRowHeight="21" x14ac:dyDescent="0.35"/>
  <cols>
    <col min="1" max="1" width="27.28515625" style="197" customWidth="1"/>
    <col min="2" max="2" width="10.140625" style="197" customWidth="1"/>
    <col min="3" max="5" width="10.140625" style="197" bestFit="1" customWidth="1"/>
    <col min="6" max="6" width="11.42578125" style="197" customWidth="1"/>
    <col min="7" max="7" width="10.140625" style="197" customWidth="1"/>
    <col min="8" max="8" width="10.5703125" style="197" customWidth="1"/>
    <col min="9" max="9" width="12.140625" style="197" customWidth="1"/>
    <col min="10" max="10" width="11.140625" style="197" customWidth="1"/>
    <col min="11" max="11" width="11.7109375" style="197" customWidth="1"/>
    <col min="12" max="12" width="10.28515625" style="197" customWidth="1"/>
    <col min="13" max="13" width="10.7109375" style="197" customWidth="1"/>
    <col min="14" max="14" width="10" style="197" customWidth="1"/>
    <col min="15" max="21" width="9.140625" style="197"/>
    <col min="22" max="22" width="10.7109375" style="197" bestFit="1" customWidth="1"/>
    <col min="23" max="16384" width="9.140625" style="197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310"/>
      <c r="B2" s="311"/>
      <c r="C2" s="312" t="s">
        <v>103</v>
      </c>
      <c r="D2" s="313"/>
      <c r="E2" s="312"/>
      <c r="F2" s="312"/>
      <c r="G2" s="314" t="s">
        <v>104</v>
      </c>
      <c r="H2" s="315"/>
      <c r="I2" s="315"/>
      <c r="J2" s="315"/>
      <c r="K2" s="316"/>
      <c r="L2" s="316"/>
      <c r="M2" s="316"/>
      <c r="N2" s="317"/>
    </row>
    <row r="3" spans="1:14" ht="60.75" x14ac:dyDescent="0.35">
      <c r="A3" s="318" t="s">
        <v>105</v>
      </c>
      <c r="B3" s="319" t="s">
        <v>3</v>
      </c>
      <c r="C3" s="320">
        <v>44721</v>
      </c>
      <c r="D3" s="321"/>
      <c r="E3" s="322">
        <v>44714</v>
      </c>
      <c r="F3" s="323"/>
      <c r="G3" s="324" t="s">
        <v>106</v>
      </c>
      <c r="H3" s="325"/>
      <c r="I3" s="326" t="s">
        <v>107</v>
      </c>
      <c r="J3" s="325"/>
      <c r="K3" s="326" t="s">
        <v>108</v>
      </c>
      <c r="L3" s="325"/>
      <c r="M3" s="326" t="s">
        <v>109</v>
      </c>
      <c r="N3" s="327"/>
    </row>
    <row r="4" spans="1:14" ht="21.75" thickBot="1" x14ac:dyDescent="0.4">
      <c r="A4" s="328"/>
      <c r="B4" s="329"/>
      <c r="C4" s="330" t="s">
        <v>4</v>
      </c>
      <c r="D4" s="331" t="s">
        <v>5</v>
      </c>
      <c r="E4" s="332" t="s">
        <v>4</v>
      </c>
      <c r="F4" s="333" t="s">
        <v>5</v>
      </c>
      <c r="G4" s="334" t="s">
        <v>4</v>
      </c>
      <c r="H4" s="335" t="s">
        <v>5</v>
      </c>
      <c r="I4" s="336" t="s">
        <v>4</v>
      </c>
      <c r="J4" s="335" t="s">
        <v>5</v>
      </c>
      <c r="K4" s="336" t="s">
        <v>4</v>
      </c>
      <c r="L4" s="335" t="s">
        <v>5</v>
      </c>
      <c r="M4" s="336" t="s">
        <v>4</v>
      </c>
      <c r="N4" s="337" t="s">
        <v>5</v>
      </c>
    </row>
    <row r="5" spans="1:14" ht="21.75" thickBot="1" x14ac:dyDescent="0.4">
      <c r="A5" s="338">
        <v>1</v>
      </c>
      <c r="B5" s="339">
        <v>2</v>
      </c>
      <c r="C5" s="340">
        <v>3</v>
      </c>
      <c r="D5" s="341">
        <v>4</v>
      </c>
      <c r="E5" s="341">
        <v>5</v>
      </c>
      <c r="F5" s="342">
        <v>6</v>
      </c>
      <c r="G5" s="343">
        <v>7</v>
      </c>
      <c r="H5" s="344">
        <v>8</v>
      </c>
      <c r="I5" s="344">
        <v>9</v>
      </c>
      <c r="J5" s="344">
        <v>10</v>
      </c>
      <c r="K5" s="344">
        <v>11</v>
      </c>
      <c r="L5" s="344">
        <v>12</v>
      </c>
      <c r="M5" s="344">
        <v>13</v>
      </c>
      <c r="N5" s="345">
        <v>14</v>
      </c>
    </row>
    <row r="6" spans="1:14" ht="21.75" thickBot="1" x14ac:dyDescent="0.4">
      <c r="A6" s="346" t="s">
        <v>110</v>
      </c>
      <c r="B6" s="347"/>
      <c r="C6" s="348"/>
      <c r="D6" s="348"/>
      <c r="E6" s="348"/>
      <c r="F6" s="348"/>
      <c r="G6" s="349"/>
      <c r="H6" s="350"/>
      <c r="I6" s="350"/>
      <c r="J6" s="350"/>
      <c r="K6" s="350"/>
      <c r="L6" s="350"/>
      <c r="M6" s="350"/>
      <c r="N6" s="351"/>
    </row>
    <row r="7" spans="1:14" x14ac:dyDescent="0.35">
      <c r="A7" s="352" t="s">
        <v>7</v>
      </c>
      <c r="B7" s="353" t="s">
        <v>6</v>
      </c>
      <c r="C7" s="354">
        <v>15</v>
      </c>
      <c r="D7" s="355">
        <v>18.670000000000002</v>
      </c>
      <c r="E7" s="356">
        <v>15</v>
      </c>
      <c r="F7" s="357">
        <v>18.670000000000002</v>
      </c>
      <c r="G7" s="358">
        <v>0</v>
      </c>
      <c r="H7" s="359">
        <v>0</v>
      </c>
      <c r="I7" s="360">
        <v>0</v>
      </c>
      <c r="J7" s="359">
        <v>0</v>
      </c>
      <c r="K7" s="360">
        <v>-3.5783158345832442</v>
      </c>
      <c r="L7" s="359">
        <v>3.073242546926767</v>
      </c>
      <c r="M7" s="360">
        <v>-11.19005328596803</v>
      </c>
      <c r="N7" s="361">
        <v>-6.4004010695187183</v>
      </c>
    </row>
    <row r="8" spans="1:14" x14ac:dyDescent="0.35">
      <c r="A8" s="362" t="s">
        <v>111</v>
      </c>
      <c r="B8" s="353" t="s">
        <v>6</v>
      </c>
      <c r="C8" s="354">
        <v>2.0375000000000001</v>
      </c>
      <c r="D8" s="355">
        <v>2.6624999999999996</v>
      </c>
      <c r="E8" s="356">
        <v>2.0666666666666669</v>
      </c>
      <c r="F8" s="357">
        <v>2.5999999999999996</v>
      </c>
      <c r="G8" s="358">
        <v>-1.4112903225806506</v>
      </c>
      <c r="H8" s="359">
        <v>2.4038461538461542</v>
      </c>
      <c r="I8" s="360">
        <v>4.4871794871794943</v>
      </c>
      <c r="J8" s="359">
        <v>18.333333333333293</v>
      </c>
      <c r="K8" s="360">
        <v>8.0492424242424185</v>
      </c>
      <c r="L8" s="359">
        <v>19.471153846153825</v>
      </c>
      <c r="M8" s="360">
        <v>10.135135135135135</v>
      </c>
      <c r="N8" s="361">
        <v>26.409495548961399</v>
      </c>
    </row>
    <row r="9" spans="1:14" x14ac:dyDescent="0.35">
      <c r="A9" s="362" t="s">
        <v>8</v>
      </c>
      <c r="B9" s="353" t="s">
        <v>6</v>
      </c>
      <c r="C9" s="354">
        <v>1.6312499999999999</v>
      </c>
      <c r="D9" s="355">
        <v>1.9170833333333333</v>
      </c>
      <c r="E9" s="356">
        <v>1.6833333333333333</v>
      </c>
      <c r="F9" s="357">
        <v>1.9744444444444449</v>
      </c>
      <c r="G9" s="358">
        <v>-3.0940594059406026</v>
      </c>
      <c r="H9" s="359">
        <v>-2.9051772650534868</v>
      </c>
      <c r="I9" s="360">
        <v>17.567567567567561</v>
      </c>
      <c r="J9" s="359">
        <v>21.7195767195767</v>
      </c>
      <c r="K9" s="360">
        <v>23.312634989200866</v>
      </c>
      <c r="L9" s="359">
        <v>21.444193061840103</v>
      </c>
      <c r="M9" s="360">
        <v>19.724770642201822</v>
      </c>
      <c r="N9" s="361">
        <v>15.661136249371541</v>
      </c>
    </row>
    <row r="10" spans="1:14" x14ac:dyDescent="0.35">
      <c r="A10" s="362" t="s">
        <v>23</v>
      </c>
      <c r="B10" s="353" t="s">
        <v>19</v>
      </c>
      <c r="C10" s="354">
        <v>3.8571428571428572</v>
      </c>
      <c r="D10" s="355">
        <v>4.9285714285714288</v>
      </c>
      <c r="E10" s="356">
        <v>3.875</v>
      </c>
      <c r="F10" s="357">
        <v>5</v>
      </c>
      <c r="G10" s="358">
        <v>-0.46082949308755594</v>
      </c>
      <c r="H10" s="359">
        <v>-1.4285714285714235</v>
      </c>
      <c r="I10" s="360">
        <v>0.62111801242235809</v>
      </c>
      <c r="J10" s="359">
        <v>-1.4285714285714235</v>
      </c>
      <c r="K10" s="360">
        <v>-6.4935064935064917</v>
      </c>
      <c r="L10" s="359">
        <v>-8.3056478405315559</v>
      </c>
      <c r="M10" s="360">
        <v>-3.5714285714285698</v>
      </c>
      <c r="N10" s="361">
        <v>-6.122448979591832</v>
      </c>
    </row>
    <row r="11" spans="1:14" x14ac:dyDescent="0.35">
      <c r="A11" s="362" t="s">
        <v>9</v>
      </c>
      <c r="B11" s="353" t="s">
        <v>6</v>
      </c>
      <c r="C11" s="354">
        <v>2.12</v>
      </c>
      <c r="D11" s="355">
        <v>2.52</v>
      </c>
      <c r="E11" s="356">
        <v>2.1399999999999997</v>
      </c>
      <c r="F11" s="357">
        <v>2.56</v>
      </c>
      <c r="G11" s="358">
        <v>-0.93457943925231657</v>
      </c>
      <c r="H11" s="359">
        <v>-1.5625000000000013</v>
      </c>
      <c r="I11" s="360">
        <v>4.1403508771929944</v>
      </c>
      <c r="J11" s="359">
        <v>3.1578947368420978</v>
      </c>
      <c r="K11" s="360">
        <v>13.368983957219264</v>
      </c>
      <c r="L11" s="359">
        <v>4.5643153526970899</v>
      </c>
      <c r="M11" s="360">
        <v>17.777777777777782</v>
      </c>
      <c r="N11" s="361">
        <v>10.250000000000007</v>
      </c>
    </row>
    <row r="12" spans="1:14" x14ac:dyDescent="0.35">
      <c r="A12" s="362" t="s">
        <v>10</v>
      </c>
      <c r="B12" s="353" t="s">
        <v>6</v>
      </c>
      <c r="C12" s="354">
        <v>1.5687500000000001</v>
      </c>
      <c r="D12" s="355">
        <v>1.7562500000000001</v>
      </c>
      <c r="E12" s="356">
        <v>1.5499999999999998</v>
      </c>
      <c r="F12" s="357">
        <v>1.9166666666666667</v>
      </c>
      <c r="G12" s="358">
        <v>1.2096774193548561</v>
      </c>
      <c r="H12" s="359">
        <v>-8.3695652173913029</v>
      </c>
      <c r="I12" s="360">
        <v>9.1304347826086847</v>
      </c>
      <c r="J12" s="359">
        <v>-8.1699346405228752</v>
      </c>
      <c r="K12" s="360">
        <v>12.053571428571425</v>
      </c>
      <c r="L12" s="359">
        <v>6.9021739130434883</v>
      </c>
      <c r="M12" s="360">
        <v>7.2649572649572933</v>
      </c>
      <c r="N12" s="361">
        <v>1.0791366906474844</v>
      </c>
    </row>
    <row r="13" spans="1:14" x14ac:dyDescent="0.35">
      <c r="A13" s="362" t="s">
        <v>285</v>
      </c>
      <c r="B13" s="353" t="s">
        <v>197</v>
      </c>
      <c r="C13" s="354">
        <v>2.9833333333333329</v>
      </c>
      <c r="D13" s="355">
        <v>3.4166666666666665</v>
      </c>
      <c r="E13" s="356">
        <v>3.3333333333333335</v>
      </c>
      <c r="F13" s="357">
        <v>3.8333333333333335</v>
      </c>
      <c r="G13" s="358">
        <v>-10.500000000000014</v>
      </c>
      <c r="H13" s="359">
        <v>-10.869565217391312</v>
      </c>
      <c r="I13" s="360">
        <v>-14.761904761904773</v>
      </c>
      <c r="J13" s="359">
        <v>-24.07407407407408</v>
      </c>
      <c r="K13" s="360">
        <v>-14.761904761904773</v>
      </c>
      <c r="L13" s="359">
        <v>-24.07407407407408</v>
      </c>
      <c r="M13" s="360"/>
      <c r="N13" s="361"/>
    </row>
    <row r="14" spans="1:14" x14ac:dyDescent="0.35">
      <c r="A14" s="362" t="s">
        <v>12</v>
      </c>
      <c r="B14" s="353" t="s">
        <v>6</v>
      </c>
      <c r="C14" s="354">
        <v>3.54</v>
      </c>
      <c r="D14" s="355">
        <v>4.5</v>
      </c>
      <c r="E14" s="356">
        <v>4.5299999999999994</v>
      </c>
      <c r="F14" s="357">
        <v>5.66</v>
      </c>
      <c r="G14" s="358">
        <v>-21.854304635761579</v>
      </c>
      <c r="H14" s="359">
        <v>-20.49469964664311</v>
      </c>
      <c r="I14" s="360">
        <v>-31.262135922330103</v>
      </c>
      <c r="J14" s="359">
        <v>-28.000000000000004</v>
      </c>
      <c r="K14" s="360">
        <v>-31.483870967741939</v>
      </c>
      <c r="L14" s="359">
        <v>-30.76923076923077</v>
      </c>
      <c r="M14" s="360">
        <v>-44.6875</v>
      </c>
      <c r="N14" s="361">
        <v>-37.5</v>
      </c>
    </row>
    <row r="15" spans="1:14" x14ac:dyDescent="0.35">
      <c r="A15" s="362" t="s">
        <v>13</v>
      </c>
      <c r="B15" s="353" t="s">
        <v>6</v>
      </c>
      <c r="C15" s="354">
        <v>4.3499999999999996</v>
      </c>
      <c r="D15" s="355">
        <v>5.1749999999999998</v>
      </c>
      <c r="E15" s="356">
        <v>4.5999999999999996</v>
      </c>
      <c r="F15" s="357">
        <v>6.05</v>
      </c>
      <c r="G15" s="358">
        <v>-5.4347826086956523</v>
      </c>
      <c r="H15" s="359">
        <v>-14.462809917355374</v>
      </c>
      <c r="I15" s="360">
        <v>-5.4347826086956523</v>
      </c>
      <c r="J15" s="359">
        <v>-2.358490566037736</v>
      </c>
      <c r="K15" s="360">
        <v>-5.4347826086956523</v>
      </c>
      <c r="L15" s="359">
        <v>-8.8105726872246706</v>
      </c>
      <c r="M15" s="360">
        <v>-28.437132784958873</v>
      </c>
      <c r="N15" s="361">
        <v>-24.136125654450261</v>
      </c>
    </row>
    <row r="16" spans="1:14" x14ac:dyDescent="0.35">
      <c r="A16" s="362" t="s">
        <v>15</v>
      </c>
      <c r="B16" s="353" t="s">
        <v>6</v>
      </c>
      <c r="C16" s="354">
        <v>4.1687500000000002</v>
      </c>
      <c r="D16" s="355">
        <v>4.7249999999999996</v>
      </c>
      <c r="E16" s="356">
        <v>4.1333333333333337</v>
      </c>
      <c r="F16" s="357">
        <v>4.9222222222222225</v>
      </c>
      <c r="G16" s="358">
        <v>0.85685483870967161</v>
      </c>
      <c r="H16" s="359">
        <v>-4.0067720090293584</v>
      </c>
      <c r="I16" s="360">
        <v>5.5379746835443031</v>
      </c>
      <c r="J16" s="359">
        <v>2.1621621621621547</v>
      </c>
      <c r="K16" s="360">
        <v>25.241416309012877</v>
      </c>
      <c r="L16" s="359">
        <v>10.618729096989961</v>
      </c>
      <c r="M16" s="360">
        <v>8.6319218241042286</v>
      </c>
      <c r="N16" s="361">
        <v>3.5616438356164308</v>
      </c>
    </row>
    <row r="17" spans="1:14" x14ac:dyDescent="0.35">
      <c r="A17" s="362" t="s">
        <v>16</v>
      </c>
      <c r="B17" s="353" t="s">
        <v>6</v>
      </c>
      <c r="C17" s="354">
        <v>5.9333333333333336</v>
      </c>
      <c r="D17" s="355">
        <v>7.1791666666666671</v>
      </c>
      <c r="E17" s="356">
        <v>6.3916666666666666</v>
      </c>
      <c r="F17" s="357">
        <v>7.5374999999999996</v>
      </c>
      <c r="G17" s="358">
        <v>0</v>
      </c>
      <c r="H17" s="359">
        <v>0</v>
      </c>
      <c r="I17" s="360">
        <v>0</v>
      </c>
      <c r="J17" s="359">
        <v>0</v>
      </c>
      <c r="K17" s="360">
        <v>0</v>
      </c>
      <c r="L17" s="359">
        <v>0</v>
      </c>
      <c r="M17" s="360">
        <v>0</v>
      </c>
      <c r="N17" s="361">
        <v>0</v>
      </c>
    </row>
    <row r="18" spans="1:14" x14ac:dyDescent="0.35">
      <c r="A18" s="363" t="s">
        <v>116</v>
      </c>
      <c r="B18" s="353" t="s">
        <v>6</v>
      </c>
      <c r="C18" s="354">
        <v>6.0555555555555562</v>
      </c>
      <c r="D18" s="355">
        <v>7.7944444444444443</v>
      </c>
      <c r="E18" s="356">
        <v>7.3042857142857134</v>
      </c>
      <c r="F18" s="357">
        <v>8.5961904761904755</v>
      </c>
      <c r="G18" s="358">
        <v>-17.095855879348917</v>
      </c>
      <c r="H18" s="359">
        <v>-9.3267597311470514</v>
      </c>
      <c r="I18" s="360">
        <v>-16.089299461123925</v>
      </c>
      <c r="J18" s="359">
        <v>-13.936940252729729</v>
      </c>
      <c r="K18" s="360">
        <v>-11.740890688259094</v>
      </c>
      <c r="L18" s="359">
        <v>-4.8813559322033937</v>
      </c>
      <c r="M18" s="360">
        <v>-29.547553093259456</v>
      </c>
      <c r="N18" s="361">
        <v>-23.15697228612115</v>
      </c>
    </row>
    <row r="19" spans="1:14" x14ac:dyDescent="0.35">
      <c r="A19" s="362" t="s">
        <v>27</v>
      </c>
      <c r="B19" s="353" t="s">
        <v>19</v>
      </c>
      <c r="C19" s="354">
        <v>1.85</v>
      </c>
      <c r="D19" s="355">
        <v>2.2650000000000001</v>
      </c>
      <c r="E19" s="356">
        <v>1.9750000000000001</v>
      </c>
      <c r="F19" s="357">
        <v>2.39</v>
      </c>
      <c r="G19" s="358">
        <v>-6.329113924050632</v>
      </c>
      <c r="H19" s="359">
        <v>-5.2301255230125516</v>
      </c>
      <c r="I19" s="360">
        <v>-5.9322033898305095</v>
      </c>
      <c r="J19" s="359">
        <v>3.5823170731707226</v>
      </c>
      <c r="K19" s="360">
        <v>5.7142857142857197</v>
      </c>
      <c r="L19" s="359">
        <v>15.267175572519085</v>
      </c>
      <c r="M19" s="360">
        <v>-5.6122448979591875</v>
      </c>
      <c r="N19" s="361">
        <v>-0.30809859154928138</v>
      </c>
    </row>
    <row r="20" spans="1:14" x14ac:dyDescent="0.35">
      <c r="A20" s="362" t="s">
        <v>298</v>
      </c>
      <c r="B20" s="353" t="s">
        <v>19</v>
      </c>
      <c r="C20" s="354">
        <v>2.5</v>
      </c>
      <c r="D20" s="355">
        <v>2.95</v>
      </c>
      <c r="E20" s="356">
        <v>2</v>
      </c>
      <c r="F20" s="357">
        <v>2.8</v>
      </c>
      <c r="G20" s="358">
        <v>25</v>
      </c>
      <c r="H20" s="359">
        <v>5.3571428571428701</v>
      </c>
      <c r="I20" s="360"/>
      <c r="J20" s="359"/>
      <c r="K20" s="360"/>
      <c r="L20" s="359"/>
      <c r="M20" s="360"/>
      <c r="N20" s="361"/>
    </row>
    <row r="21" spans="1:14" x14ac:dyDescent="0.35">
      <c r="A21" s="362" t="s">
        <v>17</v>
      </c>
      <c r="B21" s="353" t="s">
        <v>197</v>
      </c>
      <c r="C21" s="354">
        <v>1.4500000000000002</v>
      </c>
      <c r="D21" s="355">
        <v>1.7875000000000001</v>
      </c>
      <c r="E21" s="356">
        <v>1.5111111111111111</v>
      </c>
      <c r="F21" s="357">
        <v>1.8166666666666669</v>
      </c>
      <c r="G21" s="358">
        <v>-4.0441176470588092</v>
      </c>
      <c r="H21" s="359">
        <v>-1.6055045871559697</v>
      </c>
      <c r="I21" s="360">
        <v>1.3100436681222893</v>
      </c>
      <c r="J21" s="359">
        <v>5.1470588235294334</v>
      </c>
      <c r="K21" s="360">
        <v>-0.4901960784313707</v>
      </c>
      <c r="L21" s="359">
        <v>2.8142974527526707</v>
      </c>
      <c r="M21" s="360">
        <v>-6.8273092369477748</v>
      </c>
      <c r="N21" s="361">
        <v>-8.8591459528362044</v>
      </c>
    </row>
    <row r="22" spans="1:14" x14ac:dyDescent="0.35">
      <c r="A22" s="362" t="s">
        <v>18</v>
      </c>
      <c r="B22" s="353" t="s">
        <v>19</v>
      </c>
      <c r="C22" s="354">
        <v>2.4416666666666664</v>
      </c>
      <c r="D22" s="355">
        <v>2.8554166666666667</v>
      </c>
      <c r="E22" s="356">
        <v>2.3062499999999999</v>
      </c>
      <c r="F22" s="357">
        <v>2.8250000000000002</v>
      </c>
      <c r="G22" s="358">
        <v>5.8717253839204995</v>
      </c>
      <c r="H22" s="359">
        <v>1.0766961651917357</v>
      </c>
      <c r="I22" s="360">
        <v>3.9849929020482593</v>
      </c>
      <c r="J22" s="359">
        <v>2.5021367521367583</v>
      </c>
      <c r="K22" s="360">
        <v>5.3956834532374103</v>
      </c>
      <c r="L22" s="359">
        <v>-0.85358796296295769</v>
      </c>
      <c r="M22" s="360">
        <v>-6.1584919472913642</v>
      </c>
      <c r="N22" s="361">
        <v>-5.0455265241488494</v>
      </c>
    </row>
    <row r="23" spans="1:14" x14ac:dyDescent="0.35">
      <c r="A23" s="362" t="s">
        <v>42</v>
      </c>
      <c r="B23" s="353" t="s">
        <v>6</v>
      </c>
      <c r="C23" s="354">
        <v>4.0999999999999996</v>
      </c>
      <c r="D23" s="355">
        <v>4.8062500000000004</v>
      </c>
      <c r="E23" s="356">
        <v>3.9777777777777783</v>
      </c>
      <c r="F23" s="357">
        <v>4.6166666666666663</v>
      </c>
      <c r="G23" s="358">
        <v>3.0726256983239999</v>
      </c>
      <c r="H23" s="359">
        <v>4.106498194945865</v>
      </c>
      <c r="I23" s="360">
        <v>3.7974683544303658</v>
      </c>
      <c r="J23" s="359">
        <v>8.7694483734087729</v>
      </c>
      <c r="K23" s="360">
        <v>30.454545454545446</v>
      </c>
      <c r="L23" s="359">
        <v>21.897644927536234</v>
      </c>
      <c r="M23" s="360">
        <v>24.714828897338407</v>
      </c>
      <c r="N23" s="361">
        <v>21.293375394321778</v>
      </c>
    </row>
    <row r="24" spans="1:14" x14ac:dyDescent="0.35">
      <c r="A24" s="362" t="s">
        <v>299</v>
      </c>
      <c r="B24" s="353" t="s">
        <v>19</v>
      </c>
      <c r="C24" s="354">
        <v>2</v>
      </c>
      <c r="D24" s="355">
        <v>2.75</v>
      </c>
      <c r="E24" s="356">
        <v>2.75</v>
      </c>
      <c r="F24" s="357">
        <v>3.5</v>
      </c>
      <c r="G24" s="358">
        <v>-27.27272727272727</v>
      </c>
      <c r="H24" s="359">
        <v>-21.428571428571427</v>
      </c>
      <c r="I24" s="360"/>
      <c r="J24" s="359"/>
      <c r="K24" s="360"/>
      <c r="L24" s="359"/>
      <c r="M24" s="360"/>
      <c r="N24" s="361"/>
    </row>
    <row r="25" spans="1:14" x14ac:dyDescent="0.35">
      <c r="A25" s="362" t="s">
        <v>20</v>
      </c>
      <c r="B25" s="353" t="s">
        <v>6</v>
      </c>
      <c r="C25" s="354">
        <v>1.1383333333333334</v>
      </c>
      <c r="D25" s="355">
        <v>1.3787499999999999</v>
      </c>
      <c r="E25" s="356">
        <v>1.1662962962962962</v>
      </c>
      <c r="F25" s="357">
        <v>1.6440740740740738</v>
      </c>
      <c r="G25" s="358">
        <v>-2.3975865354080477</v>
      </c>
      <c r="H25" s="359">
        <v>-16.138206803334075</v>
      </c>
      <c r="I25" s="360">
        <v>4.3146239022527917</v>
      </c>
      <c r="J25" s="359">
        <v>9.207920792079225</v>
      </c>
      <c r="K25" s="360">
        <v>5.7743362831858533</v>
      </c>
      <c r="L25" s="359">
        <v>1.6277641277641037</v>
      </c>
      <c r="M25" s="360">
        <v>2.7453930048890438</v>
      </c>
      <c r="N25" s="361">
        <v>2.9558182949595326</v>
      </c>
    </row>
    <row r="26" spans="1:14" ht="21.75" thickBot="1" x14ac:dyDescent="0.4">
      <c r="A26" s="362" t="s">
        <v>255</v>
      </c>
      <c r="B26" s="353" t="s">
        <v>6</v>
      </c>
      <c r="C26" s="354">
        <v>2.2266666666666666</v>
      </c>
      <c r="D26" s="355">
        <v>3.4333333333333327</v>
      </c>
      <c r="E26" s="356">
        <v>2.8</v>
      </c>
      <c r="F26" s="357">
        <v>4.2666666666666666</v>
      </c>
      <c r="G26" s="358">
        <v>-20.476190476190474</v>
      </c>
      <c r="H26" s="359">
        <v>-19.531250000000014</v>
      </c>
      <c r="I26" s="360">
        <v>-56.903225806451616</v>
      </c>
      <c r="J26" s="359">
        <v>-45.789473684210535</v>
      </c>
      <c r="K26" s="360">
        <v>-72.166666666666671</v>
      </c>
      <c r="L26" s="359">
        <v>-63.859649122807028</v>
      </c>
      <c r="M26" s="360">
        <v>-77.733333333333334</v>
      </c>
      <c r="N26" s="361">
        <v>-72.533333333333331</v>
      </c>
    </row>
    <row r="27" spans="1:14" ht="21.75" thickBot="1" x14ac:dyDescent="0.4">
      <c r="A27" s="346" t="s">
        <v>191</v>
      </c>
      <c r="B27" s="364"/>
      <c r="C27" s="348"/>
      <c r="D27" s="348"/>
      <c r="E27" s="348"/>
      <c r="F27" s="348"/>
      <c r="G27" s="350"/>
      <c r="H27" s="350"/>
      <c r="I27" s="350"/>
      <c r="J27" s="350"/>
      <c r="K27" s="350"/>
      <c r="L27" s="350"/>
      <c r="M27" s="350"/>
      <c r="N27" s="351"/>
    </row>
    <row r="28" spans="1:14" x14ac:dyDescent="0.35">
      <c r="A28" s="362" t="s">
        <v>21</v>
      </c>
      <c r="B28" s="353" t="s">
        <v>6</v>
      </c>
      <c r="C28" s="354">
        <v>4.1770833333333339</v>
      </c>
      <c r="D28" s="355">
        <v>5.8958333333333339</v>
      </c>
      <c r="E28" s="356">
        <v>4.416666666666667</v>
      </c>
      <c r="F28" s="357">
        <v>5.7444444444444445</v>
      </c>
      <c r="G28" s="358">
        <v>-5.4245283018867854</v>
      </c>
      <c r="H28" s="359">
        <v>2.6353965183752517</v>
      </c>
      <c r="I28" s="360">
        <v>1.7028985507246617</v>
      </c>
      <c r="J28" s="359">
        <v>5.0148430873621894</v>
      </c>
      <c r="K28" s="360">
        <v>2.4153531815528528</v>
      </c>
      <c r="L28" s="359">
        <v>3.956759026028553</v>
      </c>
      <c r="M28" s="360">
        <v>4.2641705668226972</v>
      </c>
      <c r="N28" s="361">
        <v>5.9925093632958903</v>
      </c>
    </row>
    <row r="29" spans="1:14" x14ac:dyDescent="0.35">
      <c r="A29" s="362" t="s">
        <v>286</v>
      </c>
      <c r="B29" s="353" t="s">
        <v>6</v>
      </c>
      <c r="C29" s="354">
        <v>44.5</v>
      </c>
      <c r="D29" s="355">
        <v>49</v>
      </c>
      <c r="E29" s="356">
        <v>52</v>
      </c>
      <c r="F29" s="357">
        <v>54.666666666666664</v>
      </c>
      <c r="G29" s="358">
        <v>-14.423076923076922</v>
      </c>
      <c r="H29" s="359">
        <v>-10.365853658536581</v>
      </c>
      <c r="I29" s="360"/>
      <c r="J29" s="359"/>
      <c r="K29" s="360"/>
      <c r="L29" s="359"/>
      <c r="M29" s="360"/>
      <c r="N29" s="361"/>
    </row>
    <row r="30" spans="1:14" ht="21.75" thickBot="1" x14ac:dyDescent="0.4">
      <c r="A30" s="362" t="s">
        <v>45</v>
      </c>
      <c r="B30" s="353" t="s">
        <v>6</v>
      </c>
      <c r="C30" s="354">
        <v>6.8125</v>
      </c>
      <c r="D30" s="355">
        <v>8.875</v>
      </c>
      <c r="E30" s="356">
        <v>8.9375</v>
      </c>
      <c r="F30" s="357">
        <v>13</v>
      </c>
      <c r="G30" s="358">
        <v>-23.776223776223777</v>
      </c>
      <c r="H30" s="359">
        <v>-31.73076923076923</v>
      </c>
      <c r="I30" s="360">
        <v>-54.583333333333329</v>
      </c>
      <c r="J30" s="359">
        <v>-53.638059701492537</v>
      </c>
      <c r="K30" s="360">
        <v>-58.290816326530617</v>
      </c>
      <c r="L30" s="359">
        <v>-56.172839506172842</v>
      </c>
      <c r="M30" s="360">
        <v>-67.036290322580655</v>
      </c>
      <c r="N30" s="361">
        <v>-64.020270270270274</v>
      </c>
    </row>
    <row r="31" spans="1:14" ht="21.75" thickBot="1" x14ac:dyDescent="0.4">
      <c r="A31" s="346" t="s">
        <v>115</v>
      </c>
      <c r="B31" s="364"/>
      <c r="C31" s="348"/>
      <c r="D31" s="348"/>
      <c r="E31" s="348"/>
      <c r="F31" s="348"/>
      <c r="G31" s="350"/>
      <c r="H31" s="350"/>
      <c r="I31" s="350"/>
      <c r="J31" s="350"/>
      <c r="K31" s="350"/>
      <c r="L31" s="350"/>
      <c r="M31" s="350"/>
      <c r="N31" s="351"/>
    </row>
    <row r="32" spans="1:14" x14ac:dyDescent="0.35">
      <c r="A32" s="365" t="s">
        <v>233</v>
      </c>
      <c r="B32" s="353" t="s">
        <v>6</v>
      </c>
      <c r="C32" s="354">
        <v>2.3366666666666669</v>
      </c>
      <c r="D32" s="355">
        <v>2.83</v>
      </c>
      <c r="E32" s="356">
        <v>2.3366666666666669</v>
      </c>
      <c r="F32" s="357">
        <v>2.83</v>
      </c>
      <c r="G32" s="358">
        <v>0</v>
      </c>
      <c r="H32" s="359">
        <v>0</v>
      </c>
      <c r="I32" s="360">
        <v>0</v>
      </c>
      <c r="J32" s="359">
        <v>5.9925093632958859</v>
      </c>
      <c r="K32" s="360">
        <v>0</v>
      </c>
      <c r="L32" s="359">
        <v>5.9925093632958859</v>
      </c>
      <c r="M32" s="360">
        <v>15.867768595041337</v>
      </c>
      <c r="N32" s="361">
        <v>0</v>
      </c>
    </row>
    <row r="33" spans="1:14" x14ac:dyDescent="0.35">
      <c r="A33" s="365" t="s">
        <v>234</v>
      </c>
      <c r="B33" s="353" t="s">
        <v>6</v>
      </c>
      <c r="C33" s="354">
        <v>2.4166666666666665</v>
      </c>
      <c r="D33" s="355">
        <v>3.4433333333333334</v>
      </c>
      <c r="E33" s="356">
        <v>2.2291666666666665</v>
      </c>
      <c r="F33" s="357">
        <v>3.4158333333333335</v>
      </c>
      <c r="G33" s="358">
        <v>8.4112149532710294</v>
      </c>
      <c r="H33" s="359">
        <v>0.8050744083922865</v>
      </c>
      <c r="I33" s="360">
        <v>1.3986013986013937</v>
      </c>
      <c r="J33" s="359">
        <v>1.3142408787760029</v>
      </c>
      <c r="K33" s="360">
        <v>1.3986013986013937</v>
      </c>
      <c r="L33" s="359">
        <v>-0.63485956136976451</v>
      </c>
      <c r="M33" s="360">
        <v>1.3986013986013937</v>
      </c>
      <c r="N33" s="361">
        <v>7.649020425177147</v>
      </c>
    </row>
    <row r="34" spans="1:14" x14ac:dyDescent="0.35">
      <c r="A34" s="365" t="s">
        <v>238</v>
      </c>
      <c r="B34" s="353" t="s">
        <v>6</v>
      </c>
      <c r="C34" s="354">
        <v>1.8125</v>
      </c>
      <c r="D34" s="355">
        <v>2.2916666666666665</v>
      </c>
      <c r="E34" s="356">
        <v>1.8611111111111114</v>
      </c>
      <c r="F34" s="357">
        <v>2.3888888888888888</v>
      </c>
      <c r="G34" s="358">
        <v>-2.6119402985074767</v>
      </c>
      <c r="H34" s="359">
        <v>-4.0697674418604697</v>
      </c>
      <c r="I34" s="360">
        <v>1.0061919504643926</v>
      </c>
      <c r="J34" s="359">
        <v>0.12135922330095102</v>
      </c>
      <c r="K34" s="360">
        <v>0</v>
      </c>
      <c r="L34" s="359">
        <v>7.4218749999999947</v>
      </c>
      <c r="M34" s="360">
        <v>0</v>
      </c>
      <c r="N34" s="361">
        <v>3.3834586466165293</v>
      </c>
    </row>
    <row r="35" spans="1:14" x14ac:dyDescent="0.35">
      <c r="A35" s="365" t="s">
        <v>196</v>
      </c>
      <c r="B35" s="353" t="s">
        <v>6</v>
      </c>
      <c r="C35" s="354">
        <v>1.288888888888889</v>
      </c>
      <c r="D35" s="355">
        <v>1.8866666666666667</v>
      </c>
      <c r="E35" s="356">
        <v>1.288888888888889</v>
      </c>
      <c r="F35" s="357">
        <v>1.8866666666666667</v>
      </c>
      <c r="G35" s="358">
        <v>0</v>
      </c>
      <c r="H35" s="359">
        <v>0</v>
      </c>
      <c r="I35" s="360">
        <v>0</v>
      </c>
      <c r="J35" s="359">
        <v>0</v>
      </c>
      <c r="K35" s="360">
        <v>0</v>
      </c>
      <c r="L35" s="359">
        <v>0</v>
      </c>
      <c r="M35" s="360">
        <v>0</v>
      </c>
      <c r="N35" s="361">
        <v>0</v>
      </c>
    </row>
    <row r="36" spans="1:14" x14ac:dyDescent="0.35">
      <c r="A36" s="365" t="s">
        <v>193</v>
      </c>
      <c r="B36" s="353" t="s">
        <v>6</v>
      </c>
      <c r="C36" s="354">
        <v>1.4991666666666668</v>
      </c>
      <c r="D36" s="355">
        <v>2.1658333333333335</v>
      </c>
      <c r="E36" s="356">
        <v>1.5993333333333335</v>
      </c>
      <c r="F36" s="357">
        <v>2.1326666666666667</v>
      </c>
      <c r="G36" s="358">
        <v>-6.2630262609420635</v>
      </c>
      <c r="H36" s="359">
        <v>1.555173491716167</v>
      </c>
      <c r="I36" s="360">
        <v>-4.2745654487407032</v>
      </c>
      <c r="J36" s="359">
        <v>5.3648648648648596</v>
      </c>
      <c r="K36" s="360">
        <v>-6.2630262609420635</v>
      </c>
      <c r="L36" s="359">
        <v>4.7983870967741913</v>
      </c>
      <c r="M36" s="360">
        <v>-2.6093546990038985</v>
      </c>
      <c r="N36" s="361">
        <v>4.7983870967741913</v>
      </c>
    </row>
    <row r="37" spans="1:14" x14ac:dyDescent="0.35">
      <c r="A37" s="365" t="s">
        <v>232</v>
      </c>
      <c r="B37" s="353" t="s">
        <v>6</v>
      </c>
      <c r="C37" s="354">
        <v>2.266</v>
      </c>
      <c r="D37" s="355">
        <v>3.4</v>
      </c>
      <c r="E37" s="356">
        <v>2</v>
      </c>
      <c r="F37" s="357">
        <v>3.25</v>
      </c>
      <c r="G37" s="358">
        <v>13.3</v>
      </c>
      <c r="H37" s="359">
        <v>4.6153846153846132</v>
      </c>
      <c r="I37" s="360">
        <v>-8.8183421516745145E-2</v>
      </c>
      <c r="J37" s="359">
        <v>4.0816326530612095</v>
      </c>
      <c r="K37" s="360">
        <v>-8.8183421516745145E-2</v>
      </c>
      <c r="L37" s="359">
        <v>4.0816326530612095</v>
      </c>
      <c r="M37" s="360">
        <v>16.80412371134021</v>
      </c>
      <c r="N37" s="361">
        <v>13.282985339848958</v>
      </c>
    </row>
    <row r="38" spans="1:14" ht="21.75" thickBot="1" x14ac:dyDescent="0.4">
      <c r="A38" s="365" t="s">
        <v>194</v>
      </c>
      <c r="B38" s="353" t="s">
        <v>6</v>
      </c>
      <c r="C38" s="354">
        <v>1.4141666666666668</v>
      </c>
      <c r="D38" s="355">
        <v>1.9991666666666668</v>
      </c>
      <c r="E38" s="356">
        <v>1.5538888888888891</v>
      </c>
      <c r="F38" s="357">
        <v>2.1105555555555555</v>
      </c>
      <c r="G38" s="358">
        <v>-8.9917769038255315</v>
      </c>
      <c r="H38" s="359">
        <v>-5.2777046591208157</v>
      </c>
      <c r="I38" s="360">
        <v>-5.0186567164179046</v>
      </c>
      <c r="J38" s="359">
        <v>2.0851063829787089</v>
      </c>
      <c r="K38" s="360">
        <v>-61.431818181818187</v>
      </c>
      <c r="L38" s="359">
        <v>-62.978395061728399</v>
      </c>
      <c r="M38" s="360">
        <v>-2.2465437788018412</v>
      </c>
      <c r="N38" s="361">
        <v>2.5213675213675284</v>
      </c>
    </row>
    <row r="39" spans="1:14" ht="21.75" thickBot="1" x14ac:dyDescent="0.4">
      <c r="A39" s="346" t="s">
        <v>239</v>
      </c>
      <c r="B39" s="364"/>
      <c r="C39" s="348"/>
      <c r="D39" s="348"/>
      <c r="E39" s="348"/>
      <c r="F39" s="348"/>
      <c r="G39" s="350"/>
      <c r="H39" s="350"/>
      <c r="I39" s="350"/>
      <c r="J39" s="350"/>
      <c r="K39" s="350"/>
      <c r="L39" s="350"/>
      <c r="M39" s="350"/>
      <c r="N39" s="351"/>
    </row>
    <row r="40" spans="1:14" x14ac:dyDescent="0.35">
      <c r="A40" s="366" t="s">
        <v>22</v>
      </c>
      <c r="B40" s="367" t="s">
        <v>6</v>
      </c>
      <c r="C40" s="354">
        <v>9.3333333333333339</v>
      </c>
      <c r="D40" s="355">
        <v>13.333333333333334</v>
      </c>
      <c r="E40" s="356">
        <v>9.3333333333333339</v>
      </c>
      <c r="F40" s="357">
        <v>13.333333333333334</v>
      </c>
      <c r="G40" s="358">
        <v>0</v>
      </c>
      <c r="H40" s="359">
        <v>0</v>
      </c>
      <c r="I40" s="360">
        <v>0</v>
      </c>
      <c r="J40" s="359">
        <v>0</v>
      </c>
      <c r="K40" s="360">
        <v>-17.037037037037031</v>
      </c>
      <c r="L40" s="359">
        <v>-4.7619047619047574</v>
      </c>
      <c r="M40" s="360">
        <v>-15.151515151515147</v>
      </c>
      <c r="N40" s="361">
        <v>-2.4390243902438939</v>
      </c>
    </row>
    <row r="41" spans="1:14" x14ac:dyDescent="0.35">
      <c r="A41" s="366" t="s">
        <v>23</v>
      </c>
      <c r="B41" s="367" t="s">
        <v>19</v>
      </c>
      <c r="C41" s="354">
        <v>5</v>
      </c>
      <c r="D41" s="355">
        <v>6</v>
      </c>
      <c r="E41" s="356">
        <v>5.25</v>
      </c>
      <c r="F41" s="357">
        <v>6</v>
      </c>
      <c r="G41" s="358">
        <v>-4.7619047619047619</v>
      </c>
      <c r="H41" s="359">
        <v>0</v>
      </c>
      <c r="I41" s="360">
        <v>-10.714285714285708</v>
      </c>
      <c r="J41" s="359">
        <v>-9.0909090909090864</v>
      </c>
      <c r="K41" s="360">
        <v>-19.35483870967742</v>
      </c>
      <c r="L41" s="359">
        <v>-10.447761194029853</v>
      </c>
      <c r="M41" s="360">
        <v>-17.647058823529406</v>
      </c>
      <c r="N41" s="361">
        <v>-12.499999999999995</v>
      </c>
    </row>
    <row r="42" spans="1:14" x14ac:dyDescent="0.35">
      <c r="A42" s="366" t="s">
        <v>24</v>
      </c>
      <c r="B42" s="367" t="s">
        <v>6</v>
      </c>
      <c r="C42" s="354">
        <v>11.571428571428571</v>
      </c>
      <c r="D42" s="355">
        <v>13</v>
      </c>
      <c r="E42" s="356">
        <v>11.487500000000001</v>
      </c>
      <c r="F42" s="357">
        <v>12.7</v>
      </c>
      <c r="G42" s="358">
        <v>0.73060780351312704</v>
      </c>
      <c r="H42" s="359">
        <v>2.3622047244094548</v>
      </c>
      <c r="I42" s="360">
        <v>9.4594594594594597</v>
      </c>
      <c r="J42" s="359">
        <v>10.975609756097567</v>
      </c>
      <c r="K42" s="360">
        <v>14.947965941343424</v>
      </c>
      <c r="L42" s="359">
        <v>14.035087719298241</v>
      </c>
      <c r="M42" s="360">
        <v>24.759337697343081</v>
      </c>
      <c r="N42" s="361">
        <v>22.352941176470591</v>
      </c>
    </row>
    <row r="43" spans="1:14" x14ac:dyDescent="0.35">
      <c r="A43" s="366" t="s">
        <v>25</v>
      </c>
      <c r="B43" s="353" t="s">
        <v>6</v>
      </c>
      <c r="C43" s="354">
        <v>10.5</v>
      </c>
      <c r="D43" s="355">
        <v>11.5</v>
      </c>
      <c r="E43" s="356">
        <v>11.25</v>
      </c>
      <c r="F43" s="357">
        <v>12.166666666666666</v>
      </c>
      <c r="G43" s="358">
        <v>-6.666666666666667</v>
      </c>
      <c r="H43" s="359">
        <v>-5.4794520547945158</v>
      </c>
      <c r="I43" s="360">
        <v>-2.7777777777777843</v>
      </c>
      <c r="J43" s="359">
        <v>0.87719298245613719</v>
      </c>
      <c r="K43" s="360">
        <v>7.6923076923076925</v>
      </c>
      <c r="L43" s="359">
        <v>9.5238095238095237</v>
      </c>
      <c r="M43" s="360">
        <v>-0.94339622641509102</v>
      </c>
      <c r="N43" s="361">
        <v>-2.8169014084507094</v>
      </c>
    </row>
    <row r="44" spans="1:14" x14ac:dyDescent="0.35">
      <c r="A44" s="366" t="s">
        <v>26</v>
      </c>
      <c r="B44" s="353" t="s">
        <v>6</v>
      </c>
      <c r="C44" s="354">
        <v>10.6</v>
      </c>
      <c r="D44" s="355">
        <v>12.5</v>
      </c>
      <c r="E44" s="356">
        <v>13.316666666666668</v>
      </c>
      <c r="F44" s="357">
        <v>14.666666666666666</v>
      </c>
      <c r="G44" s="358">
        <v>-20.400500625782239</v>
      </c>
      <c r="H44" s="359">
        <v>-14.772727272727268</v>
      </c>
      <c r="I44" s="360">
        <v>0</v>
      </c>
      <c r="J44" s="359">
        <v>5.9322033898305024</v>
      </c>
      <c r="K44" s="360">
        <v>11.578947368421048</v>
      </c>
      <c r="L44" s="359">
        <v>8.695652173913043</v>
      </c>
      <c r="M44" s="360">
        <v>13.978494623655902</v>
      </c>
      <c r="N44" s="361">
        <v>17.187500000000007</v>
      </c>
    </row>
    <row r="45" spans="1:14" ht="21.75" thickBot="1" x14ac:dyDescent="0.4">
      <c r="A45" s="366" t="s">
        <v>255</v>
      </c>
      <c r="B45" s="367" t="s">
        <v>6</v>
      </c>
      <c r="C45" s="354">
        <v>2.976666666666667</v>
      </c>
      <c r="D45" s="355">
        <v>3.3693333333333335</v>
      </c>
      <c r="E45" s="356">
        <v>3.2733333333333325</v>
      </c>
      <c r="F45" s="357">
        <v>3.8280000000000003</v>
      </c>
      <c r="G45" s="358">
        <v>-9.0631364562117795</v>
      </c>
      <c r="H45" s="359">
        <v>-11.981887843956811</v>
      </c>
      <c r="I45" s="360">
        <v>-14.340527577937642</v>
      </c>
      <c r="J45" s="359">
        <v>-15.414225941422583</v>
      </c>
      <c r="K45" s="360">
        <v>-16.852886405959033</v>
      </c>
      <c r="L45" s="359">
        <v>-20.409448818897637</v>
      </c>
      <c r="M45" s="360">
        <v>-15.555555555555545</v>
      </c>
      <c r="N45" s="361">
        <v>-21.945945945945954</v>
      </c>
    </row>
    <row r="46" spans="1:14" ht="21.75" thickBot="1" x14ac:dyDescent="0.4">
      <c r="A46" s="346" t="s">
        <v>198</v>
      </c>
      <c r="B46" s="364"/>
      <c r="C46" s="348"/>
      <c r="D46" s="348"/>
      <c r="E46" s="348"/>
      <c r="F46" s="348"/>
      <c r="G46" s="350"/>
      <c r="H46" s="350"/>
      <c r="I46" s="350"/>
      <c r="J46" s="350"/>
      <c r="K46" s="350"/>
      <c r="L46" s="350"/>
      <c r="M46" s="350"/>
      <c r="N46" s="351"/>
    </row>
    <row r="47" spans="1:14" x14ac:dyDescent="0.35">
      <c r="A47" s="366" t="s">
        <v>28</v>
      </c>
      <c r="B47" s="367" t="s">
        <v>19</v>
      </c>
      <c r="C47" s="354">
        <v>6.0714285714285712</v>
      </c>
      <c r="D47" s="355">
        <v>8.9285714285714288</v>
      </c>
      <c r="E47" s="356">
        <v>6.0625</v>
      </c>
      <c r="F47" s="357">
        <v>9.25</v>
      </c>
      <c r="G47" s="358">
        <v>0.14727540500735958</v>
      </c>
      <c r="H47" s="359">
        <v>-3.474903474903472</v>
      </c>
      <c r="I47" s="360">
        <v>5.5900621118012372</v>
      </c>
      <c r="J47" s="359">
        <v>-15.966386554621847</v>
      </c>
      <c r="K47" s="360">
        <v>-5.3803339517625313</v>
      </c>
      <c r="L47" s="359">
        <v>3.0219780219780321</v>
      </c>
      <c r="M47" s="360">
        <v>-12.371134020618564</v>
      </c>
      <c r="N47" s="361">
        <v>-1.5748031496062938</v>
      </c>
    </row>
    <row r="48" spans="1:14" x14ac:dyDescent="0.35">
      <c r="A48" s="366" t="s">
        <v>30</v>
      </c>
      <c r="B48" s="367" t="s">
        <v>6</v>
      </c>
      <c r="C48" s="354">
        <v>4.6554166666666656</v>
      </c>
      <c r="D48" s="355">
        <v>5.3458333333333323</v>
      </c>
      <c r="E48" s="356">
        <v>4.8838271604938273</v>
      </c>
      <c r="F48" s="357">
        <v>5.6271604938271604</v>
      </c>
      <c r="G48" s="358">
        <v>-4.6768750473975809</v>
      </c>
      <c r="H48" s="359">
        <v>-4.9994515138218683</v>
      </c>
      <c r="I48" s="360">
        <v>-6.4211731204109768</v>
      </c>
      <c r="J48" s="359">
        <v>-3.3400301356102702</v>
      </c>
      <c r="K48" s="360">
        <v>-6.0235028357204792</v>
      </c>
      <c r="L48" s="359">
        <v>-4.6468006795017098</v>
      </c>
      <c r="M48" s="360">
        <v>-5.5776219048423981</v>
      </c>
      <c r="N48" s="361">
        <v>-7.719971229920894</v>
      </c>
    </row>
    <row r="49" spans="1:14" x14ac:dyDescent="0.35">
      <c r="A49" s="366" t="s">
        <v>31</v>
      </c>
      <c r="B49" s="367" t="s">
        <v>6</v>
      </c>
      <c r="C49" s="354">
        <v>8.0833333333333339</v>
      </c>
      <c r="D49" s="355">
        <v>10.416666666666666</v>
      </c>
      <c r="E49" s="356">
        <v>8.8333333333333339</v>
      </c>
      <c r="F49" s="357">
        <v>11.166666666666666</v>
      </c>
      <c r="G49" s="358">
        <v>-8.4905660377358494</v>
      </c>
      <c r="H49" s="359">
        <v>-6.7164179104477615</v>
      </c>
      <c r="I49" s="360">
        <v>-25.670498084291182</v>
      </c>
      <c r="J49" s="359">
        <v>-18.300653594771248</v>
      </c>
      <c r="K49" s="360">
        <v>7.7777777777777866</v>
      </c>
      <c r="L49" s="359">
        <v>9.6491228070175374</v>
      </c>
      <c r="M49" s="360"/>
      <c r="N49" s="361"/>
    </row>
    <row r="50" spans="1:14" x14ac:dyDescent="0.35">
      <c r="A50" s="366" t="s">
        <v>32</v>
      </c>
      <c r="B50" s="367" t="s">
        <v>6</v>
      </c>
      <c r="C50" s="354">
        <v>6.7750000000000004</v>
      </c>
      <c r="D50" s="355">
        <v>8.1</v>
      </c>
      <c r="E50" s="356">
        <v>6.655555555555555</v>
      </c>
      <c r="F50" s="357">
        <v>8.1999999999999993</v>
      </c>
      <c r="G50" s="358">
        <v>1.7946577629382441</v>
      </c>
      <c r="H50" s="359">
        <v>-1.219512195121947</v>
      </c>
      <c r="I50" s="360">
        <v>6.2745098039215739</v>
      </c>
      <c r="J50" s="359">
        <v>1.2499999999999956</v>
      </c>
      <c r="K50" s="360">
        <v>7.2963800904977321</v>
      </c>
      <c r="L50" s="359">
        <v>6.5789473684210522</v>
      </c>
      <c r="M50" s="360">
        <v>19.911504424778759</v>
      </c>
      <c r="N50" s="361">
        <v>18.248175182481752</v>
      </c>
    </row>
    <row r="51" spans="1:14" x14ac:dyDescent="0.35">
      <c r="A51" s="366" t="s">
        <v>284</v>
      </c>
      <c r="B51" s="367" t="s">
        <v>6</v>
      </c>
      <c r="C51" s="354">
        <v>15.5</v>
      </c>
      <c r="D51" s="355">
        <v>36</v>
      </c>
      <c r="E51" s="356">
        <v>13</v>
      </c>
      <c r="F51" s="357">
        <v>40</v>
      </c>
      <c r="G51" s="358">
        <v>19.230769230769234</v>
      </c>
      <c r="H51" s="359">
        <v>-10</v>
      </c>
      <c r="I51" s="360">
        <v>-77.857142857142861</v>
      </c>
      <c r="J51" s="359">
        <v>-72.307692307692307</v>
      </c>
      <c r="K51" s="360">
        <v>-77.857142857142861</v>
      </c>
      <c r="L51" s="359">
        <v>-72.307692307692307</v>
      </c>
      <c r="M51" s="360">
        <v>-74.166666666666671</v>
      </c>
      <c r="N51" s="361">
        <v>-48.571428571428569</v>
      </c>
    </row>
    <row r="52" spans="1:14" x14ac:dyDescent="0.35">
      <c r="A52" s="366" t="s">
        <v>33</v>
      </c>
      <c r="B52" s="367" t="s">
        <v>6</v>
      </c>
      <c r="C52" s="354">
        <v>5.403466386554622</v>
      </c>
      <c r="D52" s="355">
        <v>9.069852941176471</v>
      </c>
      <c r="E52" s="356">
        <v>5.469747899159664</v>
      </c>
      <c r="F52" s="357">
        <v>8.7287581699346415</v>
      </c>
      <c r="G52" s="358">
        <v>-1.2117836841296663</v>
      </c>
      <c r="H52" s="359">
        <v>3.9077124672407275</v>
      </c>
      <c r="I52" s="360">
        <v>-6.0832892118379434</v>
      </c>
      <c r="J52" s="359">
        <v>-1.7601146862057941</v>
      </c>
      <c r="K52" s="360">
        <v>-1.3135825476869125</v>
      </c>
      <c r="L52" s="359">
        <v>-2.562742619842902</v>
      </c>
      <c r="M52" s="360">
        <v>3.3470617780010183</v>
      </c>
      <c r="N52" s="361">
        <v>2.1109271523178808</v>
      </c>
    </row>
    <row r="53" spans="1:14" x14ac:dyDescent="0.35">
      <c r="A53" s="366" t="s">
        <v>21</v>
      </c>
      <c r="B53" s="367" t="s">
        <v>6</v>
      </c>
      <c r="C53" s="354">
        <v>5.8666666666666663</v>
      </c>
      <c r="D53" s="355">
        <v>7.45</v>
      </c>
      <c r="E53" s="356">
        <v>5.8666666666666663</v>
      </c>
      <c r="F53" s="357">
        <v>7.3666666666666654</v>
      </c>
      <c r="G53" s="358">
        <v>0</v>
      </c>
      <c r="H53" s="359">
        <v>1.1312217194570338</v>
      </c>
      <c r="I53" s="360">
        <v>10.575916230366488</v>
      </c>
      <c r="J53" s="359">
        <v>12.217573221757332</v>
      </c>
      <c r="K53" s="360">
        <v>2.7737226277372242</v>
      </c>
      <c r="L53" s="359">
        <v>9.024390243902447</v>
      </c>
      <c r="M53" s="360">
        <v>5.3892215568862252</v>
      </c>
      <c r="N53" s="361">
        <v>5.424528301886812</v>
      </c>
    </row>
    <row r="54" spans="1:14" x14ac:dyDescent="0.35">
      <c r="A54" s="366" t="s">
        <v>35</v>
      </c>
      <c r="B54" s="353" t="s">
        <v>6</v>
      </c>
      <c r="C54" s="354">
        <v>5.8888888888888893</v>
      </c>
      <c r="D54" s="355">
        <v>8.2222222222222214</v>
      </c>
      <c r="E54" s="356">
        <v>5.87</v>
      </c>
      <c r="F54" s="357">
        <v>8.6999999999999993</v>
      </c>
      <c r="G54" s="358">
        <v>0.32178686352451752</v>
      </c>
      <c r="H54" s="359">
        <v>-5.4916985951468726</v>
      </c>
      <c r="I54" s="360">
        <v>-0.81871345029239095</v>
      </c>
      <c r="J54" s="359">
        <v>-3.2679738562091596</v>
      </c>
      <c r="K54" s="360">
        <v>7.0707070707070772</v>
      </c>
      <c r="L54" s="359">
        <v>9.6618357487922371E-2</v>
      </c>
      <c r="M54" s="360">
        <v>12.169312169312176</v>
      </c>
      <c r="N54" s="361">
        <v>0.2710027100270993</v>
      </c>
    </row>
    <row r="55" spans="1:14" x14ac:dyDescent="0.35">
      <c r="A55" s="366" t="s">
        <v>286</v>
      </c>
      <c r="B55" s="353" t="s">
        <v>6</v>
      </c>
      <c r="C55" s="354">
        <v>54</v>
      </c>
      <c r="D55" s="355">
        <v>62</v>
      </c>
      <c r="E55" s="356">
        <v>62</v>
      </c>
      <c r="F55" s="357">
        <v>68</v>
      </c>
      <c r="G55" s="358">
        <v>-12.903225806451612</v>
      </c>
      <c r="H55" s="359">
        <v>-8.8235294117647065</v>
      </c>
      <c r="I55" s="360">
        <v>-15.625</v>
      </c>
      <c r="J55" s="359">
        <v>-13.888888888888889</v>
      </c>
      <c r="K55" s="360">
        <v>-12.903225806451612</v>
      </c>
      <c r="L55" s="359">
        <v>-13.888888888888889</v>
      </c>
      <c r="M55" s="360"/>
      <c r="N55" s="361"/>
    </row>
    <row r="56" spans="1:14" x14ac:dyDescent="0.35">
      <c r="A56" s="366" t="s">
        <v>281</v>
      </c>
      <c r="B56" s="353" t="s">
        <v>6</v>
      </c>
      <c r="C56" s="354">
        <v>12</v>
      </c>
      <c r="D56" s="355">
        <v>13.5</v>
      </c>
      <c r="E56" s="356">
        <v>12.2</v>
      </c>
      <c r="F56" s="357">
        <v>13.4</v>
      </c>
      <c r="G56" s="358">
        <v>-1.6393442622950762</v>
      </c>
      <c r="H56" s="359">
        <v>0.74626865671641518</v>
      </c>
      <c r="I56" s="360">
        <v>-22.58064516129032</v>
      </c>
      <c r="J56" s="359">
        <v>-37.931034482758619</v>
      </c>
      <c r="K56" s="360">
        <v>-29.411764705882355</v>
      </c>
      <c r="L56" s="359">
        <v>-32.5</v>
      </c>
      <c r="M56" s="360">
        <v>-20</v>
      </c>
      <c r="N56" s="361">
        <v>-32.5</v>
      </c>
    </row>
    <row r="57" spans="1:14" x14ac:dyDescent="0.35">
      <c r="A57" s="366" t="s">
        <v>277</v>
      </c>
      <c r="B57" s="353" t="s">
        <v>6</v>
      </c>
      <c r="C57" s="354">
        <v>8.8333333333333339</v>
      </c>
      <c r="D57" s="355">
        <v>11.666666666666666</v>
      </c>
      <c r="E57" s="356">
        <v>8.6666666666666661</v>
      </c>
      <c r="F57" s="357">
        <v>12.083333333333334</v>
      </c>
      <c r="G57" s="358">
        <v>1.9230769230769367</v>
      </c>
      <c r="H57" s="359">
        <v>-3.4482758620689751</v>
      </c>
      <c r="I57" s="360">
        <v>0.95238095238095921</v>
      </c>
      <c r="J57" s="359">
        <v>13.821138211382108</v>
      </c>
      <c r="K57" s="360">
        <v>-8.6206896551724022</v>
      </c>
      <c r="L57" s="359">
        <v>6.0606060606060552</v>
      </c>
      <c r="M57" s="360">
        <v>-19.696969696969692</v>
      </c>
      <c r="N57" s="361">
        <v>-5.405405405405415</v>
      </c>
    </row>
    <row r="58" spans="1:14" x14ac:dyDescent="0.35">
      <c r="A58" s="366" t="s">
        <v>46</v>
      </c>
      <c r="B58" s="353" t="s">
        <v>6</v>
      </c>
      <c r="C58" s="354">
        <v>9.3333333333333339</v>
      </c>
      <c r="D58" s="355">
        <v>13</v>
      </c>
      <c r="E58" s="356">
        <v>9</v>
      </c>
      <c r="F58" s="357">
        <v>12.333333333333334</v>
      </c>
      <c r="G58" s="358">
        <v>3.7037037037037104</v>
      </c>
      <c r="H58" s="359">
        <v>5.4054054054053999</v>
      </c>
      <c r="I58" s="360">
        <v>-12.499999999999989</v>
      </c>
      <c r="J58" s="359">
        <v>18.181818181818183</v>
      </c>
      <c r="K58" s="360">
        <v>9.803921568627457</v>
      </c>
      <c r="L58" s="359">
        <v>41.818181818181827</v>
      </c>
      <c r="M58" s="360">
        <v>9.803921568627457</v>
      </c>
      <c r="N58" s="361">
        <v>44.444444444444443</v>
      </c>
    </row>
    <row r="59" spans="1:14" x14ac:dyDescent="0.35">
      <c r="A59" s="368" t="s">
        <v>45</v>
      </c>
      <c r="B59" s="353" t="s">
        <v>6</v>
      </c>
      <c r="C59" s="354">
        <v>8.5</v>
      </c>
      <c r="D59" s="355">
        <v>12.5</v>
      </c>
      <c r="E59" s="356">
        <v>8.75</v>
      </c>
      <c r="F59" s="357">
        <v>11.5</v>
      </c>
      <c r="G59" s="358">
        <v>-2.8571428571428572</v>
      </c>
      <c r="H59" s="359">
        <v>8.695652173913043</v>
      </c>
      <c r="I59" s="360">
        <v>-24.778761061946909</v>
      </c>
      <c r="J59" s="359">
        <v>-6.7164179104477642</v>
      </c>
      <c r="K59" s="360">
        <v>-29.655172413793107</v>
      </c>
      <c r="L59" s="359">
        <v>-11.764705882352937</v>
      </c>
      <c r="M59" s="360">
        <v>-27.966101694915256</v>
      </c>
      <c r="N59" s="361">
        <v>-14.383561643835616</v>
      </c>
    </row>
    <row r="60" spans="1:14" ht="21.75" thickBot="1" x14ac:dyDescent="0.4">
      <c r="A60" s="369" t="s">
        <v>37</v>
      </c>
      <c r="B60" s="370" t="s">
        <v>6</v>
      </c>
      <c r="C60" s="371">
        <v>12.781944444444445</v>
      </c>
      <c r="D60" s="372">
        <v>15.987222222222222</v>
      </c>
      <c r="E60" s="373">
        <v>13.413950617283952</v>
      </c>
      <c r="F60" s="374">
        <v>15.864197530864196</v>
      </c>
      <c r="G60" s="375">
        <v>-4.7115588156792763</v>
      </c>
      <c r="H60" s="376">
        <v>0.77548638132296532</v>
      </c>
      <c r="I60" s="377">
        <v>6.407122328301015</v>
      </c>
      <c r="J60" s="376">
        <v>-4.598083569443669</v>
      </c>
      <c r="K60" s="377">
        <v>-0.25061935940540786</v>
      </c>
      <c r="L60" s="376">
        <v>-4.2943806741670718</v>
      </c>
      <c r="M60" s="377">
        <v>-4.6109424742725933</v>
      </c>
      <c r="N60" s="378">
        <v>-4.4912202511480075</v>
      </c>
    </row>
  </sheetData>
  <phoneticPr fontId="14" type="noConversion"/>
  <conditionalFormatting sqref="G19:H20">
    <cfRule type="cellIs" dxfId="61" priority="53" operator="lessThan">
      <formula>0</formula>
    </cfRule>
    <cfRule type="cellIs" dxfId="60" priority="54" operator="greaterThan">
      <formula>0</formula>
    </cfRule>
  </conditionalFormatting>
  <conditionalFormatting sqref="G24:H26 G7:H18 G31:H31">
    <cfRule type="cellIs" dxfId="59" priority="75" operator="lessThan">
      <formula>0</formula>
    </cfRule>
    <cfRule type="cellIs" dxfId="58" priority="76" operator="greaterThan">
      <formula>0</formula>
    </cfRule>
  </conditionalFormatting>
  <conditionalFormatting sqref="G36:H36 G38:G41"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G43:H45"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G22:H23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G46:H47"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G33:H35">
    <cfRule type="cellIs" dxfId="49" priority="57" operator="lessThan">
      <formula>0</formula>
    </cfRule>
    <cfRule type="cellIs" dxfId="48" priority="58" operator="greaterThan">
      <formula>0</formula>
    </cfRule>
  </conditionalFormatting>
  <conditionalFormatting sqref="G48:H51">
    <cfRule type="cellIs" dxfId="47" priority="51" operator="lessThan">
      <formula>0</formula>
    </cfRule>
    <cfRule type="cellIs" dxfId="46" priority="52" operator="greaterThan">
      <formula>0</formula>
    </cfRule>
  </conditionalFormatting>
  <conditionalFormatting sqref="G52:H52">
    <cfRule type="cellIs" dxfId="45" priority="49" operator="lessThan">
      <formula>0</formula>
    </cfRule>
    <cfRule type="cellIs" dxfId="44" priority="50" operator="greaterThan">
      <formula>0</formula>
    </cfRule>
  </conditionalFormatting>
  <conditionalFormatting sqref="G42:H42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G32:H3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G21:H21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G37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H37:H41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G53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G55:H5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5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4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27:H2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29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28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56:H56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5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5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58:H5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5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2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0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96" customWidth="1"/>
    <col min="2" max="2" width="9.42578125" style="196" customWidth="1"/>
    <col min="3" max="3" width="8.42578125" style="196" customWidth="1"/>
    <col min="4" max="9" width="11.7109375" style="196" customWidth="1"/>
    <col min="10" max="13" width="11.7109375" style="26" customWidth="1"/>
    <col min="14" max="15" width="8.7109375" style="26"/>
    <col min="16" max="16" width="9.140625" style="196"/>
    <col min="17" max="17" width="9.140625" style="196" customWidth="1"/>
    <col min="18" max="16384" width="9.140625" style="196"/>
  </cols>
  <sheetData>
    <row r="2" spans="1:19" ht="21.75" thickBot="1" x14ac:dyDescent="0.35">
      <c r="A2" s="30" t="s">
        <v>313</v>
      </c>
      <c r="B2" s="31"/>
      <c r="C2" s="32"/>
      <c r="D2" s="32"/>
      <c r="E2" s="32"/>
      <c r="F2" s="32"/>
      <c r="G2" s="32"/>
      <c r="H2" s="32"/>
    </row>
    <row r="3" spans="1:19" ht="19.5" thickBot="1" x14ac:dyDescent="0.35">
      <c r="A3" s="379" t="s">
        <v>2</v>
      </c>
      <c r="B3" s="380"/>
      <c r="C3" s="381"/>
      <c r="D3" s="382" t="s">
        <v>39</v>
      </c>
      <c r="E3" s="383"/>
      <c r="F3" s="384" t="s">
        <v>254</v>
      </c>
      <c r="G3" s="383"/>
      <c r="H3" s="383" t="s">
        <v>261</v>
      </c>
      <c r="I3" s="383"/>
      <c r="J3" s="384" t="s">
        <v>250</v>
      </c>
      <c r="K3" s="383"/>
      <c r="L3" s="383" t="s">
        <v>215</v>
      </c>
      <c r="M3" s="383"/>
      <c r="N3" s="384" t="s">
        <v>293</v>
      </c>
      <c r="O3" s="383"/>
      <c r="P3" s="383" t="s">
        <v>296</v>
      </c>
      <c r="Q3" s="383"/>
      <c r="R3" s="384" t="s">
        <v>276</v>
      </c>
      <c r="S3" s="385"/>
    </row>
    <row r="4" spans="1:19" x14ac:dyDescent="0.3">
      <c r="A4" s="386" t="s">
        <v>40</v>
      </c>
      <c r="B4" s="387"/>
      <c r="C4" s="388"/>
      <c r="D4" s="389">
        <v>44720</v>
      </c>
      <c r="E4" s="389"/>
      <c r="F4" s="389">
        <v>44719</v>
      </c>
      <c r="G4" s="389"/>
      <c r="H4" s="389">
        <v>44719</v>
      </c>
      <c r="I4" s="389"/>
      <c r="J4" s="389">
        <v>44718</v>
      </c>
      <c r="K4" s="389"/>
      <c r="L4" s="389">
        <v>44718</v>
      </c>
      <c r="M4" s="389"/>
      <c r="N4" s="389">
        <v>44718</v>
      </c>
      <c r="O4" s="389"/>
      <c r="P4" s="389">
        <v>44719</v>
      </c>
      <c r="Q4" s="389"/>
      <c r="R4" s="389">
        <v>44718</v>
      </c>
      <c r="S4" s="390"/>
    </row>
    <row r="5" spans="1:19" ht="19.5" thickBot="1" x14ac:dyDescent="0.35">
      <c r="A5" s="391" t="s">
        <v>43</v>
      </c>
      <c r="B5" s="392"/>
      <c r="C5" s="393"/>
      <c r="D5" s="394" t="s">
        <v>5</v>
      </c>
      <c r="E5" s="395" t="s">
        <v>4</v>
      </c>
      <c r="F5" s="396" t="s">
        <v>5</v>
      </c>
      <c r="G5" s="395" t="s">
        <v>4</v>
      </c>
      <c r="H5" s="396" t="s">
        <v>5</v>
      </c>
      <c r="I5" s="395" t="s">
        <v>4</v>
      </c>
      <c r="J5" s="396" t="s">
        <v>5</v>
      </c>
      <c r="K5" s="395" t="s">
        <v>4</v>
      </c>
      <c r="L5" s="396" t="s">
        <v>5</v>
      </c>
      <c r="M5" s="395" t="s">
        <v>4</v>
      </c>
      <c r="N5" s="396" t="s">
        <v>5</v>
      </c>
      <c r="O5" s="395" t="s">
        <v>4</v>
      </c>
      <c r="P5" s="396" t="s">
        <v>5</v>
      </c>
      <c r="Q5" s="395" t="s">
        <v>4</v>
      </c>
      <c r="R5" s="396" t="s">
        <v>5</v>
      </c>
      <c r="S5" s="397" t="s">
        <v>4</v>
      </c>
    </row>
    <row r="6" spans="1:19" ht="19.5" thickBot="1" x14ac:dyDescent="0.35">
      <c r="A6" s="398" t="s">
        <v>41</v>
      </c>
      <c r="B6" s="399"/>
      <c r="C6" s="400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2"/>
    </row>
    <row r="7" spans="1:19" x14ac:dyDescent="0.3">
      <c r="A7" s="403" t="s">
        <v>111</v>
      </c>
      <c r="B7" s="404"/>
      <c r="C7" s="405" t="s">
        <v>6</v>
      </c>
      <c r="D7" s="406">
        <v>1.6</v>
      </c>
      <c r="E7" s="407">
        <v>3</v>
      </c>
      <c r="F7" s="408">
        <v>2.2000000000000002</v>
      </c>
      <c r="G7" s="409">
        <v>2.4</v>
      </c>
      <c r="H7" s="408">
        <v>2</v>
      </c>
      <c r="I7" s="409">
        <v>2.4</v>
      </c>
      <c r="J7" s="408">
        <v>1.6</v>
      </c>
      <c r="K7" s="409">
        <v>2.5</v>
      </c>
      <c r="L7" s="408">
        <v>2</v>
      </c>
      <c r="M7" s="409">
        <v>2.4</v>
      </c>
      <c r="N7" s="408">
        <v>2</v>
      </c>
      <c r="O7" s="409">
        <v>2.2000000000000002</v>
      </c>
      <c r="P7" s="408">
        <v>2.5</v>
      </c>
      <c r="Q7" s="409">
        <v>4</v>
      </c>
      <c r="R7" s="408">
        <v>2.4</v>
      </c>
      <c r="S7" s="410">
        <v>2.4</v>
      </c>
    </row>
    <row r="8" spans="1:19" x14ac:dyDescent="0.3">
      <c r="A8" s="411" t="s">
        <v>283</v>
      </c>
      <c r="B8" s="412"/>
      <c r="C8" s="405" t="s">
        <v>6</v>
      </c>
      <c r="D8" s="406"/>
      <c r="E8" s="407"/>
      <c r="F8" s="408">
        <v>4</v>
      </c>
      <c r="G8" s="409">
        <v>4</v>
      </c>
      <c r="H8" s="408"/>
      <c r="I8" s="409"/>
      <c r="J8" s="408"/>
      <c r="K8" s="409"/>
      <c r="L8" s="408">
        <v>4</v>
      </c>
      <c r="M8" s="409">
        <v>5</v>
      </c>
      <c r="N8" s="408"/>
      <c r="O8" s="409"/>
      <c r="P8" s="408"/>
      <c r="Q8" s="409"/>
      <c r="R8" s="408"/>
      <c r="S8" s="410"/>
    </row>
    <row r="9" spans="1:19" x14ac:dyDescent="0.3">
      <c r="A9" s="403"/>
      <c r="B9" s="404"/>
      <c r="C9" s="405" t="s">
        <v>197</v>
      </c>
      <c r="D9" s="406">
        <v>1.85</v>
      </c>
      <c r="E9" s="407">
        <v>3</v>
      </c>
      <c r="F9" s="408"/>
      <c r="G9" s="409"/>
      <c r="H9" s="408"/>
      <c r="I9" s="409"/>
      <c r="J9" s="408"/>
      <c r="K9" s="409"/>
      <c r="L9" s="408"/>
      <c r="M9" s="409"/>
      <c r="N9" s="408"/>
      <c r="O9" s="409"/>
      <c r="P9" s="408"/>
      <c r="Q9" s="409"/>
      <c r="R9" s="408"/>
      <c r="S9" s="410"/>
    </row>
    <row r="10" spans="1:19" x14ac:dyDescent="0.3">
      <c r="A10" s="403" t="s">
        <v>8</v>
      </c>
      <c r="B10" s="404"/>
      <c r="C10" s="405" t="s">
        <v>6</v>
      </c>
      <c r="D10" s="406">
        <v>1.25</v>
      </c>
      <c r="E10" s="407">
        <v>1.6</v>
      </c>
      <c r="F10" s="408">
        <v>1.5</v>
      </c>
      <c r="G10" s="409">
        <v>1.5</v>
      </c>
      <c r="H10" s="408">
        <v>1.6</v>
      </c>
      <c r="I10" s="409">
        <v>1.87</v>
      </c>
      <c r="J10" s="408">
        <v>1.2</v>
      </c>
      <c r="K10" s="409">
        <v>1.8666666666666667</v>
      </c>
      <c r="L10" s="408">
        <v>1.8</v>
      </c>
      <c r="M10" s="409">
        <v>2.4</v>
      </c>
      <c r="N10" s="408">
        <v>1.5</v>
      </c>
      <c r="O10" s="409">
        <v>1.7</v>
      </c>
      <c r="P10" s="408">
        <v>2.4</v>
      </c>
      <c r="Q10" s="409">
        <v>2.6</v>
      </c>
      <c r="R10" s="408">
        <v>1.8</v>
      </c>
      <c r="S10" s="410">
        <v>1.8</v>
      </c>
    </row>
    <row r="11" spans="1:19" x14ac:dyDescent="0.3">
      <c r="A11" s="411" t="s">
        <v>297</v>
      </c>
      <c r="B11" s="412"/>
      <c r="C11" s="405" t="s">
        <v>6</v>
      </c>
      <c r="D11" s="406">
        <v>3.5</v>
      </c>
      <c r="E11" s="407">
        <v>4.5</v>
      </c>
      <c r="F11" s="408"/>
      <c r="G11" s="409"/>
      <c r="H11" s="408"/>
      <c r="I11" s="409"/>
      <c r="J11" s="408"/>
      <c r="K11" s="409"/>
      <c r="L11" s="408">
        <v>6</v>
      </c>
      <c r="M11" s="409">
        <v>6</v>
      </c>
      <c r="N11" s="408"/>
      <c r="O11" s="409"/>
      <c r="P11" s="408"/>
      <c r="Q11" s="409"/>
      <c r="R11" s="408"/>
      <c r="S11" s="410"/>
    </row>
    <row r="12" spans="1:19" x14ac:dyDescent="0.3">
      <c r="A12" s="403"/>
      <c r="B12" s="404"/>
      <c r="C12" s="405" t="s">
        <v>197</v>
      </c>
      <c r="D12" s="406"/>
      <c r="E12" s="407"/>
      <c r="F12" s="408">
        <v>1.6</v>
      </c>
      <c r="G12" s="409">
        <v>2</v>
      </c>
      <c r="H12" s="408"/>
      <c r="I12" s="409"/>
      <c r="J12" s="408"/>
      <c r="K12" s="409"/>
      <c r="L12" s="408"/>
      <c r="M12" s="409"/>
      <c r="N12" s="408"/>
      <c r="O12" s="409"/>
      <c r="P12" s="408">
        <v>2.5</v>
      </c>
      <c r="Q12" s="409">
        <v>3</v>
      </c>
      <c r="R12" s="408"/>
      <c r="S12" s="410"/>
    </row>
    <row r="13" spans="1:19" x14ac:dyDescent="0.3">
      <c r="A13" s="403" t="s">
        <v>23</v>
      </c>
      <c r="B13" s="404"/>
      <c r="C13" s="405" t="s">
        <v>19</v>
      </c>
      <c r="D13" s="406">
        <v>3</v>
      </c>
      <c r="E13" s="407">
        <v>4.5</v>
      </c>
      <c r="F13" s="408">
        <v>4</v>
      </c>
      <c r="G13" s="409">
        <v>5</v>
      </c>
      <c r="H13" s="408"/>
      <c r="I13" s="409"/>
      <c r="J13" s="408">
        <v>3</v>
      </c>
      <c r="K13" s="409">
        <v>5</v>
      </c>
      <c r="L13" s="408">
        <v>4.5</v>
      </c>
      <c r="M13" s="409">
        <v>5.5</v>
      </c>
      <c r="N13" s="408">
        <v>3</v>
      </c>
      <c r="O13" s="409">
        <v>4</v>
      </c>
      <c r="P13" s="408">
        <v>4</v>
      </c>
      <c r="Q13" s="409">
        <v>5</v>
      </c>
      <c r="R13" s="408">
        <v>5.5</v>
      </c>
      <c r="S13" s="410">
        <v>5.5</v>
      </c>
    </row>
    <row r="14" spans="1:19" x14ac:dyDescent="0.3">
      <c r="A14" s="403" t="s">
        <v>9</v>
      </c>
      <c r="B14" s="404"/>
      <c r="C14" s="405" t="s">
        <v>6</v>
      </c>
      <c r="D14" s="406">
        <v>1.75</v>
      </c>
      <c r="E14" s="407">
        <v>2.2000000000000002</v>
      </c>
      <c r="F14" s="408">
        <v>2.4</v>
      </c>
      <c r="G14" s="409">
        <v>2.4</v>
      </c>
      <c r="H14" s="408">
        <v>2.5</v>
      </c>
      <c r="I14" s="409">
        <v>3</v>
      </c>
      <c r="J14" s="408">
        <v>1.75</v>
      </c>
      <c r="K14" s="409">
        <v>2.5</v>
      </c>
      <c r="L14" s="408"/>
      <c r="M14" s="409"/>
      <c r="N14" s="408"/>
      <c r="O14" s="409"/>
      <c r="P14" s="408">
        <v>2.2000000000000002</v>
      </c>
      <c r="Q14" s="409">
        <v>2.5</v>
      </c>
      <c r="R14" s="408"/>
      <c r="S14" s="410"/>
    </row>
    <row r="15" spans="1:19" x14ac:dyDescent="0.3">
      <c r="A15" s="403" t="s">
        <v>263</v>
      </c>
      <c r="B15" s="404"/>
      <c r="C15" s="405" t="s">
        <v>19</v>
      </c>
      <c r="D15" s="406">
        <v>3</v>
      </c>
      <c r="E15" s="407">
        <v>4.5</v>
      </c>
      <c r="F15" s="408">
        <v>3</v>
      </c>
      <c r="G15" s="409">
        <v>3.5</v>
      </c>
      <c r="H15" s="408">
        <v>3.5</v>
      </c>
      <c r="I15" s="409">
        <v>4.5</v>
      </c>
      <c r="J15" s="408">
        <v>2</v>
      </c>
      <c r="K15" s="409">
        <v>4</v>
      </c>
      <c r="L15" s="408">
        <v>3</v>
      </c>
      <c r="M15" s="409">
        <v>3.5</v>
      </c>
      <c r="N15" s="408">
        <v>2.5</v>
      </c>
      <c r="O15" s="409">
        <v>3</v>
      </c>
      <c r="P15" s="408">
        <v>3.5</v>
      </c>
      <c r="Q15" s="409">
        <v>4.5</v>
      </c>
      <c r="R15" s="408">
        <v>4.5</v>
      </c>
      <c r="S15" s="410">
        <v>4.5</v>
      </c>
    </row>
    <row r="16" spans="1:19" x14ac:dyDescent="0.3">
      <c r="A16" s="403" t="s">
        <v>10</v>
      </c>
      <c r="B16" s="404"/>
      <c r="C16" s="405" t="s">
        <v>6</v>
      </c>
      <c r="D16" s="406">
        <v>0.95</v>
      </c>
      <c r="E16" s="407">
        <v>1.1499999999999999</v>
      </c>
      <c r="F16" s="408">
        <v>1.4</v>
      </c>
      <c r="G16" s="409">
        <v>1.6</v>
      </c>
      <c r="H16" s="408">
        <v>1.7</v>
      </c>
      <c r="I16" s="409">
        <v>1.8</v>
      </c>
      <c r="J16" s="408">
        <v>1.2</v>
      </c>
      <c r="K16" s="409">
        <v>1.7</v>
      </c>
      <c r="L16" s="408">
        <v>1.8</v>
      </c>
      <c r="M16" s="409">
        <v>2</v>
      </c>
      <c r="N16" s="408">
        <v>1.5</v>
      </c>
      <c r="O16" s="409">
        <v>1.7</v>
      </c>
      <c r="P16" s="408">
        <v>2.2000000000000002</v>
      </c>
      <c r="Q16" s="409">
        <v>2.2999999999999998</v>
      </c>
      <c r="R16" s="408">
        <v>1.8</v>
      </c>
      <c r="S16" s="410">
        <v>1.8</v>
      </c>
    </row>
    <row r="17" spans="1:19" x14ac:dyDescent="0.3">
      <c r="A17" s="403" t="s">
        <v>285</v>
      </c>
      <c r="B17" s="404"/>
      <c r="C17" s="405" t="s">
        <v>197</v>
      </c>
      <c r="D17" s="406">
        <v>2.75</v>
      </c>
      <c r="E17" s="407">
        <v>3.25</v>
      </c>
      <c r="F17" s="408">
        <v>2.2000000000000002</v>
      </c>
      <c r="G17" s="409">
        <v>2.5</v>
      </c>
      <c r="H17" s="408"/>
      <c r="I17" s="409"/>
      <c r="J17" s="408"/>
      <c r="K17" s="409"/>
      <c r="L17" s="408">
        <v>4</v>
      </c>
      <c r="M17" s="409">
        <v>4.5</v>
      </c>
      <c r="N17" s="408"/>
      <c r="O17" s="409"/>
      <c r="P17" s="408"/>
      <c r="Q17" s="409"/>
      <c r="R17" s="408"/>
      <c r="S17" s="410"/>
    </row>
    <row r="18" spans="1:19" x14ac:dyDescent="0.3">
      <c r="A18" s="403" t="s">
        <v>11</v>
      </c>
      <c r="B18" s="404"/>
      <c r="C18" s="405" t="s">
        <v>6</v>
      </c>
      <c r="D18" s="406"/>
      <c r="E18" s="407"/>
      <c r="F18" s="408"/>
      <c r="G18" s="409"/>
      <c r="H18" s="408">
        <v>4.5999999999999996</v>
      </c>
      <c r="I18" s="409">
        <v>5.4</v>
      </c>
      <c r="J18" s="408"/>
      <c r="K18" s="409"/>
      <c r="L18" s="408">
        <v>4.5999999999999996</v>
      </c>
      <c r="M18" s="409">
        <v>5.6</v>
      </c>
      <c r="N18" s="408">
        <v>3</v>
      </c>
      <c r="O18" s="409">
        <v>4.4000000000000004</v>
      </c>
      <c r="P18" s="408"/>
      <c r="Q18" s="409"/>
      <c r="R18" s="408">
        <v>5.5</v>
      </c>
      <c r="S18" s="410">
        <v>5.5</v>
      </c>
    </row>
    <row r="19" spans="1:19" x14ac:dyDescent="0.3">
      <c r="A19" s="403" t="s">
        <v>12</v>
      </c>
      <c r="B19" s="404"/>
      <c r="C19" s="405" t="s">
        <v>6</v>
      </c>
      <c r="D19" s="406">
        <v>2</v>
      </c>
      <c r="E19" s="407">
        <v>4</v>
      </c>
      <c r="F19" s="408">
        <v>2</v>
      </c>
      <c r="G19" s="409">
        <v>2.2000000000000002</v>
      </c>
      <c r="H19" s="408">
        <v>4</v>
      </c>
      <c r="I19" s="409">
        <v>4.5</v>
      </c>
      <c r="J19" s="408"/>
      <c r="K19" s="409"/>
      <c r="L19" s="408"/>
      <c r="M19" s="409"/>
      <c r="N19" s="408">
        <v>4</v>
      </c>
      <c r="O19" s="409">
        <v>4.5</v>
      </c>
      <c r="P19" s="408">
        <v>5.7</v>
      </c>
      <c r="Q19" s="409">
        <v>7.3</v>
      </c>
      <c r="R19" s="408"/>
      <c r="S19" s="410"/>
    </row>
    <row r="20" spans="1:19" x14ac:dyDescent="0.3">
      <c r="A20" s="403" t="s">
        <v>13</v>
      </c>
      <c r="B20" s="404"/>
      <c r="C20" s="405" t="s">
        <v>6</v>
      </c>
      <c r="D20" s="406">
        <v>3.5</v>
      </c>
      <c r="E20" s="407">
        <v>5</v>
      </c>
      <c r="F20" s="408">
        <v>4.5</v>
      </c>
      <c r="G20" s="409">
        <v>4.5</v>
      </c>
      <c r="H20" s="408"/>
      <c r="I20" s="409"/>
      <c r="J20" s="408">
        <v>3.4</v>
      </c>
      <c r="K20" s="409">
        <v>5.2</v>
      </c>
      <c r="L20" s="408"/>
      <c r="M20" s="409"/>
      <c r="N20" s="408"/>
      <c r="O20" s="409"/>
      <c r="P20" s="408"/>
      <c r="Q20" s="409"/>
      <c r="R20" s="408">
        <v>6</v>
      </c>
      <c r="S20" s="410">
        <v>6</v>
      </c>
    </row>
    <row r="21" spans="1:19" x14ac:dyDescent="0.3">
      <c r="A21" s="403" t="s">
        <v>15</v>
      </c>
      <c r="B21" s="404"/>
      <c r="C21" s="405" t="s">
        <v>6</v>
      </c>
      <c r="D21" s="406">
        <v>3.75</v>
      </c>
      <c r="E21" s="407">
        <v>5</v>
      </c>
      <c r="F21" s="408">
        <v>4</v>
      </c>
      <c r="G21" s="409">
        <v>4</v>
      </c>
      <c r="H21" s="408">
        <v>5</v>
      </c>
      <c r="I21" s="409">
        <v>5.6</v>
      </c>
      <c r="J21" s="408">
        <v>3</v>
      </c>
      <c r="K21" s="409">
        <v>4.4000000000000004</v>
      </c>
      <c r="L21" s="408">
        <v>3.6</v>
      </c>
      <c r="M21" s="409">
        <v>4.4000000000000004</v>
      </c>
      <c r="N21" s="408">
        <v>4</v>
      </c>
      <c r="O21" s="409">
        <v>4.2</v>
      </c>
      <c r="P21" s="408">
        <v>5.4</v>
      </c>
      <c r="Q21" s="409">
        <v>5.6</v>
      </c>
      <c r="R21" s="408">
        <v>4.5999999999999996</v>
      </c>
      <c r="S21" s="410">
        <v>4.5999999999999996</v>
      </c>
    </row>
    <row r="22" spans="1:19" x14ac:dyDescent="0.3">
      <c r="A22" s="403" t="s">
        <v>16</v>
      </c>
      <c r="B22" s="404"/>
      <c r="C22" s="405" t="s">
        <v>6</v>
      </c>
      <c r="D22" s="406">
        <v>4</v>
      </c>
      <c r="E22" s="407">
        <v>6</v>
      </c>
      <c r="F22" s="408">
        <v>5</v>
      </c>
      <c r="G22" s="409">
        <v>5.333333333333333</v>
      </c>
      <c r="H22" s="408">
        <v>5</v>
      </c>
      <c r="I22" s="409">
        <v>6.3</v>
      </c>
      <c r="J22" s="408">
        <v>5.833333333333333</v>
      </c>
      <c r="K22" s="409">
        <v>7.5</v>
      </c>
      <c r="L22" s="408">
        <v>6.333333333333333</v>
      </c>
      <c r="M22" s="409">
        <v>7.5</v>
      </c>
      <c r="N22" s="408">
        <v>6</v>
      </c>
      <c r="O22" s="409">
        <v>8.6999999999999993</v>
      </c>
      <c r="P22" s="408">
        <v>7.8</v>
      </c>
      <c r="Q22" s="409">
        <v>8.6</v>
      </c>
      <c r="R22" s="408">
        <v>7.5</v>
      </c>
      <c r="S22" s="410">
        <v>7.5</v>
      </c>
    </row>
    <row r="23" spans="1:19" x14ac:dyDescent="0.3">
      <c r="A23" s="403" t="s">
        <v>116</v>
      </c>
      <c r="B23" s="404"/>
      <c r="C23" s="405" t="s">
        <v>6</v>
      </c>
      <c r="D23" s="406">
        <v>4</v>
      </c>
      <c r="E23" s="407">
        <v>7</v>
      </c>
      <c r="F23" s="408">
        <v>4.666666666666667</v>
      </c>
      <c r="G23" s="409">
        <v>5.666666666666667</v>
      </c>
      <c r="H23" s="408">
        <v>5</v>
      </c>
      <c r="I23" s="409">
        <v>6.6</v>
      </c>
      <c r="J23" s="408">
        <v>6.666666666666667</v>
      </c>
      <c r="K23" s="409">
        <v>9.1666666666666661</v>
      </c>
      <c r="L23" s="408">
        <v>7.5</v>
      </c>
      <c r="M23" s="409">
        <v>8.3333333333333339</v>
      </c>
      <c r="N23" s="408"/>
      <c r="O23" s="409"/>
      <c r="P23" s="408">
        <v>8.5</v>
      </c>
      <c r="Q23" s="409">
        <v>10</v>
      </c>
      <c r="R23" s="408"/>
      <c r="S23" s="410"/>
    </row>
    <row r="24" spans="1:19" x14ac:dyDescent="0.3">
      <c r="A24" s="403" t="s">
        <v>27</v>
      </c>
      <c r="B24" s="404"/>
      <c r="C24" s="405" t="s">
        <v>19</v>
      </c>
      <c r="D24" s="406"/>
      <c r="E24" s="407"/>
      <c r="F24" s="408">
        <v>2.5</v>
      </c>
      <c r="G24" s="409">
        <v>2.5</v>
      </c>
      <c r="H24" s="408">
        <v>1.2</v>
      </c>
      <c r="I24" s="409">
        <v>1.36</v>
      </c>
      <c r="J24" s="408"/>
      <c r="K24" s="409"/>
      <c r="L24" s="408">
        <v>1.7</v>
      </c>
      <c r="M24" s="409">
        <v>2.2000000000000002</v>
      </c>
      <c r="N24" s="408"/>
      <c r="O24" s="409"/>
      <c r="P24" s="408">
        <v>2</v>
      </c>
      <c r="Q24" s="409">
        <v>3</v>
      </c>
      <c r="R24" s="408"/>
      <c r="S24" s="410"/>
    </row>
    <row r="25" spans="1:19" x14ac:dyDescent="0.3">
      <c r="A25" s="403" t="s">
        <v>298</v>
      </c>
      <c r="B25" s="404"/>
      <c r="C25" s="405" t="s">
        <v>19</v>
      </c>
      <c r="D25" s="406">
        <v>2.5</v>
      </c>
      <c r="E25" s="407">
        <v>3.2</v>
      </c>
      <c r="F25" s="408"/>
      <c r="G25" s="409"/>
      <c r="H25" s="408"/>
      <c r="I25" s="409"/>
      <c r="J25" s="408"/>
      <c r="K25" s="409"/>
      <c r="L25" s="408">
        <v>2.5</v>
      </c>
      <c r="M25" s="409">
        <v>2.7</v>
      </c>
      <c r="N25" s="408"/>
      <c r="O25" s="409"/>
      <c r="P25" s="408"/>
      <c r="Q25" s="409"/>
      <c r="R25" s="408"/>
      <c r="S25" s="410"/>
    </row>
    <row r="26" spans="1:19" x14ac:dyDescent="0.3">
      <c r="A26" s="403" t="s">
        <v>17</v>
      </c>
      <c r="B26" s="404"/>
      <c r="C26" s="405" t="s">
        <v>197</v>
      </c>
      <c r="D26" s="406">
        <v>1.5</v>
      </c>
      <c r="E26" s="407">
        <v>2.2000000000000002</v>
      </c>
      <c r="F26" s="408">
        <v>1.5</v>
      </c>
      <c r="G26" s="409">
        <v>1.5</v>
      </c>
      <c r="H26" s="408">
        <v>1.5</v>
      </c>
      <c r="I26" s="409">
        <v>2</v>
      </c>
      <c r="J26" s="408">
        <v>1.5</v>
      </c>
      <c r="K26" s="409">
        <v>2.2999999999999998</v>
      </c>
      <c r="L26" s="408">
        <v>1.4</v>
      </c>
      <c r="M26" s="409">
        <v>1.6</v>
      </c>
      <c r="N26" s="408">
        <v>1</v>
      </c>
      <c r="O26" s="409">
        <v>1.3</v>
      </c>
      <c r="P26" s="408">
        <v>1.8</v>
      </c>
      <c r="Q26" s="409">
        <v>2</v>
      </c>
      <c r="R26" s="408">
        <v>1.4</v>
      </c>
      <c r="S26" s="410">
        <v>1.4</v>
      </c>
    </row>
    <row r="27" spans="1:19" x14ac:dyDescent="0.3">
      <c r="A27" s="403" t="s">
        <v>18</v>
      </c>
      <c r="B27" s="404"/>
      <c r="C27" s="405" t="s">
        <v>19</v>
      </c>
      <c r="D27" s="406">
        <v>1.87</v>
      </c>
      <c r="E27" s="407">
        <v>2.66</v>
      </c>
      <c r="F27" s="408">
        <v>2.0833333333333335</v>
      </c>
      <c r="G27" s="409">
        <v>2.0833333333333335</v>
      </c>
      <c r="H27" s="408">
        <v>2.1800000000000002</v>
      </c>
      <c r="I27" s="409">
        <v>2.5</v>
      </c>
      <c r="J27" s="408">
        <v>2.5</v>
      </c>
      <c r="K27" s="409">
        <v>3.5</v>
      </c>
      <c r="L27" s="408">
        <v>2.5</v>
      </c>
      <c r="M27" s="409">
        <v>3</v>
      </c>
      <c r="N27" s="408">
        <v>2</v>
      </c>
      <c r="O27" s="409">
        <v>2.5</v>
      </c>
      <c r="P27" s="408">
        <v>2.9</v>
      </c>
      <c r="Q27" s="409">
        <v>3.1</v>
      </c>
      <c r="R27" s="408">
        <v>3.5</v>
      </c>
      <c r="S27" s="410">
        <v>3.5</v>
      </c>
    </row>
    <row r="28" spans="1:19" x14ac:dyDescent="0.3">
      <c r="A28" s="403" t="s">
        <v>42</v>
      </c>
      <c r="B28" s="404"/>
      <c r="C28" s="405" t="s">
        <v>6</v>
      </c>
      <c r="D28" s="406">
        <v>3.5</v>
      </c>
      <c r="E28" s="407">
        <v>4.25</v>
      </c>
      <c r="F28" s="408">
        <v>4</v>
      </c>
      <c r="G28" s="409">
        <v>5</v>
      </c>
      <c r="H28" s="408">
        <v>4.5</v>
      </c>
      <c r="I28" s="409">
        <v>4.8</v>
      </c>
      <c r="J28" s="408">
        <v>3.6</v>
      </c>
      <c r="K28" s="409">
        <v>5</v>
      </c>
      <c r="L28" s="408">
        <v>4</v>
      </c>
      <c r="M28" s="409">
        <v>5</v>
      </c>
      <c r="N28" s="408">
        <v>3.8</v>
      </c>
      <c r="O28" s="409">
        <v>4</v>
      </c>
      <c r="P28" s="408">
        <v>4</v>
      </c>
      <c r="Q28" s="409">
        <v>5</v>
      </c>
      <c r="R28" s="408">
        <v>5.4</v>
      </c>
      <c r="S28" s="410">
        <v>5.4</v>
      </c>
    </row>
    <row r="29" spans="1:19" x14ac:dyDescent="0.3">
      <c r="A29" s="403" t="s">
        <v>299</v>
      </c>
      <c r="B29" s="404"/>
      <c r="C29" s="405" t="s">
        <v>19</v>
      </c>
      <c r="D29" s="406">
        <v>2</v>
      </c>
      <c r="E29" s="407">
        <v>2.75</v>
      </c>
      <c r="F29" s="408"/>
      <c r="G29" s="409"/>
      <c r="H29" s="408"/>
      <c r="I29" s="409"/>
      <c r="J29" s="408"/>
      <c r="K29" s="409"/>
      <c r="L29" s="408"/>
      <c r="M29" s="409"/>
      <c r="N29" s="408"/>
      <c r="O29" s="409"/>
      <c r="P29" s="408"/>
      <c r="Q29" s="409"/>
      <c r="R29" s="408"/>
      <c r="S29" s="410"/>
    </row>
    <row r="30" spans="1:19" x14ac:dyDescent="0.3">
      <c r="A30" s="403" t="s">
        <v>20</v>
      </c>
      <c r="B30" s="404"/>
      <c r="C30" s="405" t="s">
        <v>6</v>
      </c>
      <c r="D30" s="406">
        <v>0.8</v>
      </c>
      <c r="E30" s="407">
        <v>1.4</v>
      </c>
      <c r="F30" s="408">
        <v>1.3333333333333333</v>
      </c>
      <c r="G30" s="409">
        <v>1.6</v>
      </c>
      <c r="H30" s="408">
        <v>1.34</v>
      </c>
      <c r="I30" s="409">
        <v>1.53</v>
      </c>
      <c r="J30" s="408">
        <v>0.93333333333333335</v>
      </c>
      <c r="K30" s="409">
        <v>1.2666666666666666</v>
      </c>
      <c r="L30" s="408">
        <v>1.2</v>
      </c>
      <c r="M30" s="409">
        <v>1.3333333333333333</v>
      </c>
      <c r="N30" s="408">
        <v>0.8</v>
      </c>
      <c r="O30" s="409">
        <v>1</v>
      </c>
      <c r="P30" s="408">
        <v>1.5</v>
      </c>
      <c r="Q30" s="409">
        <v>1.7</v>
      </c>
      <c r="R30" s="408">
        <v>1.2</v>
      </c>
      <c r="S30" s="410">
        <v>1.2</v>
      </c>
    </row>
    <row r="31" spans="1:19" x14ac:dyDescent="0.3">
      <c r="A31" s="403" t="s">
        <v>255</v>
      </c>
      <c r="B31" s="404"/>
      <c r="C31" s="405" t="s">
        <v>6</v>
      </c>
      <c r="D31" s="406">
        <v>1.8</v>
      </c>
      <c r="E31" s="407">
        <v>2.5</v>
      </c>
      <c r="F31" s="408">
        <v>1.3333333333333333</v>
      </c>
      <c r="G31" s="409">
        <v>1.3333333333333333</v>
      </c>
      <c r="H31" s="408"/>
      <c r="I31" s="409"/>
      <c r="J31" s="408">
        <v>1</v>
      </c>
      <c r="K31" s="409">
        <v>2.3333333333333335</v>
      </c>
      <c r="L31" s="408">
        <v>4</v>
      </c>
      <c r="M31" s="409">
        <v>5</v>
      </c>
      <c r="N31" s="408">
        <v>3</v>
      </c>
      <c r="O31" s="409">
        <v>6</v>
      </c>
      <c r="P31" s="408"/>
      <c r="Q31" s="409"/>
      <c r="R31" s="408"/>
      <c r="S31" s="410"/>
    </row>
    <row r="32" spans="1:19" x14ac:dyDescent="0.3">
      <c r="A32" s="403" t="s">
        <v>7</v>
      </c>
      <c r="B32" s="404"/>
      <c r="C32" s="405" t="s">
        <v>6</v>
      </c>
      <c r="D32" s="406">
        <v>14</v>
      </c>
      <c r="E32" s="407">
        <v>20</v>
      </c>
      <c r="F32" s="408"/>
      <c r="G32" s="409"/>
      <c r="H32" s="408">
        <v>16</v>
      </c>
      <c r="I32" s="409">
        <v>17.34</v>
      </c>
      <c r="J32" s="408"/>
      <c r="K32" s="409"/>
      <c r="L32" s="408"/>
      <c r="M32" s="409"/>
      <c r="N32" s="408"/>
      <c r="O32" s="409"/>
      <c r="P32" s="408"/>
      <c r="Q32" s="409"/>
      <c r="R32" s="408"/>
      <c r="S32" s="410"/>
    </row>
    <row r="33" spans="1:19" ht="19.5" thickBot="1" x14ac:dyDescent="0.35">
      <c r="A33" s="403" t="s">
        <v>14</v>
      </c>
      <c r="B33" s="404"/>
      <c r="C33" s="405" t="s">
        <v>6</v>
      </c>
      <c r="D33" s="406">
        <v>6.5</v>
      </c>
      <c r="E33" s="407">
        <v>8</v>
      </c>
      <c r="F33" s="408">
        <v>6</v>
      </c>
      <c r="G33" s="409">
        <v>7</v>
      </c>
      <c r="H33" s="408">
        <v>7.7</v>
      </c>
      <c r="I33" s="409">
        <v>8</v>
      </c>
      <c r="J33" s="408">
        <v>7.333333333333333</v>
      </c>
      <c r="K33" s="409">
        <v>8</v>
      </c>
      <c r="L33" s="408">
        <v>8</v>
      </c>
      <c r="M33" s="409">
        <v>9.3333333333333339</v>
      </c>
      <c r="N33" s="408">
        <v>7</v>
      </c>
      <c r="O33" s="409">
        <v>7.5</v>
      </c>
      <c r="P33" s="408">
        <v>7</v>
      </c>
      <c r="Q33" s="409">
        <v>8</v>
      </c>
      <c r="R33" s="408"/>
      <c r="S33" s="410"/>
    </row>
    <row r="34" spans="1:19" ht="19.5" thickBot="1" x14ac:dyDescent="0.35">
      <c r="A34" s="413" t="s">
        <v>112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14"/>
    </row>
    <row r="35" spans="1:19" x14ac:dyDescent="0.3">
      <c r="A35" s="403" t="s">
        <v>22</v>
      </c>
      <c r="B35" s="404"/>
      <c r="C35" s="405" t="s">
        <v>6</v>
      </c>
      <c r="D35" s="406">
        <v>9</v>
      </c>
      <c r="E35" s="407">
        <v>12</v>
      </c>
      <c r="F35" s="408">
        <v>10</v>
      </c>
      <c r="G35" s="409">
        <v>12</v>
      </c>
      <c r="H35" s="408">
        <v>9</v>
      </c>
      <c r="I35" s="409">
        <v>16</v>
      </c>
      <c r="J35" s="408"/>
      <c r="K35" s="409"/>
      <c r="L35" s="408"/>
      <c r="M35" s="409"/>
      <c r="N35" s="408"/>
      <c r="O35" s="409"/>
      <c r="P35" s="408"/>
      <c r="Q35" s="409"/>
      <c r="R35" s="408"/>
      <c r="S35" s="410"/>
    </row>
    <row r="36" spans="1:19" x14ac:dyDescent="0.3">
      <c r="A36" s="403" t="s">
        <v>23</v>
      </c>
      <c r="B36" s="404"/>
      <c r="C36" s="405" t="s">
        <v>19</v>
      </c>
      <c r="D36" s="406"/>
      <c r="E36" s="407"/>
      <c r="F36" s="408"/>
      <c r="G36" s="409"/>
      <c r="H36" s="408">
        <v>5</v>
      </c>
      <c r="I36" s="409">
        <v>6</v>
      </c>
      <c r="J36" s="408"/>
      <c r="K36" s="409"/>
      <c r="L36" s="408"/>
      <c r="M36" s="409"/>
      <c r="N36" s="408"/>
      <c r="O36" s="409"/>
      <c r="P36" s="408"/>
      <c r="Q36" s="409"/>
      <c r="R36" s="408"/>
      <c r="S36" s="410"/>
    </row>
    <row r="37" spans="1:19" x14ac:dyDescent="0.3">
      <c r="A37" s="403" t="s">
        <v>24</v>
      </c>
      <c r="B37" s="404"/>
      <c r="C37" s="405" t="s">
        <v>6</v>
      </c>
      <c r="D37" s="406">
        <v>9</v>
      </c>
      <c r="E37" s="407">
        <v>12</v>
      </c>
      <c r="F37" s="408">
        <v>14</v>
      </c>
      <c r="G37" s="409">
        <v>14</v>
      </c>
      <c r="H37" s="408">
        <v>10.4</v>
      </c>
      <c r="I37" s="409">
        <v>13</v>
      </c>
      <c r="J37" s="408">
        <v>12</v>
      </c>
      <c r="K37" s="409">
        <v>14</v>
      </c>
      <c r="L37" s="408">
        <v>11.6</v>
      </c>
      <c r="M37" s="409">
        <v>13</v>
      </c>
      <c r="N37" s="408"/>
      <c r="O37" s="409"/>
      <c r="P37" s="408">
        <v>10</v>
      </c>
      <c r="Q37" s="409">
        <v>11</v>
      </c>
      <c r="R37" s="408">
        <v>14</v>
      </c>
      <c r="S37" s="410">
        <v>14</v>
      </c>
    </row>
    <row r="38" spans="1:19" x14ac:dyDescent="0.3">
      <c r="A38" s="403" t="s">
        <v>25</v>
      </c>
      <c r="B38" s="404"/>
      <c r="C38" s="405" t="s">
        <v>6</v>
      </c>
      <c r="D38" s="406">
        <v>11</v>
      </c>
      <c r="E38" s="407">
        <v>13</v>
      </c>
      <c r="F38" s="408">
        <v>10</v>
      </c>
      <c r="G38" s="409">
        <v>10</v>
      </c>
      <c r="H38" s="408">
        <v>11</v>
      </c>
      <c r="I38" s="409">
        <v>12</v>
      </c>
      <c r="J38" s="408"/>
      <c r="K38" s="409"/>
      <c r="L38" s="408">
        <v>10</v>
      </c>
      <c r="M38" s="409">
        <v>11</v>
      </c>
      <c r="N38" s="408"/>
      <c r="O38" s="409"/>
      <c r="P38" s="408"/>
      <c r="Q38" s="409"/>
      <c r="R38" s="408"/>
      <c r="S38" s="410"/>
    </row>
    <row r="39" spans="1:19" x14ac:dyDescent="0.3">
      <c r="A39" s="403" t="s">
        <v>26</v>
      </c>
      <c r="B39" s="404"/>
      <c r="C39" s="405" t="s">
        <v>6</v>
      </c>
      <c r="D39" s="406">
        <v>9</v>
      </c>
      <c r="E39" s="407">
        <v>12</v>
      </c>
      <c r="F39" s="408">
        <v>10</v>
      </c>
      <c r="G39" s="409">
        <v>12</v>
      </c>
      <c r="H39" s="408">
        <v>10.4</v>
      </c>
      <c r="I39" s="409">
        <v>12</v>
      </c>
      <c r="J39" s="408"/>
      <c r="K39" s="409"/>
      <c r="L39" s="408">
        <v>13</v>
      </c>
      <c r="M39" s="409">
        <v>14</v>
      </c>
      <c r="N39" s="408"/>
      <c r="O39" s="409"/>
      <c r="P39" s="408"/>
      <c r="Q39" s="409"/>
      <c r="R39" s="408"/>
      <c r="S39" s="410"/>
    </row>
    <row r="40" spans="1:19" ht="19.5" thickBot="1" x14ac:dyDescent="0.35">
      <c r="A40" s="415" t="s">
        <v>255</v>
      </c>
      <c r="B40" s="416"/>
      <c r="C40" s="417" t="s">
        <v>6</v>
      </c>
      <c r="D40" s="418">
        <v>1.85</v>
      </c>
      <c r="E40" s="419">
        <v>2.5</v>
      </c>
      <c r="F40" s="420"/>
      <c r="G40" s="421"/>
      <c r="H40" s="420">
        <v>2.2000000000000002</v>
      </c>
      <c r="I40" s="421">
        <v>2.48</v>
      </c>
      <c r="J40" s="420">
        <v>4</v>
      </c>
      <c r="K40" s="421">
        <v>4.2</v>
      </c>
      <c r="L40" s="420">
        <v>3.3333333333333335</v>
      </c>
      <c r="M40" s="421">
        <v>3.6666666666666665</v>
      </c>
      <c r="N40" s="420"/>
      <c r="O40" s="421"/>
      <c r="P40" s="420">
        <v>3.5</v>
      </c>
      <c r="Q40" s="421">
        <v>4</v>
      </c>
      <c r="R40" s="420"/>
      <c r="S40" s="422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5"/>
  <sheetViews>
    <sheetView showGridLines="0" showZeros="0" zoomScaleNormal="100" workbookViewId="0">
      <selection activeCell="H13" sqref="H13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9" ht="36" customHeight="1" thickBot="1" x14ac:dyDescent="0.3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9" ht="16.5" thickBot="1" x14ac:dyDescent="0.3">
      <c r="A2" s="207" t="s">
        <v>38</v>
      </c>
      <c r="B2" s="208"/>
      <c r="C2" s="209"/>
      <c r="D2" s="210" t="s">
        <v>39</v>
      </c>
      <c r="E2" s="210"/>
      <c r="F2" s="211" t="s">
        <v>254</v>
      </c>
      <c r="G2" s="210"/>
      <c r="H2" s="210" t="s">
        <v>261</v>
      </c>
      <c r="I2" s="210"/>
      <c r="J2" s="211" t="s">
        <v>250</v>
      </c>
      <c r="K2" s="210"/>
      <c r="L2" s="210" t="s">
        <v>215</v>
      </c>
      <c r="M2" s="210"/>
      <c r="N2" s="211" t="s">
        <v>293</v>
      </c>
      <c r="O2" s="210"/>
      <c r="P2" s="210" t="s">
        <v>296</v>
      </c>
      <c r="Q2" s="210"/>
      <c r="R2" s="211" t="s">
        <v>276</v>
      </c>
      <c r="S2" s="212"/>
    </row>
    <row r="3" spans="1:19" x14ac:dyDescent="0.25">
      <c r="A3" s="213" t="s">
        <v>40</v>
      </c>
      <c r="B3" s="214"/>
      <c r="C3" s="215"/>
      <c r="D3" s="216">
        <v>44720</v>
      </c>
      <c r="E3" s="216"/>
      <c r="F3" s="216">
        <v>44719</v>
      </c>
      <c r="G3" s="216"/>
      <c r="H3" s="216">
        <v>44719</v>
      </c>
      <c r="I3" s="216"/>
      <c r="J3" s="216">
        <v>44718</v>
      </c>
      <c r="K3" s="216"/>
      <c r="L3" s="216">
        <v>44718</v>
      </c>
      <c r="M3" s="216"/>
      <c r="N3" s="216">
        <v>44718</v>
      </c>
      <c r="O3" s="216"/>
      <c r="P3" s="216">
        <v>44719</v>
      </c>
      <c r="Q3" s="216"/>
      <c r="R3" s="216">
        <v>44718</v>
      </c>
      <c r="S3" s="217"/>
    </row>
    <row r="4" spans="1:19" ht="16.5" thickBot="1" x14ac:dyDescent="0.3">
      <c r="A4" s="233" t="s">
        <v>43</v>
      </c>
      <c r="B4" s="234" t="s">
        <v>44</v>
      </c>
      <c r="C4" s="235" t="s">
        <v>3</v>
      </c>
      <c r="D4" s="236" t="s">
        <v>4</v>
      </c>
      <c r="E4" s="237" t="s">
        <v>5</v>
      </c>
      <c r="F4" s="236" t="s">
        <v>4</v>
      </c>
      <c r="G4" s="237" t="s">
        <v>5</v>
      </c>
      <c r="H4" s="236" t="s">
        <v>4</v>
      </c>
      <c r="I4" s="237" t="s">
        <v>5</v>
      </c>
      <c r="J4" s="236" t="s">
        <v>4</v>
      </c>
      <c r="K4" s="237" t="s">
        <v>5</v>
      </c>
      <c r="L4" s="236" t="s">
        <v>4</v>
      </c>
      <c r="M4" s="237" t="s">
        <v>5</v>
      </c>
      <c r="N4" s="236" t="s">
        <v>4</v>
      </c>
      <c r="O4" s="237" t="s">
        <v>5</v>
      </c>
      <c r="P4" s="236" t="s">
        <v>4</v>
      </c>
      <c r="Q4" s="237" t="s">
        <v>5</v>
      </c>
      <c r="R4" s="236" t="s">
        <v>4</v>
      </c>
      <c r="S4" s="238" t="s">
        <v>5</v>
      </c>
    </row>
    <row r="5" spans="1:19" ht="16.5" thickBot="1" x14ac:dyDescent="0.3">
      <c r="A5" s="219" t="s">
        <v>41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0"/>
    </row>
    <row r="6" spans="1:19" ht="16.5" thickBot="1" x14ac:dyDescent="0.3">
      <c r="A6" s="239" t="s">
        <v>284</v>
      </c>
      <c r="B6" s="240"/>
      <c r="C6" s="265" t="s">
        <v>6</v>
      </c>
      <c r="D6" s="249">
        <v>10</v>
      </c>
      <c r="E6" s="250">
        <v>14</v>
      </c>
      <c r="F6" s="251">
        <v>15</v>
      </c>
      <c r="G6" s="252">
        <v>15</v>
      </c>
      <c r="H6" s="251"/>
      <c r="I6" s="252"/>
      <c r="J6" s="251"/>
      <c r="K6" s="252"/>
      <c r="L6" s="251"/>
      <c r="M6" s="252"/>
      <c r="N6" s="251"/>
      <c r="O6" s="252"/>
      <c r="P6" s="251">
        <v>20</v>
      </c>
      <c r="Q6" s="252">
        <v>25</v>
      </c>
      <c r="R6" s="251"/>
      <c r="S6" s="253"/>
    </row>
    <row r="7" spans="1:19" ht="16.5" thickBot="1" x14ac:dyDescent="0.3">
      <c r="A7" s="241" t="s">
        <v>21</v>
      </c>
      <c r="B7" s="242"/>
      <c r="C7" s="266" t="s">
        <v>6</v>
      </c>
      <c r="D7" s="254">
        <v>3.75</v>
      </c>
      <c r="E7" s="255">
        <v>5.5</v>
      </c>
      <c r="F7" s="255">
        <v>5</v>
      </c>
      <c r="G7" s="255">
        <v>5</v>
      </c>
      <c r="H7" s="255">
        <v>3.5</v>
      </c>
      <c r="I7" s="255">
        <v>7</v>
      </c>
      <c r="J7" s="255">
        <v>2.5</v>
      </c>
      <c r="K7" s="255">
        <v>5</v>
      </c>
      <c r="L7" s="255">
        <v>4.166666666666667</v>
      </c>
      <c r="M7" s="255">
        <v>6.666666666666667</v>
      </c>
      <c r="N7" s="255">
        <v>5</v>
      </c>
      <c r="O7" s="255">
        <v>6</v>
      </c>
      <c r="P7" s="255">
        <v>4</v>
      </c>
      <c r="Q7" s="255">
        <v>5</v>
      </c>
      <c r="R7" s="255">
        <v>5.5</v>
      </c>
      <c r="S7" s="256">
        <v>7</v>
      </c>
    </row>
    <row r="8" spans="1:19" x14ac:dyDescent="0.25">
      <c r="A8" s="139" t="s">
        <v>34</v>
      </c>
      <c r="B8" s="243"/>
      <c r="C8" s="265"/>
      <c r="D8" s="257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9"/>
    </row>
    <row r="9" spans="1:19" x14ac:dyDescent="0.25">
      <c r="A9" s="139"/>
      <c r="B9" s="243" t="s">
        <v>233</v>
      </c>
      <c r="C9" s="265" t="s">
        <v>6</v>
      </c>
      <c r="D9" s="257"/>
      <c r="E9" s="258"/>
      <c r="F9" s="258"/>
      <c r="G9" s="258"/>
      <c r="H9" s="258">
        <v>2.34</v>
      </c>
      <c r="I9" s="258">
        <v>2.66</v>
      </c>
      <c r="J9" s="258"/>
      <c r="K9" s="258"/>
      <c r="L9" s="258">
        <v>2.3333333333333335</v>
      </c>
      <c r="M9" s="258">
        <v>3</v>
      </c>
      <c r="N9" s="258"/>
      <c r="O9" s="258"/>
      <c r="P9" s="258"/>
      <c r="Q9" s="258"/>
      <c r="R9" s="258"/>
      <c r="S9" s="259"/>
    </row>
    <row r="10" spans="1:19" x14ac:dyDescent="0.25">
      <c r="A10" s="139"/>
      <c r="B10" s="243" t="s">
        <v>234</v>
      </c>
      <c r="C10" s="265" t="s">
        <v>6</v>
      </c>
      <c r="D10" s="257">
        <v>2.25</v>
      </c>
      <c r="E10" s="258">
        <v>3.33</v>
      </c>
      <c r="F10" s="258">
        <v>2.6666666666666665</v>
      </c>
      <c r="G10" s="258">
        <v>3.3333333333333335</v>
      </c>
      <c r="H10" s="258"/>
      <c r="I10" s="258"/>
      <c r="J10" s="258"/>
      <c r="K10" s="258"/>
      <c r="L10" s="258">
        <v>2.3333333333333335</v>
      </c>
      <c r="M10" s="258">
        <v>3.6666666666666665</v>
      </c>
      <c r="N10" s="258"/>
      <c r="O10" s="258"/>
      <c r="P10" s="258"/>
      <c r="Q10" s="258"/>
      <c r="R10" s="258"/>
      <c r="S10" s="259"/>
    </row>
    <row r="11" spans="1:19" x14ac:dyDescent="0.25">
      <c r="A11" s="139"/>
      <c r="B11" s="243" t="s">
        <v>235</v>
      </c>
      <c r="C11" s="265" t="s">
        <v>6</v>
      </c>
      <c r="D11" s="257">
        <v>1.2</v>
      </c>
      <c r="E11" s="258">
        <v>2</v>
      </c>
      <c r="F11" s="258">
        <v>1.6666666666666667</v>
      </c>
      <c r="G11" s="258">
        <v>2</v>
      </c>
      <c r="H11" s="258"/>
      <c r="I11" s="258"/>
      <c r="J11" s="258"/>
      <c r="K11" s="258"/>
      <c r="L11" s="258">
        <v>2</v>
      </c>
      <c r="M11" s="258">
        <v>2.3333333333333335</v>
      </c>
      <c r="N11" s="258"/>
      <c r="O11" s="258"/>
      <c r="P11" s="258"/>
      <c r="Q11" s="258"/>
      <c r="R11" s="258"/>
      <c r="S11" s="259"/>
    </row>
    <row r="12" spans="1:19" x14ac:dyDescent="0.25">
      <c r="A12" s="139"/>
      <c r="B12" s="243" t="s">
        <v>238</v>
      </c>
      <c r="C12" s="265" t="s">
        <v>6</v>
      </c>
      <c r="D12" s="257">
        <v>1.25</v>
      </c>
      <c r="E12" s="258">
        <v>2.2000000000000002</v>
      </c>
      <c r="F12" s="258">
        <v>1.6666666666666667</v>
      </c>
      <c r="G12" s="258">
        <v>2</v>
      </c>
      <c r="H12" s="258">
        <v>2</v>
      </c>
      <c r="I12" s="258">
        <v>2.2999999999999998</v>
      </c>
      <c r="J12" s="258"/>
      <c r="K12" s="258"/>
      <c r="L12" s="258">
        <v>2.3333333333333335</v>
      </c>
      <c r="M12" s="258">
        <v>2.6666666666666665</v>
      </c>
      <c r="N12" s="258"/>
      <c r="O12" s="258"/>
      <c r="P12" s="258"/>
      <c r="Q12" s="258"/>
      <c r="R12" s="258"/>
      <c r="S12" s="259"/>
    </row>
    <row r="13" spans="1:19" x14ac:dyDescent="0.25">
      <c r="A13" s="139"/>
      <c r="B13" s="243" t="s">
        <v>196</v>
      </c>
      <c r="C13" s="265" t="s">
        <v>6</v>
      </c>
      <c r="D13" s="257">
        <v>1.2</v>
      </c>
      <c r="E13" s="258">
        <v>1.66</v>
      </c>
      <c r="F13" s="258">
        <v>1.6666666666666667</v>
      </c>
      <c r="G13" s="258">
        <v>2</v>
      </c>
      <c r="H13" s="258"/>
      <c r="I13" s="258"/>
      <c r="J13" s="258">
        <v>1</v>
      </c>
      <c r="K13" s="258">
        <v>2</v>
      </c>
      <c r="L13" s="258"/>
      <c r="M13" s="258"/>
      <c r="N13" s="258"/>
      <c r="O13" s="258"/>
      <c r="P13" s="258"/>
      <c r="Q13" s="258"/>
      <c r="R13" s="258"/>
      <c r="S13" s="259"/>
    </row>
    <row r="14" spans="1:19" x14ac:dyDescent="0.25">
      <c r="A14" s="139"/>
      <c r="B14" s="243" t="s">
        <v>193</v>
      </c>
      <c r="C14" s="265" t="s">
        <v>6</v>
      </c>
      <c r="D14" s="257">
        <v>1.33</v>
      </c>
      <c r="E14" s="258">
        <v>2.33</v>
      </c>
      <c r="F14" s="258">
        <v>1.6666666666666667</v>
      </c>
      <c r="G14" s="258">
        <v>2</v>
      </c>
      <c r="H14" s="258"/>
      <c r="I14" s="258"/>
      <c r="J14" s="258">
        <v>1</v>
      </c>
      <c r="K14" s="258">
        <v>2</v>
      </c>
      <c r="L14" s="258">
        <v>2</v>
      </c>
      <c r="M14" s="258">
        <v>2.3333333333333335</v>
      </c>
      <c r="N14" s="258"/>
      <c r="O14" s="258"/>
      <c r="P14" s="258"/>
      <c r="Q14" s="258"/>
      <c r="R14" s="258"/>
      <c r="S14" s="259"/>
    </row>
    <row r="15" spans="1:19" x14ac:dyDescent="0.25">
      <c r="A15" s="139"/>
      <c r="B15" s="243" t="s">
        <v>232</v>
      </c>
      <c r="C15" s="265" t="s">
        <v>6</v>
      </c>
      <c r="D15" s="257">
        <v>2</v>
      </c>
      <c r="E15" s="258">
        <v>3</v>
      </c>
      <c r="F15" s="258">
        <v>2</v>
      </c>
      <c r="G15" s="258">
        <v>2.6666666666666665</v>
      </c>
      <c r="H15" s="258">
        <v>3.33</v>
      </c>
      <c r="I15" s="258">
        <v>4</v>
      </c>
      <c r="J15" s="258">
        <v>1.6666666666666667</v>
      </c>
      <c r="K15" s="258">
        <v>3.3333333333333335</v>
      </c>
      <c r="L15" s="258">
        <v>2.3333333333333335</v>
      </c>
      <c r="M15" s="258">
        <v>4</v>
      </c>
      <c r="N15" s="258"/>
      <c r="O15" s="258"/>
      <c r="P15" s="258"/>
      <c r="Q15" s="258"/>
      <c r="R15" s="258"/>
      <c r="S15" s="259"/>
    </row>
    <row r="16" spans="1:19" x14ac:dyDescent="0.25">
      <c r="A16" s="244"/>
      <c r="B16" s="243" t="s">
        <v>194</v>
      </c>
      <c r="C16" s="265" t="s">
        <v>6</v>
      </c>
      <c r="D16" s="257">
        <v>1.33</v>
      </c>
      <c r="E16" s="258">
        <v>2</v>
      </c>
      <c r="F16" s="258">
        <v>1.6666666666666667</v>
      </c>
      <c r="G16" s="258">
        <v>1.6666666666666667</v>
      </c>
      <c r="H16" s="258">
        <v>1.66</v>
      </c>
      <c r="I16" s="258">
        <v>2.33</v>
      </c>
      <c r="J16" s="258">
        <v>1</v>
      </c>
      <c r="K16" s="258">
        <v>2</v>
      </c>
      <c r="L16" s="258"/>
      <c r="M16" s="258"/>
      <c r="N16" s="258"/>
      <c r="O16" s="258"/>
      <c r="P16" s="258"/>
      <c r="Q16" s="258"/>
      <c r="R16" s="258"/>
      <c r="S16" s="259"/>
    </row>
    <row r="17" spans="1:19" ht="16.5" thickBot="1" x14ac:dyDescent="0.3">
      <c r="A17" s="239" t="s">
        <v>286</v>
      </c>
      <c r="B17" s="240"/>
      <c r="C17" s="265" t="s">
        <v>6</v>
      </c>
      <c r="D17" s="257">
        <v>38</v>
      </c>
      <c r="E17" s="258">
        <v>48</v>
      </c>
      <c r="F17" s="258">
        <v>32</v>
      </c>
      <c r="G17" s="258">
        <v>36</v>
      </c>
      <c r="H17" s="258">
        <v>60</v>
      </c>
      <c r="I17" s="258">
        <v>60</v>
      </c>
      <c r="J17" s="258"/>
      <c r="K17" s="258"/>
      <c r="L17" s="258">
        <v>48</v>
      </c>
      <c r="M17" s="258">
        <v>52</v>
      </c>
      <c r="N17" s="258"/>
      <c r="O17" s="258"/>
      <c r="P17" s="258"/>
      <c r="Q17" s="258"/>
      <c r="R17" s="258"/>
      <c r="S17" s="259"/>
    </row>
    <row r="18" spans="1:19" ht="16.5" thickBot="1" x14ac:dyDescent="0.3">
      <c r="A18" s="219" t="s">
        <v>45</v>
      </c>
      <c r="B18" s="218"/>
      <c r="C18" s="226" t="s">
        <v>6</v>
      </c>
      <c r="D18" s="226">
        <v>6</v>
      </c>
      <c r="E18" s="226">
        <v>8</v>
      </c>
      <c r="F18" s="226">
        <v>6</v>
      </c>
      <c r="G18" s="226">
        <v>7</v>
      </c>
      <c r="H18" s="226">
        <v>8</v>
      </c>
      <c r="I18" s="226">
        <v>9</v>
      </c>
      <c r="J18" s="226">
        <v>5</v>
      </c>
      <c r="K18" s="226">
        <v>10</v>
      </c>
      <c r="L18" s="226">
        <v>7</v>
      </c>
      <c r="M18" s="226">
        <v>10</v>
      </c>
      <c r="N18" s="226">
        <v>8</v>
      </c>
      <c r="O18" s="226">
        <v>10</v>
      </c>
      <c r="P18" s="226">
        <v>6</v>
      </c>
      <c r="Q18" s="226">
        <v>8</v>
      </c>
      <c r="R18" s="226">
        <v>8.5</v>
      </c>
      <c r="S18" s="227">
        <v>9</v>
      </c>
    </row>
    <row r="19" spans="1:19" x14ac:dyDescent="0.25">
      <c r="A19" s="245" t="s">
        <v>112</v>
      </c>
      <c r="B19" s="246"/>
      <c r="C19" s="267"/>
      <c r="D19" s="260"/>
      <c r="E19" s="261"/>
      <c r="F19" s="262"/>
      <c r="G19" s="263"/>
      <c r="H19" s="262"/>
      <c r="I19" s="263"/>
      <c r="J19" s="262"/>
      <c r="K19" s="263"/>
      <c r="L19" s="262"/>
      <c r="M19" s="263"/>
      <c r="N19" s="262"/>
      <c r="O19" s="263"/>
      <c r="P19" s="262"/>
      <c r="Q19" s="263"/>
      <c r="R19" s="262"/>
      <c r="S19" s="264"/>
    </row>
    <row r="20" spans="1:19" x14ac:dyDescent="0.25">
      <c r="A20" s="239" t="s">
        <v>28</v>
      </c>
      <c r="B20" s="240"/>
      <c r="C20" s="265" t="s">
        <v>19</v>
      </c>
      <c r="D20" s="221">
        <v>5.5</v>
      </c>
      <c r="E20" s="222">
        <v>6.5</v>
      </c>
      <c r="F20" s="223">
        <v>5</v>
      </c>
      <c r="G20" s="224">
        <v>15</v>
      </c>
      <c r="H20" s="223">
        <v>5.5</v>
      </c>
      <c r="I20" s="224">
        <v>7</v>
      </c>
      <c r="J20" s="223">
        <v>5</v>
      </c>
      <c r="K20" s="224">
        <v>10</v>
      </c>
      <c r="L20" s="223"/>
      <c r="M20" s="224"/>
      <c r="N20" s="223">
        <v>3</v>
      </c>
      <c r="O20" s="224">
        <v>4</v>
      </c>
      <c r="P20" s="223">
        <v>6.5</v>
      </c>
      <c r="Q20" s="224">
        <v>7</v>
      </c>
      <c r="R20" s="223">
        <v>12</v>
      </c>
      <c r="S20" s="225">
        <v>13</v>
      </c>
    </row>
    <row r="21" spans="1:19" x14ac:dyDescent="0.25">
      <c r="A21" s="239" t="s">
        <v>29</v>
      </c>
      <c r="B21" s="240"/>
      <c r="C21" s="265" t="s">
        <v>6</v>
      </c>
      <c r="D21" s="221">
        <v>3.4</v>
      </c>
      <c r="E21" s="222">
        <v>5</v>
      </c>
      <c r="F21" s="223">
        <v>4</v>
      </c>
      <c r="G21" s="224">
        <v>8</v>
      </c>
      <c r="H21" s="223">
        <v>3.5</v>
      </c>
      <c r="I21" s="224">
        <v>4</v>
      </c>
      <c r="J21" s="223"/>
      <c r="K21" s="224"/>
      <c r="L21" s="223">
        <v>4.5</v>
      </c>
      <c r="M21" s="224">
        <v>7</v>
      </c>
      <c r="N21" s="223"/>
      <c r="O21" s="224"/>
      <c r="P21" s="223"/>
      <c r="Q21" s="224"/>
      <c r="R21" s="223">
        <v>4.5999999999999996</v>
      </c>
      <c r="S21" s="225">
        <v>5.6</v>
      </c>
    </row>
    <row r="22" spans="1:19" x14ac:dyDescent="0.25">
      <c r="A22" s="239" t="s">
        <v>30</v>
      </c>
      <c r="B22" s="240"/>
      <c r="C22" s="265" t="s">
        <v>6</v>
      </c>
      <c r="D22" s="221">
        <v>4.6100000000000003</v>
      </c>
      <c r="E22" s="222">
        <v>5.6</v>
      </c>
      <c r="F22" s="223">
        <v>4.7222222222222223</v>
      </c>
      <c r="G22" s="224">
        <v>4.7222222222222223</v>
      </c>
      <c r="H22" s="223">
        <v>4.5</v>
      </c>
      <c r="I22" s="224">
        <v>5.2</v>
      </c>
      <c r="J22" s="223">
        <v>4.4444444444444446</v>
      </c>
      <c r="K22" s="224">
        <v>5.833333333333333</v>
      </c>
      <c r="L22" s="223">
        <v>4.4444444444444446</v>
      </c>
      <c r="M22" s="224">
        <v>6.1111111111111107</v>
      </c>
      <c r="N22" s="223">
        <v>5</v>
      </c>
      <c r="O22" s="224">
        <v>5.5</v>
      </c>
      <c r="P22" s="223">
        <v>4.7222222222222223</v>
      </c>
      <c r="Q22" s="224">
        <v>5</v>
      </c>
      <c r="R22" s="223">
        <v>4.8</v>
      </c>
      <c r="S22" s="225">
        <v>4.8</v>
      </c>
    </row>
    <row r="23" spans="1:19" x14ac:dyDescent="0.25">
      <c r="A23" s="239" t="s">
        <v>31</v>
      </c>
      <c r="B23" s="240"/>
      <c r="C23" s="265" t="s">
        <v>6</v>
      </c>
      <c r="D23" s="221">
        <v>6.5</v>
      </c>
      <c r="E23" s="222">
        <v>10</v>
      </c>
      <c r="F23" s="223">
        <v>8</v>
      </c>
      <c r="G23" s="224">
        <v>12</v>
      </c>
      <c r="H23" s="223">
        <v>10</v>
      </c>
      <c r="I23" s="224">
        <v>15</v>
      </c>
      <c r="J23" s="223"/>
      <c r="K23" s="224"/>
      <c r="L23" s="223">
        <v>8</v>
      </c>
      <c r="M23" s="224">
        <v>9</v>
      </c>
      <c r="N23" s="223">
        <v>8.5</v>
      </c>
      <c r="O23" s="224">
        <v>9</v>
      </c>
      <c r="P23" s="223"/>
      <c r="Q23" s="224"/>
      <c r="R23" s="223">
        <v>7.5</v>
      </c>
      <c r="S23" s="225">
        <v>7.5</v>
      </c>
    </row>
    <row r="24" spans="1:19" x14ac:dyDescent="0.25">
      <c r="A24" s="239" t="s">
        <v>32</v>
      </c>
      <c r="B24" s="240"/>
      <c r="C24" s="265" t="s">
        <v>6</v>
      </c>
      <c r="D24" s="221">
        <v>6</v>
      </c>
      <c r="E24" s="222">
        <v>9</v>
      </c>
      <c r="F24" s="223">
        <v>8.5</v>
      </c>
      <c r="G24" s="224">
        <v>9.5</v>
      </c>
      <c r="H24" s="223">
        <v>7.6</v>
      </c>
      <c r="I24" s="224">
        <v>9</v>
      </c>
      <c r="J24" s="223">
        <v>6</v>
      </c>
      <c r="K24" s="224">
        <v>8</v>
      </c>
      <c r="L24" s="223">
        <v>6.5</v>
      </c>
      <c r="M24" s="224">
        <v>8</v>
      </c>
      <c r="N24" s="223">
        <v>6</v>
      </c>
      <c r="O24" s="224">
        <v>7</v>
      </c>
      <c r="P24" s="223">
        <v>5.0999999999999996</v>
      </c>
      <c r="Q24" s="224">
        <v>5.3</v>
      </c>
      <c r="R24" s="223">
        <v>8.5</v>
      </c>
      <c r="S24" s="225">
        <v>9</v>
      </c>
    </row>
    <row r="25" spans="1:19" x14ac:dyDescent="0.25">
      <c r="A25" s="239" t="s">
        <v>284</v>
      </c>
      <c r="B25" s="240"/>
      <c r="C25" s="265" t="s">
        <v>6</v>
      </c>
      <c r="D25" s="221">
        <v>6</v>
      </c>
      <c r="E25" s="222">
        <v>32</v>
      </c>
      <c r="F25" s="223"/>
      <c r="G25" s="224"/>
      <c r="H25" s="223"/>
      <c r="I25" s="224"/>
      <c r="J25" s="223"/>
      <c r="K25" s="224"/>
      <c r="L25" s="223">
        <v>25</v>
      </c>
      <c r="M25" s="224">
        <v>40</v>
      </c>
      <c r="N25" s="223"/>
      <c r="O25" s="224"/>
      <c r="P25" s="223"/>
      <c r="Q25" s="224"/>
      <c r="R25" s="223"/>
      <c r="S25" s="225"/>
    </row>
    <row r="26" spans="1:19" x14ac:dyDescent="0.25">
      <c r="A26" s="239" t="s">
        <v>33</v>
      </c>
      <c r="B26" s="240"/>
      <c r="C26" s="265" t="s">
        <v>6</v>
      </c>
      <c r="D26" s="221">
        <v>4</v>
      </c>
      <c r="E26" s="222">
        <v>16</v>
      </c>
      <c r="F26" s="223">
        <v>5</v>
      </c>
      <c r="G26" s="224">
        <v>15</v>
      </c>
      <c r="H26" s="223">
        <v>5.4</v>
      </c>
      <c r="I26" s="224">
        <v>7</v>
      </c>
      <c r="J26" s="223">
        <v>6.4705882352941178</v>
      </c>
      <c r="K26" s="224">
        <v>7.0588235294117645</v>
      </c>
      <c r="L26" s="223">
        <v>5.3571428571428568</v>
      </c>
      <c r="M26" s="224">
        <v>7.5</v>
      </c>
      <c r="N26" s="223">
        <v>5</v>
      </c>
      <c r="O26" s="224">
        <v>6</v>
      </c>
      <c r="P26" s="223">
        <v>4</v>
      </c>
      <c r="Q26" s="224">
        <v>6</v>
      </c>
      <c r="R26" s="223">
        <v>8</v>
      </c>
      <c r="S26" s="225">
        <v>8</v>
      </c>
    </row>
    <row r="27" spans="1:19" x14ac:dyDescent="0.25">
      <c r="A27" s="239" t="s">
        <v>21</v>
      </c>
      <c r="B27" s="240"/>
      <c r="C27" s="265" t="s">
        <v>6</v>
      </c>
      <c r="D27" s="221">
        <v>5.5</v>
      </c>
      <c r="E27" s="222">
        <v>9</v>
      </c>
      <c r="F27" s="223">
        <v>6</v>
      </c>
      <c r="G27" s="224">
        <v>8</v>
      </c>
      <c r="H27" s="223"/>
      <c r="I27" s="224"/>
      <c r="J27" s="223">
        <v>5.833333333333333</v>
      </c>
      <c r="K27" s="224">
        <v>6.666666666666667</v>
      </c>
      <c r="L27" s="223">
        <v>6.5</v>
      </c>
      <c r="M27" s="224">
        <v>7.083333333333333</v>
      </c>
      <c r="N27" s="223">
        <v>5.5</v>
      </c>
      <c r="O27" s="224">
        <v>6.5</v>
      </c>
      <c r="P27" s="223"/>
      <c r="Q27" s="224"/>
      <c r="R27" s="223"/>
      <c r="S27" s="225"/>
    </row>
    <row r="28" spans="1:19" x14ac:dyDescent="0.25">
      <c r="A28" s="239" t="s">
        <v>286</v>
      </c>
      <c r="B28" s="240"/>
      <c r="C28" s="265" t="s">
        <v>6</v>
      </c>
      <c r="D28" s="221"/>
      <c r="E28" s="222"/>
      <c r="F28" s="223"/>
      <c r="G28" s="224"/>
      <c r="H28" s="223"/>
      <c r="I28" s="224"/>
      <c r="J28" s="223">
        <v>64</v>
      </c>
      <c r="K28" s="224">
        <v>72</v>
      </c>
      <c r="L28" s="223">
        <v>44</v>
      </c>
      <c r="M28" s="224">
        <v>52</v>
      </c>
      <c r="N28" s="223"/>
      <c r="O28" s="224"/>
      <c r="P28" s="223"/>
      <c r="Q28" s="224"/>
      <c r="R28" s="223"/>
      <c r="S28" s="225"/>
    </row>
    <row r="29" spans="1:19" x14ac:dyDescent="0.25">
      <c r="A29" s="239" t="s">
        <v>35</v>
      </c>
      <c r="B29" s="240"/>
      <c r="C29" s="265" t="s">
        <v>6</v>
      </c>
      <c r="D29" s="221">
        <v>5</v>
      </c>
      <c r="E29" s="222">
        <v>10</v>
      </c>
      <c r="F29" s="223">
        <v>7.5</v>
      </c>
      <c r="G29" s="224">
        <v>7.5</v>
      </c>
      <c r="H29" s="223">
        <v>6</v>
      </c>
      <c r="I29" s="224">
        <v>8</v>
      </c>
      <c r="J29" s="223">
        <v>6</v>
      </c>
      <c r="K29" s="224">
        <v>8</v>
      </c>
      <c r="L29" s="223">
        <v>5.5</v>
      </c>
      <c r="M29" s="224">
        <v>11</v>
      </c>
      <c r="N29" s="223">
        <v>6</v>
      </c>
      <c r="O29" s="224">
        <v>8</v>
      </c>
      <c r="P29" s="223">
        <v>3</v>
      </c>
      <c r="Q29" s="224">
        <v>6</v>
      </c>
      <c r="R29" s="223">
        <v>6.5</v>
      </c>
      <c r="S29" s="225">
        <v>8</v>
      </c>
    </row>
    <row r="30" spans="1:19" x14ac:dyDescent="0.25">
      <c r="A30" s="239" t="s">
        <v>281</v>
      </c>
      <c r="B30" s="240"/>
      <c r="C30" s="265" t="s">
        <v>6</v>
      </c>
      <c r="D30" s="221">
        <v>10</v>
      </c>
      <c r="E30" s="222">
        <v>12</v>
      </c>
      <c r="F30" s="223">
        <v>12</v>
      </c>
      <c r="G30" s="224">
        <v>12</v>
      </c>
      <c r="H30" s="223">
        <v>14</v>
      </c>
      <c r="I30" s="224">
        <v>16</v>
      </c>
      <c r="J30" s="223"/>
      <c r="K30" s="224"/>
      <c r="L30" s="223">
        <v>12</v>
      </c>
      <c r="M30" s="224">
        <v>14</v>
      </c>
      <c r="N30" s="223"/>
      <c r="O30" s="224"/>
      <c r="P30" s="223"/>
      <c r="Q30" s="224"/>
      <c r="R30" s="223"/>
      <c r="S30" s="225"/>
    </row>
    <row r="31" spans="1:19" x14ac:dyDescent="0.25">
      <c r="A31" s="239" t="s">
        <v>277</v>
      </c>
      <c r="B31" s="240"/>
      <c r="C31" s="265" t="s">
        <v>6</v>
      </c>
      <c r="D31" s="221">
        <v>9</v>
      </c>
      <c r="E31" s="222">
        <v>13</v>
      </c>
      <c r="F31" s="223">
        <v>8</v>
      </c>
      <c r="G31" s="224">
        <v>12</v>
      </c>
      <c r="H31" s="223">
        <v>10</v>
      </c>
      <c r="I31" s="224">
        <v>16</v>
      </c>
      <c r="J31" s="223"/>
      <c r="K31" s="224"/>
      <c r="L31" s="223">
        <v>10</v>
      </c>
      <c r="M31" s="224">
        <v>12</v>
      </c>
      <c r="N31" s="223">
        <v>8</v>
      </c>
      <c r="O31" s="224">
        <v>9</v>
      </c>
      <c r="P31" s="223"/>
      <c r="Q31" s="224"/>
      <c r="R31" s="223">
        <v>8</v>
      </c>
      <c r="S31" s="225">
        <v>8</v>
      </c>
    </row>
    <row r="32" spans="1:19" x14ac:dyDescent="0.25">
      <c r="A32" s="239" t="s">
        <v>36</v>
      </c>
      <c r="B32" s="240"/>
      <c r="C32" s="265" t="s">
        <v>6</v>
      </c>
      <c r="D32" s="221">
        <v>3.5</v>
      </c>
      <c r="E32" s="222">
        <v>7</v>
      </c>
      <c r="F32" s="223">
        <v>4.5</v>
      </c>
      <c r="G32" s="224">
        <v>6.5</v>
      </c>
      <c r="H32" s="223">
        <v>4.5</v>
      </c>
      <c r="I32" s="224">
        <v>6</v>
      </c>
      <c r="J32" s="223">
        <v>6</v>
      </c>
      <c r="K32" s="224">
        <v>7.5</v>
      </c>
      <c r="L32" s="223">
        <v>5</v>
      </c>
      <c r="M32" s="224">
        <v>6.5</v>
      </c>
      <c r="N32" s="223">
        <v>5</v>
      </c>
      <c r="O32" s="224">
        <v>6</v>
      </c>
      <c r="P32" s="223">
        <v>5</v>
      </c>
      <c r="Q32" s="224">
        <v>6.5</v>
      </c>
      <c r="R32" s="223">
        <v>6.5</v>
      </c>
      <c r="S32" s="225">
        <v>7.5</v>
      </c>
    </row>
    <row r="33" spans="1:19" x14ac:dyDescent="0.25">
      <c r="A33" s="239" t="s">
        <v>46</v>
      </c>
      <c r="B33" s="240"/>
      <c r="C33" s="265" t="s">
        <v>6</v>
      </c>
      <c r="D33" s="221">
        <v>5</v>
      </c>
      <c r="E33" s="222">
        <v>12</v>
      </c>
      <c r="F33" s="223"/>
      <c r="G33" s="224"/>
      <c r="H33" s="223">
        <v>9</v>
      </c>
      <c r="I33" s="224">
        <v>13</v>
      </c>
      <c r="J33" s="223"/>
      <c r="K33" s="224"/>
      <c r="L33" s="223"/>
      <c r="M33" s="224"/>
      <c r="N33" s="223"/>
      <c r="O33" s="224"/>
      <c r="P33" s="223"/>
      <c r="Q33" s="224"/>
      <c r="R33" s="223">
        <v>14</v>
      </c>
      <c r="S33" s="225">
        <v>14</v>
      </c>
    </row>
    <row r="34" spans="1:19" x14ac:dyDescent="0.25">
      <c r="A34" s="239" t="s">
        <v>45</v>
      </c>
      <c r="B34" s="240"/>
      <c r="C34" s="265" t="s">
        <v>6</v>
      </c>
      <c r="D34" s="221"/>
      <c r="E34" s="222"/>
      <c r="F34" s="223"/>
      <c r="G34" s="224"/>
      <c r="H34" s="223">
        <v>8</v>
      </c>
      <c r="I34" s="224">
        <v>10</v>
      </c>
      <c r="J34" s="223">
        <v>9</v>
      </c>
      <c r="K34" s="224">
        <v>15</v>
      </c>
      <c r="L34" s="223"/>
      <c r="M34" s="224"/>
      <c r="N34" s="223"/>
      <c r="O34" s="224"/>
      <c r="P34" s="223"/>
      <c r="Q34" s="224"/>
      <c r="R34" s="223"/>
      <c r="S34" s="225"/>
    </row>
    <row r="35" spans="1:19" ht="16.5" thickBot="1" x14ac:dyDescent="0.3">
      <c r="A35" s="247" t="s">
        <v>37</v>
      </c>
      <c r="B35" s="248"/>
      <c r="C35" s="268" t="s">
        <v>6</v>
      </c>
      <c r="D35" s="228">
        <v>13</v>
      </c>
      <c r="E35" s="229">
        <v>22</v>
      </c>
      <c r="F35" s="230">
        <v>15</v>
      </c>
      <c r="G35" s="231">
        <v>20</v>
      </c>
      <c r="H35" s="230">
        <v>9.6999999999999993</v>
      </c>
      <c r="I35" s="231">
        <v>11.12</v>
      </c>
      <c r="J35" s="230">
        <v>15.555555555555555</v>
      </c>
      <c r="K35" s="231">
        <v>17.777777777777779</v>
      </c>
      <c r="L35" s="230">
        <v>10</v>
      </c>
      <c r="M35" s="231">
        <v>15</v>
      </c>
      <c r="N35" s="230">
        <v>9</v>
      </c>
      <c r="O35" s="231">
        <v>10</v>
      </c>
      <c r="P35" s="230">
        <v>15</v>
      </c>
      <c r="Q35" s="231">
        <v>17</v>
      </c>
      <c r="R35" s="230">
        <v>15</v>
      </c>
      <c r="S35" s="232">
        <v>15</v>
      </c>
    </row>
  </sheetData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L25" sqref="L25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2" t="s">
        <v>267</v>
      </c>
      <c r="I3" s="142" t="s">
        <v>271</v>
      </c>
    </row>
    <row r="4" spans="1:15" ht="16.5" thickBot="1" x14ac:dyDescent="0.3">
      <c r="A4" s="298" t="s">
        <v>268</v>
      </c>
      <c r="B4" s="298"/>
      <c r="C4" s="298"/>
      <c r="I4" s="298" t="s">
        <v>268</v>
      </c>
      <c r="J4" s="298"/>
      <c r="K4" s="298"/>
      <c r="L4" s="298"/>
      <c r="M4" s="269"/>
      <c r="N4" s="269"/>
      <c r="O4" s="269"/>
    </row>
    <row r="5" spans="1:15" ht="16.5" thickBot="1" x14ac:dyDescent="0.3">
      <c r="A5" s="143" t="s">
        <v>269</v>
      </c>
      <c r="B5" s="140" t="s">
        <v>315</v>
      </c>
      <c r="C5" s="140" t="s">
        <v>300</v>
      </c>
      <c r="D5" s="140" t="s">
        <v>218</v>
      </c>
      <c r="I5" s="143" t="s">
        <v>269</v>
      </c>
      <c r="J5" s="141" t="s">
        <v>315</v>
      </c>
      <c r="K5" s="141" t="s">
        <v>300</v>
      </c>
      <c r="L5" s="156" t="s">
        <v>218</v>
      </c>
    </row>
    <row r="6" spans="1:15" x14ac:dyDescent="0.25">
      <c r="A6" s="144" t="s">
        <v>235</v>
      </c>
      <c r="B6" s="145">
        <v>150.05999391905505</v>
      </c>
      <c r="C6" s="146">
        <v>140.35087475918201</v>
      </c>
      <c r="D6" s="157">
        <v>6.9177475213690123</v>
      </c>
      <c r="I6" s="144" t="s">
        <v>235</v>
      </c>
      <c r="J6" s="145">
        <v>263.81437360612512</v>
      </c>
      <c r="K6" s="146">
        <v>237.46198757651351</v>
      </c>
      <c r="L6" s="157">
        <v>11.097517669484052</v>
      </c>
    </row>
    <row r="7" spans="1:15" x14ac:dyDescent="0.25">
      <c r="A7" s="147" t="s">
        <v>236</v>
      </c>
      <c r="B7" s="148">
        <v>128.46958000537802</v>
      </c>
      <c r="C7" s="149">
        <v>118.29476797629027</v>
      </c>
      <c r="D7" s="157">
        <v>8.6012358814779333</v>
      </c>
      <c r="I7" s="147" t="s">
        <v>236</v>
      </c>
      <c r="J7" s="148">
        <v>208.27522581392614</v>
      </c>
      <c r="K7" s="149">
        <v>214.50611963757802</v>
      </c>
      <c r="L7" s="157">
        <v>-2.9047627331935244</v>
      </c>
    </row>
    <row r="8" spans="1:15" x14ac:dyDescent="0.25">
      <c r="A8" s="147" t="s">
        <v>249</v>
      </c>
      <c r="B8" s="148">
        <v>90.564771783734969</v>
      </c>
      <c r="C8" s="150">
        <v>114.48283046543267</v>
      </c>
      <c r="D8" s="158">
        <v>-20.892267062631369</v>
      </c>
      <c r="I8" s="147" t="s">
        <v>249</v>
      </c>
      <c r="J8" s="148">
        <v>176.56799804944117</v>
      </c>
      <c r="K8" s="150">
        <v>154.15113070363199</v>
      </c>
      <c r="L8" s="158">
        <v>14.542136177325496</v>
      </c>
    </row>
    <row r="9" spans="1:15" x14ac:dyDescent="0.25">
      <c r="A9" s="147" t="s">
        <v>270</v>
      </c>
      <c r="B9" s="148">
        <v>102.88609446964712</v>
      </c>
      <c r="C9" s="149">
        <v>123</v>
      </c>
      <c r="D9" s="157">
        <v>-16.352768723864131</v>
      </c>
      <c r="I9" s="147" t="s">
        <v>270</v>
      </c>
      <c r="J9" s="148">
        <v>201.63464337507514</v>
      </c>
      <c r="K9" s="149">
        <v>195.14848035688593</v>
      </c>
      <c r="L9" s="157">
        <v>3.3237066495867023</v>
      </c>
    </row>
    <row r="10" spans="1:15" x14ac:dyDescent="0.25">
      <c r="A10" s="147" t="s">
        <v>279</v>
      </c>
      <c r="B10" s="148">
        <v>86.544919665809772</v>
      </c>
      <c r="C10" s="149">
        <v>97.3</v>
      </c>
      <c r="D10" s="157">
        <v>-11.053525523319861</v>
      </c>
      <c r="I10" s="147" t="s">
        <v>279</v>
      </c>
      <c r="J10" s="148">
        <v>220.20749600407117</v>
      </c>
      <c r="K10" s="149">
        <v>183.37620255088646</v>
      </c>
      <c r="L10" s="157">
        <v>20.085099888009797</v>
      </c>
    </row>
    <row r="11" spans="1:15" ht="16.5" thickBot="1" x14ac:dyDescent="0.3">
      <c r="A11" s="151" t="s">
        <v>194</v>
      </c>
      <c r="B11" s="152">
        <v>96.214277597528621</v>
      </c>
      <c r="C11" s="153">
        <v>128.49110531901104</v>
      </c>
      <c r="D11" s="159">
        <v>-25.119892650426806</v>
      </c>
      <c r="I11" s="151" t="s">
        <v>194</v>
      </c>
      <c r="J11" s="152">
        <v>203</v>
      </c>
      <c r="K11" s="153">
        <v>179.60860657916444</v>
      </c>
      <c r="L11" s="159">
        <v>13.023537048891665</v>
      </c>
    </row>
    <row r="12" spans="1:15" x14ac:dyDescent="0.25">
      <c r="A12" s="154" t="s">
        <v>316</v>
      </c>
      <c r="I12" s="154" t="s">
        <v>316</v>
      </c>
    </row>
    <row r="15" spans="1:15" ht="16.5" thickBot="1" x14ac:dyDescent="0.3">
      <c r="I15" s="298" t="s">
        <v>268</v>
      </c>
      <c r="J15" s="298"/>
      <c r="K15" s="298"/>
      <c r="L15" s="298"/>
      <c r="M15" s="269"/>
      <c r="N15" s="269"/>
      <c r="O15" s="269"/>
    </row>
    <row r="16" spans="1:15" ht="16.5" thickBot="1" x14ac:dyDescent="0.3">
      <c r="A16" s="143" t="s">
        <v>269</v>
      </c>
      <c r="B16" s="140" t="s">
        <v>315</v>
      </c>
      <c r="C16" s="140" t="s">
        <v>300</v>
      </c>
      <c r="D16" s="140" t="s">
        <v>218</v>
      </c>
      <c r="I16" s="143" t="s">
        <v>269</v>
      </c>
      <c r="J16" s="140" t="s">
        <v>315</v>
      </c>
      <c r="K16" s="140" t="s">
        <v>300</v>
      </c>
      <c r="L16" s="140" t="s">
        <v>218</v>
      </c>
    </row>
    <row r="17" spans="1:15" ht="42" customHeight="1" thickBot="1" x14ac:dyDescent="0.3">
      <c r="A17" s="155" t="s">
        <v>280</v>
      </c>
      <c r="B17" s="152">
        <v>116</v>
      </c>
      <c r="C17" s="153">
        <v>120</v>
      </c>
      <c r="D17" s="159">
        <v>-3.3333333333333335</v>
      </c>
      <c r="I17" s="155" t="s">
        <v>280</v>
      </c>
      <c r="J17" s="152">
        <v>204.94039682209601</v>
      </c>
      <c r="K17" s="153">
        <v>200</v>
      </c>
      <c r="L17" s="159">
        <v>2.4701984110480026</v>
      </c>
    </row>
    <row r="19" spans="1:15" ht="12.75" customHeight="1" x14ac:dyDescent="0.25">
      <c r="A19" s="104" t="s">
        <v>274</v>
      </c>
      <c r="I19" s="299"/>
      <c r="J19" s="299"/>
      <c r="K19" s="299"/>
      <c r="L19" s="299"/>
      <c r="M19" s="299"/>
      <c r="N19" s="299"/>
      <c r="O19" s="299"/>
    </row>
    <row r="20" spans="1:15" x14ac:dyDescent="0.25">
      <c r="A20" s="104" t="s">
        <v>275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6"/>
  <sheetViews>
    <sheetView showGridLines="0" workbookViewId="0">
      <selection activeCell="H16" sqref="H16:H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3.1406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34.140625" bestFit="1" customWidth="1"/>
    <col min="13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5" ht="15.75" x14ac:dyDescent="0.25">
      <c r="A2" s="161" t="s">
        <v>317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62" t="s">
        <v>294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62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63" t="s">
        <v>227</v>
      </c>
      <c r="B5" s="164"/>
      <c r="C5" s="164"/>
      <c r="D5" s="164"/>
      <c r="E5" s="164"/>
      <c r="F5" s="105"/>
      <c r="G5" s="165" t="s">
        <v>228</v>
      </c>
      <c r="H5" s="166"/>
      <c r="I5" s="166"/>
      <c r="J5" s="166"/>
      <c r="K5" s="166"/>
      <c r="L5" s="165" t="s">
        <v>229</v>
      </c>
      <c r="M5" s="166"/>
      <c r="N5" s="166"/>
      <c r="O5" s="166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7" t="s">
        <v>230</v>
      </c>
      <c r="B7" s="301" t="s">
        <v>113</v>
      </c>
      <c r="C7" s="306"/>
      <c r="D7" s="307" t="s">
        <v>218</v>
      </c>
      <c r="E7" s="104"/>
      <c r="F7" s="104"/>
      <c r="G7" s="167" t="s">
        <v>230</v>
      </c>
      <c r="H7" s="301" t="s">
        <v>113</v>
      </c>
      <c r="I7" s="306"/>
      <c r="J7" s="307" t="s">
        <v>218</v>
      </c>
      <c r="K7" s="104"/>
      <c r="L7" s="167" t="s">
        <v>230</v>
      </c>
      <c r="M7" s="300" t="s">
        <v>113</v>
      </c>
      <c r="N7" s="306"/>
      <c r="O7" s="276" t="s">
        <v>218</v>
      </c>
    </row>
    <row r="8" spans="1:15" ht="16.5" thickBot="1" x14ac:dyDescent="0.3">
      <c r="A8" s="168"/>
      <c r="B8" s="169">
        <v>44717</v>
      </c>
      <c r="C8" s="170">
        <v>44710</v>
      </c>
      <c r="D8" s="308"/>
      <c r="E8" s="104"/>
      <c r="F8" s="104"/>
      <c r="G8" s="168"/>
      <c r="H8" s="169">
        <v>44717</v>
      </c>
      <c r="I8" s="170">
        <v>44710</v>
      </c>
      <c r="J8" s="308"/>
      <c r="K8" s="104"/>
      <c r="L8" s="171"/>
      <c r="M8" s="169">
        <v>44717</v>
      </c>
      <c r="N8" s="170">
        <v>44710</v>
      </c>
      <c r="O8" s="172"/>
    </row>
    <row r="9" spans="1:15" ht="15.75" x14ac:dyDescent="0.25">
      <c r="A9" s="303" t="s">
        <v>219</v>
      </c>
      <c r="B9" s="304"/>
      <c r="C9" s="304"/>
      <c r="D9" s="305"/>
      <c r="E9" s="104"/>
      <c r="F9" s="104"/>
      <c r="G9" s="300" t="s">
        <v>220</v>
      </c>
      <c r="H9" s="301"/>
      <c r="I9" s="301"/>
      <c r="J9" s="302"/>
      <c r="K9" s="104"/>
      <c r="L9" s="300" t="s">
        <v>220</v>
      </c>
      <c r="M9" s="301"/>
      <c r="N9" s="301"/>
      <c r="O9" s="302"/>
    </row>
    <row r="10" spans="1:15" ht="16.5" thickBot="1" x14ac:dyDescent="0.3">
      <c r="A10" s="177" t="s">
        <v>235</v>
      </c>
      <c r="B10" s="178">
        <v>3.01</v>
      </c>
      <c r="C10" s="179">
        <v>2.88</v>
      </c>
      <c r="D10" s="180">
        <f t="shared" ref="D10:D16" si="0">(B10-C10)/C10*100</f>
        <v>4.5138888888888857</v>
      </c>
      <c r="E10" s="104"/>
      <c r="F10" s="104"/>
      <c r="G10" s="173" t="s">
        <v>10</v>
      </c>
      <c r="H10" s="174">
        <v>1.89</v>
      </c>
      <c r="I10" s="175">
        <v>2.0699999999999998</v>
      </c>
      <c r="J10" s="176">
        <f t="shared" ref="J10:J14" si="1">(H10-I10)/I10*100</f>
        <v>-8.6956521739130412</v>
      </c>
      <c r="K10" s="104"/>
      <c r="L10" s="173" t="s">
        <v>10</v>
      </c>
      <c r="M10" s="174">
        <v>3.15</v>
      </c>
      <c r="N10" s="175">
        <v>3.06</v>
      </c>
      <c r="O10" s="176">
        <f>(M10-N10)/N10*100</f>
        <v>2.9411764705882306</v>
      </c>
    </row>
    <row r="11" spans="1:15" ht="15.75" x14ac:dyDescent="0.25">
      <c r="A11" s="177" t="s">
        <v>236</v>
      </c>
      <c r="B11" s="178">
        <v>2.65</v>
      </c>
      <c r="C11" s="179">
        <v>2.58</v>
      </c>
      <c r="D11" s="180">
        <f t="shared" si="0"/>
        <v>2.7131782945736371</v>
      </c>
      <c r="E11" s="104"/>
      <c r="F11" s="104"/>
      <c r="G11" s="177" t="s">
        <v>221</v>
      </c>
      <c r="H11" s="185">
        <v>7.25</v>
      </c>
      <c r="I11" s="179">
        <v>6.72</v>
      </c>
      <c r="J11" s="186">
        <f>(H11-I11)/I11*100</f>
        <v>7.8869047619047654</v>
      </c>
      <c r="K11" s="104"/>
      <c r="L11" s="181" t="s">
        <v>278</v>
      </c>
      <c r="M11" s="182">
        <v>12.77</v>
      </c>
      <c r="N11" s="183">
        <v>7.36</v>
      </c>
      <c r="O11" s="184">
        <f t="shared" ref="O11:O14" si="2">(M11-N11)/N11*100</f>
        <v>73.505434782608674</v>
      </c>
    </row>
    <row r="12" spans="1:15" ht="15.75" x14ac:dyDescent="0.25">
      <c r="A12" s="177" t="s">
        <v>249</v>
      </c>
      <c r="B12" s="185">
        <v>2.19</v>
      </c>
      <c r="C12" s="179">
        <v>2.1</v>
      </c>
      <c r="D12" s="180">
        <f t="shared" si="0"/>
        <v>4.2857142857142785</v>
      </c>
      <c r="E12" s="104"/>
      <c r="F12" s="104"/>
      <c r="G12" s="177" t="s">
        <v>222</v>
      </c>
      <c r="H12" s="185">
        <v>8.3000000000000007</v>
      </c>
      <c r="I12" s="187">
        <v>11.62</v>
      </c>
      <c r="J12" s="186">
        <f>(H12-I12)/I12*100</f>
        <v>-28.571428571428559</v>
      </c>
      <c r="K12" s="104"/>
      <c r="L12" s="177" t="s">
        <v>221</v>
      </c>
      <c r="M12" s="185">
        <v>7.09</v>
      </c>
      <c r="N12" s="179">
        <v>7.39</v>
      </c>
      <c r="O12" s="186">
        <f t="shared" si="2"/>
        <v>-4.0595399188091994</v>
      </c>
    </row>
    <row r="13" spans="1:15" ht="16.5" thickBot="1" x14ac:dyDescent="0.3">
      <c r="A13" s="177" t="s">
        <v>223</v>
      </c>
      <c r="B13" s="185">
        <v>2.13</v>
      </c>
      <c r="C13" s="179">
        <v>2.21</v>
      </c>
      <c r="D13" s="180">
        <f t="shared" si="0"/>
        <v>-3.6199095022624466</v>
      </c>
      <c r="E13" s="104"/>
      <c r="F13" s="104"/>
      <c r="G13" s="177" t="s">
        <v>20</v>
      </c>
      <c r="H13" s="185">
        <v>2.46</v>
      </c>
      <c r="I13" s="187">
        <v>2.34</v>
      </c>
      <c r="J13" s="186">
        <f>(H13-I13)/I13*100</f>
        <v>5.1282051282051331</v>
      </c>
      <c r="K13" s="104"/>
      <c r="L13" s="177" t="s">
        <v>222</v>
      </c>
      <c r="M13" s="185">
        <v>15.93</v>
      </c>
      <c r="N13" s="187">
        <v>13.2</v>
      </c>
      <c r="O13" s="186">
        <f t="shared" si="2"/>
        <v>20.681818181818187</v>
      </c>
    </row>
    <row r="14" spans="1:15" ht="16.5" thickBot="1" x14ac:dyDescent="0.3">
      <c r="A14" s="177" t="s">
        <v>193</v>
      </c>
      <c r="B14" s="185">
        <v>2.2599999999999998</v>
      </c>
      <c r="C14" s="179">
        <v>2.34</v>
      </c>
      <c r="D14" s="180">
        <f t="shared" si="0"/>
        <v>-3.4188034188034218</v>
      </c>
      <c r="E14" s="104"/>
      <c r="F14" s="104"/>
      <c r="G14" s="270" t="s">
        <v>224</v>
      </c>
      <c r="H14" s="271"/>
      <c r="I14" s="271"/>
      <c r="J14" s="272"/>
      <c r="K14" s="104"/>
      <c r="L14" s="177" t="s">
        <v>20</v>
      </c>
      <c r="M14" s="185">
        <v>2.2200000000000002</v>
      </c>
      <c r="N14" s="187">
        <v>2.23</v>
      </c>
      <c r="O14" s="186">
        <f t="shared" si="2"/>
        <v>-0.44843049327353307</v>
      </c>
    </row>
    <row r="15" spans="1:15" ht="16.5" thickBot="1" x14ac:dyDescent="0.3">
      <c r="A15" s="173" t="s">
        <v>194</v>
      </c>
      <c r="B15" s="174">
        <v>2.1800000000000002</v>
      </c>
      <c r="C15" s="175">
        <v>2.34</v>
      </c>
      <c r="D15" s="188">
        <f>(B15-C15)/C15*100</f>
        <v>-6.8376068376068257</v>
      </c>
      <c r="E15" s="104"/>
      <c r="F15" s="104"/>
      <c r="G15" s="189" t="s">
        <v>10</v>
      </c>
      <c r="H15" s="190">
        <v>2.75</v>
      </c>
      <c r="I15" s="191">
        <v>2.08</v>
      </c>
      <c r="J15" s="192">
        <f>(H15-I15)/I15*100</f>
        <v>32.21153846153846</v>
      </c>
      <c r="K15" s="104"/>
      <c r="L15" s="300" t="s">
        <v>224</v>
      </c>
      <c r="M15" s="301"/>
      <c r="N15" s="301"/>
      <c r="O15" s="302"/>
    </row>
    <row r="16" spans="1:15" ht="15.75" x14ac:dyDescent="0.25">
      <c r="A16" s="273" t="s">
        <v>225</v>
      </c>
      <c r="B16" s="274"/>
      <c r="C16" s="274"/>
      <c r="D16" s="275"/>
      <c r="E16" s="104"/>
      <c r="F16" s="104"/>
      <c r="G16" s="189" t="s">
        <v>221</v>
      </c>
      <c r="H16" s="190">
        <v>7.46</v>
      </c>
      <c r="I16" s="191" t="s">
        <v>295</v>
      </c>
      <c r="J16" s="192" t="s">
        <v>295</v>
      </c>
      <c r="K16" s="104"/>
      <c r="L16" s="189" t="s">
        <v>10</v>
      </c>
      <c r="M16" s="190">
        <v>3.52</v>
      </c>
      <c r="N16" s="191">
        <v>2.88</v>
      </c>
      <c r="O16" s="192">
        <f t="shared" ref="O16:O20" si="3">(M16-N16)/N16*100</f>
        <v>22.222222222222225</v>
      </c>
    </row>
    <row r="17" spans="1:15" ht="16.5" thickBot="1" x14ac:dyDescent="0.3">
      <c r="A17" s="173" t="s">
        <v>226</v>
      </c>
      <c r="B17" s="174">
        <v>3.62</v>
      </c>
      <c r="C17" s="193">
        <v>3.53</v>
      </c>
      <c r="D17" s="176">
        <f t="shared" ref="D17" si="4">(B17-C17)/C17*100</f>
        <v>2.5495750708215383</v>
      </c>
      <c r="E17" s="104"/>
      <c r="F17" s="104"/>
      <c r="G17" s="177" t="s">
        <v>222</v>
      </c>
      <c r="H17" s="185">
        <v>12.08</v>
      </c>
      <c r="I17" s="187" t="s">
        <v>295</v>
      </c>
      <c r="J17" s="186" t="s">
        <v>295</v>
      </c>
      <c r="K17" s="104"/>
      <c r="L17" s="173" t="s">
        <v>222</v>
      </c>
      <c r="M17" s="174">
        <v>9.7899999999999991</v>
      </c>
      <c r="N17" s="193">
        <v>10.5</v>
      </c>
      <c r="O17" s="176">
        <f>(M17-N17)/N17*100</f>
        <v>-6.7619047619047707</v>
      </c>
    </row>
    <row r="18" spans="1:15" ht="16.5" thickBot="1" x14ac:dyDescent="0.3">
      <c r="A18" s="139"/>
      <c r="B18" s="105"/>
      <c r="C18" s="105"/>
      <c r="D18" s="194"/>
      <c r="E18" s="104"/>
      <c r="F18" s="104"/>
      <c r="G18" s="173" t="s">
        <v>20</v>
      </c>
      <c r="H18" s="174">
        <v>2.87</v>
      </c>
      <c r="I18" s="193">
        <v>2.93</v>
      </c>
      <c r="J18" s="176">
        <f>(H18-I18)/I18*100</f>
        <v>-2.0477815699658719</v>
      </c>
      <c r="K18" s="104"/>
    </row>
    <row r="19" spans="1:15" ht="15.75" x14ac:dyDescent="0.25">
      <c r="A19" s="273" t="s">
        <v>282</v>
      </c>
      <c r="B19" s="274"/>
      <c r="C19" s="274"/>
      <c r="D19" s="275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15.75" x14ac:dyDescent="0.25">
      <c r="A20" s="177" t="s">
        <v>287</v>
      </c>
      <c r="B20" s="185">
        <v>10.58</v>
      </c>
      <c r="C20" s="187">
        <v>8.4</v>
      </c>
      <c r="D20" s="186">
        <f t="shared" ref="D20:D22" si="5">(B20-C20)/C20*100</f>
        <v>25.952380952380949</v>
      </c>
      <c r="E20" s="104"/>
      <c r="F20" s="104"/>
      <c r="G20" s="104"/>
      <c r="H20" s="104"/>
      <c r="I20" s="104"/>
      <c r="J20" s="104"/>
      <c r="K20" s="104"/>
    </row>
    <row r="21" spans="1:15" ht="15.75" x14ac:dyDescent="0.25">
      <c r="A21" s="177" t="s">
        <v>318</v>
      </c>
      <c r="B21" s="185">
        <v>14.75</v>
      </c>
      <c r="C21" s="187"/>
      <c r="D21" s="186" t="s">
        <v>295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6.5" thickBot="1" x14ac:dyDescent="0.3">
      <c r="A22" s="173" t="s">
        <v>226</v>
      </c>
      <c r="B22" s="174">
        <v>9.15</v>
      </c>
      <c r="C22" s="193">
        <v>10.039999999999999</v>
      </c>
      <c r="D22" s="176">
        <f t="shared" si="5"/>
        <v>-8.8645418326693122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5.75" x14ac:dyDescent="0.25">
      <c r="A23" s="273" t="s">
        <v>264</v>
      </c>
      <c r="B23" s="274"/>
      <c r="C23" s="274"/>
      <c r="D23" s="275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5.75" x14ac:dyDescent="0.25">
      <c r="A24" s="177" t="s">
        <v>287</v>
      </c>
      <c r="B24" s="178">
        <v>11.41</v>
      </c>
      <c r="C24" s="195">
        <v>11.13</v>
      </c>
      <c r="D24" s="186">
        <f t="shared" ref="D24:D25" si="6">(B24-C24)/C24*100</f>
        <v>2.5157232704402457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6.5" thickBot="1" x14ac:dyDescent="0.3">
      <c r="A25" s="173" t="s">
        <v>226</v>
      </c>
      <c r="B25" s="174">
        <v>9.73</v>
      </c>
      <c r="C25" s="193">
        <v>10.09</v>
      </c>
      <c r="D25" s="176">
        <f t="shared" si="6"/>
        <v>-3.5678889990089142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ht="15.75" x14ac:dyDescent="0.25"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</sheetData>
  <mergeCells count="9">
    <mergeCell ref="L9:O9"/>
    <mergeCell ref="L15:O15"/>
    <mergeCell ref="A9:D9"/>
    <mergeCell ref="B7:C7"/>
    <mergeCell ref="D7:D8"/>
    <mergeCell ref="H7:I7"/>
    <mergeCell ref="J7:J8"/>
    <mergeCell ref="M7:N7"/>
    <mergeCell ref="G9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28" workbookViewId="0">
      <selection activeCell="B61" sqref="B61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09" t="s">
        <v>266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44717</v>
      </c>
      <c r="C61" s="107">
        <v>44710</v>
      </c>
      <c r="D61" s="108"/>
      <c r="E61" s="105"/>
    </row>
    <row r="62" spans="1:5" x14ac:dyDescent="0.25">
      <c r="A62" s="106" t="s">
        <v>235</v>
      </c>
      <c r="B62" s="109">
        <v>3.01</v>
      </c>
      <c r="C62" s="109">
        <v>2.88</v>
      </c>
      <c r="D62" s="110"/>
      <c r="E62" s="105"/>
    </row>
    <row r="63" spans="1:5" x14ac:dyDescent="0.25">
      <c r="A63" s="106" t="s">
        <v>236</v>
      </c>
      <c r="B63" s="109">
        <v>2.65</v>
      </c>
      <c r="C63" s="109">
        <v>2.58</v>
      </c>
      <c r="D63" s="110"/>
      <c r="E63" s="105"/>
    </row>
    <row r="64" spans="1:5" x14ac:dyDescent="0.25">
      <c r="A64" s="106" t="s">
        <v>249</v>
      </c>
      <c r="B64" s="109">
        <v>2.19</v>
      </c>
      <c r="C64" s="109">
        <v>2.1</v>
      </c>
      <c r="D64" s="110"/>
      <c r="E64" s="105"/>
    </row>
    <row r="65" spans="1:5" x14ac:dyDescent="0.25">
      <c r="A65" s="106" t="s">
        <v>223</v>
      </c>
      <c r="B65" s="109">
        <v>2.13</v>
      </c>
      <c r="C65" s="109">
        <v>2.21</v>
      </c>
      <c r="D65" s="110"/>
      <c r="E65" s="105"/>
    </row>
    <row r="66" spans="1:5" x14ac:dyDescent="0.25">
      <c r="A66" s="106" t="s">
        <v>193</v>
      </c>
      <c r="B66" s="109">
        <v>2.2599999999999998</v>
      </c>
      <c r="C66" s="109">
        <v>2.34</v>
      </c>
      <c r="D66" s="110"/>
      <c r="E66" s="105"/>
    </row>
    <row r="67" spans="1:5" x14ac:dyDescent="0.25">
      <c r="A67" s="106" t="s">
        <v>194</v>
      </c>
      <c r="B67" s="109">
        <v>2.1800000000000002</v>
      </c>
      <c r="C67" s="109">
        <v>2.34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D37" sqref="D37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09" t="s">
        <v>265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</row>
    <row r="59" spans="1:4" x14ac:dyDescent="0.25">
      <c r="D59" s="105"/>
    </row>
    <row r="60" spans="1:4" x14ac:dyDescent="0.25">
      <c r="A60" s="106"/>
      <c r="B60" s="107">
        <v>44717</v>
      </c>
      <c r="C60" s="107">
        <v>44710</v>
      </c>
      <c r="D60" s="108"/>
    </row>
    <row r="61" spans="1:4" x14ac:dyDescent="0.25">
      <c r="A61" s="106" t="s">
        <v>10</v>
      </c>
      <c r="B61" s="109">
        <v>1.89</v>
      </c>
      <c r="C61" s="109">
        <v>2.0699999999999998</v>
      </c>
      <c r="D61" s="110"/>
    </row>
    <row r="62" spans="1:4" x14ac:dyDescent="0.25">
      <c r="A62" s="106" t="s">
        <v>221</v>
      </c>
      <c r="B62" s="109">
        <v>7.25</v>
      </c>
      <c r="C62" s="109">
        <v>6.72</v>
      </c>
      <c r="D62" s="110"/>
    </row>
    <row r="63" spans="1:4" x14ac:dyDescent="0.25">
      <c r="A63" s="106" t="s">
        <v>20</v>
      </c>
      <c r="B63" s="109">
        <v>2.46</v>
      </c>
      <c r="C63" s="109">
        <v>2.34</v>
      </c>
      <c r="D63" s="110"/>
    </row>
    <row r="64" spans="1:4" x14ac:dyDescent="0.25">
      <c r="D64" s="105"/>
    </row>
    <row r="65" spans="1:4" x14ac:dyDescent="0.25">
      <c r="A65" s="106"/>
      <c r="B65" s="107">
        <v>44717</v>
      </c>
      <c r="C65" s="107">
        <v>44710</v>
      </c>
      <c r="D65" s="108"/>
    </row>
    <row r="66" spans="1:4" x14ac:dyDescent="0.25">
      <c r="A66" s="106" t="s">
        <v>240</v>
      </c>
      <c r="B66" s="109"/>
      <c r="C66" s="109"/>
      <c r="D66" s="110"/>
    </row>
    <row r="67" spans="1:4" x14ac:dyDescent="0.25">
      <c r="A67" s="106" t="s">
        <v>221</v>
      </c>
      <c r="B67" s="104">
        <v>7.46</v>
      </c>
      <c r="C67" s="109"/>
      <c r="D67" s="110"/>
    </row>
    <row r="68" spans="1:4" x14ac:dyDescent="0.25">
      <c r="A68" s="106" t="s">
        <v>222</v>
      </c>
      <c r="B68" s="109">
        <v>12.08</v>
      </c>
      <c r="C68" s="109"/>
      <c r="D68" s="110"/>
    </row>
    <row r="69" spans="1:4" x14ac:dyDescent="0.25">
      <c r="D69" s="105"/>
    </row>
    <row r="70" spans="1:4" x14ac:dyDescent="0.25">
      <c r="D70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sqref="A1:XFD1048576"/>
    </sheetView>
  </sheetViews>
  <sheetFormatPr defaultColWidth="9.140625" defaultRowHeight="15.75" x14ac:dyDescent="0.25"/>
  <cols>
    <col min="1" max="1" width="5.85546875" style="160" customWidth="1"/>
    <col min="2" max="2" width="53.7109375" style="160" bestFit="1" customWidth="1"/>
    <col min="3" max="12" width="16.42578125" style="160" customWidth="1"/>
    <col min="13" max="16384" width="9.140625" style="160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288</v>
      </c>
      <c r="D6" s="125" t="s">
        <v>289</v>
      </c>
      <c r="E6" s="124" t="s">
        <v>288</v>
      </c>
      <c r="F6" s="125" t="s">
        <v>289</v>
      </c>
      <c r="G6" s="124" t="s">
        <v>288</v>
      </c>
      <c r="H6" s="125" t="s">
        <v>289</v>
      </c>
      <c r="I6" s="124" t="s">
        <v>288</v>
      </c>
      <c r="J6" s="125" t="s">
        <v>289</v>
      </c>
      <c r="K6" s="124" t="s">
        <v>288</v>
      </c>
      <c r="L6" s="126" t="s">
        <v>289</v>
      </c>
    </row>
    <row r="7" spans="1:12" x14ac:dyDescent="0.25">
      <c r="A7" s="127" t="s">
        <v>152</v>
      </c>
      <c r="B7" s="128" t="s">
        <v>153</v>
      </c>
      <c r="C7" s="129">
        <v>7211.3059999999996</v>
      </c>
      <c r="D7" s="130">
        <v>2939.0160000000001</v>
      </c>
      <c r="E7" s="129">
        <v>56876.635000000002</v>
      </c>
      <c r="F7" s="131">
        <v>10155.906999999999</v>
      </c>
      <c r="G7" s="129">
        <v>5712.8919999999998</v>
      </c>
      <c r="H7" s="130">
        <v>8434.6990000000005</v>
      </c>
      <c r="I7" s="129">
        <v>21196.420999999998</v>
      </c>
      <c r="J7" s="131">
        <v>29935.778999999999</v>
      </c>
      <c r="K7" s="129">
        <v>1498.4139999999998</v>
      </c>
      <c r="L7" s="132">
        <v>-5495.6830000000009</v>
      </c>
    </row>
    <row r="8" spans="1:12" x14ac:dyDescent="0.25">
      <c r="A8" s="127" t="s">
        <v>154</v>
      </c>
      <c r="B8" s="128" t="s">
        <v>155</v>
      </c>
      <c r="C8" s="129">
        <v>5539.6980000000003</v>
      </c>
      <c r="D8" s="130">
        <v>5964.77</v>
      </c>
      <c r="E8" s="129">
        <v>2129.6689999999999</v>
      </c>
      <c r="F8" s="131">
        <v>2055.0500000000002</v>
      </c>
      <c r="G8" s="129">
        <v>105195.049</v>
      </c>
      <c r="H8" s="130">
        <v>120498.257</v>
      </c>
      <c r="I8" s="129">
        <v>68014.504000000001</v>
      </c>
      <c r="J8" s="131">
        <v>64927.127999999997</v>
      </c>
      <c r="K8" s="129">
        <v>-99655.350999999995</v>
      </c>
      <c r="L8" s="132">
        <v>-114533.48699999999</v>
      </c>
    </row>
    <row r="9" spans="1:12" x14ac:dyDescent="0.25">
      <c r="A9" s="127" t="s">
        <v>156</v>
      </c>
      <c r="B9" s="128" t="s">
        <v>157</v>
      </c>
      <c r="C9" s="129">
        <v>20674.752</v>
      </c>
      <c r="D9" s="130">
        <v>23772.273000000001</v>
      </c>
      <c r="E9" s="129">
        <v>46941.436999999998</v>
      </c>
      <c r="F9" s="131">
        <v>50028.472000000002</v>
      </c>
      <c r="G9" s="129">
        <v>23245.45</v>
      </c>
      <c r="H9" s="130">
        <v>22559.077000000001</v>
      </c>
      <c r="I9" s="129">
        <v>45109.349000000002</v>
      </c>
      <c r="J9" s="131">
        <v>59475.968000000001</v>
      </c>
      <c r="K9" s="129">
        <v>-2570.6980000000003</v>
      </c>
      <c r="L9" s="132">
        <v>1213.1959999999999</v>
      </c>
    </row>
    <row r="10" spans="1:12" x14ac:dyDescent="0.25">
      <c r="A10" s="127" t="s">
        <v>158</v>
      </c>
      <c r="B10" s="128" t="s">
        <v>159</v>
      </c>
      <c r="C10" s="129">
        <v>11075.200999999999</v>
      </c>
      <c r="D10" s="130">
        <v>13670.768</v>
      </c>
      <c r="E10" s="129">
        <v>20785.448</v>
      </c>
      <c r="F10" s="131">
        <v>26144.753000000001</v>
      </c>
      <c r="G10" s="129">
        <v>29090.787</v>
      </c>
      <c r="H10" s="130">
        <v>31135.025000000001</v>
      </c>
      <c r="I10" s="129">
        <v>29378.106</v>
      </c>
      <c r="J10" s="131">
        <v>30486.692999999999</v>
      </c>
      <c r="K10" s="129">
        <v>-18015.586000000003</v>
      </c>
      <c r="L10" s="132">
        <v>-17464.257000000001</v>
      </c>
    </row>
    <row r="11" spans="1:12" x14ac:dyDescent="0.25">
      <c r="A11" s="127" t="s">
        <v>160</v>
      </c>
      <c r="B11" s="128" t="s">
        <v>161</v>
      </c>
      <c r="C11" s="129">
        <v>4817.3860000000004</v>
      </c>
      <c r="D11" s="130">
        <v>4299.107</v>
      </c>
      <c r="E11" s="129">
        <v>4100.3860000000004</v>
      </c>
      <c r="F11" s="131">
        <v>2800.2370000000001</v>
      </c>
      <c r="G11" s="129">
        <v>27218.478999999999</v>
      </c>
      <c r="H11" s="130">
        <v>32619.800999999999</v>
      </c>
      <c r="I11" s="129">
        <v>24963.965</v>
      </c>
      <c r="J11" s="131">
        <v>25177.573</v>
      </c>
      <c r="K11" s="129">
        <v>-22401.093000000001</v>
      </c>
      <c r="L11" s="132">
        <v>-28320.694</v>
      </c>
    </row>
    <row r="12" spans="1:12" x14ac:dyDescent="0.25">
      <c r="A12" s="127" t="s">
        <v>162</v>
      </c>
      <c r="B12" s="128" t="s">
        <v>163</v>
      </c>
      <c r="C12" s="129">
        <v>6737.357</v>
      </c>
      <c r="D12" s="130">
        <v>8206.9560000000001</v>
      </c>
      <c r="E12" s="129">
        <v>17468.171999999999</v>
      </c>
      <c r="F12" s="131">
        <v>23475.361000000001</v>
      </c>
      <c r="G12" s="129">
        <v>15484.424999999999</v>
      </c>
      <c r="H12" s="130">
        <v>18596.837</v>
      </c>
      <c r="I12" s="129">
        <v>19258.974999999999</v>
      </c>
      <c r="J12" s="131">
        <v>27137.237000000001</v>
      </c>
      <c r="K12" s="129">
        <v>-8747.0679999999993</v>
      </c>
      <c r="L12" s="132">
        <v>-10389.880999999999</v>
      </c>
    </row>
    <row r="13" spans="1:12" x14ac:dyDescent="0.25">
      <c r="A13" s="127" t="s">
        <v>164</v>
      </c>
      <c r="B13" s="128" t="s">
        <v>165</v>
      </c>
      <c r="C13" s="129">
        <v>3985.6660000000002</v>
      </c>
      <c r="D13" s="130">
        <v>4292.3320000000003</v>
      </c>
      <c r="E13" s="129">
        <v>2549.7159999999999</v>
      </c>
      <c r="F13" s="131">
        <v>2582.3130000000001</v>
      </c>
      <c r="G13" s="129">
        <v>35903.322999999997</v>
      </c>
      <c r="H13" s="130">
        <v>41330.748</v>
      </c>
      <c r="I13" s="129">
        <v>27347.011999999999</v>
      </c>
      <c r="J13" s="131">
        <v>27718.99</v>
      </c>
      <c r="K13" s="129">
        <v>-31917.656999999996</v>
      </c>
      <c r="L13" s="132">
        <v>-37038.415999999997</v>
      </c>
    </row>
    <row r="14" spans="1:12" x14ac:dyDescent="0.25">
      <c r="A14" s="127" t="s">
        <v>166</v>
      </c>
      <c r="B14" s="128" t="s">
        <v>167</v>
      </c>
      <c r="C14" s="129">
        <v>2719.07</v>
      </c>
      <c r="D14" s="130">
        <v>1969.046</v>
      </c>
      <c r="E14" s="129">
        <v>6525.7259999999997</v>
      </c>
      <c r="F14" s="131">
        <v>3079.239</v>
      </c>
      <c r="G14" s="129">
        <v>850.93499999999995</v>
      </c>
      <c r="H14" s="130">
        <v>976.65700000000004</v>
      </c>
      <c r="I14" s="129">
        <v>365.61099999999999</v>
      </c>
      <c r="J14" s="131">
        <v>378.00900000000001</v>
      </c>
      <c r="K14" s="129">
        <v>1868.1350000000002</v>
      </c>
      <c r="L14" s="132">
        <v>992.38900000000001</v>
      </c>
    </row>
    <row r="15" spans="1:12" x14ac:dyDescent="0.25">
      <c r="A15" s="127" t="s">
        <v>199</v>
      </c>
      <c r="B15" s="128" t="s">
        <v>200</v>
      </c>
      <c r="C15" s="129">
        <v>115854.402</v>
      </c>
      <c r="D15" s="130">
        <v>133491.899</v>
      </c>
      <c r="E15" s="129">
        <v>71389.490000000005</v>
      </c>
      <c r="F15" s="131">
        <v>75307.976999999999</v>
      </c>
      <c r="G15" s="129">
        <v>83425.206000000006</v>
      </c>
      <c r="H15" s="130">
        <v>92335.758000000002</v>
      </c>
      <c r="I15" s="129">
        <v>49471.220999999998</v>
      </c>
      <c r="J15" s="131">
        <v>50763.118000000002</v>
      </c>
      <c r="K15" s="129">
        <v>32429.195999999996</v>
      </c>
      <c r="L15" s="132">
        <v>41156.141000000003</v>
      </c>
    </row>
    <row r="16" spans="1:12" x14ac:dyDescent="0.25">
      <c r="A16" s="127" t="s">
        <v>201</v>
      </c>
      <c r="B16" s="128" t="s">
        <v>202</v>
      </c>
      <c r="C16" s="129">
        <v>77833.285999999993</v>
      </c>
      <c r="D16" s="130">
        <v>87464.691000000006</v>
      </c>
      <c r="E16" s="129">
        <v>115130.55100000001</v>
      </c>
      <c r="F16" s="131">
        <v>114578.85</v>
      </c>
      <c r="G16" s="129">
        <v>15170.975</v>
      </c>
      <c r="H16" s="130">
        <v>18060.065999999999</v>
      </c>
      <c r="I16" s="129">
        <v>17922.187000000002</v>
      </c>
      <c r="J16" s="131">
        <v>18112.080999999998</v>
      </c>
      <c r="K16" s="129">
        <v>62662.310999999994</v>
      </c>
      <c r="L16" s="132">
        <v>69404.625</v>
      </c>
    </row>
    <row r="17" spans="1:12" x14ac:dyDescent="0.25">
      <c r="A17" s="127" t="s">
        <v>203</v>
      </c>
      <c r="B17" s="128" t="s">
        <v>204</v>
      </c>
      <c r="C17" s="129">
        <v>4629.9369999999999</v>
      </c>
      <c r="D17" s="130">
        <v>5680.4470000000001</v>
      </c>
      <c r="E17" s="129">
        <v>2918.7040000000002</v>
      </c>
      <c r="F17" s="131">
        <v>3092.8739999999998</v>
      </c>
      <c r="G17" s="129">
        <v>4442.05</v>
      </c>
      <c r="H17" s="130">
        <v>6420.2449999999999</v>
      </c>
      <c r="I17" s="129">
        <v>4373.8540000000003</v>
      </c>
      <c r="J17" s="131">
        <v>4868.4610000000002</v>
      </c>
      <c r="K17" s="129">
        <v>187.88699999999972</v>
      </c>
      <c r="L17" s="132">
        <v>-739.79799999999977</v>
      </c>
    </row>
    <row r="18" spans="1:12" x14ac:dyDescent="0.25">
      <c r="A18" s="127" t="s">
        <v>205</v>
      </c>
      <c r="B18" s="128" t="s">
        <v>206</v>
      </c>
      <c r="C18" s="129">
        <v>25334.705000000002</v>
      </c>
      <c r="D18" s="130">
        <v>31498.284</v>
      </c>
      <c r="E18" s="129">
        <v>8584.4419999999991</v>
      </c>
      <c r="F18" s="131">
        <v>9036.7099999999991</v>
      </c>
      <c r="G18" s="129">
        <v>11861.243</v>
      </c>
      <c r="H18" s="130">
        <v>13922.218000000001</v>
      </c>
      <c r="I18" s="129">
        <v>3835.5419999999999</v>
      </c>
      <c r="J18" s="131">
        <v>4122.5060000000003</v>
      </c>
      <c r="K18" s="129">
        <v>13473.462000000001</v>
      </c>
      <c r="L18" s="132">
        <v>17576.065999999999</v>
      </c>
    </row>
    <row r="19" spans="1:12" x14ac:dyDescent="0.25">
      <c r="A19" s="127" t="s">
        <v>207</v>
      </c>
      <c r="B19" s="128" t="s">
        <v>208</v>
      </c>
      <c r="C19" s="129">
        <v>11557.548000000001</v>
      </c>
      <c r="D19" s="130">
        <v>13182.252</v>
      </c>
      <c r="E19" s="129">
        <v>18932.986000000001</v>
      </c>
      <c r="F19" s="131">
        <v>16429.403999999999</v>
      </c>
      <c r="G19" s="129">
        <v>9508.2980000000007</v>
      </c>
      <c r="H19" s="130">
        <v>12963.829</v>
      </c>
      <c r="I19" s="129">
        <v>10693.136</v>
      </c>
      <c r="J19" s="131">
        <v>11855.416999999999</v>
      </c>
      <c r="K19" s="129">
        <v>2049.25</v>
      </c>
      <c r="L19" s="132">
        <v>218.42300000000068</v>
      </c>
    </row>
    <row r="20" spans="1:12" x14ac:dyDescent="0.25">
      <c r="A20" s="127" t="s">
        <v>209</v>
      </c>
      <c r="B20" s="128" t="s">
        <v>210</v>
      </c>
      <c r="C20" s="129">
        <v>100.746</v>
      </c>
      <c r="D20" s="130">
        <v>295.084</v>
      </c>
      <c r="E20" s="129">
        <v>162.31299999999999</v>
      </c>
      <c r="F20" s="131">
        <v>878.76</v>
      </c>
      <c r="G20" s="129">
        <v>3706.8710000000001</v>
      </c>
      <c r="H20" s="130">
        <v>3165.41</v>
      </c>
      <c r="I20" s="129">
        <v>2425.7159999999999</v>
      </c>
      <c r="J20" s="131">
        <v>2555.4549999999999</v>
      </c>
      <c r="K20" s="129">
        <v>-3606.125</v>
      </c>
      <c r="L20" s="132">
        <v>-2870.326</v>
      </c>
    </row>
    <row r="21" spans="1:12" x14ac:dyDescent="0.25">
      <c r="A21" s="127" t="s">
        <v>211</v>
      </c>
      <c r="B21" s="128" t="s">
        <v>212</v>
      </c>
      <c r="C21" s="129">
        <v>1275.258</v>
      </c>
      <c r="D21" s="130">
        <v>1239.048</v>
      </c>
      <c r="E21" s="129">
        <v>474.34800000000001</v>
      </c>
      <c r="F21" s="131">
        <v>288.75799999999998</v>
      </c>
      <c r="G21" s="129">
        <v>18316.452000000001</v>
      </c>
      <c r="H21" s="130">
        <v>24708.289000000001</v>
      </c>
      <c r="I21" s="129">
        <v>4518.4840000000004</v>
      </c>
      <c r="J21" s="131">
        <v>5146.9639999999999</v>
      </c>
      <c r="K21" s="129">
        <v>-17041.194</v>
      </c>
      <c r="L21" s="132">
        <v>-23469.241000000002</v>
      </c>
    </row>
    <row r="22" spans="1:12" x14ac:dyDescent="0.25">
      <c r="A22" s="127" t="s">
        <v>213</v>
      </c>
      <c r="B22" s="128" t="s">
        <v>214</v>
      </c>
      <c r="C22" s="129">
        <v>3356.3690000000001</v>
      </c>
      <c r="D22" s="130">
        <v>2653.0859999999998</v>
      </c>
      <c r="E22" s="129">
        <v>967.35699999999997</v>
      </c>
      <c r="F22" s="131">
        <v>526.00400000000002</v>
      </c>
      <c r="G22" s="129">
        <v>33961.084999999999</v>
      </c>
      <c r="H22" s="130">
        <v>32442.325000000001</v>
      </c>
      <c r="I22" s="129">
        <v>5544.7049999999999</v>
      </c>
      <c r="J22" s="131">
        <v>5039.0439999999999</v>
      </c>
      <c r="K22" s="129">
        <v>-30604.716</v>
      </c>
      <c r="L22" s="132">
        <v>-29789.239000000001</v>
      </c>
    </row>
    <row r="23" spans="1:12" x14ac:dyDescent="0.25">
      <c r="A23" s="127" t="s">
        <v>168</v>
      </c>
      <c r="B23" s="128" t="s">
        <v>30</v>
      </c>
      <c r="C23" s="129">
        <v>16223.044</v>
      </c>
      <c r="D23" s="130">
        <v>15552.960999999999</v>
      </c>
      <c r="E23" s="129">
        <v>21098.937999999998</v>
      </c>
      <c r="F23" s="131">
        <v>17308.879000000001</v>
      </c>
      <c r="G23" s="129">
        <v>81608.126999999993</v>
      </c>
      <c r="H23" s="130">
        <v>92460.423999999999</v>
      </c>
      <c r="I23" s="129">
        <v>134826.139</v>
      </c>
      <c r="J23" s="131">
        <v>131416.96100000001</v>
      </c>
      <c r="K23" s="129">
        <v>-65385.082999999991</v>
      </c>
      <c r="L23" s="132">
        <v>-76907.463000000003</v>
      </c>
    </row>
    <row r="24" spans="1:12" x14ac:dyDescent="0.25">
      <c r="A24" s="127" t="s">
        <v>186</v>
      </c>
      <c r="B24" s="128" t="s">
        <v>187</v>
      </c>
      <c r="C24" s="129">
        <v>5964.6689999999999</v>
      </c>
      <c r="D24" s="130">
        <v>4208.549</v>
      </c>
      <c r="E24" s="129">
        <v>4598.2430000000004</v>
      </c>
      <c r="F24" s="131">
        <v>2858.9960000000001</v>
      </c>
      <c r="G24" s="129">
        <v>38716.724000000002</v>
      </c>
      <c r="H24" s="130">
        <v>32736.228999999999</v>
      </c>
      <c r="I24" s="129">
        <v>18381.701000000001</v>
      </c>
      <c r="J24" s="131">
        <v>16792.285</v>
      </c>
      <c r="K24" s="129">
        <v>-32752.055</v>
      </c>
      <c r="L24" s="132">
        <v>-28527.68</v>
      </c>
    </row>
    <row r="25" spans="1:12" x14ac:dyDescent="0.25">
      <c r="A25" s="127" t="s">
        <v>169</v>
      </c>
      <c r="B25" s="128" t="s">
        <v>170</v>
      </c>
      <c r="C25" s="129">
        <v>6131.1840000000002</v>
      </c>
      <c r="D25" s="130">
        <v>6130.3090000000002</v>
      </c>
      <c r="E25" s="129">
        <v>9982.73</v>
      </c>
      <c r="F25" s="131">
        <v>8400.5229999999992</v>
      </c>
      <c r="G25" s="129">
        <v>148714.008</v>
      </c>
      <c r="H25" s="130">
        <v>149302.291</v>
      </c>
      <c r="I25" s="129">
        <v>193212.10500000001</v>
      </c>
      <c r="J25" s="131">
        <v>182429.84400000001</v>
      </c>
      <c r="K25" s="129">
        <v>-142582.82399999999</v>
      </c>
      <c r="L25" s="132">
        <v>-143171.98199999999</v>
      </c>
    </row>
    <row r="26" spans="1:12" x14ac:dyDescent="0.25">
      <c r="A26" s="127" t="s">
        <v>171</v>
      </c>
      <c r="B26" s="128" t="s">
        <v>172</v>
      </c>
      <c r="C26" s="129">
        <v>1396.5029999999999</v>
      </c>
      <c r="D26" s="130">
        <v>1114.6980000000001</v>
      </c>
      <c r="E26" s="129">
        <v>891.58100000000002</v>
      </c>
      <c r="F26" s="131">
        <v>636.88</v>
      </c>
      <c r="G26" s="129">
        <v>42576.061000000002</v>
      </c>
      <c r="H26" s="130">
        <v>49635.790999999997</v>
      </c>
      <c r="I26" s="129">
        <v>23291.457999999999</v>
      </c>
      <c r="J26" s="131">
        <v>23068.445</v>
      </c>
      <c r="K26" s="129">
        <v>-41179.558000000005</v>
      </c>
      <c r="L26" s="132">
        <v>-48521.093000000001</v>
      </c>
    </row>
    <row r="27" spans="1:12" x14ac:dyDescent="0.25">
      <c r="A27" s="127" t="s">
        <v>173</v>
      </c>
      <c r="B27" s="128" t="s">
        <v>174</v>
      </c>
      <c r="C27" s="129">
        <v>106.771</v>
      </c>
      <c r="D27" s="130">
        <v>59.18</v>
      </c>
      <c r="E27" s="129">
        <v>72.162000000000006</v>
      </c>
      <c r="F27" s="131">
        <v>39.796999999999997</v>
      </c>
      <c r="G27" s="129">
        <v>6447.8789999999999</v>
      </c>
      <c r="H27" s="130">
        <v>7238.9390000000003</v>
      </c>
      <c r="I27" s="129">
        <v>5942.0990000000002</v>
      </c>
      <c r="J27" s="131">
        <v>6942.45</v>
      </c>
      <c r="K27" s="129">
        <v>-6341.1080000000002</v>
      </c>
      <c r="L27" s="132">
        <v>-7179.759</v>
      </c>
    </row>
    <row r="28" spans="1:12" x14ac:dyDescent="0.25">
      <c r="A28" s="127" t="s">
        <v>175</v>
      </c>
      <c r="B28" s="128" t="s">
        <v>176</v>
      </c>
      <c r="C28" s="129">
        <v>125307.77800000001</v>
      </c>
      <c r="D28" s="130">
        <v>100659.148</v>
      </c>
      <c r="E28" s="129">
        <v>317006.48800000001</v>
      </c>
      <c r="F28" s="131">
        <v>244085.94699999999</v>
      </c>
      <c r="G28" s="129">
        <v>11885.575999999999</v>
      </c>
      <c r="H28" s="130">
        <v>8505.1949999999997</v>
      </c>
      <c r="I28" s="129">
        <v>16948.905999999999</v>
      </c>
      <c r="J28" s="131">
        <v>10718.565000000001</v>
      </c>
      <c r="K28" s="129">
        <v>113422.202</v>
      </c>
      <c r="L28" s="132">
        <v>92153.953000000009</v>
      </c>
    </row>
    <row r="29" spans="1:12" x14ac:dyDescent="0.25">
      <c r="A29" s="127" t="s">
        <v>177</v>
      </c>
      <c r="B29" s="128" t="s">
        <v>178</v>
      </c>
      <c r="C29" s="129">
        <v>286.00299999999999</v>
      </c>
      <c r="D29" s="130">
        <v>155.541</v>
      </c>
      <c r="E29" s="129">
        <v>220.828</v>
      </c>
      <c r="F29" s="131">
        <v>124.491</v>
      </c>
      <c r="G29" s="129">
        <v>5093.7860000000001</v>
      </c>
      <c r="H29" s="130">
        <v>5107.6059999999998</v>
      </c>
      <c r="I29" s="129">
        <v>2651.373</v>
      </c>
      <c r="J29" s="131">
        <v>2539.0990000000002</v>
      </c>
      <c r="K29" s="129">
        <v>-4807.7830000000004</v>
      </c>
      <c r="L29" s="132">
        <v>-4952.0649999999996</v>
      </c>
    </row>
    <row r="30" spans="1:12" ht="16.5" thickBot="1" x14ac:dyDescent="0.3">
      <c r="A30" s="133" t="s">
        <v>188</v>
      </c>
      <c r="B30" s="134" t="s">
        <v>189</v>
      </c>
      <c r="C30" s="135">
        <v>11571.349</v>
      </c>
      <c r="D30" s="136">
        <v>16491.651000000002</v>
      </c>
      <c r="E30" s="135">
        <v>9660.5769999999993</v>
      </c>
      <c r="F30" s="137">
        <v>7276.0730000000003</v>
      </c>
      <c r="G30" s="135">
        <v>63645.514999999999</v>
      </c>
      <c r="H30" s="136">
        <v>77011.115999999995</v>
      </c>
      <c r="I30" s="135">
        <v>24549.969000000001</v>
      </c>
      <c r="J30" s="137">
        <v>26421.053</v>
      </c>
      <c r="K30" s="135">
        <v>-52074.165999999997</v>
      </c>
      <c r="L30" s="138">
        <v>-60519.464999999997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zagraniczny_III_2022</vt:lpstr>
      <vt:lpstr>eksport_III_2022</vt:lpstr>
      <vt:lpstr>import_III_2022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2022-06-09T12:49:32Z</dcterms:modified>
</cp:coreProperties>
</file>