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0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52511"/>
</workbook>
</file>

<file path=xl/calcChain.xml><?xml version="1.0" encoding="utf-8"?>
<calcChain xmlns="http://schemas.openxmlformats.org/spreadsheetml/2006/main">
  <c r="I13" i="6" l="1"/>
  <c r="I14" i="6"/>
  <c r="I15" i="6"/>
  <c r="I16" i="6"/>
  <c r="I17" i="6"/>
  <c r="I18" i="6"/>
  <c r="I19" i="6"/>
  <c r="I20" i="6"/>
  <c r="I21" i="6"/>
  <c r="I22" i="6"/>
  <c r="I23" i="6"/>
  <c r="I24" i="6"/>
  <c r="F13" i="6"/>
  <c r="F14" i="6"/>
  <c r="F15" i="6"/>
  <c r="F16" i="6"/>
  <c r="F17" i="6"/>
  <c r="F18" i="6"/>
  <c r="F19" i="6"/>
  <c r="F20" i="6"/>
  <c r="F21" i="6"/>
  <c r="F22" i="6"/>
  <c r="F23" i="6"/>
  <c r="F24" i="6"/>
  <c r="F27" i="6" l="1"/>
  <c r="F12" i="6"/>
  <c r="F26" i="6" l="1"/>
  <c r="I27" i="6" l="1"/>
  <c r="I26" i="6"/>
  <c r="I25" i="6"/>
  <c r="F25" i="6"/>
  <c r="I12" i="6"/>
</calcChain>
</file>

<file path=xl/sharedStrings.xml><?xml version="1.0" encoding="utf-8"?>
<sst xmlns="http://schemas.openxmlformats.org/spreadsheetml/2006/main" count="411" uniqueCount="185">
  <si>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</si>
  <si>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</si>
  <si>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</si>
  <si>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</si>
  <si>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</si>
  <si>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</si>
  <si>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</si>
  <si>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</si>
  <si>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</si>
  <si>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</si>
  <si>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</si>
  <si>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</si>
  <si>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</si>
  <si>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</si>
  <si>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</si>
  <si>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</si>
  <si>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</si>
  <si>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</si>
  <si>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</si>
  <si>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</si>
  <si>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</si>
  <si>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</si>
  <si>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</si>
  <si>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</si>
  <si>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</si>
  <si>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</si>
  <si>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</si>
  <si>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</si>
  <si>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</si>
  <si>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</si>
  <si>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</si>
  <si>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</si>
  <si>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</si>
  <si>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</si>
  <si>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</si>
  <si>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</si>
  <si>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</si>
  <si>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</si>
  <si>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</si>
  <si>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</si>
  <si>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</si>
  <si>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</si>
  <si>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</si>
  <si>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</si>
  <si>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</si>
  <si>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</si>
  <si>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</si>
  <si>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</si>
  <si>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</si>
  <si>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</si>
  <si>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</si>
  <si>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</si>
  <si>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</si>
  <si>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</si>
  <si>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</si>
  <si>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</si>
  <si>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</si>
  <si>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</si>
  <si>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</si>
  <si>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</si>
  <si>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</si>
  <si>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</si>
  <si>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</si>
  <si>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</si>
  <si>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</si>
  <si>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</si>
  <si>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</si>
  <si>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</si>
  <si>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</si>
  <si>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</si>
  <si>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</si>
  <si>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</si>
  <si>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</si>
  <si>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</si>
  <si>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</si>
  <si>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</si>
  <si>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</si>
  <si>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</si>
  <si>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</si>
  <si>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</si>
  <si>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</si>
  <si>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</si>
  <si>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</si>
  <si>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</si>
  <si>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</si>
  <si>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</si>
  <si>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</si>
  <si>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</si>
  <si>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</si>
  <si>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</si>
  <si>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</si>
  <si>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</si>
  <si>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</si>
  <si>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</si>
  <si>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</si>
  <si>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</si>
  <si>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</si>
  <si>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</si>
  <si>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</si>
  <si>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</si>
  <si>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</si>
  <si>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</si>
  <si>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</si>
  <si>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</si>
  <si>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</si>
  <si>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</si>
  <si>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</si>
  <si>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</si>
  <si>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</si>
  <si>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</si>
  <si>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</si>
  <si>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</si>
  <si>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</si>
  <si>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</si>
  <si>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</si>
  <si>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</si>
  <si>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</si>
  <si>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</si>
  <si>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</si>
  <si>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</si>
  <si>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</si>
  <si>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</si>
  <si>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</si>
  <si>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</si>
  <si>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</si>
  <si>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</si>
  <si>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</si>
  <si>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</si>
  <si>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</si>
  <si>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</si>
  <si>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</si>
  <si>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</si>
  <si>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</si>
  <si>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</si>
  <si>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</si>
  <si>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</si>
  <si>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</si>
  <si>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</si>
  <si>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</si>
  <si>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</si>
  <si>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</si>
  <si>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</si>
  <si>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</si>
  <si>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</si>
  <si>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</si>
  <si>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</si>
  <si>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</si>
  <si>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</si>
  <si>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</si>
  <si>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</si>
  <si>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</si>
  <si>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</si>
  <si>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</si>
  <si>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</si>
  <si>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</si>
  <si>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</si>
  <si>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Departament Promocji i Jakości Żywności</t>
  </si>
  <si>
    <t>MAŁOPOLSKIE</t>
  </si>
  <si>
    <t>Lobo</t>
  </si>
  <si>
    <t>Jabłka:</t>
  </si>
  <si>
    <t>Średnie ceny targowiskowe ziemniaków i cebuli białej wg województw w 2019 r.</t>
  </si>
  <si>
    <t>Pomidory malinowe</t>
  </si>
  <si>
    <t>Gala</t>
  </si>
  <si>
    <t>Ligol</t>
  </si>
  <si>
    <t>Owoce krajowe</t>
  </si>
  <si>
    <t>Alwa</t>
  </si>
  <si>
    <t>Cortland</t>
  </si>
  <si>
    <t>Jonagored</t>
  </si>
  <si>
    <t>Rubin</t>
  </si>
  <si>
    <t>Golden</t>
  </si>
  <si>
    <t>Lublin</t>
  </si>
  <si>
    <t>Champion</t>
  </si>
  <si>
    <t>Boiken</t>
  </si>
  <si>
    <t>Jonagold</t>
  </si>
  <si>
    <t>06.01.2020 - 10.01.2020</t>
  </si>
  <si>
    <t>Rzeszów</t>
  </si>
  <si>
    <t>Wrocław</t>
  </si>
  <si>
    <t>NR 03/2020</t>
  </si>
  <si>
    <t>23.01.2020 r.</t>
  </si>
  <si>
    <t>Białystok</t>
  </si>
  <si>
    <t>Bydgoszcz</t>
  </si>
  <si>
    <t>Gdańsk</t>
  </si>
  <si>
    <t>Sandomierz</t>
  </si>
  <si>
    <t>NOTOWANIA W DNIACH: 17.12.2019 - 23.01.2020 r.</t>
  </si>
  <si>
    <t>13.01.2020 - 19.01.2020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</si>
</sst>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"/>
    <numFmt numFmtId="166" formatCode="dd/mm/yy"/>
  </numFmts>
  <fonts count="43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21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6" fontId="18" fillId="0" borderId="23" xfId="3" applyNumberFormat="1" applyFont="1" applyBorder="1" applyAlignment="1">
      <alignment horizontal="center" vertical="top"/>
    </xf>
    <xf numFmtId="166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2" fontId="24" fillId="0" borderId="32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4" fillId="0" borderId="41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33" xfId="2" applyNumberFormat="1" applyFont="1" applyBorder="1"/>
    <xf numFmtId="2" fontId="25" fillId="0" borderId="43" xfId="2" applyNumberFormat="1" applyFont="1" applyBorder="1"/>
    <xf numFmtId="2" fontId="25" fillId="0" borderId="45" xfId="2" applyNumberFormat="1" applyFont="1" applyBorder="1"/>
    <xf numFmtId="2" fontId="25" fillId="0" borderId="46" xfId="2" applyNumberFormat="1" applyFont="1" applyBorder="1"/>
    <xf numFmtId="2" fontId="25" fillId="0" borderId="48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6" fontId="29" fillId="0" borderId="25" xfId="3" applyNumberFormat="1" applyFont="1" applyBorder="1" applyAlignment="1">
      <alignment horizontal="centerContinuous" vertical="center" wrapText="1"/>
    </xf>
    <xf numFmtId="166" fontId="28" fillId="0" borderId="26" xfId="0" applyNumberFormat="1" applyFont="1" applyBorder="1" applyAlignment="1">
      <alignment horizontal="centerContinuous"/>
    </xf>
    <xf numFmtId="166" fontId="29" fillId="0" borderId="26" xfId="3" applyNumberFormat="1" applyFont="1" applyBorder="1" applyAlignment="1">
      <alignment horizontal="centerContinuous" vertical="center"/>
    </xf>
    <xf numFmtId="166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6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5" xfId="0" applyFont="1" applyFill="1" applyBorder="1"/>
    <xf numFmtId="0" fontId="23" fillId="0" borderId="42" xfId="3" applyNumberFormat="1" applyFont="1" applyBorder="1" applyAlignment="1">
      <alignment horizontal="left" vertical="top"/>
    </xf>
    <xf numFmtId="164" fontId="29" fillId="0" borderId="53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69" xfId="0" applyNumberFormat="1" applyFont="1" applyBorder="1"/>
    <xf numFmtId="0" fontId="19" fillId="0" borderId="55" xfId="0" applyNumberFormat="1" applyFont="1" applyBorder="1"/>
    <xf numFmtId="0" fontId="23" fillId="0" borderId="55" xfId="3" applyNumberFormat="1" applyFont="1" applyBorder="1"/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50" xfId="2" applyNumberFormat="1" applyFont="1" applyBorder="1" applyAlignment="1">
      <alignment horizontal="centerContinuous"/>
    </xf>
    <xf numFmtId="2" fontId="31" fillId="0" borderId="51" xfId="2" applyNumberFormat="1" applyFont="1" applyBorder="1" applyAlignment="1">
      <alignment horizontal="center"/>
    </xf>
    <xf numFmtId="2" fontId="31" fillId="0" borderId="52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3" xfId="0" applyNumberFormat="1" applyFont="1" applyBorder="1" applyAlignment="1">
      <alignment horizontal="left"/>
    </xf>
    <xf numFmtId="2" fontId="31" fillId="0" borderId="54" xfId="0" applyNumberFormat="1" applyFont="1" applyBorder="1" applyAlignment="1">
      <alignment horizontal="left"/>
    </xf>
    <xf numFmtId="2" fontId="31" fillId="0" borderId="46" xfId="0" applyNumberFormat="1" applyFont="1" applyBorder="1"/>
    <xf numFmtId="2" fontId="25" fillId="0" borderId="38" xfId="2" applyNumberFormat="1" applyFont="1" applyBorder="1"/>
    <xf numFmtId="2" fontId="25" fillId="0" borderId="71" xfId="2" applyNumberFormat="1" applyFont="1" applyBorder="1"/>
    <xf numFmtId="2" fontId="25" fillId="0" borderId="72" xfId="2" applyNumberFormat="1" applyFont="1" applyBorder="1"/>
    <xf numFmtId="2" fontId="25" fillId="0" borderId="73" xfId="2" applyNumberFormat="1" applyFont="1" applyBorder="1"/>
    <xf numFmtId="2" fontId="25" fillId="0" borderId="74" xfId="2" applyNumberFormat="1" applyFont="1" applyBorder="1"/>
    <xf numFmtId="2" fontId="25" fillId="0" borderId="44" xfId="2" applyNumberFormat="1" applyFont="1" applyBorder="1"/>
    <xf numFmtId="2" fontId="31" fillId="0" borderId="1" xfId="2" applyNumberFormat="1" applyFont="1" applyBorder="1"/>
    <xf numFmtId="2" fontId="31" fillId="0" borderId="33" xfId="0" applyNumberFormat="1" applyFont="1" applyBorder="1"/>
    <xf numFmtId="2" fontId="31" fillId="0" borderId="56" xfId="0" applyNumberFormat="1" applyFont="1" applyBorder="1" applyAlignment="1">
      <alignment horizontal="left"/>
    </xf>
    <xf numFmtId="2" fontId="31" fillId="0" borderId="59" xfId="0" applyNumberFormat="1" applyFont="1" applyBorder="1" applyAlignment="1">
      <alignment horizontal="left"/>
    </xf>
    <xf numFmtId="2" fontId="31" fillId="0" borderId="49" xfId="0" applyNumberFormat="1" applyFont="1" applyBorder="1"/>
    <xf numFmtId="2" fontId="25" fillId="0" borderId="47" xfId="2" applyNumberFormat="1" applyFont="1" applyBorder="1"/>
    <xf numFmtId="2" fontId="25" fillId="0" borderId="57" xfId="2" applyNumberFormat="1" applyFont="1" applyBorder="1"/>
    <xf numFmtId="2" fontId="25" fillId="0" borderId="58" xfId="2" applyNumberFormat="1" applyFont="1" applyBorder="1"/>
    <xf numFmtId="2" fontId="25" fillId="0" borderId="34" xfId="2" applyNumberFormat="1" applyFont="1" applyBorder="1"/>
    <xf numFmtId="0" fontId="33" fillId="0" borderId="23" xfId="0" applyFont="1" applyBorder="1"/>
    <xf numFmtId="0" fontId="0" fillId="0" borderId="0" xfId="0" applyFont="1"/>
    <xf numFmtId="0" fontId="34" fillId="0" borderId="0" xfId="0" applyFont="1"/>
    <xf numFmtId="0" fontId="27" fillId="0" borderId="0" xfId="0" applyFont="1"/>
    <xf numFmtId="0" fontId="0" fillId="2" borderId="0" xfId="0" applyFont="1" applyFill="1"/>
    <xf numFmtId="0" fontId="35" fillId="2" borderId="0" xfId="0" applyFont="1" applyFill="1"/>
    <xf numFmtId="0" fontId="36" fillId="0" borderId="0" xfId="1" applyFont="1" applyBorder="1"/>
    <xf numFmtId="0" fontId="37" fillId="2" borderId="0" xfId="0" applyFont="1" applyFill="1"/>
    <xf numFmtId="2" fontId="31" fillId="0" borderId="75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6" xfId="2" applyNumberFormat="1" applyFont="1" applyBorder="1" applyAlignment="1">
      <alignment horizontal="centerContinuous"/>
    </xf>
    <xf numFmtId="2" fontId="24" fillId="0" borderId="77" xfId="2" applyNumberFormat="1" applyFont="1" applyBorder="1" applyAlignment="1">
      <alignment horizontal="center"/>
    </xf>
    <xf numFmtId="2" fontId="24" fillId="0" borderId="78" xfId="2" applyNumberFormat="1" applyFont="1" applyBorder="1" applyAlignment="1">
      <alignment horizontal="center"/>
    </xf>
    <xf numFmtId="2" fontId="24" fillId="0" borderId="79" xfId="2" applyNumberFormat="1" applyFont="1" applyBorder="1" applyAlignment="1">
      <alignment horizontal="center"/>
    </xf>
    <xf numFmtId="0" fontId="38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39" fillId="0" borderId="80" xfId="0" applyFont="1" applyFill="1" applyBorder="1" applyAlignment="1"/>
    <xf numFmtId="0" fontId="0" fillId="0" borderId="0" xfId="0" applyBorder="1"/>
    <xf numFmtId="0" fontId="0" fillId="0" borderId="81" xfId="0" applyBorder="1"/>
    <xf numFmtId="14" fontId="41" fillId="3" borderId="26" xfId="0" applyNumberFormat="1" applyFont="1" applyFill="1" applyBorder="1" applyAlignment="1">
      <alignment horizontal="center"/>
    </xf>
    <xf numFmtId="14" fontId="41" fillId="2" borderId="60" xfId="0" applyNumberFormat="1" applyFont="1" applyFill="1" applyBorder="1" applyAlignment="1">
      <alignment horizontal="center"/>
    </xf>
    <xf numFmtId="0" fontId="40" fillId="0" borderId="86" xfId="0" applyFont="1" applyBorder="1"/>
    <xf numFmtId="2" fontId="40" fillId="3" borderId="18" xfId="0" applyNumberFormat="1" applyFont="1" applyFill="1" applyBorder="1" applyAlignment="1">
      <alignment horizontal="center"/>
    </xf>
    <xf numFmtId="164" fontId="42" fillId="0" borderId="14" xfId="0" quotePrefix="1" applyNumberFormat="1" applyFont="1" applyBorder="1" applyAlignment="1">
      <alignment horizontal="center"/>
    </xf>
    <xf numFmtId="2" fontId="40" fillId="2" borderId="60" xfId="0" applyNumberFormat="1" applyFont="1" applyFill="1" applyBorder="1" applyAlignment="1">
      <alignment horizontal="center"/>
    </xf>
    <xf numFmtId="2" fontId="40" fillId="3" borderId="14" xfId="0" applyNumberFormat="1" applyFont="1" applyFill="1" applyBorder="1" applyAlignment="1">
      <alignment horizontal="center"/>
    </xf>
    <xf numFmtId="2" fontId="40" fillId="2" borderId="60" xfId="0" quotePrefix="1" applyNumberFormat="1" applyFont="1" applyFill="1" applyBorder="1" applyAlignment="1">
      <alignment horizontal="center"/>
    </xf>
    <xf numFmtId="2" fontId="40" fillId="3" borderId="14" xfId="0" quotePrefix="1" applyNumberFormat="1" applyFont="1" applyFill="1" applyBorder="1" applyAlignment="1">
      <alignment horizontal="center"/>
    </xf>
    <xf numFmtId="0" fontId="40" fillId="0" borderId="87" xfId="0" applyFont="1" applyBorder="1"/>
    <xf numFmtId="2" fontId="40" fillId="3" borderId="16" xfId="0" applyNumberFormat="1" applyFont="1" applyFill="1" applyBorder="1" applyAlignment="1">
      <alignment horizontal="center"/>
    </xf>
    <xf numFmtId="165" fontId="20" fillId="0" borderId="60" xfId="3" applyNumberFormat="1" applyFont="1" applyBorder="1" applyAlignment="1">
      <alignment horizontal="centerContinuous" vertical="center"/>
    </xf>
    <xf numFmtId="165" fontId="20" fillId="0" borderId="25" xfId="3" applyNumberFormat="1" applyFont="1" applyBorder="1" applyAlignment="1">
      <alignment horizontal="centerContinuous" vertical="center"/>
    </xf>
    <xf numFmtId="165" fontId="20" fillId="0" borderId="26" xfId="3" applyNumberFormat="1" applyFont="1" applyBorder="1" applyAlignment="1">
      <alignment horizontal="centerContinuous" vertical="center"/>
    </xf>
    <xf numFmtId="166" fontId="19" fillId="0" borderId="61" xfId="0" applyNumberFormat="1" applyFont="1" applyBorder="1" applyAlignment="1">
      <alignment horizontal="centerContinuous"/>
    </xf>
    <xf numFmtId="0" fontId="20" fillId="0" borderId="62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3" xfId="0" applyNumberFormat="1" applyFont="1" applyBorder="1" applyAlignment="1">
      <alignment horizontal="center"/>
    </xf>
    <xf numFmtId="0" fontId="20" fillId="0" borderId="64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5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67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68" xfId="3" applyNumberFormat="1" applyFont="1" applyBorder="1" applyAlignment="1">
      <alignment horizontal="right" vertical="top"/>
    </xf>
    <xf numFmtId="2" fontId="25" fillId="0" borderId="88" xfId="2" applyNumberFormat="1" applyFont="1" applyBorder="1"/>
    <xf numFmtId="2" fontId="32" fillId="0" borderId="90" xfId="0" applyNumberFormat="1" applyFont="1" applyBorder="1" applyAlignment="1">
      <alignment horizontal="center"/>
    </xf>
    <xf numFmtId="2" fontId="31" fillId="0" borderId="91" xfId="0" applyNumberFormat="1" applyFont="1" applyBorder="1" applyAlignment="1">
      <alignment horizontal="left"/>
    </xf>
    <xf numFmtId="2" fontId="31" fillId="0" borderId="91" xfId="0" applyNumberFormat="1" applyFont="1" applyBorder="1"/>
    <xf numFmtId="2" fontId="25" fillId="0" borderId="91" xfId="2" applyNumberFormat="1" applyFont="1" applyBorder="1"/>
    <xf numFmtId="2" fontId="32" fillId="0" borderId="54" xfId="0" applyNumberFormat="1" applyFont="1" applyBorder="1" applyAlignment="1">
      <alignment horizontal="left"/>
    </xf>
    <xf numFmtId="2" fontId="31" fillId="0" borderId="93" xfId="0" applyNumberFormat="1" applyFont="1" applyBorder="1" applyAlignment="1">
      <alignment horizontal="left"/>
    </xf>
    <xf numFmtId="2" fontId="31" fillId="0" borderId="94" xfId="0" applyNumberFormat="1" applyFont="1" applyBorder="1" applyAlignment="1">
      <alignment horizontal="left"/>
    </xf>
    <xf numFmtId="2" fontId="31" fillId="0" borderId="92" xfId="0" applyNumberFormat="1" applyFont="1" applyBorder="1"/>
    <xf numFmtId="2" fontId="23" fillId="0" borderId="70" xfId="3" applyNumberFormat="1" applyFont="1" applyBorder="1" applyAlignment="1">
      <alignment vertical="top"/>
    </xf>
    <xf numFmtId="2" fontId="24" fillId="0" borderId="95" xfId="2" applyNumberFormat="1" applyFont="1" applyBorder="1" applyAlignment="1">
      <alignment horizontal="center"/>
    </xf>
    <xf numFmtId="2" fontId="25" fillId="0" borderId="96" xfId="2" applyNumberFormat="1" applyFont="1" applyBorder="1"/>
    <xf numFmtId="2" fontId="25" fillId="0" borderId="97" xfId="2" applyNumberFormat="1" applyFont="1" applyBorder="1"/>
    <xf numFmtId="2" fontId="25" fillId="0" borderId="49" xfId="2" applyNumberFormat="1" applyFont="1" applyBorder="1"/>
    <xf numFmtId="2" fontId="40" fillId="2" borderId="83" xfId="0" applyNumberFormat="1" applyFont="1" applyFill="1" applyBorder="1" applyAlignment="1">
      <alignment horizontal="center"/>
    </xf>
    <xf numFmtId="2" fontId="40" fillId="2" borderId="62" xfId="0" applyNumberFormat="1" applyFont="1" applyFill="1" applyBorder="1" applyAlignment="1">
      <alignment horizontal="center"/>
    </xf>
    <xf numFmtId="2" fontId="40" fillId="2" borderId="83" xfId="0" quotePrefix="1" applyNumberFormat="1" applyFont="1" applyFill="1" applyBorder="1" applyAlignment="1">
      <alignment horizontal="center"/>
    </xf>
    <xf numFmtId="164" fontId="42" fillId="0" borderId="16" xfId="0" quotePrefix="1" applyNumberFormat="1" applyFont="1" applyBorder="1" applyAlignment="1">
      <alignment horizontal="center"/>
    </xf>
    <xf numFmtId="2" fontId="24" fillId="0" borderId="98" xfId="2" applyNumberFormat="1" applyFont="1" applyBorder="1" applyAlignment="1">
      <alignment horizontal="center"/>
    </xf>
    <xf numFmtId="0" fontId="19" fillId="0" borderId="69" xfId="0" applyFont="1" applyFill="1" applyBorder="1"/>
    <xf numFmtId="0" fontId="23" fillId="0" borderId="69" xfId="3" applyNumberFormat="1" applyFont="1" applyBorder="1"/>
    <xf numFmtId="0" fontId="26" fillId="0" borderId="99" xfId="3" applyNumberFormat="1" applyFont="1" applyBorder="1" applyAlignment="1">
      <alignment horizontal="center"/>
    </xf>
    <xf numFmtId="0" fontId="26" fillId="0" borderId="100" xfId="3" applyNumberFormat="1" applyFont="1" applyBorder="1" applyAlignment="1">
      <alignment horizontal="center" vertical="top"/>
    </xf>
    <xf numFmtId="2" fontId="26" fillId="0" borderId="100" xfId="3" applyNumberFormat="1" applyFont="1" applyBorder="1" applyAlignment="1">
      <alignment horizontal="center" vertical="top"/>
    </xf>
    <xf numFmtId="164" fontId="26" fillId="0" borderId="100" xfId="3" applyNumberFormat="1" applyFont="1" applyBorder="1" applyAlignment="1">
      <alignment horizontal="center" vertical="top"/>
    </xf>
    <xf numFmtId="164" fontId="26" fillId="0" borderId="101" xfId="3" applyNumberFormat="1" applyFont="1" applyBorder="1" applyAlignment="1">
      <alignment horizontal="center" vertical="top"/>
    </xf>
    <xf numFmtId="0" fontId="22" fillId="0" borderId="55" xfId="3" applyNumberFormat="1" applyFont="1" applyBorder="1" applyAlignment="1">
      <alignment horizontal="right"/>
    </xf>
    <xf numFmtId="0" fontId="22" fillId="0" borderId="102" xfId="3" applyNumberFormat="1" applyFont="1" applyBorder="1" applyAlignment="1">
      <alignment horizontal="right"/>
    </xf>
    <xf numFmtId="2" fontId="23" fillId="0" borderId="2" xfId="3" applyNumberFormat="1" applyFont="1" applyBorder="1" applyAlignment="1">
      <alignment horizontal="right" vertical="top"/>
    </xf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0" fontId="23" fillId="0" borderId="89" xfId="3" applyNumberFormat="1" applyFont="1" applyBorder="1"/>
    <xf numFmtId="0" fontId="23" fillId="0" borderId="103" xfId="3" applyNumberFormat="1" applyFont="1" applyBorder="1" applyAlignment="1">
      <alignment horizontal="left" vertical="top"/>
    </xf>
    <xf numFmtId="2" fontId="23" fillId="0" borderId="48" xfId="3" applyNumberFormat="1" applyFont="1" applyBorder="1" applyAlignment="1">
      <alignment horizontal="right" vertical="top"/>
    </xf>
    <xf numFmtId="2" fontId="23" fillId="0" borderId="58" xfId="3" applyNumberFormat="1" applyFont="1" applyBorder="1" applyAlignment="1">
      <alignment horizontal="right" vertical="top"/>
    </xf>
    <xf numFmtId="2" fontId="23" fillId="0" borderId="57" xfId="3" applyNumberFormat="1" applyFont="1" applyBorder="1" applyAlignment="1">
      <alignment horizontal="right" vertical="top"/>
    </xf>
    <xf numFmtId="2" fontId="23" fillId="0" borderId="47" xfId="3" applyNumberFormat="1" applyFont="1" applyBorder="1" applyAlignment="1">
      <alignment horizontal="right" vertical="top"/>
    </xf>
    <xf numFmtId="164" fontId="29" fillId="0" borderId="104" xfId="3" applyNumberFormat="1" applyFont="1" applyBorder="1" applyAlignment="1">
      <alignment horizontal="right" vertical="top"/>
    </xf>
    <xf numFmtId="164" fontId="29" fillId="0" borderId="58" xfId="3" applyNumberFormat="1" applyFont="1" applyBorder="1" applyAlignment="1">
      <alignment horizontal="right" vertical="top"/>
    </xf>
    <xf numFmtId="164" fontId="29" fillId="0" borderId="57" xfId="3" applyNumberFormat="1" applyFont="1" applyBorder="1" applyAlignment="1">
      <alignment horizontal="right" vertical="top"/>
    </xf>
    <xf numFmtId="164" fontId="29" fillId="0" borderId="49" xfId="3" applyNumberFormat="1" applyFont="1" applyBorder="1" applyAlignment="1">
      <alignment horizontal="right" vertical="top"/>
    </xf>
    <xf numFmtId="0" fontId="40" fillId="0" borderId="82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40" fillId="0" borderId="84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/>
    </xf>
    <xf numFmtId="0" fontId="40" fillId="0" borderId="83" xfId="0" applyFont="1" applyBorder="1" applyAlignment="1">
      <alignment horizontal="center"/>
    </xf>
    <xf numFmtId="0" fontId="40" fillId="0" borderId="32" xfId="0" applyFont="1" applyBorder="1" applyAlignment="1">
      <alignment horizontal="center" wrapText="1"/>
    </xf>
    <xf numFmtId="0" fontId="40" fillId="0" borderId="85" xfId="0" applyFont="1" applyBorder="1" applyAlignment="1">
      <alignment horizontal="center" wrapText="1"/>
    </xf>
    <xf numFmtId="2" fontId="25" fillId="0" borderId="92" xfId="2" applyNumberFormat="1" applyFont="1" applyBorder="1"/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P10" sqref="P10"/>
    </sheetView>
  </sheetViews>
  <sheetFormatPr defaultRowHeight="12.75" x14ac:dyDescent="0.2"/>
  <cols>
    <col min="1" max="2" width="9.140625" style="111"/>
    <col min="3" max="3" width="9.42578125" style="111" customWidth="1"/>
    <col min="4" max="16384" width="9.140625" style="111"/>
  </cols>
  <sheetData>
    <row r="2" spans="1:9" x14ac:dyDescent="0.2">
      <c r="B2" s="112" t="s">
        <v>0</v>
      </c>
      <c r="C2" s="112"/>
      <c r="D2" s="112"/>
      <c r="E2" s="112"/>
      <c r="F2" s="112"/>
    </row>
    <row r="3" spans="1:9" x14ac:dyDescent="0.2">
      <c r="B3" s="111" t="s">
        <v>156</v>
      </c>
    </row>
    <row r="4" spans="1:9" x14ac:dyDescent="0.2">
      <c r="B4" s="111" t="s">
        <v>1</v>
      </c>
    </row>
    <row r="5" spans="1:9" x14ac:dyDescent="0.2">
      <c r="B5" s="111" t="s">
        <v>2</v>
      </c>
    </row>
    <row r="7" spans="1:9" x14ac:dyDescent="0.2">
      <c r="B7" s="112" t="s">
        <v>3</v>
      </c>
      <c r="C7" s="112"/>
      <c r="D7" s="112"/>
      <c r="E7" s="112"/>
      <c r="F7" s="112"/>
      <c r="G7" s="112"/>
      <c r="H7" s="112"/>
    </row>
    <row r="8" spans="1:9" x14ac:dyDescent="0.2">
      <c r="B8" s="111" t="s">
        <v>4</v>
      </c>
    </row>
    <row r="9" spans="1:9" x14ac:dyDescent="0.2">
      <c r="A9" s="1"/>
    </row>
    <row r="10" spans="1:9" ht="18" x14ac:dyDescent="0.25">
      <c r="B10" s="113" t="s">
        <v>5</v>
      </c>
      <c r="C10" s="113"/>
      <c r="D10" s="113"/>
      <c r="E10" s="113"/>
      <c r="F10" s="113"/>
      <c r="G10" s="113"/>
      <c r="I10" s="111" t="s">
        <v>6</v>
      </c>
    </row>
    <row r="11" spans="1:9" ht="15" x14ac:dyDescent="0.25">
      <c r="B11" s="115" t="s">
        <v>177</v>
      </c>
      <c r="C11" s="114"/>
      <c r="I11" s="112" t="s">
        <v>178</v>
      </c>
    </row>
    <row r="12" spans="1:9" ht="22.5" customHeight="1" x14ac:dyDescent="0.2"/>
    <row r="13" spans="1:9" ht="15.75" x14ac:dyDescent="0.25">
      <c r="C13" s="117" t="s">
        <v>183</v>
      </c>
      <c r="D13" s="115"/>
      <c r="E13" s="115"/>
      <c r="F13" s="115"/>
      <c r="G13" s="115"/>
      <c r="H13" s="114"/>
    </row>
    <row r="15" spans="1:9" x14ac:dyDescent="0.2">
      <c r="B15" s="111" t="s">
        <v>153</v>
      </c>
    </row>
    <row r="17" spans="1:11" x14ac:dyDescent="0.2">
      <c r="B17" s="111" t="s">
        <v>7</v>
      </c>
    </row>
    <row r="18" spans="1:11" x14ac:dyDescent="0.2">
      <c r="B18" s="111" t="s">
        <v>8</v>
      </c>
    </row>
    <row r="19" spans="1:11" x14ac:dyDescent="0.2">
      <c r="B19" s="111" t="s">
        <v>9</v>
      </c>
    </row>
    <row r="20" spans="1:11" x14ac:dyDescent="0.2">
      <c r="B20" s="111" t="s">
        <v>10</v>
      </c>
    </row>
    <row r="21" spans="1:11" x14ac:dyDescent="0.2">
      <c r="B21" s="111" t="s">
        <v>11</v>
      </c>
    </row>
    <row r="22" spans="1:11" x14ac:dyDescent="0.2">
      <c r="B22" s="111" t="s">
        <v>12</v>
      </c>
      <c r="K22" s="111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11" t="s">
        <v>13</v>
      </c>
    </row>
    <row r="26" spans="1:11" x14ac:dyDescent="0.2">
      <c r="B26" s="116" t="s">
        <v>14</v>
      </c>
      <c r="C26" s="116"/>
      <c r="D26" s="116"/>
      <c r="E26" s="116"/>
    </row>
    <row r="29" spans="1:11" x14ac:dyDescent="0.2">
      <c r="B29" s="112" t="s">
        <v>131</v>
      </c>
      <c r="C29" s="111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5"/>
  <sheetViews>
    <sheetView showGridLines="0" zoomScale="96" zoomScaleNormal="96" workbookViewId="0">
      <selection activeCell="A2" sqref="A2:N55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49" t="s">
        <v>118</v>
      </c>
      <c r="H2" s="50"/>
      <c r="I2" s="50"/>
      <c r="J2" s="50"/>
      <c r="K2" s="51"/>
      <c r="L2" s="51"/>
      <c r="M2" s="51"/>
      <c r="N2" s="52"/>
    </row>
    <row r="3" spans="1:14" ht="60.75" x14ac:dyDescent="0.3">
      <c r="A3" s="29" t="s">
        <v>119</v>
      </c>
      <c r="B3" s="30" t="s">
        <v>16</v>
      </c>
      <c r="C3" s="141">
        <v>43853</v>
      </c>
      <c r="D3" s="142"/>
      <c r="E3" s="143">
        <v>43846</v>
      </c>
      <c r="F3" s="144"/>
      <c r="G3" s="53" t="s">
        <v>120</v>
      </c>
      <c r="H3" s="54"/>
      <c r="I3" s="55" t="s">
        <v>121</v>
      </c>
      <c r="J3" s="54"/>
      <c r="K3" s="55" t="s">
        <v>122</v>
      </c>
      <c r="L3" s="54"/>
      <c r="M3" s="55" t="s">
        <v>123</v>
      </c>
      <c r="N3" s="56"/>
    </row>
    <row r="4" spans="1:14" ht="21" thickBot="1" x14ac:dyDescent="0.35">
      <c r="A4" s="31"/>
      <c r="B4" s="32"/>
      <c r="C4" s="145" t="s">
        <v>17</v>
      </c>
      <c r="D4" s="146" t="s">
        <v>18</v>
      </c>
      <c r="E4" s="147" t="s">
        <v>17</v>
      </c>
      <c r="F4" s="148" t="s">
        <v>18</v>
      </c>
      <c r="G4" s="57" t="s">
        <v>17</v>
      </c>
      <c r="H4" s="58" t="s">
        <v>18</v>
      </c>
      <c r="I4" s="59" t="s">
        <v>17</v>
      </c>
      <c r="J4" s="58" t="s">
        <v>18</v>
      </c>
      <c r="K4" s="59" t="s">
        <v>17</v>
      </c>
      <c r="L4" s="58" t="s">
        <v>18</v>
      </c>
      <c r="M4" s="59" t="s">
        <v>17</v>
      </c>
      <c r="N4" s="60" t="s">
        <v>18</v>
      </c>
    </row>
    <row r="5" spans="1:14" ht="21" thickBot="1" x14ac:dyDescent="0.3">
      <c r="A5" s="61">
        <v>1</v>
      </c>
      <c r="B5" s="62">
        <v>2</v>
      </c>
      <c r="C5" s="149">
        <v>3</v>
      </c>
      <c r="D5" s="150">
        <v>4</v>
      </c>
      <c r="E5" s="150">
        <v>5</v>
      </c>
      <c r="F5" s="151">
        <v>6</v>
      </c>
      <c r="G5" s="63">
        <v>7</v>
      </c>
      <c r="H5" s="64">
        <v>8</v>
      </c>
      <c r="I5" s="64">
        <v>9</v>
      </c>
      <c r="J5" s="64">
        <v>10</v>
      </c>
      <c r="K5" s="64">
        <v>11</v>
      </c>
      <c r="L5" s="64">
        <v>12</v>
      </c>
      <c r="M5" s="64">
        <v>13</v>
      </c>
      <c r="N5" s="65">
        <v>14</v>
      </c>
    </row>
    <row r="6" spans="1:14" ht="21" thickBot="1" x14ac:dyDescent="0.35">
      <c r="A6" s="33" t="s">
        <v>124</v>
      </c>
      <c r="B6" s="66"/>
      <c r="C6" s="152"/>
      <c r="D6" s="152"/>
      <c r="E6" s="152"/>
      <c r="F6" s="152"/>
      <c r="G6" s="67"/>
      <c r="H6" s="68"/>
      <c r="I6" s="68"/>
      <c r="J6" s="68"/>
      <c r="K6" s="68"/>
      <c r="L6" s="68"/>
      <c r="M6" s="68"/>
      <c r="N6" s="69"/>
    </row>
    <row r="7" spans="1:14" ht="20.25" x14ac:dyDescent="0.3">
      <c r="A7" s="70" t="s">
        <v>126</v>
      </c>
      <c r="B7" s="71" t="s">
        <v>19</v>
      </c>
      <c r="C7" s="153">
        <v>0.95000000000000007</v>
      </c>
      <c r="D7" s="154">
        <v>1.2625</v>
      </c>
      <c r="E7" s="155">
        <v>0.93333333333333324</v>
      </c>
      <c r="F7" s="156">
        <v>1.3333333333333333</v>
      </c>
      <c r="G7" s="72">
        <v>1.7857142857143034</v>
      </c>
      <c r="H7" s="73">
        <v>-5.3124999999999982</v>
      </c>
      <c r="I7" s="74">
        <v>5.5555555555555731</v>
      </c>
      <c r="J7" s="73">
        <v>-4.716981132075488</v>
      </c>
      <c r="K7" s="74">
        <v>5.5555555555555598</v>
      </c>
      <c r="L7" s="73">
        <v>-4.716981132075488</v>
      </c>
      <c r="M7" s="74">
        <v>-2.564102564102555</v>
      </c>
      <c r="N7" s="75">
        <v>29.487179487179489</v>
      </c>
    </row>
    <row r="8" spans="1:14" ht="20.25" x14ac:dyDescent="0.3">
      <c r="A8" s="176" t="s">
        <v>20</v>
      </c>
      <c r="B8" s="71" t="s">
        <v>19</v>
      </c>
      <c r="C8" s="153">
        <v>12.5</v>
      </c>
      <c r="D8" s="154">
        <v>17.5</v>
      </c>
      <c r="E8" s="155">
        <v>13.333333333333334</v>
      </c>
      <c r="F8" s="156">
        <v>16.666666666666668</v>
      </c>
      <c r="G8" s="72">
        <v>-6.2500000000000044</v>
      </c>
      <c r="H8" s="73">
        <v>4.9999999999999929</v>
      </c>
      <c r="I8" s="74">
        <v>25</v>
      </c>
      <c r="J8" s="73">
        <v>16.666666666666664</v>
      </c>
      <c r="K8" s="74">
        <v>25</v>
      </c>
      <c r="L8" s="73">
        <v>16.666666666666664</v>
      </c>
      <c r="M8" s="74">
        <v>0</v>
      </c>
      <c r="N8" s="75">
        <v>40</v>
      </c>
    </row>
    <row r="9" spans="1:14" ht="20.25" x14ac:dyDescent="0.3">
      <c r="A9" s="76" t="s">
        <v>21</v>
      </c>
      <c r="B9" s="71" t="s">
        <v>19</v>
      </c>
      <c r="C9" s="153">
        <v>1.4333333333333333</v>
      </c>
      <c r="D9" s="154">
        <v>1.6470370370370371</v>
      </c>
      <c r="E9" s="155">
        <v>1.3616666666666666</v>
      </c>
      <c r="F9" s="156">
        <v>1.6722222222222225</v>
      </c>
      <c r="G9" s="72">
        <v>5.2631578947368505</v>
      </c>
      <c r="H9" s="73">
        <v>-1.5060908084164037</v>
      </c>
      <c r="I9" s="74">
        <v>2.3809523809523885</v>
      </c>
      <c r="J9" s="73">
        <v>-6.3296471827277472</v>
      </c>
      <c r="K9" s="74">
        <v>8.176100628930822</v>
      </c>
      <c r="L9" s="73">
        <v>-12.546705998033428</v>
      </c>
      <c r="M9" s="74">
        <v>11.326860841423962</v>
      </c>
      <c r="N9" s="75">
        <v>27.925206760158233</v>
      </c>
    </row>
    <row r="10" spans="1:14" ht="20.25" x14ac:dyDescent="0.3">
      <c r="A10" s="76" t="s">
        <v>37</v>
      </c>
      <c r="B10" s="71" t="s">
        <v>33</v>
      </c>
      <c r="C10" s="153">
        <v>5.75</v>
      </c>
      <c r="D10" s="154">
        <v>6</v>
      </c>
      <c r="E10" s="155">
        <v>4</v>
      </c>
      <c r="F10" s="156">
        <v>8.5</v>
      </c>
      <c r="G10" s="72">
        <v>43.75</v>
      </c>
      <c r="H10" s="73">
        <v>-29.411764705882355</v>
      </c>
      <c r="I10" s="74">
        <v>43.75</v>
      </c>
      <c r="J10" s="73">
        <v>-29.411764705882355</v>
      </c>
      <c r="K10" s="74">
        <v>64.285714285714292</v>
      </c>
      <c r="L10" s="73">
        <v>-4</v>
      </c>
      <c r="M10" s="74">
        <v>95.578231292517017</v>
      </c>
      <c r="N10" s="75">
        <v>104.08163265306123</v>
      </c>
    </row>
    <row r="11" spans="1:14" ht="20.25" x14ac:dyDescent="0.3">
      <c r="A11" s="177" t="s">
        <v>22</v>
      </c>
      <c r="B11" s="71" t="s">
        <v>19</v>
      </c>
      <c r="C11" s="153">
        <v>0.72500000000000009</v>
      </c>
      <c r="D11" s="154">
        <v>0.90000000000000013</v>
      </c>
      <c r="E11" s="155">
        <v>0.72000000000000008</v>
      </c>
      <c r="F11" s="156">
        <v>1</v>
      </c>
      <c r="G11" s="72">
        <v>0.69444444444444497</v>
      </c>
      <c r="H11" s="73">
        <v>-9.9999999999999858</v>
      </c>
      <c r="I11" s="74">
        <v>-5.4347826086956337</v>
      </c>
      <c r="J11" s="73">
        <v>-12.90322580645161</v>
      </c>
      <c r="K11" s="74">
        <v>-5.4347826086956337</v>
      </c>
      <c r="L11" s="73">
        <v>-12.90322580645161</v>
      </c>
      <c r="M11" s="74">
        <v>-11.585365853658521</v>
      </c>
      <c r="N11" s="75">
        <v>9.7560975609756326</v>
      </c>
    </row>
    <row r="12" spans="1:14" ht="20.25" x14ac:dyDescent="0.3">
      <c r="A12" s="76" t="s">
        <v>23</v>
      </c>
      <c r="B12" s="71" t="s">
        <v>19</v>
      </c>
      <c r="C12" s="153">
        <v>1.0444444444444445</v>
      </c>
      <c r="D12" s="154">
        <v>1.4</v>
      </c>
      <c r="E12" s="155">
        <v>0.96666666666666667</v>
      </c>
      <c r="F12" s="156">
        <v>1.4166666666666667</v>
      </c>
      <c r="G12" s="72">
        <v>8.0459770114942586</v>
      </c>
      <c r="H12" s="73">
        <v>-1.1764705882353055</v>
      </c>
      <c r="I12" s="74">
        <v>4.4444444444444509</v>
      </c>
      <c r="J12" s="73">
        <v>1.8181818181818119</v>
      </c>
      <c r="K12" s="74">
        <v>24.709784411276971</v>
      </c>
      <c r="L12" s="73">
        <v>4.6728971962616832</v>
      </c>
      <c r="M12" s="74">
        <v>0.6693440428380163</v>
      </c>
      <c r="N12" s="75">
        <v>34.939759036144558</v>
      </c>
    </row>
    <row r="13" spans="1:14" ht="20.25" x14ac:dyDescent="0.3">
      <c r="A13" s="76" t="s">
        <v>26</v>
      </c>
      <c r="B13" s="71" t="s">
        <v>19</v>
      </c>
      <c r="C13" s="153">
        <v>12.559999999999999</v>
      </c>
      <c r="D13" s="154">
        <v>13.66</v>
      </c>
      <c r="E13" s="155">
        <v>12.3</v>
      </c>
      <c r="F13" s="156">
        <v>13.6</v>
      </c>
      <c r="G13" s="72">
        <v>2.1138211382113656</v>
      </c>
      <c r="H13" s="73">
        <v>0.44117647058823894</v>
      </c>
      <c r="I13" s="74">
        <v>19.61904761904761</v>
      </c>
      <c r="J13" s="73">
        <v>13.833333333333334</v>
      </c>
      <c r="K13" s="74">
        <v>67.466666666666654</v>
      </c>
      <c r="L13" s="73">
        <v>60.705882352941174</v>
      </c>
      <c r="M13" s="74">
        <v>84.029304029304015</v>
      </c>
      <c r="N13" s="75">
        <v>100.14652014652015</v>
      </c>
    </row>
    <row r="14" spans="1:14" ht="20.25" x14ac:dyDescent="0.3">
      <c r="A14" s="76" t="s">
        <v>27</v>
      </c>
      <c r="B14" s="71" t="s">
        <v>19</v>
      </c>
      <c r="C14" s="153">
        <v>6.4411111111111108</v>
      </c>
      <c r="D14" s="154">
        <v>7.33</v>
      </c>
      <c r="E14" s="155">
        <v>6.166666666666667</v>
      </c>
      <c r="F14" s="156">
        <v>7.5283333333333333</v>
      </c>
      <c r="G14" s="72">
        <v>4.4504504504504405</v>
      </c>
      <c r="H14" s="73">
        <v>-2.6344919194155403</v>
      </c>
      <c r="I14" s="74">
        <v>1.0370370370370319</v>
      </c>
      <c r="J14" s="73">
        <v>-7.8856424756518955</v>
      </c>
      <c r="K14" s="74">
        <v>12.019323671497579</v>
      </c>
      <c r="L14" s="73">
        <v>-6.92063492063492</v>
      </c>
      <c r="M14" s="74">
        <v>-2.5734753471565783</v>
      </c>
      <c r="N14" s="75">
        <v>10.871620344110418</v>
      </c>
    </row>
    <row r="15" spans="1:14" ht="20.25" x14ac:dyDescent="0.3">
      <c r="A15" s="76" t="s">
        <v>28</v>
      </c>
      <c r="B15" s="71" t="s">
        <v>19</v>
      </c>
      <c r="C15" s="153">
        <v>2.5125000000000002</v>
      </c>
      <c r="D15" s="154">
        <v>3.1749999999999998</v>
      </c>
      <c r="E15" s="155">
        <v>2.0833333333333335</v>
      </c>
      <c r="F15" s="156">
        <v>3.0166666666666671</v>
      </c>
      <c r="G15" s="72">
        <v>20.599999999999998</v>
      </c>
      <c r="H15" s="73">
        <v>5.2486187845303673</v>
      </c>
      <c r="I15" s="74">
        <v>25.625000000000007</v>
      </c>
      <c r="J15" s="73">
        <v>-3.7878787878787881</v>
      </c>
      <c r="K15" s="74">
        <v>25.625000000000007</v>
      </c>
      <c r="L15" s="73">
        <v>-10.563380281690142</v>
      </c>
      <c r="M15" s="74">
        <v>9.9218750000000142</v>
      </c>
      <c r="N15" s="75">
        <v>38.90625</v>
      </c>
    </row>
    <row r="16" spans="1:14" ht="20.25" x14ac:dyDescent="0.3">
      <c r="A16" s="76" t="s">
        <v>29</v>
      </c>
      <c r="B16" s="71" t="s">
        <v>19</v>
      </c>
      <c r="C16" s="153">
        <v>6.7399999999999993</v>
      </c>
      <c r="D16" s="154">
        <v>6.5733333333333324</v>
      </c>
      <c r="E16" s="155">
        <v>8</v>
      </c>
      <c r="F16" s="156">
        <v>8.8888888888888875</v>
      </c>
      <c r="G16" s="72">
        <v>-15.750000000000009</v>
      </c>
      <c r="H16" s="73">
        <v>-26.05</v>
      </c>
      <c r="I16" s="74">
        <v>-20.705882352941185</v>
      </c>
      <c r="J16" s="73">
        <v>-29.571428571428569</v>
      </c>
      <c r="K16" s="74">
        <v>-17.469387755102041</v>
      </c>
      <c r="L16" s="73">
        <v>-27.411042944785287</v>
      </c>
      <c r="M16" s="74">
        <v>11.558620689655156</v>
      </c>
      <c r="N16" s="75">
        <v>8.7999999999999794</v>
      </c>
    </row>
    <row r="17" spans="1:14" ht="20.25" x14ac:dyDescent="0.3">
      <c r="A17" s="76" t="s">
        <v>161</v>
      </c>
      <c r="B17" s="71" t="s">
        <v>19</v>
      </c>
      <c r="C17" s="153">
        <v>13.722222222222221</v>
      </c>
      <c r="D17" s="154">
        <v>20.333333333333332</v>
      </c>
      <c r="E17" s="155">
        <v>15.027777777777779</v>
      </c>
      <c r="F17" s="156">
        <v>19.972222222222225</v>
      </c>
      <c r="G17" s="72">
        <v>-8.6876155268022277</v>
      </c>
      <c r="H17" s="73">
        <v>1.8080667593880189</v>
      </c>
      <c r="I17" s="74">
        <v>-11.952375859979334</v>
      </c>
      <c r="J17" s="73">
        <v>-3.7551278005680011</v>
      </c>
      <c r="K17" s="74">
        <v>-2.8515240904621493</v>
      </c>
      <c r="L17" s="73">
        <v>-3.7437374255394786</v>
      </c>
      <c r="M17" s="74">
        <v>6.0040341616239568</v>
      </c>
      <c r="N17" s="75">
        <v>57.074803656495419</v>
      </c>
    </row>
    <row r="18" spans="1:14" ht="20.25" x14ac:dyDescent="0.3">
      <c r="A18" s="76" t="s">
        <v>41</v>
      </c>
      <c r="B18" s="71" t="s">
        <v>19</v>
      </c>
      <c r="C18" s="153">
        <v>2.41</v>
      </c>
      <c r="D18" s="154">
        <v>2.9899999999999998</v>
      </c>
      <c r="E18" s="155">
        <v>2</v>
      </c>
      <c r="F18" s="156">
        <v>2.6</v>
      </c>
      <c r="G18" s="72">
        <v>20.500000000000007</v>
      </c>
      <c r="H18" s="73">
        <v>14.999999999999988</v>
      </c>
      <c r="I18" s="74">
        <v>10.80459770114944</v>
      </c>
      <c r="J18" s="73">
        <v>5.840707964601755</v>
      </c>
      <c r="K18" s="74">
        <v>10.80459770114944</v>
      </c>
      <c r="L18" s="73">
        <v>13.904761904761894</v>
      </c>
      <c r="M18" s="74">
        <v>5.9340659340659441</v>
      </c>
      <c r="N18" s="75">
        <v>31.428571428571423</v>
      </c>
    </row>
    <row r="19" spans="1:14" ht="20.25" x14ac:dyDescent="0.3">
      <c r="A19" s="76" t="s">
        <v>30</v>
      </c>
      <c r="B19" s="71" t="s">
        <v>31</v>
      </c>
      <c r="C19" s="153">
        <v>1.5</v>
      </c>
      <c r="D19" s="154">
        <v>1.6857142857142855</v>
      </c>
      <c r="E19" s="155">
        <v>1.6666666666666667</v>
      </c>
      <c r="F19" s="156">
        <v>1.7333333333333334</v>
      </c>
      <c r="G19" s="72">
        <v>-10.000000000000004</v>
      </c>
      <c r="H19" s="73">
        <v>-2.7472527472527632</v>
      </c>
      <c r="I19" s="74">
        <v>0</v>
      </c>
      <c r="J19" s="73">
        <v>-6.349206349206364</v>
      </c>
      <c r="K19" s="74">
        <v>-16.666666666666668</v>
      </c>
      <c r="L19" s="73">
        <v>-6.349206349206364</v>
      </c>
      <c r="M19" s="74">
        <v>-10.000000000000004</v>
      </c>
      <c r="N19" s="75">
        <v>1.1428571428571255</v>
      </c>
    </row>
    <row r="20" spans="1:14" ht="20.25" x14ac:dyDescent="0.3">
      <c r="A20" s="77" t="s">
        <v>32</v>
      </c>
      <c r="B20" s="71" t="s">
        <v>33</v>
      </c>
      <c r="C20" s="153">
        <v>2.7937500000000002</v>
      </c>
      <c r="D20" s="154">
        <v>3.4562499999999998</v>
      </c>
      <c r="E20" s="155">
        <v>2.9106666666666667</v>
      </c>
      <c r="F20" s="156">
        <v>3.4</v>
      </c>
      <c r="G20" s="72">
        <v>-4.0168346312414069</v>
      </c>
      <c r="H20" s="73">
        <v>1.65441176470588</v>
      </c>
      <c r="I20" s="74">
        <v>0.52473763118440986</v>
      </c>
      <c r="J20" s="73">
        <v>2.4074074074074021</v>
      </c>
      <c r="K20" s="74">
        <v>8.6357744653272874</v>
      </c>
      <c r="L20" s="73">
        <v>-2.6408450704225355</v>
      </c>
      <c r="M20" s="74">
        <v>13.129097570381788</v>
      </c>
      <c r="N20" s="75">
        <v>39.956131893559558</v>
      </c>
    </row>
    <row r="21" spans="1:14" ht="20.25" x14ac:dyDescent="0.3">
      <c r="A21" s="77" t="s">
        <v>56</v>
      </c>
      <c r="B21" s="71" t="s">
        <v>19</v>
      </c>
      <c r="C21" s="153">
        <v>2.0666666666666664</v>
      </c>
      <c r="D21" s="154">
        <v>2.7</v>
      </c>
      <c r="E21" s="155">
        <v>1.7</v>
      </c>
      <c r="F21" s="156">
        <v>2.5166666666666671</v>
      </c>
      <c r="G21" s="72">
        <v>21.568627450980383</v>
      </c>
      <c r="H21" s="73">
        <v>7.2847682119205199</v>
      </c>
      <c r="I21" s="74">
        <v>33.333333333333314</v>
      </c>
      <c r="J21" s="73">
        <v>8.0000000000000071</v>
      </c>
      <c r="K21" s="74">
        <v>37.777777777777757</v>
      </c>
      <c r="L21" s="73">
        <v>1.8867924528301816</v>
      </c>
      <c r="M21" s="74">
        <v>6.6666666666666536</v>
      </c>
      <c r="N21" s="75">
        <v>39.354838709677431</v>
      </c>
    </row>
    <row r="22" spans="1:14" ht="21" thickBot="1" x14ac:dyDescent="0.35">
      <c r="A22" s="77" t="s">
        <v>34</v>
      </c>
      <c r="B22" s="71" t="s">
        <v>19</v>
      </c>
      <c r="C22" s="153">
        <v>1.3987500000000002</v>
      </c>
      <c r="D22" s="154">
        <v>1.6870833333333333</v>
      </c>
      <c r="E22" s="155">
        <v>1.2988888888888888</v>
      </c>
      <c r="F22" s="156">
        <v>1.6611111111111114</v>
      </c>
      <c r="G22" s="72">
        <v>7.6881950384944622</v>
      </c>
      <c r="H22" s="73">
        <v>1.5635451505016489</v>
      </c>
      <c r="I22" s="74">
        <v>10.500329163923663</v>
      </c>
      <c r="J22" s="73">
        <v>0.72139303482586414</v>
      </c>
      <c r="K22" s="74">
        <v>12.049399198931926</v>
      </c>
      <c r="L22" s="73">
        <v>-0.75980392156864163</v>
      </c>
      <c r="M22" s="74">
        <v>7.6651699807569154</v>
      </c>
      <c r="N22" s="75">
        <v>29.858883899935861</v>
      </c>
    </row>
    <row r="23" spans="1:14" ht="21" thickBot="1" x14ac:dyDescent="0.35">
      <c r="A23" s="33" t="s">
        <v>164</v>
      </c>
      <c r="B23" s="66"/>
      <c r="C23" s="152"/>
      <c r="D23" s="152"/>
      <c r="E23" s="152"/>
      <c r="F23" s="152"/>
      <c r="G23" s="67"/>
      <c r="H23" s="68"/>
      <c r="I23" s="68"/>
      <c r="J23" s="68"/>
      <c r="K23" s="68"/>
      <c r="L23" s="68"/>
      <c r="M23" s="68"/>
      <c r="N23" s="69"/>
    </row>
    <row r="24" spans="1:14" ht="21" thickBot="1" x14ac:dyDescent="0.35">
      <c r="A24" s="76" t="s">
        <v>35</v>
      </c>
      <c r="B24" s="71" t="s">
        <v>19</v>
      </c>
      <c r="C24" s="153">
        <v>3.03125</v>
      </c>
      <c r="D24" s="154">
        <v>4.3499999999999996</v>
      </c>
      <c r="E24" s="155">
        <v>2.9583333333333335</v>
      </c>
      <c r="F24" s="156">
        <v>4.166666666666667</v>
      </c>
      <c r="G24" s="72">
        <v>2.4647887323943611</v>
      </c>
      <c r="H24" s="73">
        <v>4.3999999999999835</v>
      </c>
      <c r="I24" s="74">
        <v>12.790697674418606</v>
      </c>
      <c r="J24" s="73">
        <v>3.3868092691622125</v>
      </c>
      <c r="K24" s="74">
        <v>11.751152073732722</v>
      </c>
      <c r="L24" s="73">
        <v>5.4545454545454461</v>
      </c>
      <c r="M24" s="74">
        <v>4.5258620689655205</v>
      </c>
      <c r="N24" s="75">
        <v>49.999999999999993</v>
      </c>
    </row>
    <row r="25" spans="1:14" ht="20.25" x14ac:dyDescent="0.3">
      <c r="A25" s="178" t="s">
        <v>159</v>
      </c>
      <c r="B25" s="179"/>
      <c r="C25" s="180"/>
      <c r="D25" s="180"/>
      <c r="E25" s="180"/>
      <c r="F25" s="180"/>
      <c r="G25" s="181"/>
      <c r="H25" s="181"/>
      <c r="I25" s="181"/>
      <c r="J25" s="181"/>
      <c r="K25" s="181"/>
      <c r="L25" s="181"/>
      <c r="M25" s="181"/>
      <c r="N25" s="182"/>
    </row>
    <row r="26" spans="1:14" ht="20.25" x14ac:dyDescent="0.3">
      <c r="A26" s="183" t="s">
        <v>165</v>
      </c>
      <c r="B26" s="71" t="s">
        <v>19</v>
      </c>
      <c r="C26" s="153">
        <v>1.75</v>
      </c>
      <c r="D26" s="154">
        <v>3</v>
      </c>
      <c r="E26" s="155">
        <v>1.75</v>
      </c>
      <c r="F26" s="156">
        <v>3</v>
      </c>
      <c r="G26" s="72">
        <v>0</v>
      </c>
      <c r="H26" s="73">
        <v>0</v>
      </c>
      <c r="I26" s="74">
        <v>31.578947368421044</v>
      </c>
      <c r="J26" s="73">
        <v>50</v>
      </c>
      <c r="K26" s="74">
        <v>31.578947368421044</v>
      </c>
      <c r="L26" s="73">
        <v>50</v>
      </c>
      <c r="M26" s="74">
        <v>31.578947368421044</v>
      </c>
      <c r="N26" s="75">
        <v>125.56390977443608</v>
      </c>
    </row>
    <row r="27" spans="1:14" ht="20.25" x14ac:dyDescent="0.3">
      <c r="A27" s="184" t="s">
        <v>172</v>
      </c>
      <c r="B27" s="71" t="s">
        <v>19</v>
      </c>
      <c r="C27" s="153">
        <v>1.67</v>
      </c>
      <c r="D27" s="154">
        <v>1.67</v>
      </c>
      <c r="E27" s="155">
        <v>2</v>
      </c>
      <c r="F27" s="156">
        <v>2.67</v>
      </c>
      <c r="G27" s="72">
        <v>-16.500000000000004</v>
      </c>
      <c r="H27" s="73">
        <v>-37.453183520599254</v>
      </c>
      <c r="I27" s="74">
        <v>-7.2222222222222285</v>
      </c>
      <c r="J27" s="73">
        <v>-37.453183520599254</v>
      </c>
      <c r="K27" s="74">
        <v>-7.2222222222222285</v>
      </c>
      <c r="L27" s="73">
        <v>-34.251968503937015</v>
      </c>
      <c r="M27" s="74">
        <v>-28.326180257510735</v>
      </c>
      <c r="N27" s="75">
        <v>-28.326180257510735</v>
      </c>
    </row>
    <row r="28" spans="1:14" ht="20.25" x14ac:dyDescent="0.3">
      <c r="A28" s="184" t="s">
        <v>171</v>
      </c>
      <c r="B28" s="71" t="s">
        <v>19</v>
      </c>
      <c r="C28" s="153">
        <v>1.8133333333333332</v>
      </c>
      <c r="D28" s="154">
        <v>2.3333333333333335</v>
      </c>
      <c r="E28" s="155">
        <v>1.7541666666666664</v>
      </c>
      <c r="F28" s="156">
        <v>2.5083333333333337</v>
      </c>
      <c r="G28" s="72">
        <v>3.3729216152019093</v>
      </c>
      <c r="H28" s="73">
        <v>-6.9767441860465214</v>
      </c>
      <c r="I28" s="74">
        <v>14.828496042216358</v>
      </c>
      <c r="J28" s="73">
        <v>0</v>
      </c>
      <c r="K28" s="74">
        <v>14.828496042216358</v>
      </c>
      <c r="L28" s="73">
        <v>-3.1141868512110618</v>
      </c>
      <c r="M28" s="74">
        <v>4.8674698795180626</v>
      </c>
      <c r="N28" s="75">
        <v>34.939759036144579</v>
      </c>
    </row>
    <row r="29" spans="1:14" ht="20.25" x14ac:dyDescent="0.3">
      <c r="A29" s="184" t="s">
        <v>166</v>
      </c>
      <c r="B29" s="71" t="s">
        <v>19</v>
      </c>
      <c r="C29" s="153">
        <v>2.583333333333333</v>
      </c>
      <c r="D29" s="154">
        <v>3.83</v>
      </c>
      <c r="E29" s="155">
        <v>2.2777777777777781</v>
      </c>
      <c r="F29" s="156">
        <v>3.3311111111111114</v>
      </c>
      <c r="G29" s="72">
        <v>13.414634146341434</v>
      </c>
      <c r="H29" s="73">
        <v>14.976651100733815</v>
      </c>
      <c r="I29" s="74">
        <v>22.368421052631561</v>
      </c>
      <c r="J29" s="73">
        <v>27.666666666666668</v>
      </c>
      <c r="K29" s="74">
        <v>22.368421052631561</v>
      </c>
      <c r="L29" s="73">
        <v>27.666666666666668</v>
      </c>
      <c r="M29" s="74">
        <v>22.368421052631561</v>
      </c>
      <c r="N29" s="75">
        <v>81.421052631578945</v>
      </c>
    </row>
    <row r="30" spans="1:14" ht="20.25" x14ac:dyDescent="0.3">
      <c r="A30" s="184" t="s">
        <v>162</v>
      </c>
      <c r="B30" s="71" t="s">
        <v>19</v>
      </c>
      <c r="C30" s="153">
        <v>1.8611111111111109</v>
      </c>
      <c r="D30" s="154">
        <v>2.4444444444444446</v>
      </c>
      <c r="E30" s="155">
        <v>1.8055555555555556</v>
      </c>
      <c r="F30" s="156">
        <v>2.6111111111111112</v>
      </c>
      <c r="G30" s="72">
        <v>3.076923076923066</v>
      </c>
      <c r="H30" s="73">
        <v>-6.382978723404249</v>
      </c>
      <c r="I30" s="74">
        <v>11.741160773849215</v>
      </c>
      <c r="J30" s="73">
        <v>0.45662100456622667</v>
      </c>
      <c r="K30" s="74">
        <v>11.741160773849215</v>
      </c>
      <c r="L30" s="73">
        <v>0.45662100456620835</v>
      </c>
      <c r="M30" s="74">
        <v>11.741160773849215</v>
      </c>
      <c r="N30" s="75">
        <v>46.764509673115413</v>
      </c>
    </row>
    <row r="31" spans="1:14" ht="20.25" x14ac:dyDescent="0.3">
      <c r="A31" s="184" t="s">
        <v>169</v>
      </c>
      <c r="B31" s="71" t="s">
        <v>19</v>
      </c>
      <c r="C31" s="153">
        <v>2</v>
      </c>
      <c r="D31" s="154">
        <v>3</v>
      </c>
      <c r="E31" s="155">
        <v>2.333333333333333</v>
      </c>
      <c r="F31" s="156">
        <v>3</v>
      </c>
      <c r="G31" s="72">
        <v>-14.285714285714274</v>
      </c>
      <c r="H31" s="73">
        <v>0</v>
      </c>
      <c r="I31" s="74">
        <v>8.34028356964156E-2</v>
      </c>
      <c r="J31" s="73">
        <v>13.207547169811324</v>
      </c>
      <c r="K31" s="74">
        <v>8.34028356964156E-2</v>
      </c>
      <c r="L31" s="73">
        <v>13.207547169811324</v>
      </c>
      <c r="M31" s="74">
        <v>8.34028356964156E-2</v>
      </c>
      <c r="N31" s="75">
        <v>50.125104253544627</v>
      </c>
    </row>
    <row r="32" spans="1:14" ht="20.25" x14ac:dyDescent="0.3">
      <c r="A32" s="184" t="s">
        <v>173</v>
      </c>
      <c r="B32" s="71" t="s">
        <v>19</v>
      </c>
      <c r="C32" s="153">
        <v>1.75</v>
      </c>
      <c r="D32" s="154">
        <v>1.85</v>
      </c>
      <c r="E32" s="155">
        <v>1.75</v>
      </c>
      <c r="F32" s="156">
        <v>1.85</v>
      </c>
      <c r="G32" s="72">
        <v>0</v>
      </c>
      <c r="H32" s="73">
        <v>0</v>
      </c>
      <c r="I32" s="74">
        <v>40</v>
      </c>
      <c r="J32" s="73">
        <v>0</v>
      </c>
      <c r="K32" s="74">
        <v>40</v>
      </c>
      <c r="L32" s="73">
        <v>0</v>
      </c>
      <c r="M32" s="74">
        <v>40</v>
      </c>
      <c r="N32" s="75">
        <v>48.000000000000007</v>
      </c>
    </row>
    <row r="33" spans="1:14" ht="20.25" x14ac:dyDescent="0.3">
      <c r="A33" s="184" t="s">
        <v>167</v>
      </c>
      <c r="B33" s="71" t="s">
        <v>19</v>
      </c>
      <c r="C33" s="153">
        <v>1.5416666666666665</v>
      </c>
      <c r="D33" s="154">
        <v>2.0916666666666668</v>
      </c>
      <c r="E33" s="155">
        <v>1.5416666666666665</v>
      </c>
      <c r="F33" s="156">
        <v>2.0916666666666668</v>
      </c>
      <c r="G33" s="72">
        <v>0</v>
      </c>
      <c r="H33" s="73">
        <v>0</v>
      </c>
      <c r="I33" s="74">
        <v>19.35483870967742</v>
      </c>
      <c r="J33" s="73">
        <v>0</v>
      </c>
      <c r="K33" s="74">
        <v>19.35483870967742</v>
      </c>
      <c r="L33" s="73">
        <v>0</v>
      </c>
      <c r="M33" s="74">
        <v>19.35483870967742</v>
      </c>
      <c r="N33" s="75">
        <v>61.935483870967765</v>
      </c>
    </row>
    <row r="34" spans="1:14" ht="20.25" x14ac:dyDescent="0.3">
      <c r="A34" s="184" t="s">
        <v>163</v>
      </c>
      <c r="B34" s="71" t="s">
        <v>19</v>
      </c>
      <c r="C34" s="153">
        <v>1.8133333333333332</v>
      </c>
      <c r="D34" s="154">
        <v>2.3758333333333335</v>
      </c>
      <c r="E34" s="155">
        <v>1.7541666666666664</v>
      </c>
      <c r="F34" s="156">
        <v>2.6333333333333337</v>
      </c>
      <c r="G34" s="72">
        <v>3.3729216152019093</v>
      </c>
      <c r="H34" s="73">
        <v>-9.7784810126582364</v>
      </c>
      <c r="I34" s="74">
        <v>14.828496042216358</v>
      </c>
      <c r="J34" s="73">
        <v>3.2971014492753561</v>
      </c>
      <c r="K34" s="74">
        <v>14.828496042216358</v>
      </c>
      <c r="L34" s="73">
        <v>2.1863799283154099</v>
      </c>
      <c r="M34" s="74">
        <v>4.5977011494260069E-2</v>
      </c>
      <c r="N34" s="75">
        <v>31.080459770114967</v>
      </c>
    </row>
    <row r="35" spans="1:14" ht="20.25" x14ac:dyDescent="0.3">
      <c r="A35" s="184" t="s">
        <v>158</v>
      </c>
      <c r="B35" s="71" t="s">
        <v>19</v>
      </c>
      <c r="C35" s="153">
        <v>1.9455555555555557</v>
      </c>
      <c r="D35" s="154">
        <v>2.887777777777778</v>
      </c>
      <c r="E35" s="155">
        <v>2.2908333333333335</v>
      </c>
      <c r="F35" s="156">
        <v>3.3325</v>
      </c>
      <c r="G35" s="72">
        <v>-15.072147447556686</v>
      </c>
      <c r="H35" s="73">
        <v>-13.345002917396009</v>
      </c>
      <c r="I35" s="74">
        <v>-3.7250859106528997</v>
      </c>
      <c r="J35" s="73">
        <v>-3.7139946281374487</v>
      </c>
      <c r="K35" s="74">
        <v>-3.7250859106528997</v>
      </c>
      <c r="L35" s="73">
        <v>-3.9541759053954149</v>
      </c>
      <c r="M35" s="74">
        <v>-9.0153286567939599</v>
      </c>
      <c r="N35" s="75">
        <v>35.048064432320103</v>
      </c>
    </row>
    <row r="36" spans="1:14" ht="21" thickBot="1" x14ac:dyDescent="0.35">
      <c r="A36" s="184" t="s">
        <v>168</v>
      </c>
      <c r="B36" s="71" t="s">
        <v>19</v>
      </c>
      <c r="C36" s="153">
        <v>2</v>
      </c>
      <c r="D36" s="154">
        <v>2</v>
      </c>
      <c r="E36" s="155">
        <v>2.166666666666667</v>
      </c>
      <c r="F36" s="156">
        <v>2.6</v>
      </c>
      <c r="G36" s="72">
        <v>-7.6923076923077049</v>
      </c>
      <c r="H36" s="73">
        <v>-23.076923076923077</v>
      </c>
      <c r="I36" s="74">
        <v>7.1428571428571415</v>
      </c>
      <c r="J36" s="73">
        <v>-17.808219178082201</v>
      </c>
      <c r="K36" s="74">
        <v>7.1428571428571415</v>
      </c>
      <c r="L36" s="73">
        <v>-24.906132665832285</v>
      </c>
      <c r="M36" s="74">
        <v>-7.6923076923077049</v>
      </c>
      <c r="N36" s="75">
        <v>-7.6923076923077049</v>
      </c>
    </row>
    <row r="37" spans="1:14" ht="21" thickBot="1" x14ac:dyDescent="0.35">
      <c r="A37" s="33" t="s">
        <v>154</v>
      </c>
      <c r="B37" s="66"/>
      <c r="C37" s="185"/>
      <c r="D37" s="185"/>
      <c r="E37" s="185"/>
      <c r="F37" s="185"/>
      <c r="G37" s="186"/>
      <c r="H37" s="187"/>
      <c r="I37" s="187"/>
      <c r="J37" s="187"/>
      <c r="K37" s="187"/>
      <c r="L37" s="187"/>
      <c r="M37" s="187"/>
      <c r="N37" s="188"/>
    </row>
    <row r="38" spans="1:14" ht="20.25" x14ac:dyDescent="0.3">
      <c r="A38" s="78" t="s">
        <v>36</v>
      </c>
      <c r="B38" s="166" t="s">
        <v>19</v>
      </c>
      <c r="C38" s="153">
        <v>8.25</v>
      </c>
      <c r="D38" s="154">
        <v>9.25</v>
      </c>
      <c r="E38" s="155">
        <v>5.5</v>
      </c>
      <c r="F38" s="156">
        <v>6.5</v>
      </c>
      <c r="G38" s="72">
        <v>50</v>
      </c>
      <c r="H38" s="73">
        <v>42.307692307692307</v>
      </c>
      <c r="I38" s="74">
        <v>50</v>
      </c>
      <c r="J38" s="73">
        <v>42.307692307692307</v>
      </c>
      <c r="K38" s="74">
        <v>-5.7142857142857144</v>
      </c>
      <c r="L38" s="73">
        <v>0</v>
      </c>
      <c r="M38" s="74">
        <v>0</v>
      </c>
      <c r="N38" s="75">
        <v>12.121212121212121</v>
      </c>
    </row>
    <row r="39" spans="1:14" ht="20.25" x14ac:dyDescent="0.3">
      <c r="A39" s="77" t="s">
        <v>37</v>
      </c>
      <c r="B39" s="166" t="s">
        <v>33</v>
      </c>
      <c r="C39" s="153">
        <v>7.4599999999999991</v>
      </c>
      <c r="D39" s="154">
        <v>8.16</v>
      </c>
      <c r="E39" s="155">
        <v>6.0200000000000005</v>
      </c>
      <c r="F39" s="156">
        <v>7.6</v>
      </c>
      <c r="G39" s="72">
        <v>23.920265780730873</v>
      </c>
      <c r="H39" s="73">
        <v>7.368421052631585</v>
      </c>
      <c r="I39" s="74">
        <v>27.159090909090882</v>
      </c>
      <c r="J39" s="73">
        <v>5.2903225806451637</v>
      </c>
      <c r="K39" s="74">
        <v>49.199999999999982</v>
      </c>
      <c r="L39" s="73">
        <v>11.272727272727279</v>
      </c>
      <c r="M39" s="74">
        <v>15.838509316770166</v>
      </c>
      <c r="N39" s="75">
        <v>26.708074534161486</v>
      </c>
    </row>
    <row r="40" spans="1:14" ht="20.25" x14ac:dyDescent="0.3">
      <c r="A40" s="77" t="s">
        <v>38</v>
      </c>
      <c r="B40" s="166" t="s">
        <v>19</v>
      </c>
      <c r="C40" s="153">
        <v>7.5</v>
      </c>
      <c r="D40" s="154">
        <v>8.4333333333333336</v>
      </c>
      <c r="E40" s="155">
        <v>7.5200000000000005</v>
      </c>
      <c r="F40" s="156">
        <v>8.4400000000000013</v>
      </c>
      <c r="G40" s="72">
        <v>-0.26595744680851674</v>
      </c>
      <c r="H40" s="73">
        <v>-7.8988941548195593E-2</v>
      </c>
      <c r="I40" s="74">
        <v>5.3864168618266905</v>
      </c>
      <c r="J40" s="73">
        <v>2.4291497975708634</v>
      </c>
      <c r="K40" s="74">
        <v>7.1428571428571423</v>
      </c>
      <c r="L40" s="73">
        <v>5.4166666666666696</v>
      </c>
      <c r="M40" s="74">
        <v>-0.11098779134294597</v>
      </c>
      <c r="N40" s="75">
        <v>12.319644839067713</v>
      </c>
    </row>
    <row r="41" spans="1:14" ht="20.25" x14ac:dyDescent="0.3">
      <c r="A41" s="77" t="s">
        <v>39</v>
      </c>
      <c r="B41" s="166" t="s">
        <v>19</v>
      </c>
      <c r="C41" s="153">
        <v>7.75</v>
      </c>
      <c r="D41" s="154">
        <v>8.4375</v>
      </c>
      <c r="E41" s="155">
        <v>7.333333333333333</v>
      </c>
      <c r="F41" s="156">
        <v>7.916666666666667</v>
      </c>
      <c r="G41" s="72">
        <v>5.6818181818181861</v>
      </c>
      <c r="H41" s="73">
        <v>6.5789473684210478</v>
      </c>
      <c r="I41" s="74">
        <v>3.3333333333333335</v>
      </c>
      <c r="J41" s="73">
        <v>4.4891640866873157</v>
      </c>
      <c r="K41" s="74">
        <v>9.1549295774647952</v>
      </c>
      <c r="L41" s="73">
        <v>7.1428571428571423</v>
      </c>
      <c r="M41" s="74">
        <v>1.4397905759162228</v>
      </c>
      <c r="N41" s="75">
        <v>10.438481675392662</v>
      </c>
    </row>
    <row r="42" spans="1:14" ht="20.25" x14ac:dyDescent="0.3">
      <c r="A42" s="77" t="s">
        <v>40</v>
      </c>
      <c r="B42" s="166" t="s">
        <v>19</v>
      </c>
      <c r="C42" s="153">
        <v>7.75</v>
      </c>
      <c r="D42" s="154">
        <v>8.5</v>
      </c>
      <c r="E42" s="155">
        <v>7.5333333333333341</v>
      </c>
      <c r="F42" s="156">
        <v>8.4666666666666668</v>
      </c>
      <c r="G42" s="72">
        <v>2.8761061946902551</v>
      </c>
      <c r="H42" s="73">
        <v>0.39370078740157344</v>
      </c>
      <c r="I42" s="74">
        <v>8.0139372822299677</v>
      </c>
      <c r="J42" s="73">
        <v>0.59171597633136941</v>
      </c>
      <c r="K42" s="74">
        <v>10.714285714285714</v>
      </c>
      <c r="L42" s="73">
        <v>6.25</v>
      </c>
      <c r="M42" s="74">
        <v>-2.2698612862547254</v>
      </c>
      <c r="N42" s="75">
        <v>7.1878940731399794</v>
      </c>
    </row>
    <row r="43" spans="1:14" ht="20.25" x14ac:dyDescent="0.3">
      <c r="A43" s="77" t="s">
        <v>29</v>
      </c>
      <c r="B43" s="166" t="s">
        <v>19</v>
      </c>
      <c r="C43" s="153">
        <v>5.166666666666667</v>
      </c>
      <c r="D43" s="154">
        <v>6.833333333333333</v>
      </c>
      <c r="E43" s="155">
        <v>6.4991666666666665</v>
      </c>
      <c r="F43" s="156">
        <v>8.081666666666667</v>
      </c>
      <c r="G43" s="72">
        <v>-20.502628542120778</v>
      </c>
      <c r="H43" s="73">
        <v>-15.446483811095076</v>
      </c>
      <c r="I43" s="74">
        <v>-23.456790123456788</v>
      </c>
      <c r="J43" s="73">
        <v>-29.890560875512996</v>
      </c>
      <c r="K43" s="74">
        <v>-27.144535840188013</v>
      </c>
      <c r="L43" s="73">
        <v>-26.09949531362653</v>
      </c>
      <c r="M43" s="74">
        <v>-23.20396366639141</v>
      </c>
      <c r="N43" s="75">
        <v>1.5689512799339334</v>
      </c>
    </row>
    <row r="44" spans="1:14" ht="20.25" x14ac:dyDescent="0.3">
      <c r="A44" s="77" t="s">
        <v>30</v>
      </c>
      <c r="B44" s="166" t="s">
        <v>31</v>
      </c>
      <c r="C44" s="153">
        <v>1.25</v>
      </c>
      <c r="D44" s="154">
        <v>1.7</v>
      </c>
      <c r="E44" s="155">
        <v>1.35</v>
      </c>
      <c r="F44" s="156">
        <v>1.65</v>
      </c>
      <c r="G44" s="72">
        <v>-7.4074074074074137</v>
      </c>
      <c r="H44" s="73">
        <v>3.0303030303030329</v>
      </c>
      <c r="I44" s="74">
        <v>-13.793103448275859</v>
      </c>
      <c r="J44" s="73">
        <v>-8.1081081081081159</v>
      </c>
      <c r="K44" s="74">
        <v>-10.714285714285708</v>
      </c>
      <c r="L44" s="73">
        <v>-5.5555555555555598</v>
      </c>
      <c r="M44" s="74">
        <v>-24.242424242424239</v>
      </c>
      <c r="N44" s="75">
        <v>3.0303030303030329</v>
      </c>
    </row>
    <row r="45" spans="1:14" ht="21" thickBot="1" x14ac:dyDescent="0.35">
      <c r="A45" s="77" t="s">
        <v>32</v>
      </c>
      <c r="B45" s="166" t="s">
        <v>33</v>
      </c>
      <c r="C45" s="153">
        <v>2.35</v>
      </c>
      <c r="D45" s="154">
        <v>2.875</v>
      </c>
      <c r="E45" s="155">
        <v>2.8374999999999999</v>
      </c>
      <c r="F45" s="156">
        <v>3.3125</v>
      </c>
      <c r="G45" s="72">
        <v>-17.180616740088102</v>
      </c>
      <c r="H45" s="73">
        <v>-13.20754716981132</v>
      </c>
      <c r="I45" s="74">
        <v>-25.396825396825388</v>
      </c>
      <c r="J45" s="73">
        <v>-20.689655172413794</v>
      </c>
      <c r="K45" s="74">
        <v>-19.658119658119649</v>
      </c>
      <c r="L45" s="73">
        <v>-17.266187050359711</v>
      </c>
      <c r="M45" s="74">
        <v>-20.33898305084746</v>
      </c>
      <c r="N45" s="75">
        <v>-2.5423728813559379</v>
      </c>
    </row>
    <row r="46" spans="1:14" ht="21" thickBot="1" x14ac:dyDescent="0.35">
      <c r="A46" s="33" t="s">
        <v>125</v>
      </c>
      <c r="B46" s="66"/>
      <c r="C46" s="185"/>
      <c r="D46" s="185"/>
      <c r="E46" s="185"/>
      <c r="F46" s="185"/>
      <c r="G46" s="186"/>
      <c r="H46" s="187"/>
      <c r="I46" s="187"/>
      <c r="J46" s="187"/>
      <c r="K46" s="187"/>
      <c r="L46" s="187"/>
      <c r="M46" s="187"/>
      <c r="N46" s="188"/>
    </row>
    <row r="47" spans="1:14" ht="20.25" x14ac:dyDescent="0.3">
      <c r="A47" s="78" t="s">
        <v>42</v>
      </c>
      <c r="B47" s="166" t="s">
        <v>33</v>
      </c>
      <c r="C47" s="153">
        <v>5.0374999999999996</v>
      </c>
      <c r="D47" s="154">
        <v>6.6875</v>
      </c>
      <c r="E47" s="155">
        <v>5.46</v>
      </c>
      <c r="F47" s="156">
        <v>6.9</v>
      </c>
      <c r="G47" s="72">
        <v>-7.7380952380952444</v>
      </c>
      <c r="H47" s="73">
        <v>-3.079710144927541</v>
      </c>
      <c r="I47" s="74">
        <v>5.6818181818181754</v>
      </c>
      <c r="J47" s="73">
        <v>-4.4642857142857144</v>
      </c>
      <c r="K47" s="74">
        <v>18.066406249999993</v>
      </c>
      <c r="L47" s="73">
        <v>-9.6283783783783718</v>
      </c>
      <c r="M47" s="74">
        <v>-9.2342342342342363</v>
      </c>
      <c r="N47" s="75">
        <v>20.495495495495501</v>
      </c>
    </row>
    <row r="48" spans="1:14" ht="20.25" x14ac:dyDescent="0.3">
      <c r="A48" s="78" t="s">
        <v>44</v>
      </c>
      <c r="B48" s="71" t="s">
        <v>19</v>
      </c>
      <c r="C48" s="153">
        <v>4.2287654320987649</v>
      </c>
      <c r="D48" s="154">
        <v>4.9332098765432093</v>
      </c>
      <c r="E48" s="155">
        <v>4.2937037037037031</v>
      </c>
      <c r="F48" s="156">
        <v>5.1887037037037027</v>
      </c>
      <c r="G48" s="72">
        <v>-1.5124069122171424</v>
      </c>
      <c r="H48" s="73">
        <v>-4.9240396397682451</v>
      </c>
      <c r="I48" s="74">
        <v>3.5897901167362001</v>
      </c>
      <c r="J48" s="73">
        <v>-4.6159538344940341</v>
      </c>
      <c r="K48" s="74">
        <v>8.2294579521935951</v>
      </c>
      <c r="L48" s="73">
        <v>-1.7669364701833401</v>
      </c>
      <c r="M48" s="74">
        <v>8.1372038326150928</v>
      </c>
      <c r="N48" s="75">
        <v>26.15112626477875</v>
      </c>
    </row>
    <row r="49" spans="1:14" ht="20.25" x14ac:dyDescent="0.3">
      <c r="A49" s="78" t="s">
        <v>47</v>
      </c>
      <c r="B49" s="71" t="s">
        <v>19</v>
      </c>
      <c r="C49" s="153">
        <v>4.7937908496732025</v>
      </c>
      <c r="D49" s="154">
        <v>7.1980392156862747</v>
      </c>
      <c r="E49" s="155">
        <v>4.6954481792717084</v>
      </c>
      <c r="F49" s="156">
        <v>6.8613445378151257</v>
      </c>
      <c r="G49" s="72">
        <v>2.0944256362072671</v>
      </c>
      <c r="H49" s="73">
        <v>4.9071239028373226</v>
      </c>
      <c r="I49" s="74">
        <v>-4.9449316013228497</v>
      </c>
      <c r="J49" s="73">
        <v>-6.1168196556605885</v>
      </c>
      <c r="K49" s="74">
        <v>-2.5290171314391259</v>
      </c>
      <c r="L49" s="73">
        <v>-2.9523674644762266</v>
      </c>
      <c r="M49" s="74">
        <v>-10.411384087535678</v>
      </c>
      <c r="N49" s="75">
        <v>34.520339088413607</v>
      </c>
    </row>
    <row r="50" spans="1:14" ht="20.25" x14ac:dyDescent="0.3">
      <c r="A50" s="78" t="s">
        <v>35</v>
      </c>
      <c r="B50" s="71" t="s">
        <v>19</v>
      </c>
      <c r="C50" s="153">
        <v>5</v>
      </c>
      <c r="D50" s="154">
        <v>5.333333333333333</v>
      </c>
      <c r="E50" s="155">
        <v>4.833333333333333</v>
      </c>
      <c r="F50" s="156">
        <v>5.666666666666667</v>
      </c>
      <c r="G50" s="72">
        <v>3.4482758620689715</v>
      </c>
      <c r="H50" s="73">
        <v>-5.8823529411764808</v>
      </c>
      <c r="I50" s="74">
        <v>5.2631578947368416</v>
      </c>
      <c r="J50" s="73">
        <v>-11.111111111111116</v>
      </c>
      <c r="K50" s="74">
        <v>17.647058823529413</v>
      </c>
      <c r="L50" s="73">
        <v>-11.111111111111116</v>
      </c>
      <c r="M50" s="74">
        <v>22.950819672131153</v>
      </c>
      <c r="N50" s="75">
        <v>31.147540983606557</v>
      </c>
    </row>
    <row r="51" spans="1:14" ht="20.25" x14ac:dyDescent="0.3">
      <c r="A51" s="78" t="s">
        <v>48</v>
      </c>
      <c r="B51" s="71" t="s">
        <v>19</v>
      </c>
      <c r="C51" s="153">
        <v>6</v>
      </c>
      <c r="D51" s="154">
        <v>6.8</v>
      </c>
      <c r="E51" s="155">
        <v>6</v>
      </c>
      <c r="F51" s="156">
        <v>6.8</v>
      </c>
      <c r="G51" s="72">
        <v>0</v>
      </c>
      <c r="H51" s="73">
        <v>0</v>
      </c>
      <c r="I51" s="74">
        <v>0</v>
      </c>
      <c r="J51" s="73">
        <v>0</v>
      </c>
      <c r="K51" s="74">
        <v>0</v>
      </c>
      <c r="L51" s="73">
        <v>0</v>
      </c>
      <c r="M51" s="74">
        <v>0</v>
      </c>
      <c r="N51" s="75">
        <v>13.33333333333333</v>
      </c>
    </row>
    <row r="52" spans="1:14" ht="20.25" x14ac:dyDescent="0.3">
      <c r="A52" s="78" t="s">
        <v>49</v>
      </c>
      <c r="B52" s="71" t="s">
        <v>19</v>
      </c>
      <c r="C52" s="153">
        <v>4.8666666666666663</v>
      </c>
      <c r="D52" s="154">
        <v>7.4777777777777779</v>
      </c>
      <c r="E52" s="155">
        <v>4.7166666666666668</v>
      </c>
      <c r="F52" s="156">
        <v>7.666666666666667</v>
      </c>
      <c r="G52" s="72">
        <v>3.180212014134264</v>
      </c>
      <c r="H52" s="73">
        <v>-2.4637681159420319</v>
      </c>
      <c r="I52" s="74">
        <v>-0.17094017094017944</v>
      </c>
      <c r="J52" s="73">
        <v>-6.8189685012114944</v>
      </c>
      <c r="K52" s="74">
        <v>2.4561403508771842</v>
      </c>
      <c r="L52" s="73">
        <v>-1.9307832422586511</v>
      </c>
      <c r="M52" s="74">
        <v>9.3632958801497992</v>
      </c>
      <c r="N52" s="75">
        <v>68.039950062421966</v>
      </c>
    </row>
    <row r="53" spans="1:14" ht="20.25" x14ac:dyDescent="0.3">
      <c r="A53" s="78" t="s">
        <v>50</v>
      </c>
      <c r="B53" s="71" t="s">
        <v>19</v>
      </c>
      <c r="C53" s="153">
        <v>3.8666666666666663</v>
      </c>
      <c r="D53" s="154">
        <v>5.4777777777777779</v>
      </c>
      <c r="E53" s="155">
        <v>4.2333333333333334</v>
      </c>
      <c r="F53" s="156">
        <v>5.5333333333333341</v>
      </c>
      <c r="G53" s="72">
        <v>-8.6614173228346569</v>
      </c>
      <c r="H53" s="73">
        <v>-1.0040160642570404</v>
      </c>
      <c r="I53" s="74">
        <v>0.4329004329004198</v>
      </c>
      <c r="J53" s="73">
        <v>-1.3013013013012968</v>
      </c>
      <c r="K53" s="74">
        <v>3.803131991051441</v>
      </c>
      <c r="L53" s="73">
        <v>-2.6172839506172827</v>
      </c>
      <c r="M53" s="74">
        <v>-1.7989417989418093</v>
      </c>
      <c r="N53" s="75">
        <v>39.118165784832456</v>
      </c>
    </row>
    <row r="54" spans="1:14" ht="20.25" x14ac:dyDescent="0.3">
      <c r="A54" s="78" t="s">
        <v>60</v>
      </c>
      <c r="B54" s="71" t="s">
        <v>19</v>
      </c>
      <c r="C54" s="153">
        <v>10.25</v>
      </c>
      <c r="D54" s="154">
        <v>12.5</v>
      </c>
      <c r="E54" s="155">
        <v>5.5</v>
      </c>
      <c r="F54" s="156">
        <v>8</v>
      </c>
      <c r="G54" s="72">
        <v>86.36363636363636</v>
      </c>
      <c r="H54" s="73">
        <v>56.25</v>
      </c>
      <c r="I54" s="74">
        <v>86.36363636363636</v>
      </c>
      <c r="J54" s="73">
        <v>56.25</v>
      </c>
      <c r="K54" s="74">
        <v>99.029126213592221</v>
      </c>
      <c r="L54" s="73">
        <v>73.6111111111111</v>
      </c>
      <c r="M54" s="74">
        <v>122.82608695652171</v>
      </c>
      <c r="N54" s="75">
        <v>171.73913043478257</v>
      </c>
    </row>
    <row r="55" spans="1:14" ht="21" thickBot="1" x14ac:dyDescent="0.35">
      <c r="A55" s="189" t="s">
        <v>51</v>
      </c>
      <c r="B55" s="190" t="s">
        <v>19</v>
      </c>
      <c r="C55" s="191">
        <v>11.488888888888889</v>
      </c>
      <c r="D55" s="192">
        <v>12.947619047619048</v>
      </c>
      <c r="E55" s="193">
        <v>12.869047619047619</v>
      </c>
      <c r="F55" s="194">
        <v>15.40952380952381</v>
      </c>
      <c r="G55" s="195">
        <v>-10.724637681159416</v>
      </c>
      <c r="H55" s="196">
        <v>-15.976514215080348</v>
      </c>
      <c r="I55" s="197">
        <v>10.77441077441077</v>
      </c>
      <c r="J55" s="196">
        <v>-11.361043194784028</v>
      </c>
      <c r="K55" s="197">
        <v>17.404703974047052</v>
      </c>
      <c r="L55" s="196">
        <v>-6.3221360895779473</v>
      </c>
      <c r="M55" s="197">
        <v>72.371809183597534</v>
      </c>
      <c r="N55" s="198">
        <v>94.257646796159861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1"/>
  <sheetViews>
    <sheetView showGridLines="0" showZeros="0" zoomScale="110" zoomScaleNormal="110" workbookViewId="0">
      <selection activeCell="A2" sqref="A2:U31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1" width="14.42578125" style="9" customWidth="1"/>
    <col min="12" max="16384" width="9.140625" style="9"/>
  </cols>
  <sheetData>
    <row r="1" spans="1:21" ht="18.75" thickBot="1" x14ac:dyDescent="0.3"/>
    <row r="2" spans="1:21" ht="18.75" thickBot="1" x14ac:dyDescent="0.3">
      <c r="A2" s="79" t="s">
        <v>52</v>
      </c>
      <c r="B2" s="80"/>
      <c r="C2" s="81"/>
      <c r="D2" s="34" t="s">
        <v>179</v>
      </c>
      <c r="E2" s="35"/>
      <c r="F2" s="82" t="s">
        <v>53</v>
      </c>
      <c r="G2" s="35"/>
      <c r="H2" s="35" t="s">
        <v>180</v>
      </c>
      <c r="I2" s="35"/>
      <c r="J2" s="82" t="s">
        <v>181</v>
      </c>
      <c r="K2" s="35"/>
      <c r="L2" s="35" t="s">
        <v>170</v>
      </c>
      <c r="M2" s="35"/>
      <c r="N2" s="82" t="s">
        <v>128</v>
      </c>
      <c r="O2" s="35"/>
      <c r="P2" s="35" t="s">
        <v>175</v>
      </c>
      <c r="Q2" s="35"/>
      <c r="R2" s="82" t="s">
        <v>182</v>
      </c>
      <c r="S2" s="35"/>
      <c r="T2" s="35" t="s">
        <v>176</v>
      </c>
      <c r="U2" s="36"/>
    </row>
    <row r="3" spans="1:21" x14ac:dyDescent="0.25">
      <c r="A3" s="83" t="s">
        <v>54</v>
      </c>
      <c r="B3" s="84"/>
      <c r="C3" s="85"/>
      <c r="D3" s="37">
        <v>43816</v>
      </c>
      <c r="E3" s="37"/>
      <c r="F3" s="37">
        <v>43853</v>
      </c>
      <c r="G3" s="37"/>
      <c r="H3" s="37">
        <v>43852</v>
      </c>
      <c r="I3" s="37"/>
      <c r="J3" s="37">
        <v>43852</v>
      </c>
      <c r="K3" s="37"/>
      <c r="L3" s="37">
        <v>43851</v>
      </c>
      <c r="M3" s="37"/>
      <c r="N3" s="37">
        <v>43851</v>
      </c>
      <c r="O3" s="37"/>
      <c r="P3" s="37">
        <v>43852</v>
      </c>
      <c r="Q3" s="37"/>
      <c r="R3" s="37">
        <v>43851</v>
      </c>
      <c r="S3" s="37"/>
      <c r="T3" s="37">
        <v>43852</v>
      </c>
      <c r="U3" s="38"/>
    </row>
    <row r="4" spans="1:21" ht="18.75" thickBot="1" x14ac:dyDescent="0.3">
      <c r="A4" s="86" t="s">
        <v>57</v>
      </c>
      <c r="B4" s="87"/>
      <c r="C4" s="88" t="s">
        <v>16</v>
      </c>
      <c r="D4" s="175" t="s">
        <v>18</v>
      </c>
      <c r="E4" s="39" t="s">
        <v>17</v>
      </c>
      <c r="F4" s="40" t="s">
        <v>18</v>
      </c>
      <c r="G4" s="39" t="s">
        <v>17</v>
      </c>
      <c r="H4" s="40" t="s">
        <v>18</v>
      </c>
      <c r="I4" s="39" t="s">
        <v>17</v>
      </c>
      <c r="J4" s="40" t="s">
        <v>18</v>
      </c>
      <c r="K4" s="39" t="s">
        <v>17</v>
      </c>
      <c r="L4" s="40" t="s">
        <v>18</v>
      </c>
      <c r="M4" s="39" t="s">
        <v>17</v>
      </c>
      <c r="N4" s="40" t="s">
        <v>18</v>
      </c>
      <c r="O4" s="39" t="s">
        <v>17</v>
      </c>
      <c r="P4" s="40"/>
      <c r="Q4" s="39"/>
      <c r="R4" s="40"/>
      <c r="S4" s="39"/>
      <c r="T4" s="40"/>
      <c r="U4" s="41"/>
    </row>
    <row r="5" spans="1:21" ht="18.75" thickBot="1" x14ac:dyDescent="0.3">
      <c r="A5" s="89" t="s">
        <v>55</v>
      </c>
      <c r="B5" s="90"/>
      <c r="C5" s="91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3"/>
    </row>
    <row r="6" spans="1:21" x14ac:dyDescent="0.25">
      <c r="A6" s="163" t="s">
        <v>126</v>
      </c>
      <c r="B6" s="164"/>
      <c r="C6" s="165" t="s">
        <v>19</v>
      </c>
      <c r="D6" s="44">
        <v>1</v>
      </c>
      <c r="E6" s="95">
        <v>1.2</v>
      </c>
      <c r="F6" s="96">
        <v>0.6</v>
      </c>
      <c r="G6" s="97">
        <v>1</v>
      </c>
      <c r="H6" s="98">
        <v>1</v>
      </c>
      <c r="I6" s="99">
        <v>1.2</v>
      </c>
      <c r="J6" s="96">
        <v>1</v>
      </c>
      <c r="K6" s="97">
        <v>1</v>
      </c>
      <c r="L6" s="98">
        <v>1</v>
      </c>
      <c r="M6" s="99">
        <v>1.2</v>
      </c>
      <c r="N6" s="96">
        <v>0.8</v>
      </c>
      <c r="O6" s="97">
        <v>1.5</v>
      </c>
      <c r="P6" s="98">
        <v>1</v>
      </c>
      <c r="Q6" s="99">
        <v>1.5</v>
      </c>
      <c r="R6" s="96"/>
      <c r="S6" s="97"/>
      <c r="T6" s="98">
        <v>1.2</v>
      </c>
      <c r="U6" s="209">
        <v>1.5</v>
      </c>
    </row>
    <row r="7" spans="1:21" x14ac:dyDescent="0.25">
      <c r="A7" s="92" t="s">
        <v>21</v>
      </c>
      <c r="B7" s="93"/>
      <c r="C7" s="94" t="s">
        <v>19</v>
      </c>
      <c r="D7" s="45">
        <v>1.6</v>
      </c>
      <c r="E7" s="100">
        <v>1.8</v>
      </c>
      <c r="F7" s="96">
        <v>1.2</v>
      </c>
      <c r="G7" s="97">
        <v>1.55</v>
      </c>
      <c r="H7" s="96">
        <v>1.3</v>
      </c>
      <c r="I7" s="97">
        <v>1.6</v>
      </c>
      <c r="J7" s="96">
        <v>1.3</v>
      </c>
      <c r="K7" s="97">
        <v>1.3</v>
      </c>
      <c r="L7" s="96">
        <v>1.7</v>
      </c>
      <c r="M7" s="97">
        <v>1.74</v>
      </c>
      <c r="N7" s="96">
        <v>1.2</v>
      </c>
      <c r="O7" s="97">
        <v>1.7333333333333334</v>
      </c>
      <c r="P7" s="96">
        <v>1.3</v>
      </c>
      <c r="Q7" s="97">
        <v>1.8</v>
      </c>
      <c r="R7" s="96">
        <v>1.7</v>
      </c>
      <c r="S7" s="97">
        <v>1.7</v>
      </c>
      <c r="T7" s="96">
        <v>1.6</v>
      </c>
      <c r="U7" s="46">
        <v>1.6</v>
      </c>
    </row>
    <row r="8" spans="1:21" x14ac:dyDescent="0.25">
      <c r="A8" s="92" t="s">
        <v>37</v>
      </c>
      <c r="B8" s="93"/>
      <c r="C8" s="94" t="s">
        <v>33</v>
      </c>
      <c r="D8" s="45"/>
      <c r="E8" s="100"/>
      <c r="F8" s="96"/>
      <c r="G8" s="97"/>
      <c r="H8" s="96">
        <v>3.5</v>
      </c>
      <c r="I8" s="97">
        <v>4</v>
      </c>
      <c r="J8" s="96">
        <v>8</v>
      </c>
      <c r="K8" s="97">
        <v>8</v>
      </c>
      <c r="L8" s="96"/>
      <c r="M8" s="97"/>
      <c r="N8" s="96"/>
      <c r="O8" s="97"/>
      <c r="P8" s="96"/>
      <c r="Q8" s="97"/>
      <c r="R8" s="96"/>
      <c r="S8" s="97"/>
      <c r="T8" s="96"/>
      <c r="U8" s="46"/>
    </row>
    <row r="9" spans="1:21" x14ac:dyDescent="0.25">
      <c r="A9" s="92" t="s">
        <v>22</v>
      </c>
      <c r="B9" s="93"/>
      <c r="C9" s="94" t="s">
        <v>19</v>
      </c>
      <c r="D9" s="45"/>
      <c r="E9" s="100"/>
      <c r="F9" s="96">
        <v>0.5</v>
      </c>
      <c r="G9" s="97">
        <v>0.8</v>
      </c>
      <c r="H9" s="96"/>
      <c r="I9" s="97"/>
      <c r="J9" s="96"/>
      <c r="K9" s="97"/>
      <c r="L9" s="96"/>
      <c r="M9" s="97"/>
      <c r="N9" s="96">
        <v>0.5</v>
      </c>
      <c r="O9" s="97">
        <v>0.8</v>
      </c>
      <c r="P9" s="96">
        <v>1.1000000000000001</v>
      </c>
      <c r="Q9" s="97">
        <v>1.2</v>
      </c>
      <c r="R9" s="96"/>
      <c r="S9" s="97"/>
      <c r="T9" s="96">
        <v>0.8</v>
      </c>
      <c r="U9" s="46">
        <v>0.8</v>
      </c>
    </row>
    <row r="10" spans="1:21" x14ac:dyDescent="0.25">
      <c r="A10" s="92" t="s">
        <v>23</v>
      </c>
      <c r="B10" s="93"/>
      <c r="C10" s="94" t="s">
        <v>19</v>
      </c>
      <c r="D10" s="45">
        <v>1.3</v>
      </c>
      <c r="E10" s="100">
        <v>1.6</v>
      </c>
      <c r="F10" s="96">
        <v>0.7</v>
      </c>
      <c r="G10" s="97">
        <v>1</v>
      </c>
      <c r="H10" s="96">
        <v>1.8</v>
      </c>
      <c r="I10" s="97">
        <v>2</v>
      </c>
      <c r="J10" s="96">
        <v>1</v>
      </c>
      <c r="K10" s="97">
        <v>1</v>
      </c>
      <c r="L10" s="96">
        <v>0.8</v>
      </c>
      <c r="M10" s="97">
        <v>1.1000000000000001</v>
      </c>
      <c r="N10" s="96">
        <v>0.8</v>
      </c>
      <c r="O10" s="97">
        <v>1.5</v>
      </c>
      <c r="P10" s="96">
        <v>0.8</v>
      </c>
      <c r="Q10" s="97">
        <v>1.5</v>
      </c>
      <c r="R10" s="96">
        <v>1.2</v>
      </c>
      <c r="S10" s="97">
        <v>1.5</v>
      </c>
      <c r="T10" s="96">
        <v>1</v>
      </c>
      <c r="U10" s="46">
        <v>1.4</v>
      </c>
    </row>
    <row r="11" spans="1:21" x14ac:dyDescent="0.25">
      <c r="A11" s="92" t="s">
        <v>26</v>
      </c>
      <c r="B11" s="93"/>
      <c r="C11" s="94" t="s">
        <v>19</v>
      </c>
      <c r="D11" s="45">
        <v>8.8000000000000007</v>
      </c>
      <c r="E11" s="100">
        <v>9.8000000000000007</v>
      </c>
      <c r="F11" s="96">
        <v>11.5</v>
      </c>
      <c r="G11" s="97">
        <v>13.5</v>
      </c>
      <c r="H11" s="96"/>
      <c r="I11" s="97"/>
      <c r="J11" s="96"/>
      <c r="K11" s="97"/>
      <c r="L11" s="96"/>
      <c r="M11" s="97"/>
      <c r="N11" s="96">
        <v>13</v>
      </c>
      <c r="O11" s="97">
        <v>15</v>
      </c>
      <c r="P11" s="96">
        <v>16.5</v>
      </c>
      <c r="Q11" s="97">
        <v>17</v>
      </c>
      <c r="R11" s="96"/>
      <c r="S11" s="97"/>
      <c r="T11" s="96">
        <v>13</v>
      </c>
      <c r="U11" s="46">
        <v>13</v>
      </c>
    </row>
    <row r="12" spans="1:21" x14ac:dyDescent="0.25">
      <c r="A12" s="92" t="s">
        <v>28</v>
      </c>
      <c r="B12" s="93"/>
      <c r="C12" s="94" t="s">
        <v>19</v>
      </c>
      <c r="D12" s="45">
        <v>3.5</v>
      </c>
      <c r="E12" s="100">
        <v>4.5</v>
      </c>
      <c r="F12" s="96">
        <v>1.6</v>
      </c>
      <c r="G12" s="97">
        <v>2.2999999999999998</v>
      </c>
      <c r="H12" s="96">
        <v>3</v>
      </c>
      <c r="I12" s="97">
        <v>4</v>
      </c>
      <c r="J12" s="96">
        <v>3</v>
      </c>
      <c r="K12" s="97">
        <v>3</v>
      </c>
      <c r="L12" s="96">
        <v>2.4</v>
      </c>
      <c r="M12" s="97">
        <v>2.6</v>
      </c>
      <c r="N12" s="96">
        <v>1.6</v>
      </c>
      <c r="O12" s="97">
        <v>3</v>
      </c>
      <c r="P12" s="96">
        <v>2</v>
      </c>
      <c r="Q12" s="97">
        <v>3</v>
      </c>
      <c r="R12" s="96"/>
      <c r="S12" s="97"/>
      <c r="T12" s="96">
        <v>3</v>
      </c>
      <c r="U12" s="46">
        <v>3</v>
      </c>
    </row>
    <row r="13" spans="1:21" x14ac:dyDescent="0.25">
      <c r="A13" s="92" t="s">
        <v>29</v>
      </c>
      <c r="B13" s="93"/>
      <c r="C13" s="94" t="s">
        <v>19</v>
      </c>
      <c r="D13" s="45">
        <v>5.8</v>
      </c>
      <c r="E13" s="100">
        <v>1.8</v>
      </c>
      <c r="F13" s="96"/>
      <c r="G13" s="97"/>
      <c r="H13" s="96"/>
      <c r="I13" s="97"/>
      <c r="J13" s="96"/>
      <c r="K13" s="97"/>
      <c r="L13" s="96"/>
      <c r="M13" s="97"/>
      <c r="N13" s="96">
        <v>10</v>
      </c>
      <c r="O13" s="97">
        <v>11.666666666666666</v>
      </c>
      <c r="P13" s="96">
        <v>7</v>
      </c>
      <c r="Q13" s="97">
        <v>8</v>
      </c>
      <c r="R13" s="96">
        <v>3</v>
      </c>
      <c r="S13" s="97">
        <v>3.5</v>
      </c>
      <c r="T13" s="96">
        <v>7.9</v>
      </c>
      <c r="U13" s="46">
        <v>7.9</v>
      </c>
    </row>
    <row r="14" spans="1:21" x14ac:dyDescent="0.25">
      <c r="A14" s="92" t="s">
        <v>161</v>
      </c>
      <c r="B14" s="93"/>
      <c r="C14" s="94" t="s">
        <v>19</v>
      </c>
      <c r="D14" s="45"/>
      <c r="E14" s="100"/>
      <c r="F14" s="96">
        <v>15</v>
      </c>
      <c r="G14" s="97">
        <v>22</v>
      </c>
      <c r="H14" s="96">
        <v>10</v>
      </c>
      <c r="I14" s="97">
        <v>22</v>
      </c>
      <c r="J14" s="96">
        <v>11</v>
      </c>
      <c r="K14" s="97">
        <v>11</v>
      </c>
      <c r="L14" s="96"/>
      <c r="M14" s="97"/>
      <c r="N14" s="96">
        <v>18.333333333333332</v>
      </c>
      <c r="O14" s="97">
        <v>25</v>
      </c>
      <c r="P14" s="96">
        <v>19</v>
      </c>
      <c r="Q14" s="97">
        <v>20</v>
      </c>
      <c r="R14" s="96"/>
      <c r="S14" s="97"/>
      <c r="T14" s="96">
        <v>9</v>
      </c>
      <c r="U14" s="46">
        <v>22</v>
      </c>
    </row>
    <row r="15" spans="1:21" x14ac:dyDescent="0.25">
      <c r="A15" s="92" t="s">
        <v>41</v>
      </c>
      <c r="B15" s="93"/>
      <c r="C15" s="94" t="s">
        <v>19</v>
      </c>
      <c r="D15" s="45">
        <v>2.5</v>
      </c>
      <c r="E15" s="100">
        <v>3.5</v>
      </c>
      <c r="F15" s="96">
        <v>1.85</v>
      </c>
      <c r="G15" s="97">
        <v>2.75</v>
      </c>
      <c r="H15" s="96">
        <v>2.5</v>
      </c>
      <c r="I15" s="97">
        <v>3</v>
      </c>
      <c r="J15" s="96">
        <v>2.7</v>
      </c>
      <c r="K15" s="97">
        <v>2.7</v>
      </c>
      <c r="L15" s="96">
        <v>2.5</v>
      </c>
      <c r="M15" s="97">
        <v>3</v>
      </c>
      <c r="N15" s="96"/>
      <c r="O15" s="97"/>
      <c r="P15" s="96"/>
      <c r="Q15" s="97"/>
      <c r="R15" s="96"/>
      <c r="S15" s="97"/>
      <c r="T15" s="96"/>
      <c r="U15" s="46"/>
    </row>
    <row r="16" spans="1:21" x14ac:dyDescent="0.25">
      <c r="A16" s="92" t="s">
        <v>30</v>
      </c>
      <c r="B16" s="93"/>
      <c r="C16" s="94" t="s">
        <v>31</v>
      </c>
      <c r="D16" s="45">
        <v>1.8</v>
      </c>
      <c r="E16" s="100">
        <v>2</v>
      </c>
      <c r="F16" s="96"/>
      <c r="G16" s="97"/>
      <c r="H16" s="96">
        <v>1.5</v>
      </c>
      <c r="I16" s="97">
        <v>2</v>
      </c>
      <c r="J16" s="96">
        <v>1.6</v>
      </c>
      <c r="K16" s="97">
        <v>1.6</v>
      </c>
      <c r="L16" s="96">
        <v>1.5</v>
      </c>
      <c r="M16" s="97">
        <v>1.6</v>
      </c>
      <c r="N16" s="96"/>
      <c r="O16" s="97"/>
      <c r="P16" s="96">
        <v>1.5</v>
      </c>
      <c r="Q16" s="97">
        <v>2</v>
      </c>
      <c r="R16" s="96">
        <v>1</v>
      </c>
      <c r="S16" s="97">
        <v>1</v>
      </c>
      <c r="T16" s="96">
        <v>1.6</v>
      </c>
      <c r="U16" s="46">
        <v>1.6</v>
      </c>
    </row>
    <row r="17" spans="1:21" x14ac:dyDescent="0.25">
      <c r="A17" s="92" t="s">
        <v>32</v>
      </c>
      <c r="B17" s="93"/>
      <c r="C17" s="94" t="s">
        <v>33</v>
      </c>
      <c r="D17" s="45">
        <v>2.8</v>
      </c>
      <c r="E17" s="100">
        <v>3</v>
      </c>
      <c r="F17" s="96">
        <v>3.85</v>
      </c>
      <c r="G17" s="97">
        <v>5.85</v>
      </c>
      <c r="H17" s="96">
        <v>1.8</v>
      </c>
      <c r="I17" s="97">
        <v>2.8</v>
      </c>
      <c r="J17" s="96">
        <v>3</v>
      </c>
      <c r="K17" s="97">
        <v>3</v>
      </c>
      <c r="L17" s="96">
        <v>2.4</v>
      </c>
      <c r="M17" s="97">
        <v>3</v>
      </c>
      <c r="N17" s="96">
        <v>2.5</v>
      </c>
      <c r="O17" s="97">
        <v>4</v>
      </c>
      <c r="P17" s="96"/>
      <c r="Q17" s="97"/>
      <c r="R17" s="96">
        <v>3</v>
      </c>
      <c r="S17" s="97">
        <v>3</v>
      </c>
      <c r="T17" s="96">
        <v>3</v>
      </c>
      <c r="U17" s="46">
        <v>3</v>
      </c>
    </row>
    <row r="18" spans="1:21" x14ac:dyDescent="0.25">
      <c r="A18" s="92" t="s">
        <v>56</v>
      </c>
      <c r="B18" s="93"/>
      <c r="C18" s="94" t="s">
        <v>19</v>
      </c>
      <c r="D18" s="45">
        <v>2.8</v>
      </c>
      <c r="E18" s="100">
        <v>3.8</v>
      </c>
      <c r="F18" s="96">
        <v>1</v>
      </c>
      <c r="G18" s="97">
        <v>1.5</v>
      </c>
      <c r="H18" s="96">
        <v>2</v>
      </c>
      <c r="I18" s="97">
        <v>2.6</v>
      </c>
      <c r="J18" s="96">
        <v>2.6</v>
      </c>
      <c r="K18" s="97">
        <v>2.6</v>
      </c>
      <c r="L18" s="96">
        <v>2</v>
      </c>
      <c r="M18" s="97">
        <v>2.2000000000000002</v>
      </c>
      <c r="N18" s="96">
        <v>1.2</v>
      </c>
      <c r="O18" s="97">
        <v>2.6</v>
      </c>
      <c r="P18" s="96">
        <v>2</v>
      </c>
      <c r="Q18" s="97">
        <v>3</v>
      </c>
      <c r="R18" s="96">
        <v>2</v>
      </c>
      <c r="S18" s="97">
        <v>2</v>
      </c>
      <c r="T18" s="96">
        <v>3</v>
      </c>
      <c r="U18" s="46">
        <v>4</v>
      </c>
    </row>
    <row r="19" spans="1:21" x14ac:dyDescent="0.25">
      <c r="A19" s="92" t="s">
        <v>34</v>
      </c>
      <c r="B19" s="93"/>
      <c r="C19" s="94" t="s">
        <v>19</v>
      </c>
      <c r="D19" s="45">
        <v>2</v>
      </c>
      <c r="E19" s="100">
        <v>2.3333333333333335</v>
      </c>
      <c r="F19" s="96">
        <v>1.1299999999999999</v>
      </c>
      <c r="G19" s="97">
        <v>1.5</v>
      </c>
      <c r="H19" s="96">
        <v>1.33</v>
      </c>
      <c r="I19" s="97">
        <v>1.53</v>
      </c>
      <c r="J19" s="96">
        <v>1.3</v>
      </c>
      <c r="K19" s="97">
        <v>1.3</v>
      </c>
      <c r="L19" s="96">
        <v>1.33</v>
      </c>
      <c r="M19" s="97">
        <v>1.8</v>
      </c>
      <c r="N19" s="96">
        <v>1.2</v>
      </c>
      <c r="O19" s="97">
        <v>1.5333333333333334</v>
      </c>
      <c r="P19" s="96">
        <v>1.6</v>
      </c>
      <c r="Q19" s="97">
        <v>2</v>
      </c>
      <c r="R19" s="96"/>
      <c r="S19" s="97"/>
      <c r="T19" s="96">
        <v>1.3</v>
      </c>
      <c r="U19" s="46">
        <v>1.5</v>
      </c>
    </row>
    <row r="20" spans="1:21" x14ac:dyDescent="0.25">
      <c r="A20" s="92" t="s">
        <v>20</v>
      </c>
      <c r="B20" s="93"/>
      <c r="C20" s="94" t="s">
        <v>19</v>
      </c>
      <c r="D20" s="45"/>
      <c r="E20" s="100"/>
      <c r="F20" s="96">
        <v>10</v>
      </c>
      <c r="G20" s="97">
        <v>15</v>
      </c>
      <c r="H20" s="96"/>
      <c r="I20" s="97"/>
      <c r="J20" s="96"/>
      <c r="K20" s="97"/>
      <c r="L20" s="96"/>
      <c r="M20" s="97"/>
      <c r="N20" s="96"/>
      <c r="O20" s="97"/>
      <c r="P20" s="96"/>
      <c r="Q20" s="97"/>
      <c r="R20" s="96"/>
      <c r="S20" s="97"/>
      <c r="T20" s="96">
        <v>15</v>
      </c>
      <c r="U20" s="46">
        <v>20</v>
      </c>
    </row>
    <row r="21" spans="1:21" ht="18.75" thickBot="1" x14ac:dyDescent="0.3">
      <c r="A21" s="92" t="s">
        <v>27</v>
      </c>
      <c r="B21" s="93"/>
      <c r="C21" s="94" t="s">
        <v>19</v>
      </c>
      <c r="D21" s="45">
        <v>7.8</v>
      </c>
      <c r="E21" s="100">
        <v>8.8000000000000007</v>
      </c>
      <c r="F21" s="96">
        <v>6.5</v>
      </c>
      <c r="G21" s="97">
        <v>8</v>
      </c>
      <c r="H21" s="96">
        <v>5</v>
      </c>
      <c r="I21" s="97">
        <v>6</v>
      </c>
      <c r="J21" s="96">
        <v>7</v>
      </c>
      <c r="K21" s="97">
        <v>7</v>
      </c>
      <c r="L21" s="96">
        <v>6.67</v>
      </c>
      <c r="M21" s="97">
        <v>6.67</v>
      </c>
      <c r="N21" s="96">
        <v>7</v>
      </c>
      <c r="O21" s="97">
        <v>9.5</v>
      </c>
      <c r="P21" s="96">
        <v>7.5</v>
      </c>
      <c r="Q21" s="97">
        <v>8</v>
      </c>
      <c r="R21" s="96">
        <v>5.5</v>
      </c>
      <c r="S21" s="97">
        <v>6</v>
      </c>
      <c r="T21" s="96">
        <v>5</v>
      </c>
      <c r="U21" s="46">
        <v>6</v>
      </c>
    </row>
    <row r="22" spans="1:21" ht="18.75" thickBot="1" x14ac:dyDescent="0.3">
      <c r="A22" s="101" t="s">
        <v>127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102"/>
    </row>
    <row r="23" spans="1:21" x14ac:dyDescent="0.25">
      <c r="A23" s="92" t="s">
        <v>36</v>
      </c>
      <c r="B23" s="93"/>
      <c r="C23" s="94" t="s">
        <v>19</v>
      </c>
      <c r="D23" s="45"/>
      <c r="E23" s="100"/>
      <c r="F23" s="96">
        <v>5.5</v>
      </c>
      <c r="G23" s="97">
        <v>6.5</v>
      </c>
      <c r="H23" s="96"/>
      <c r="I23" s="97"/>
      <c r="J23" s="96"/>
      <c r="K23" s="97"/>
      <c r="L23" s="96">
        <v>11</v>
      </c>
      <c r="M23" s="97">
        <v>12</v>
      </c>
      <c r="N23" s="96"/>
      <c r="O23" s="97"/>
      <c r="P23" s="96"/>
      <c r="Q23" s="97"/>
      <c r="R23" s="96"/>
      <c r="S23" s="97"/>
      <c r="T23" s="96"/>
      <c r="U23" s="46"/>
    </row>
    <row r="24" spans="1:21" x14ac:dyDescent="0.25">
      <c r="A24" s="92" t="s">
        <v>37</v>
      </c>
      <c r="B24" s="93"/>
      <c r="C24" s="94" t="s">
        <v>33</v>
      </c>
      <c r="D24" s="45">
        <v>6.8</v>
      </c>
      <c r="E24" s="100">
        <v>7.8</v>
      </c>
      <c r="F24" s="96">
        <v>6.5</v>
      </c>
      <c r="G24" s="97">
        <v>8</v>
      </c>
      <c r="H24" s="96"/>
      <c r="I24" s="97"/>
      <c r="J24" s="96"/>
      <c r="K24" s="97"/>
      <c r="L24" s="96">
        <v>9</v>
      </c>
      <c r="M24" s="97">
        <v>9</v>
      </c>
      <c r="N24" s="96"/>
      <c r="O24" s="97"/>
      <c r="P24" s="96">
        <v>6</v>
      </c>
      <c r="Q24" s="97">
        <v>7</v>
      </c>
      <c r="R24" s="96"/>
      <c r="S24" s="97"/>
      <c r="T24" s="96">
        <v>9</v>
      </c>
      <c r="U24" s="46">
        <v>9</v>
      </c>
    </row>
    <row r="25" spans="1:21" x14ac:dyDescent="0.25">
      <c r="A25" s="92" t="s">
        <v>24</v>
      </c>
      <c r="B25" s="93"/>
      <c r="C25" s="94" t="s">
        <v>19</v>
      </c>
      <c r="D25" s="45"/>
      <c r="E25" s="100"/>
      <c r="F25" s="96">
        <v>11</v>
      </c>
      <c r="G25" s="97">
        <v>14</v>
      </c>
      <c r="H25" s="96">
        <v>9</v>
      </c>
      <c r="I25" s="97">
        <v>11</v>
      </c>
      <c r="J25" s="96">
        <v>12</v>
      </c>
      <c r="K25" s="97">
        <v>12</v>
      </c>
      <c r="L25" s="96">
        <v>9</v>
      </c>
      <c r="M25" s="97">
        <v>11.5</v>
      </c>
      <c r="N25" s="96"/>
      <c r="O25" s="97"/>
      <c r="P25" s="96">
        <v>7</v>
      </c>
      <c r="Q25" s="97">
        <v>8</v>
      </c>
      <c r="R25" s="96"/>
      <c r="S25" s="97"/>
      <c r="T25" s="96"/>
      <c r="U25" s="46"/>
    </row>
    <row r="26" spans="1:21" x14ac:dyDescent="0.25">
      <c r="A26" s="92" t="s">
        <v>38</v>
      </c>
      <c r="B26" s="93"/>
      <c r="C26" s="94" t="s">
        <v>19</v>
      </c>
      <c r="D26" s="45"/>
      <c r="E26" s="100"/>
      <c r="F26" s="96">
        <v>7</v>
      </c>
      <c r="G26" s="97">
        <v>8</v>
      </c>
      <c r="H26" s="96">
        <v>7</v>
      </c>
      <c r="I26" s="97">
        <v>9</v>
      </c>
      <c r="J26" s="96">
        <v>7</v>
      </c>
      <c r="K26" s="97">
        <v>7</v>
      </c>
      <c r="L26" s="96">
        <v>8</v>
      </c>
      <c r="M26" s="97">
        <v>8.6</v>
      </c>
      <c r="N26" s="96"/>
      <c r="O26" s="97"/>
      <c r="P26" s="96">
        <v>7</v>
      </c>
      <c r="Q26" s="97">
        <v>9</v>
      </c>
      <c r="R26" s="96"/>
      <c r="S26" s="97"/>
      <c r="T26" s="96">
        <v>9</v>
      </c>
      <c r="U26" s="46">
        <v>9</v>
      </c>
    </row>
    <row r="27" spans="1:21" x14ac:dyDescent="0.25">
      <c r="A27" s="92" t="s">
        <v>39</v>
      </c>
      <c r="B27" s="93"/>
      <c r="C27" s="94" t="s">
        <v>19</v>
      </c>
      <c r="D27" s="45"/>
      <c r="E27" s="100"/>
      <c r="F27" s="96">
        <v>7</v>
      </c>
      <c r="G27" s="97">
        <v>7.75</v>
      </c>
      <c r="H27" s="96">
        <v>7</v>
      </c>
      <c r="I27" s="97">
        <v>9</v>
      </c>
      <c r="J27" s="96">
        <v>8</v>
      </c>
      <c r="K27" s="97">
        <v>8</v>
      </c>
      <c r="L27" s="96"/>
      <c r="M27" s="97"/>
      <c r="N27" s="96"/>
      <c r="O27" s="97"/>
      <c r="P27" s="96"/>
      <c r="Q27" s="97"/>
      <c r="R27" s="96"/>
      <c r="S27" s="97"/>
      <c r="T27" s="96">
        <v>9</v>
      </c>
      <c r="U27" s="46">
        <v>9</v>
      </c>
    </row>
    <row r="28" spans="1:21" x14ac:dyDescent="0.25">
      <c r="A28" s="92" t="s">
        <v>40</v>
      </c>
      <c r="B28" s="93"/>
      <c r="C28" s="94" t="s">
        <v>19</v>
      </c>
      <c r="D28" s="45"/>
      <c r="E28" s="100"/>
      <c r="F28" s="96">
        <v>7</v>
      </c>
      <c r="G28" s="97">
        <v>8</v>
      </c>
      <c r="H28" s="96">
        <v>7</v>
      </c>
      <c r="I28" s="97">
        <v>9</v>
      </c>
      <c r="J28" s="96">
        <v>8</v>
      </c>
      <c r="K28" s="97">
        <v>8</v>
      </c>
      <c r="L28" s="96"/>
      <c r="M28" s="97"/>
      <c r="N28" s="96"/>
      <c r="O28" s="97"/>
      <c r="P28" s="96"/>
      <c r="Q28" s="97"/>
      <c r="R28" s="96"/>
      <c r="S28" s="97"/>
      <c r="T28" s="96">
        <v>9</v>
      </c>
      <c r="U28" s="46">
        <v>9</v>
      </c>
    </row>
    <row r="29" spans="1:21" x14ac:dyDescent="0.25">
      <c r="A29" s="92" t="s">
        <v>29</v>
      </c>
      <c r="B29" s="93"/>
      <c r="C29" s="94" t="s">
        <v>19</v>
      </c>
      <c r="D29" s="45"/>
      <c r="E29" s="100"/>
      <c r="F29" s="96">
        <v>5</v>
      </c>
      <c r="G29" s="97">
        <v>8</v>
      </c>
      <c r="H29" s="96"/>
      <c r="I29" s="97"/>
      <c r="J29" s="96">
        <v>5.5</v>
      </c>
      <c r="K29" s="97">
        <v>5.5</v>
      </c>
      <c r="L29" s="96"/>
      <c r="M29" s="97"/>
      <c r="N29" s="96"/>
      <c r="O29" s="97"/>
      <c r="P29" s="96">
        <v>5</v>
      </c>
      <c r="Q29" s="97">
        <v>7</v>
      </c>
      <c r="R29" s="96"/>
      <c r="S29" s="97"/>
      <c r="T29" s="96"/>
      <c r="U29" s="46"/>
    </row>
    <row r="30" spans="1:21" x14ac:dyDescent="0.25">
      <c r="A30" s="92" t="s">
        <v>30</v>
      </c>
      <c r="B30" s="93"/>
      <c r="C30" s="94" t="s">
        <v>31</v>
      </c>
      <c r="D30" s="45"/>
      <c r="E30" s="100"/>
      <c r="F30" s="96">
        <v>1.25</v>
      </c>
      <c r="G30" s="97">
        <v>1.7</v>
      </c>
      <c r="H30" s="96"/>
      <c r="I30" s="97"/>
      <c r="J30" s="96"/>
      <c r="K30" s="97"/>
      <c r="L30" s="96"/>
      <c r="M30" s="97"/>
      <c r="N30" s="96"/>
      <c r="O30" s="97"/>
      <c r="P30" s="96"/>
      <c r="Q30" s="97"/>
      <c r="R30" s="96"/>
      <c r="S30" s="97"/>
      <c r="T30" s="96"/>
      <c r="U30" s="46"/>
    </row>
    <row r="31" spans="1:21" ht="18.75" thickBot="1" x14ac:dyDescent="0.3">
      <c r="A31" s="103" t="s">
        <v>32</v>
      </c>
      <c r="B31" s="104"/>
      <c r="C31" s="105" t="s">
        <v>33</v>
      </c>
      <c r="D31" s="47"/>
      <c r="E31" s="106"/>
      <c r="F31" s="107">
        <v>2.2000000000000002</v>
      </c>
      <c r="G31" s="108">
        <v>2.75</v>
      </c>
      <c r="H31" s="107"/>
      <c r="I31" s="108"/>
      <c r="J31" s="107"/>
      <c r="K31" s="108"/>
      <c r="L31" s="107"/>
      <c r="M31" s="108"/>
      <c r="N31" s="107"/>
      <c r="O31" s="108"/>
      <c r="P31" s="107">
        <v>2.5</v>
      </c>
      <c r="Q31" s="108">
        <v>3</v>
      </c>
      <c r="R31" s="107"/>
      <c r="S31" s="108"/>
      <c r="T31" s="107"/>
      <c r="U31" s="170"/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9"/>
  <sheetViews>
    <sheetView showGridLines="0" showZeros="0" zoomScale="110" zoomScaleNormal="110" workbookViewId="0">
      <selection activeCell="A2" sqref="A2:U29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1" width="15.85546875" style="3" customWidth="1"/>
    <col min="12" max="16384" width="9.140625" style="3"/>
  </cols>
  <sheetData>
    <row r="1" spans="1:21" ht="15.75" thickBot="1" x14ac:dyDescent="0.25"/>
    <row r="2" spans="1:21" ht="16.5" thickBot="1" x14ac:dyDescent="0.3">
      <c r="A2" s="79" t="s">
        <v>52</v>
      </c>
      <c r="B2" s="80"/>
      <c r="C2" s="81"/>
      <c r="D2" s="34" t="s">
        <v>179</v>
      </c>
      <c r="E2" s="35"/>
      <c r="F2" s="82" t="s">
        <v>53</v>
      </c>
      <c r="G2" s="35"/>
      <c r="H2" s="35" t="s">
        <v>180</v>
      </c>
      <c r="I2" s="35"/>
      <c r="J2" s="82" t="s">
        <v>181</v>
      </c>
      <c r="K2" s="35"/>
      <c r="L2" s="35" t="s">
        <v>170</v>
      </c>
      <c r="M2" s="35"/>
      <c r="N2" s="82" t="s">
        <v>128</v>
      </c>
      <c r="O2" s="35"/>
      <c r="P2" s="35" t="s">
        <v>175</v>
      </c>
      <c r="Q2" s="35"/>
      <c r="R2" s="82" t="s">
        <v>182</v>
      </c>
      <c r="S2" s="35"/>
      <c r="T2" s="35" t="s">
        <v>176</v>
      </c>
      <c r="U2" s="36"/>
    </row>
    <row r="3" spans="1:21" ht="15.75" x14ac:dyDescent="0.25">
      <c r="A3" s="83" t="s">
        <v>54</v>
      </c>
      <c r="B3" s="84"/>
      <c r="C3" s="85"/>
      <c r="D3" s="37">
        <v>43816</v>
      </c>
      <c r="E3" s="37"/>
      <c r="F3" s="37">
        <v>43853</v>
      </c>
      <c r="G3" s="37"/>
      <c r="H3" s="37">
        <v>43852</v>
      </c>
      <c r="I3" s="37"/>
      <c r="J3" s="37">
        <v>43852</v>
      </c>
      <c r="K3" s="37"/>
      <c r="L3" s="37">
        <v>43851</v>
      </c>
      <c r="M3" s="37"/>
      <c r="N3" s="37">
        <v>43851</v>
      </c>
      <c r="O3" s="37"/>
      <c r="P3" s="37">
        <v>43852</v>
      </c>
      <c r="Q3" s="37"/>
      <c r="R3" s="37">
        <v>43851</v>
      </c>
      <c r="S3" s="37"/>
      <c r="T3" s="37">
        <v>43852</v>
      </c>
      <c r="U3" s="38"/>
    </row>
    <row r="4" spans="1:21" ht="16.5" thickBot="1" x14ac:dyDescent="0.3">
      <c r="A4" s="118" t="s">
        <v>57</v>
      </c>
      <c r="B4" s="119" t="s">
        <v>58</v>
      </c>
      <c r="C4" s="120" t="s">
        <v>16</v>
      </c>
      <c r="D4" s="121" t="s">
        <v>17</v>
      </c>
      <c r="E4" s="122" t="s">
        <v>18</v>
      </c>
      <c r="F4" s="123" t="s">
        <v>17</v>
      </c>
      <c r="G4" s="122" t="s">
        <v>18</v>
      </c>
      <c r="H4" s="123" t="s">
        <v>17</v>
      </c>
      <c r="I4" s="122" t="s">
        <v>18</v>
      </c>
      <c r="J4" s="123" t="s">
        <v>17</v>
      </c>
      <c r="K4" s="122" t="s">
        <v>18</v>
      </c>
      <c r="L4" s="123" t="s">
        <v>17</v>
      </c>
      <c r="M4" s="122" t="s">
        <v>18</v>
      </c>
      <c r="N4" s="123" t="s">
        <v>17</v>
      </c>
      <c r="O4" s="122" t="s">
        <v>18</v>
      </c>
      <c r="P4" s="123" t="s">
        <v>17</v>
      </c>
      <c r="Q4" s="122" t="s">
        <v>18</v>
      </c>
      <c r="R4" s="123" t="s">
        <v>17</v>
      </c>
      <c r="S4" s="122" t="s">
        <v>18</v>
      </c>
      <c r="T4" s="123" t="s">
        <v>17</v>
      </c>
      <c r="U4" s="167" t="s">
        <v>18</v>
      </c>
    </row>
    <row r="5" spans="1:21" ht="15.75" thickBot="1" x14ac:dyDescent="0.25">
      <c r="A5" s="101" t="s">
        <v>55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102"/>
    </row>
    <row r="6" spans="1:21" ht="15.75" thickBot="1" x14ac:dyDescent="0.25">
      <c r="A6" s="92" t="s">
        <v>35</v>
      </c>
      <c r="B6" s="93"/>
      <c r="C6" s="94" t="s">
        <v>19</v>
      </c>
      <c r="D6" s="45">
        <v>3.5</v>
      </c>
      <c r="E6" s="100">
        <v>4.8</v>
      </c>
      <c r="F6" s="96">
        <v>2.75</v>
      </c>
      <c r="G6" s="97">
        <v>4.5</v>
      </c>
      <c r="H6" s="96">
        <v>4.2</v>
      </c>
      <c r="I6" s="97">
        <v>5</v>
      </c>
      <c r="J6" s="96"/>
      <c r="K6" s="97"/>
      <c r="L6" s="96">
        <v>3</v>
      </c>
      <c r="M6" s="97">
        <v>5.5</v>
      </c>
      <c r="N6" s="96">
        <v>1.5</v>
      </c>
      <c r="O6" s="97">
        <v>4.5</v>
      </c>
      <c r="P6" s="96">
        <v>3.5</v>
      </c>
      <c r="Q6" s="97">
        <v>4.5</v>
      </c>
      <c r="R6" s="96">
        <v>1.8</v>
      </c>
      <c r="S6" s="97">
        <v>2</v>
      </c>
      <c r="T6" s="96">
        <v>4</v>
      </c>
      <c r="U6" s="46">
        <v>4</v>
      </c>
    </row>
    <row r="7" spans="1:21" ht="16.5" thickBot="1" x14ac:dyDescent="0.3">
      <c r="A7" s="158" t="s">
        <v>159</v>
      </c>
      <c r="B7" s="159"/>
      <c r="C7" s="160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9"/>
    </row>
    <row r="8" spans="1:21" ht="15.75" x14ac:dyDescent="0.25">
      <c r="A8" s="110"/>
      <c r="B8" s="162" t="s">
        <v>165</v>
      </c>
      <c r="C8" s="94" t="s">
        <v>19</v>
      </c>
      <c r="D8" s="157"/>
      <c r="E8" s="109"/>
      <c r="F8" s="109">
        <v>1.75</v>
      </c>
      <c r="G8" s="109">
        <v>3</v>
      </c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68"/>
    </row>
    <row r="9" spans="1:21" ht="15.75" x14ac:dyDescent="0.25">
      <c r="A9" s="110"/>
      <c r="B9" s="162" t="s">
        <v>172</v>
      </c>
      <c r="C9" s="94" t="s">
        <v>19</v>
      </c>
      <c r="D9" s="157"/>
      <c r="E9" s="109"/>
      <c r="F9" s="109"/>
      <c r="G9" s="109"/>
      <c r="H9" s="109"/>
      <c r="I9" s="109"/>
      <c r="J9" s="109"/>
      <c r="K9" s="109"/>
      <c r="L9" s="109">
        <v>1.67</v>
      </c>
      <c r="M9" s="109">
        <v>1.67</v>
      </c>
      <c r="N9" s="109"/>
      <c r="O9" s="109"/>
      <c r="P9" s="109"/>
      <c r="Q9" s="109"/>
      <c r="R9" s="109"/>
      <c r="S9" s="109"/>
      <c r="T9" s="109"/>
      <c r="U9" s="168"/>
    </row>
    <row r="10" spans="1:21" ht="15.75" x14ac:dyDescent="0.25">
      <c r="A10" s="110"/>
      <c r="B10" s="162" t="s">
        <v>166</v>
      </c>
      <c r="C10" s="94" t="s">
        <v>19</v>
      </c>
      <c r="D10" s="157"/>
      <c r="E10" s="109"/>
      <c r="F10" s="109">
        <v>2.5</v>
      </c>
      <c r="G10" s="109">
        <v>3.66</v>
      </c>
      <c r="H10" s="109"/>
      <c r="I10" s="109"/>
      <c r="J10" s="109"/>
      <c r="K10" s="109"/>
      <c r="L10" s="109"/>
      <c r="M10" s="109"/>
      <c r="N10" s="109">
        <v>2.6666666666666665</v>
      </c>
      <c r="O10" s="109">
        <v>4</v>
      </c>
      <c r="P10" s="109"/>
      <c r="Q10" s="109"/>
      <c r="R10" s="109"/>
      <c r="S10" s="109"/>
      <c r="T10" s="109"/>
      <c r="U10" s="168"/>
    </row>
    <row r="11" spans="1:21" ht="15.75" x14ac:dyDescent="0.25">
      <c r="A11" s="110"/>
      <c r="B11" s="162" t="s">
        <v>162</v>
      </c>
      <c r="C11" s="94" t="s">
        <v>19</v>
      </c>
      <c r="D11" s="157"/>
      <c r="E11" s="109"/>
      <c r="F11" s="109">
        <v>1.75</v>
      </c>
      <c r="G11" s="109">
        <v>2.5</v>
      </c>
      <c r="H11" s="109"/>
      <c r="I11" s="109"/>
      <c r="J11" s="109">
        <v>2.5</v>
      </c>
      <c r="K11" s="109">
        <v>2.5</v>
      </c>
      <c r="L11" s="109"/>
      <c r="M11" s="109"/>
      <c r="N11" s="109">
        <v>1.3333333333333333</v>
      </c>
      <c r="O11" s="109">
        <v>2.3333333333333335</v>
      </c>
      <c r="P11" s="109"/>
      <c r="Q11" s="109"/>
      <c r="R11" s="109"/>
      <c r="S11" s="109"/>
      <c r="T11" s="109"/>
      <c r="U11" s="168"/>
    </row>
    <row r="12" spans="1:21" ht="15.75" x14ac:dyDescent="0.25">
      <c r="A12" s="110"/>
      <c r="B12" s="162" t="s">
        <v>169</v>
      </c>
      <c r="C12" s="94" t="s">
        <v>19</v>
      </c>
      <c r="D12" s="157"/>
      <c r="E12" s="109"/>
      <c r="F12" s="109">
        <v>2</v>
      </c>
      <c r="G12" s="109">
        <v>3</v>
      </c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68"/>
    </row>
    <row r="13" spans="1:21" ht="15.75" x14ac:dyDescent="0.25">
      <c r="A13" s="110"/>
      <c r="B13" s="162" t="s">
        <v>173</v>
      </c>
      <c r="C13" s="94" t="s">
        <v>19</v>
      </c>
      <c r="D13" s="157"/>
      <c r="E13" s="109"/>
      <c r="F13" s="109">
        <v>1.75</v>
      </c>
      <c r="G13" s="109">
        <v>1.85</v>
      </c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68"/>
    </row>
    <row r="14" spans="1:21" ht="15.75" x14ac:dyDescent="0.25">
      <c r="A14" s="110"/>
      <c r="B14" s="162" t="s">
        <v>167</v>
      </c>
      <c r="C14" s="94" t="s">
        <v>19</v>
      </c>
      <c r="D14" s="157"/>
      <c r="E14" s="109"/>
      <c r="F14" s="109">
        <v>1.75</v>
      </c>
      <c r="G14" s="109">
        <v>1.85</v>
      </c>
      <c r="H14" s="109"/>
      <c r="I14" s="109"/>
      <c r="J14" s="109"/>
      <c r="K14" s="109"/>
      <c r="L14" s="109"/>
      <c r="M14" s="109"/>
      <c r="N14" s="109">
        <v>1.3333333333333333</v>
      </c>
      <c r="O14" s="109">
        <v>2.3333333333333335</v>
      </c>
      <c r="P14" s="109"/>
      <c r="Q14" s="109"/>
      <c r="R14" s="109"/>
      <c r="S14" s="109"/>
      <c r="T14" s="109"/>
      <c r="U14" s="168"/>
    </row>
    <row r="15" spans="1:21" ht="15.75" x14ac:dyDescent="0.25">
      <c r="A15" s="110"/>
      <c r="B15" s="162" t="s">
        <v>163</v>
      </c>
      <c r="C15" s="94" t="s">
        <v>19</v>
      </c>
      <c r="D15" s="157"/>
      <c r="E15" s="109"/>
      <c r="F15" s="109">
        <v>1.75</v>
      </c>
      <c r="G15" s="109">
        <v>3</v>
      </c>
      <c r="H15" s="109"/>
      <c r="I15" s="109"/>
      <c r="J15" s="109">
        <v>2.5</v>
      </c>
      <c r="K15" s="109">
        <v>2.5</v>
      </c>
      <c r="L15" s="109">
        <v>1.67</v>
      </c>
      <c r="M15" s="109">
        <v>1.67</v>
      </c>
      <c r="N15" s="109">
        <v>1.3333333333333333</v>
      </c>
      <c r="O15" s="109">
        <v>2.3333333333333335</v>
      </c>
      <c r="P15" s="109"/>
      <c r="Q15" s="109"/>
      <c r="R15" s="109"/>
      <c r="S15" s="109"/>
      <c r="T15" s="109"/>
      <c r="U15" s="168"/>
    </row>
    <row r="16" spans="1:21" ht="15.75" x14ac:dyDescent="0.25">
      <c r="A16" s="110"/>
      <c r="B16" s="162" t="s">
        <v>158</v>
      </c>
      <c r="C16" s="94" t="s">
        <v>19</v>
      </c>
      <c r="D16" s="157"/>
      <c r="E16" s="109"/>
      <c r="F16" s="109">
        <v>2.5</v>
      </c>
      <c r="G16" s="109">
        <v>3.66</v>
      </c>
      <c r="H16" s="109"/>
      <c r="I16" s="109"/>
      <c r="J16" s="109"/>
      <c r="K16" s="109"/>
      <c r="L16" s="109">
        <v>1.67</v>
      </c>
      <c r="M16" s="109">
        <v>1.67</v>
      </c>
      <c r="N16" s="109">
        <v>1.6666666666666667</v>
      </c>
      <c r="O16" s="109">
        <v>3.3333333333333335</v>
      </c>
      <c r="P16" s="109"/>
      <c r="Q16" s="109"/>
      <c r="R16" s="109"/>
      <c r="S16" s="109"/>
      <c r="T16" s="109"/>
      <c r="U16" s="168"/>
    </row>
    <row r="17" spans="1:21" ht="15.75" x14ac:dyDescent="0.25">
      <c r="A17" s="110"/>
      <c r="B17" s="162" t="s">
        <v>168</v>
      </c>
      <c r="C17" s="94" t="s">
        <v>19</v>
      </c>
      <c r="D17" s="157"/>
      <c r="E17" s="109"/>
      <c r="F17" s="109"/>
      <c r="G17" s="109"/>
      <c r="H17" s="109"/>
      <c r="I17" s="109"/>
      <c r="J17" s="109"/>
      <c r="K17" s="109"/>
      <c r="L17" s="109">
        <v>2</v>
      </c>
      <c r="M17" s="109">
        <v>2</v>
      </c>
      <c r="N17" s="109"/>
      <c r="O17" s="109"/>
      <c r="P17" s="109"/>
      <c r="Q17" s="109"/>
      <c r="R17" s="109"/>
      <c r="S17" s="109"/>
      <c r="T17" s="109"/>
      <c r="U17" s="168"/>
    </row>
    <row r="18" spans="1:21" ht="16.5" thickBot="1" x14ac:dyDescent="0.3">
      <c r="A18" s="110"/>
      <c r="B18" s="162" t="s">
        <v>171</v>
      </c>
      <c r="C18" s="94" t="s">
        <v>19</v>
      </c>
      <c r="D18" s="157"/>
      <c r="E18" s="109"/>
      <c r="F18" s="109">
        <v>1.75</v>
      </c>
      <c r="G18" s="109">
        <v>2.5</v>
      </c>
      <c r="H18" s="109"/>
      <c r="I18" s="109"/>
      <c r="J18" s="109">
        <v>2.5</v>
      </c>
      <c r="K18" s="109">
        <v>2.5</v>
      </c>
      <c r="L18" s="109">
        <v>1.67</v>
      </c>
      <c r="M18" s="109">
        <v>2</v>
      </c>
      <c r="N18" s="109">
        <v>1.3333333333333333</v>
      </c>
      <c r="O18" s="109">
        <v>2.3333333333333335</v>
      </c>
      <c r="P18" s="109"/>
      <c r="Q18" s="109"/>
      <c r="R18" s="109"/>
      <c r="S18" s="109"/>
      <c r="T18" s="109"/>
      <c r="U18" s="168"/>
    </row>
    <row r="19" spans="1:21" ht="15.75" thickBot="1" x14ac:dyDescent="0.25">
      <c r="A19" s="101" t="s">
        <v>127</v>
      </c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102"/>
    </row>
    <row r="20" spans="1:21" x14ac:dyDescent="0.2">
      <c r="A20" s="92" t="s">
        <v>42</v>
      </c>
      <c r="B20" s="93"/>
      <c r="C20" s="94" t="s">
        <v>33</v>
      </c>
      <c r="D20" s="45"/>
      <c r="E20" s="100"/>
      <c r="F20" s="96">
        <v>4.3</v>
      </c>
      <c r="G20" s="97">
        <v>5</v>
      </c>
      <c r="H20" s="96">
        <v>5.5</v>
      </c>
      <c r="I20" s="97">
        <v>6</v>
      </c>
      <c r="J20" s="96">
        <v>6</v>
      </c>
      <c r="K20" s="97">
        <v>6</v>
      </c>
      <c r="L20" s="96">
        <v>5</v>
      </c>
      <c r="M20" s="97">
        <v>6</v>
      </c>
      <c r="N20" s="96">
        <v>5</v>
      </c>
      <c r="O20" s="97">
        <v>10</v>
      </c>
      <c r="P20" s="96">
        <v>4.5</v>
      </c>
      <c r="Q20" s="97">
        <v>5.5</v>
      </c>
      <c r="R20" s="96">
        <v>4</v>
      </c>
      <c r="S20" s="97">
        <v>5</v>
      </c>
      <c r="T20" s="96">
        <v>6</v>
      </c>
      <c r="U20" s="46">
        <v>10</v>
      </c>
    </row>
    <row r="21" spans="1:21" x14ac:dyDescent="0.2">
      <c r="A21" s="92" t="s">
        <v>44</v>
      </c>
      <c r="B21" s="93"/>
      <c r="C21" s="94" t="s">
        <v>19</v>
      </c>
      <c r="D21" s="45">
        <v>4.8</v>
      </c>
      <c r="E21" s="100">
        <v>5.4</v>
      </c>
      <c r="F21" s="96">
        <v>3.44</v>
      </c>
      <c r="G21" s="97">
        <v>5.1100000000000003</v>
      </c>
      <c r="H21" s="96">
        <v>4.0999999999999996</v>
      </c>
      <c r="I21" s="97">
        <v>4.5</v>
      </c>
      <c r="J21" s="96">
        <v>4.4000000000000004</v>
      </c>
      <c r="K21" s="97">
        <v>4.4000000000000004</v>
      </c>
      <c r="L21" s="96">
        <v>4.63</v>
      </c>
      <c r="M21" s="97">
        <v>5.5</v>
      </c>
      <c r="N21" s="96">
        <v>4.2222222222222223</v>
      </c>
      <c r="O21" s="97">
        <v>5.4444444444444446</v>
      </c>
      <c r="P21" s="96">
        <v>4.166666666666667</v>
      </c>
      <c r="Q21" s="97">
        <v>4.4444444444444446</v>
      </c>
      <c r="R21" s="96">
        <v>3.3</v>
      </c>
      <c r="S21" s="97">
        <v>3.6</v>
      </c>
      <c r="T21" s="96">
        <v>5</v>
      </c>
      <c r="U21" s="46">
        <v>6</v>
      </c>
    </row>
    <row r="22" spans="1:21" x14ac:dyDescent="0.2">
      <c r="A22" s="92" t="s">
        <v>46</v>
      </c>
      <c r="B22" s="93"/>
      <c r="C22" s="94" t="s">
        <v>19</v>
      </c>
      <c r="D22" s="45">
        <v>5.8</v>
      </c>
      <c r="E22" s="100">
        <v>6.5</v>
      </c>
      <c r="F22" s="96">
        <v>4.5</v>
      </c>
      <c r="G22" s="97">
        <v>6.75</v>
      </c>
      <c r="H22" s="96">
        <v>4.5</v>
      </c>
      <c r="I22" s="97">
        <v>6.5</v>
      </c>
      <c r="J22" s="96">
        <v>5</v>
      </c>
      <c r="K22" s="97">
        <v>5</v>
      </c>
      <c r="L22" s="96">
        <v>5.7</v>
      </c>
      <c r="M22" s="97">
        <v>6.5</v>
      </c>
      <c r="N22" s="96">
        <v>6</v>
      </c>
      <c r="O22" s="97">
        <v>7</v>
      </c>
      <c r="P22" s="96">
        <v>4.8</v>
      </c>
      <c r="Q22" s="97">
        <v>6</v>
      </c>
      <c r="R22" s="96">
        <v>4.5</v>
      </c>
      <c r="S22" s="97">
        <v>5.5</v>
      </c>
      <c r="T22" s="96">
        <v>6</v>
      </c>
      <c r="U22" s="46">
        <v>7</v>
      </c>
    </row>
    <row r="23" spans="1:21" x14ac:dyDescent="0.2">
      <c r="A23" s="92" t="s">
        <v>47</v>
      </c>
      <c r="B23" s="93"/>
      <c r="C23" s="94" t="s">
        <v>19</v>
      </c>
      <c r="D23" s="45">
        <v>4.9000000000000004</v>
      </c>
      <c r="E23" s="100">
        <v>5.5</v>
      </c>
      <c r="F23" s="96">
        <v>3.95</v>
      </c>
      <c r="G23" s="97">
        <v>12</v>
      </c>
      <c r="H23" s="96">
        <v>7</v>
      </c>
      <c r="I23" s="97">
        <v>8.4</v>
      </c>
      <c r="J23" s="96">
        <v>4.5</v>
      </c>
      <c r="K23" s="97">
        <v>4.5</v>
      </c>
      <c r="L23" s="96">
        <v>4.5</v>
      </c>
      <c r="M23" s="97">
        <v>5</v>
      </c>
      <c r="N23" s="96">
        <v>5.2941176470588234</v>
      </c>
      <c r="O23" s="97">
        <v>5.882352941176471</v>
      </c>
      <c r="P23" s="96">
        <v>4</v>
      </c>
      <c r="Q23" s="97">
        <v>4.5</v>
      </c>
      <c r="R23" s="96">
        <v>4.5</v>
      </c>
      <c r="S23" s="97">
        <v>5</v>
      </c>
      <c r="T23" s="96">
        <v>4.5</v>
      </c>
      <c r="U23" s="46">
        <v>14</v>
      </c>
    </row>
    <row r="24" spans="1:21" x14ac:dyDescent="0.2">
      <c r="A24" s="92" t="s">
        <v>35</v>
      </c>
      <c r="B24" s="93"/>
      <c r="C24" s="94" t="s">
        <v>19</v>
      </c>
      <c r="D24" s="45"/>
      <c r="E24" s="100"/>
      <c r="F24" s="96">
        <v>5</v>
      </c>
      <c r="G24" s="97">
        <v>6</v>
      </c>
      <c r="H24" s="96"/>
      <c r="I24" s="97"/>
      <c r="J24" s="96">
        <v>4</v>
      </c>
      <c r="K24" s="97">
        <v>4</v>
      </c>
      <c r="L24" s="96"/>
      <c r="M24" s="97"/>
      <c r="N24" s="96"/>
      <c r="O24" s="97"/>
      <c r="P24" s="96"/>
      <c r="Q24" s="97"/>
      <c r="R24" s="96"/>
      <c r="S24" s="97"/>
      <c r="T24" s="96">
        <v>6</v>
      </c>
      <c r="U24" s="46">
        <v>6</v>
      </c>
    </row>
    <row r="25" spans="1:21" x14ac:dyDescent="0.2">
      <c r="A25" s="92" t="s">
        <v>48</v>
      </c>
      <c r="B25" s="93"/>
      <c r="C25" s="94" t="s">
        <v>19</v>
      </c>
      <c r="D25" s="45"/>
      <c r="E25" s="100"/>
      <c r="F25" s="96">
        <v>6</v>
      </c>
      <c r="G25" s="97">
        <v>6.8</v>
      </c>
      <c r="H25" s="96"/>
      <c r="I25" s="97"/>
      <c r="J25" s="96"/>
      <c r="K25" s="97"/>
      <c r="L25" s="96"/>
      <c r="M25" s="97"/>
      <c r="N25" s="96"/>
      <c r="O25" s="97"/>
      <c r="P25" s="96"/>
      <c r="Q25" s="97"/>
      <c r="R25" s="96"/>
      <c r="S25" s="97"/>
      <c r="T25" s="96"/>
      <c r="U25" s="46"/>
    </row>
    <row r="26" spans="1:21" x14ac:dyDescent="0.2">
      <c r="A26" s="92" t="s">
        <v>49</v>
      </c>
      <c r="B26" s="93"/>
      <c r="C26" s="94" t="s">
        <v>19</v>
      </c>
      <c r="D26" s="45">
        <v>4.8</v>
      </c>
      <c r="E26" s="100">
        <v>6.8</v>
      </c>
      <c r="F26" s="96">
        <v>5</v>
      </c>
      <c r="G26" s="97">
        <v>10</v>
      </c>
      <c r="H26" s="96">
        <v>4.5</v>
      </c>
      <c r="I26" s="97">
        <v>7</v>
      </c>
      <c r="J26" s="96">
        <v>5</v>
      </c>
      <c r="K26" s="97">
        <v>8</v>
      </c>
      <c r="L26" s="96">
        <v>6</v>
      </c>
      <c r="M26" s="97">
        <v>7</v>
      </c>
      <c r="N26" s="96">
        <v>6</v>
      </c>
      <c r="O26" s="97">
        <v>8</v>
      </c>
      <c r="P26" s="96">
        <v>4</v>
      </c>
      <c r="Q26" s="97">
        <v>6</v>
      </c>
      <c r="R26" s="96">
        <v>4.5</v>
      </c>
      <c r="S26" s="97">
        <v>6</v>
      </c>
      <c r="T26" s="96">
        <v>4</v>
      </c>
      <c r="U26" s="46">
        <v>8.5</v>
      </c>
    </row>
    <row r="27" spans="1:21" x14ac:dyDescent="0.2">
      <c r="A27" s="92" t="s">
        <v>50</v>
      </c>
      <c r="B27" s="93"/>
      <c r="C27" s="94" t="s">
        <v>19</v>
      </c>
      <c r="D27" s="45">
        <v>3.8</v>
      </c>
      <c r="E27" s="100">
        <v>5.8</v>
      </c>
      <c r="F27" s="96">
        <v>2.9</v>
      </c>
      <c r="G27" s="97">
        <v>6.5</v>
      </c>
      <c r="H27" s="96">
        <v>3.6</v>
      </c>
      <c r="I27" s="97">
        <v>5.5</v>
      </c>
      <c r="J27" s="96">
        <v>4</v>
      </c>
      <c r="K27" s="97">
        <v>4</v>
      </c>
      <c r="L27" s="96">
        <v>3</v>
      </c>
      <c r="M27" s="97">
        <v>6</v>
      </c>
      <c r="N27" s="96">
        <v>5</v>
      </c>
      <c r="O27" s="97">
        <v>6</v>
      </c>
      <c r="P27" s="96">
        <v>3.5</v>
      </c>
      <c r="Q27" s="97">
        <v>4</v>
      </c>
      <c r="R27" s="96">
        <v>4.5</v>
      </c>
      <c r="S27" s="97">
        <v>5.5</v>
      </c>
      <c r="T27" s="96">
        <v>4.5</v>
      </c>
      <c r="U27" s="46">
        <v>6</v>
      </c>
    </row>
    <row r="28" spans="1:21" x14ac:dyDescent="0.2">
      <c r="A28" s="92" t="s">
        <v>60</v>
      </c>
      <c r="B28" s="93"/>
      <c r="C28" s="94" t="s">
        <v>19</v>
      </c>
      <c r="D28" s="45">
        <v>12</v>
      </c>
      <c r="E28" s="100">
        <v>13</v>
      </c>
      <c r="F28" s="96">
        <v>8.5</v>
      </c>
      <c r="G28" s="97">
        <v>12</v>
      </c>
      <c r="H28" s="96"/>
      <c r="I28" s="97"/>
      <c r="J28" s="96"/>
      <c r="K28" s="97"/>
      <c r="L28" s="96"/>
      <c r="M28" s="97"/>
      <c r="N28" s="96"/>
      <c r="O28" s="97"/>
      <c r="P28" s="96"/>
      <c r="Q28" s="97"/>
      <c r="R28" s="96"/>
      <c r="S28" s="97"/>
      <c r="T28" s="96"/>
      <c r="U28" s="46"/>
    </row>
    <row r="29" spans="1:21" ht="15.75" thickBot="1" x14ac:dyDescent="0.25">
      <c r="A29" s="103" t="s">
        <v>51</v>
      </c>
      <c r="B29" s="104"/>
      <c r="C29" s="105" t="s">
        <v>19</v>
      </c>
      <c r="D29" s="47">
        <v>12.8</v>
      </c>
      <c r="E29" s="106">
        <v>16.8</v>
      </c>
      <c r="F29" s="107">
        <v>13.5</v>
      </c>
      <c r="G29" s="108">
        <v>16</v>
      </c>
      <c r="H29" s="107">
        <v>5.5</v>
      </c>
      <c r="I29" s="108">
        <v>6.5</v>
      </c>
      <c r="J29" s="107">
        <v>8</v>
      </c>
      <c r="K29" s="108">
        <v>8.8000000000000007</v>
      </c>
      <c r="L29" s="107">
        <v>14.6</v>
      </c>
      <c r="M29" s="108">
        <v>16</v>
      </c>
      <c r="N29" s="107">
        <v>10</v>
      </c>
      <c r="O29" s="108">
        <v>11.428571428571429</v>
      </c>
      <c r="P29" s="107">
        <v>16</v>
      </c>
      <c r="Q29" s="108">
        <v>17</v>
      </c>
      <c r="R29" s="107">
        <v>6</v>
      </c>
      <c r="S29" s="108">
        <v>7</v>
      </c>
      <c r="T29" s="107">
        <v>17</v>
      </c>
      <c r="U29" s="170">
        <v>17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29"/>
  <sheetViews>
    <sheetView showGridLines="0" topLeftCell="C1" zoomScale="110" zoomScaleNormal="110" workbookViewId="0">
      <selection activeCell="C7" sqref="C7:I27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6" width="19.5703125" customWidth="1"/>
    <col min="7" max="7" width="18.85546875" customWidth="1"/>
    <col min="8" max="8" width="18.140625" customWidth="1"/>
    <col min="9" max="9" width="23.28515625" bestFit="1" customWidth="1"/>
  </cols>
  <sheetData>
    <row r="3" spans="3:9" ht="18" x14ac:dyDescent="0.25">
      <c r="C3" s="48" t="s">
        <v>129</v>
      </c>
    </row>
    <row r="4" spans="3:9" ht="18" x14ac:dyDescent="0.25">
      <c r="C4" s="48"/>
    </row>
    <row r="6" spans="3:9" ht="13.5" thickBot="1" x14ac:dyDescent="0.25"/>
    <row r="7" spans="3:9" ht="15.75" x14ac:dyDescent="0.25">
      <c r="C7" s="124" t="s">
        <v>160</v>
      </c>
      <c r="D7" s="125"/>
      <c r="E7" s="125"/>
      <c r="F7" s="125"/>
      <c r="G7" s="125"/>
      <c r="H7" s="125"/>
      <c r="I7" s="126"/>
    </row>
    <row r="8" spans="3:9" ht="16.5" thickBot="1" x14ac:dyDescent="0.3">
      <c r="C8" s="127" t="s">
        <v>132</v>
      </c>
      <c r="D8" s="128"/>
      <c r="E8" s="128"/>
      <c r="F8" s="128"/>
      <c r="G8" s="128"/>
      <c r="H8" s="128"/>
      <c r="I8" s="129"/>
    </row>
    <row r="9" spans="3:9" ht="13.5" thickBot="1" x14ac:dyDescent="0.25">
      <c r="C9" s="199" t="s">
        <v>133</v>
      </c>
      <c r="D9" s="202" t="s">
        <v>134</v>
      </c>
      <c r="E9" s="203"/>
      <c r="F9" s="204"/>
      <c r="G9" s="202" t="s">
        <v>21</v>
      </c>
      <c r="H9" s="203"/>
      <c r="I9" s="204"/>
    </row>
    <row r="10" spans="3:9" ht="12.75" customHeight="1" x14ac:dyDescent="0.2">
      <c r="C10" s="200"/>
      <c r="D10" s="205" t="s">
        <v>137</v>
      </c>
      <c r="E10" s="206"/>
      <c r="F10" s="207" t="s">
        <v>136</v>
      </c>
      <c r="G10" s="205" t="s">
        <v>135</v>
      </c>
      <c r="H10" s="206"/>
      <c r="I10" s="207" t="s">
        <v>136</v>
      </c>
    </row>
    <row r="11" spans="3:9" ht="13.5" thickBot="1" x14ac:dyDescent="0.25">
      <c r="C11" s="201"/>
      <c r="D11" s="131" t="s">
        <v>184</v>
      </c>
      <c r="E11" s="130" t="s">
        <v>174</v>
      </c>
      <c r="F11" s="208"/>
      <c r="G11" s="131" t="s">
        <v>184</v>
      </c>
      <c r="H11" s="130" t="s">
        <v>174</v>
      </c>
      <c r="I11" s="208"/>
    </row>
    <row r="12" spans="3:9" ht="13.5" x14ac:dyDescent="0.25">
      <c r="C12" s="132" t="s">
        <v>138</v>
      </c>
      <c r="D12" s="173">
        <v>250</v>
      </c>
      <c r="E12" s="133">
        <v>238.33</v>
      </c>
      <c r="F12" s="134">
        <f t="shared" ref="F12:F24" si="0">(D12-E12)/E12*100</f>
        <v>4.8965719800276872</v>
      </c>
      <c r="G12" s="171">
        <v>3</v>
      </c>
      <c r="H12" s="133">
        <v>2.92</v>
      </c>
      <c r="I12" s="134">
        <f>(G12-H12)/H12*100</f>
        <v>2.7397260273972628</v>
      </c>
    </row>
    <row r="13" spans="3:9" ht="13.5" x14ac:dyDescent="0.25">
      <c r="C13" s="132" t="s">
        <v>139</v>
      </c>
      <c r="D13" s="137">
        <v>107.33</v>
      </c>
      <c r="E13" s="136">
        <v>195</v>
      </c>
      <c r="F13" s="134">
        <f t="shared" si="0"/>
        <v>-44.958974358974359</v>
      </c>
      <c r="G13" s="137">
        <v>1.8</v>
      </c>
      <c r="H13" s="136">
        <v>2.1</v>
      </c>
      <c r="I13" s="134">
        <f t="shared" ref="I13:I24" si="1">(G13-H13)/H13*100</f>
        <v>-14.285714285714288</v>
      </c>
    </row>
    <row r="14" spans="3:9" ht="13.5" x14ac:dyDescent="0.25">
      <c r="C14" s="132" t="s">
        <v>140</v>
      </c>
      <c r="D14" s="135">
        <v>197</v>
      </c>
      <c r="E14" s="136">
        <v>196.63</v>
      </c>
      <c r="F14" s="134">
        <f t="shared" si="0"/>
        <v>0.18817067588872732</v>
      </c>
      <c r="G14" s="135">
        <v>2.67</v>
      </c>
      <c r="H14" s="136">
        <v>3</v>
      </c>
      <c r="I14" s="134">
        <f t="shared" si="1"/>
        <v>-11.000000000000004</v>
      </c>
    </row>
    <row r="15" spans="3:9" ht="13.5" x14ac:dyDescent="0.25">
      <c r="C15" s="132" t="s">
        <v>141</v>
      </c>
      <c r="D15" s="137">
        <v>300</v>
      </c>
      <c r="E15" s="136">
        <v>300</v>
      </c>
      <c r="F15" s="134">
        <f t="shared" si="0"/>
        <v>0</v>
      </c>
      <c r="G15" s="137">
        <v>4</v>
      </c>
      <c r="H15" s="136">
        <v>4</v>
      </c>
      <c r="I15" s="134">
        <f t="shared" si="1"/>
        <v>0</v>
      </c>
    </row>
    <row r="16" spans="3:9" ht="13.5" x14ac:dyDescent="0.25">
      <c r="C16" s="132" t="s">
        <v>142</v>
      </c>
      <c r="D16" s="137">
        <v>105.21</v>
      </c>
      <c r="E16" s="136">
        <v>68.17</v>
      </c>
      <c r="F16" s="134">
        <f t="shared" si="0"/>
        <v>54.334751356901847</v>
      </c>
      <c r="G16" s="135">
        <v>2.29</v>
      </c>
      <c r="H16" s="136">
        <v>2.17</v>
      </c>
      <c r="I16" s="134">
        <f t="shared" si="1"/>
        <v>5.5299539170506966</v>
      </c>
    </row>
    <row r="17" spans="3:9" ht="13.5" x14ac:dyDescent="0.25">
      <c r="C17" s="132" t="s">
        <v>157</v>
      </c>
      <c r="D17" s="135">
        <v>134.66999999999999</v>
      </c>
      <c r="E17" s="136">
        <v>134.16999999999999</v>
      </c>
      <c r="F17" s="134">
        <f t="shared" si="0"/>
        <v>0.37266154878139673</v>
      </c>
      <c r="G17" s="135">
        <v>1.56</v>
      </c>
      <c r="H17" s="136">
        <v>2.13</v>
      </c>
      <c r="I17" s="134">
        <f t="shared" si="1"/>
        <v>-26.760563380281681</v>
      </c>
    </row>
    <row r="18" spans="3:9" ht="13.5" x14ac:dyDescent="0.25">
      <c r="C18" s="132" t="s">
        <v>143</v>
      </c>
      <c r="D18" s="135">
        <v>166.5</v>
      </c>
      <c r="E18" s="136">
        <v>175.63</v>
      </c>
      <c r="F18" s="134">
        <f t="shared" si="0"/>
        <v>-5.1984285144906881</v>
      </c>
      <c r="G18" s="135">
        <v>2.71</v>
      </c>
      <c r="H18" s="136">
        <v>2.83</v>
      </c>
      <c r="I18" s="134">
        <f t="shared" si="1"/>
        <v>-4.240282685512371</v>
      </c>
    </row>
    <row r="19" spans="3:9" ht="13.5" x14ac:dyDescent="0.25">
      <c r="C19" s="132" t="s">
        <v>144</v>
      </c>
      <c r="D19" s="135">
        <v>244</v>
      </c>
      <c r="E19" s="138">
        <v>242</v>
      </c>
      <c r="F19" s="134">
        <f t="shared" si="0"/>
        <v>0.82644628099173556</v>
      </c>
      <c r="G19" s="135">
        <v>2.93</v>
      </c>
      <c r="H19" s="138">
        <v>2.93</v>
      </c>
      <c r="I19" s="134">
        <f t="shared" si="1"/>
        <v>0</v>
      </c>
    </row>
    <row r="20" spans="3:9" ht="13.5" x14ac:dyDescent="0.25">
      <c r="C20" s="132" t="s">
        <v>145</v>
      </c>
      <c r="D20" s="135">
        <v>187.5</v>
      </c>
      <c r="E20" s="136">
        <v>195.83</v>
      </c>
      <c r="F20" s="134">
        <f t="shared" si="0"/>
        <v>-4.2536894245008483</v>
      </c>
      <c r="G20" s="135">
        <v>2.35</v>
      </c>
      <c r="H20" s="136">
        <v>2.63</v>
      </c>
      <c r="I20" s="134">
        <f t="shared" si="1"/>
        <v>-10.646387832699613</v>
      </c>
    </row>
    <row r="21" spans="3:9" ht="13.5" x14ac:dyDescent="0.25">
      <c r="C21" s="132" t="s">
        <v>146</v>
      </c>
      <c r="D21" s="135">
        <v>190</v>
      </c>
      <c r="E21" s="136">
        <v>197</v>
      </c>
      <c r="F21" s="134">
        <f t="shared" si="0"/>
        <v>-3.5532994923857872</v>
      </c>
      <c r="G21" s="135">
        <v>3.35</v>
      </c>
      <c r="H21" s="136">
        <v>3.08</v>
      </c>
      <c r="I21" s="134">
        <f t="shared" si="1"/>
        <v>8.7662337662337659</v>
      </c>
    </row>
    <row r="22" spans="3:9" ht="13.5" x14ac:dyDescent="0.25">
      <c r="C22" s="132" t="s">
        <v>147</v>
      </c>
      <c r="D22" s="135">
        <v>236.67</v>
      </c>
      <c r="E22" s="136">
        <v>236.67</v>
      </c>
      <c r="F22" s="134">
        <f t="shared" si="0"/>
        <v>0</v>
      </c>
      <c r="G22" s="135">
        <v>2.85</v>
      </c>
      <c r="H22" s="136">
        <v>2.85</v>
      </c>
      <c r="I22" s="134">
        <f t="shared" si="1"/>
        <v>0</v>
      </c>
    </row>
    <row r="23" spans="3:9" ht="13.5" x14ac:dyDescent="0.25">
      <c r="C23" s="132" t="s">
        <v>148</v>
      </c>
      <c r="D23" s="137">
        <v>193.33</v>
      </c>
      <c r="E23" s="136">
        <v>187.6</v>
      </c>
      <c r="F23" s="134">
        <f t="shared" si="0"/>
        <v>3.0543710021322061</v>
      </c>
      <c r="G23" s="137">
        <v>2.78</v>
      </c>
      <c r="H23" s="136">
        <v>2.69</v>
      </c>
      <c r="I23" s="134">
        <f t="shared" si="1"/>
        <v>3.3457249070631918</v>
      </c>
    </row>
    <row r="24" spans="3:9" ht="13.5" x14ac:dyDescent="0.25">
      <c r="C24" s="132" t="s">
        <v>149</v>
      </c>
      <c r="D24" s="137">
        <v>160.83000000000001</v>
      </c>
      <c r="E24" s="136">
        <v>160.83000000000001</v>
      </c>
      <c r="F24" s="134">
        <f t="shared" si="0"/>
        <v>0</v>
      </c>
      <c r="G24" s="137">
        <v>1.5</v>
      </c>
      <c r="H24" s="136">
        <v>1.5</v>
      </c>
      <c r="I24" s="134">
        <f t="shared" si="1"/>
        <v>0</v>
      </c>
    </row>
    <row r="25" spans="3:9" ht="13.5" x14ac:dyDescent="0.25">
      <c r="C25" s="132" t="s">
        <v>150</v>
      </c>
      <c r="D25" s="135">
        <v>190</v>
      </c>
      <c r="E25" s="136">
        <v>190</v>
      </c>
      <c r="F25" s="134">
        <f t="shared" ref="F18:F27" si="2">(D25-E25)/E25*100</f>
        <v>0</v>
      </c>
      <c r="G25" s="135">
        <v>2.2000000000000002</v>
      </c>
      <c r="H25" s="136">
        <v>2.2000000000000002</v>
      </c>
      <c r="I25" s="134">
        <f t="shared" ref="I14:I27" si="3">(G25-H25)/H25*100</f>
        <v>0</v>
      </c>
    </row>
    <row r="26" spans="3:9" ht="13.5" x14ac:dyDescent="0.25">
      <c r="C26" s="132" t="s">
        <v>151</v>
      </c>
      <c r="D26" s="135">
        <v>209</v>
      </c>
      <c r="E26" s="136">
        <v>213</v>
      </c>
      <c r="F26" s="134">
        <f t="shared" si="2"/>
        <v>-1.8779342723004695</v>
      </c>
      <c r="G26" s="135">
        <v>3.47</v>
      </c>
      <c r="H26" s="136">
        <v>3.19</v>
      </c>
      <c r="I26" s="134">
        <f t="shared" si="3"/>
        <v>8.777429467084648</v>
      </c>
    </row>
    <row r="27" spans="3:9" ht="14.25" thickBot="1" x14ac:dyDescent="0.3">
      <c r="C27" s="139" t="s">
        <v>152</v>
      </c>
      <c r="D27" s="172">
        <v>190</v>
      </c>
      <c r="E27" s="140">
        <v>187.5</v>
      </c>
      <c r="F27" s="134">
        <f t="shared" si="2"/>
        <v>1.3333333333333335</v>
      </c>
      <c r="G27" s="172">
        <v>3.15</v>
      </c>
      <c r="H27" s="140">
        <v>3.05</v>
      </c>
      <c r="I27" s="174">
        <f t="shared" si="3"/>
        <v>3.2786885245901667</v>
      </c>
    </row>
    <row r="29" spans="3:9" x14ac:dyDescent="0.2">
      <c r="C29" t="s">
        <v>130</v>
      </c>
    </row>
  </sheetData>
  <mergeCells count="7">
    <mergeCell ref="C9:C11"/>
    <mergeCell ref="D9:F9"/>
    <mergeCell ref="G9:I9"/>
    <mergeCell ref="D10:E10"/>
    <mergeCell ref="F10:F11"/>
    <mergeCell ref="G10:H10"/>
    <mergeCell ref="I10:I11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155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2020-01-23T11:38:32Z</dcterms:modified>
</cp:coreProperties>
</file>