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06"/>
  <workbookPr hidePivotFieldList="1" defaultThemeVersion="166925"/>
  <mc:AlternateContent xmlns:mc="http://schemas.openxmlformats.org/markup-compatibility/2006">
    <mc:Choice Requires="x15">
      <x15ac:absPath xmlns:x15ac="http://schemas.microsoft.com/office/spreadsheetml/2010/11/ac" url="C:\Users\marciak.pawel\Documents\system F-K nowy finansowo księgowy\2 wstępne konsultacje rynkowe - listopad 2022\materiały z BPP\"/>
    </mc:Choice>
  </mc:AlternateContent>
  <xr:revisionPtr revIDLastSave="1" documentId="13_ncr:1_{CD8C99E9-8F35-4325-A500-F2340C4FE2A9}" xr6:coauthVersionLast="47" xr6:coauthVersionMax="47" xr10:uidLastSave="{562706AC-4033-410B-9721-3029AA609086}"/>
  <bookViews>
    <workbookView xWindow="-108" yWindow="-108" windowWidth="23256" windowHeight="12576" xr2:uid="{6234FE53-69D4-4FD8-824C-0EBBD91BACE9}"/>
  </bookViews>
  <sheets>
    <sheet name="Raporty DF" sheetId="4" r:id="rId1"/>
    <sheet name="DF003" sheetId="62" r:id="rId2"/>
    <sheet name="DF004" sheetId="63" r:id="rId3"/>
    <sheet name="DF005" sheetId="64" r:id="rId4"/>
    <sheet name="DF006" sheetId="65" r:id="rId5"/>
    <sheet name="DF007" sheetId="66" r:id="rId6"/>
    <sheet name="DF008" sheetId="137" r:id="rId7"/>
    <sheet name="DF009" sheetId="67" r:id="rId8"/>
    <sheet name="Arkusz1" sheetId="143" r:id="rId9"/>
    <sheet name="DF010" sheetId="68" r:id="rId10"/>
    <sheet name="DF011" sheetId="69" r:id="rId11"/>
    <sheet name="DF012 EFRROW" sheetId="70" r:id="rId12"/>
    <sheet name="DF012 EFRG" sheetId="71" r:id="rId13"/>
    <sheet name="DF013" sheetId="72" r:id="rId14"/>
    <sheet name="DF014" sheetId="73" r:id="rId15"/>
    <sheet name="DF015" sheetId="74" r:id="rId16"/>
    <sheet name="DF016 EFRG" sheetId="75" r:id="rId17"/>
    <sheet name="DF016 EFRROW" sheetId="76" r:id="rId18"/>
    <sheet name="DF017" sheetId="138" r:id="rId19"/>
    <sheet name="DF018" sheetId="77" r:id="rId20"/>
    <sheet name="DF019" sheetId="78" r:id="rId21"/>
    <sheet name="DF020" sheetId="79" r:id="rId22"/>
    <sheet name="DF021 EFRROW" sheetId="80" r:id="rId23"/>
    <sheet name="DF021 EFRG" sheetId="81" r:id="rId24"/>
    <sheet name="DF022" sheetId="82" r:id="rId25"/>
    <sheet name="DF023" sheetId="83" r:id="rId26"/>
    <sheet name="DF024" sheetId="84" r:id="rId27"/>
    <sheet name="DF025" sheetId="85" r:id="rId28"/>
    <sheet name="DF026" sheetId="86" r:id="rId29"/>
    <sheet name="DF027" sheetId="87" r:id="rId30"/>
    <sheet name="DF028" sheetId="88" r:id="rId31"/>
    <sheet name="DF029" sheetId="140" r:id="rId32"/>
    <sheet name="DF030" sheetId="89" r:id="rId33"/>
    <sheet name="DF031" sheetId="90" r:id="rId34"/>
    <sheet name="DF032" sheetId="91" r:id="rId35"/>
    <sheet name="DF 33" sheetId="22" r:id="rId36"/>
    <sheet name="DF034 " sheetId="124" r:id="rId37"/>
    <sheet name="DF035" sheetId="123" r:id="rId38"/>
    <sheet name="DF036" sheetId="122" r:id="rId39"/>
    <sheet name="DF037" sheetId="139" r:id="rId40"/>
    <sheet name="DF038" sheetId="121" r:id="rId41"/>
    <sheet name="DF039" sheetId="120" r:id="rId42"/>
    <sheet name="DF040" sheetId="119" r:id="rId43"/>
    <sheet name="DF041" sheetId="118" r:id="rId44"/>
    <sheet name="DF042" sheetId="117" r:id="rId45"/>
    <sheet name="DF 43" sheetId="60" r:id="rId46"/>
    <sheet name="DF 44" sheetId="61" r:id="rId47"/>
    <sheet name="DF045" sheetId="141" r:id="rId48"/>
    <sheet name="DF 46" sheetId="23" r:id="rId49"/>
    <sheet name="DF047" sheetId="116" r:id="rId50"/>
    <sheet name="DF048" sheetId="115" r:id="rId51"/>
    <sheet name="DF049" sheetId="114" r:id="rId52"/>
    <sheet name="DF050" sheetId="113" r:id="rId53"/>
    <sheet name="DF051" sheetId="135" r:id="rId54"/>
    <sheet name="DF52" sheetId="131" r:id="rId55"/>
    <sheet name="DF053" sheetId="112" r:id="rId56"/>
    <sheet name="DF054 EFRROW" sheetId="111" r:id="rId57"/>
    <sheet name="DF055" sheetId="110" r:id="rId58"/>
    <sheet name="DF056" sheetId="109" r:id="rId59"/>
    <sheet name="DF 57" sheetId="24" r:id="rId60"/>
    <sheet name="DF058" sheetId="108" r:id="rId61"/>
    <sheet name="DF  59" sheetId="26" r:id="rId62"/>
    <sheet name="DF060" sheetId="107" r:id="rId63"/>
    <sheet name="DF 61" sheetId="25" r:id="rId64"/>
    <sheet name="DF062" sheetId="106" r:id="rId65"/>
    <sheet name="DF063" sheetId="105" r:id="rId66"/>
    <sheet name="DF064" sheetId="104" r:id="rId67"/>
    <sheet name="DF 65" sheetId="55" r:id="rId68"/>
    <sheet name="DF 66" sheetId="42" r:id="rId69"/>
    <sheet name="DF 67" sheetId="43" r:id="rId70"/>
    <sheet name="DF 68" sheetId="44" r:id="rId71"/>
    <sheet name="DF 69" sheetId="45" r:id="rId72"/>
    <sheet name="DF 70" sheetId="46" r:id="rId73"/>
    <sheet name="DF 71" sheetId="48" r:id="rId74"/>
    <sheet name="DF 72" sheetId="49" r:id="rId75"/>
    <sheet name="DF 73" sheetId="50" r:id="rId76"/>
    <sheet name="DF 74" sheetId="51" r:id="rId77"/>
    <sheet name="DF 75" sheetId="52" r:id="rId78"/>
    <sheet name="DF 76" sheetId="53" r:id="rId79"/>
    <sheet name="DF 77" sheetId="54" r:id="rId80"/>
    <sheet name="DF 78" sheetId="27" r:id="rId81"/>
    <sheet name="DF 79" sheetId="28" r:id="rId82"/>
    <sheet name="DF 80" sheetId="5" r:id="rId83"/>
    <sheet name="DF 81" sheetId="6" r:id="rId84"/>
    <sheet name="DF 82" sheetId="7" r:id="rId85"/>
    <sheet name="DF 83" sheetId="30" r:id="rId86"/>
    <sheet name="DF 84" sheetId="8" r:id="rId87"/>
    <sheet name="DF 85" sheetId="31" r:id="rId88"/>
    <sheet name="DF 86" sheetId="9" r:id="rId89"/>
    <sheet name="DF 87" sheetId="32" r:id="rId90"/>
    <sheet name="DF 88" sheetId="33" r:id="rId91"/>
    <sheet name="DF 89" sheetId="10" r:id="rId92"/>
    <sheet name="DF 90" sheetId="11" r:id="rId93"/>
    <sheet name="DF 91" sheetId="34" r:id="rId94"/>
    <sheet name="DF 92" sheetId="35" r:id="rId95"/>
    <sheet name="DF 93" sheetId="36" r:id="rId96"/>
    <sheet name="DF 94" sheetId="37" r:id="rId97"/>
    <sheet name="DF 96" sheetId="39" r:id="rId98"/>
    <sheet name="DF 97" sheetId="40" r:id="rId99"/>
    <sheet name="DF 98" sheetId="41" r:id="rId100"/>
    <sheet name="DF99" sheetId="130" r:id="rId101"/>
    <sheet name="DF 100" sheetId="56" r:id="rId102"/>
    <sheet name="DF101" sheetId="103" r:id="rId103"/>
    <sheet name="DF102" sheetId="102" r:id="rId104"/>
    <sheet name="DF103" sheetId="101" r:id="rId105"/>
    <sheet name="DF104" sheetId="100" r:id="rId106"/>
    <sheet name="DF106" sheetId="134" r:id="rId107"/>
    <sheet name="DF107" sheetId="129" r:id="rId108"/>
    <sheet name="DF108" sheetId="128" r:id="rId109"/>
    <sheet name="DF109" sheetId="127" r:id="rId110"/>
    <sheet name="DF111" sheetId="125" r:id="rId111"/>
    <sheet name="DF113" sheetId="99" r:id="rId112"/>
    <sheet name="DF114" sheetId="98" r:id="rId113"/>
    <sheet name="DF115" sheetId="97" r:id="rId114"/>
    <sheet name="DF116" sheetId="96" r:id="rId115"/>
    <sheet name="DF117" sheetId="95" r:id="rId116"/>
    <sheet name="DF118" sheetId="94" r:id="rId117"/>
    <sheet name="DF119" sheetId="93" r:id="rId118"/>
    <sheet name="DF120" sheetId="92" r:id="rId119"/>
    <sheet name="DF121" sheetId="133" r:id="rId120"/>
    <sheet name="DF122" sheetId="132" r:id="rId121"/>
    <sheet name="DF123" sheetId="136" r:id="rId122"/>
    <sheet name="DF124" sheetId="142" r:id="rId123"/>
  </sheets>
  <definedNames>
    <definedName name="_xlnm._FilterDatabase" localSheetId="0" hidden="1">'Raporty DF'!$C$1:$F$121</definedName>
    <definedName name="_Toc465407494" localSheetId="88">'DF 86'!$B$2</definedName>
    <definedName name="_Toc67994626" localSheetId="82">'DF 80'!$B$2</definedName>
    <definedName name="_Toc67994627" localSheetId="83">'DF 81'!#REF!</definedName>
    <definedName name="_Toc67994628" localSheetId="84">'DF 82'!$B$2</definedName>
    <definedName name="_Toc67994632" localSheetId="88">'DF 86'!$B$2</definedName>
    <definedName name="page_total" localSheetId="42">'DF040'!$A$56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2" i="4" l="1"/>
  <c r="I61" i="4"/>
  <c r="I58" i="4"/>
  <c r="I57" i="4"/>
  <c r="I55" i="4"/>
  <c r="I53" i="4"/>
  <c r="I34" i="4"/>
  <c r="I20" i="4"/>
  <c r="I8" i="4"/>
  <c r="B16" i="122" l="1"/>
  <c r="B15" i="122"/>
  <c r="B14" i="122"/>
  <c r="B13" i="122"/>
  <c r="B12" i="122"/>
  <c r="B10" i="122"/>
  <c r="B9" i="122"/>
  <c r="B7" i="122"/>
  <c r="B6" i="122"/>
  <c r="B10" i="117"/>
  <c r="B9" i="117"/>
  <c r="B7" i="117"/>
  <c r="B6" i="117"/>
  <c r="B5" i="117"/>
  <c r="B4" i="117"/>
  <c r="B3" i="117"/>
  <c r="J32" i="88" l="1"/>
  <c r="F32" i="88"/>
  <c r="B17" i="84"/>
  <c r="B16" i="84"/>
  <c r="B15" i="84"/>
  <c r="B3" i="4" l="1"/>
  <c r="B2" i="4"/>
</calcChain>
</file>

<file path=xl/sharedStrings.xml><?xml version="1.0" encoding="utf-8"?>
<sst xmlns="http://schemas.openxmlformats.org/spreadsheetml/2006/main" count="4356" uniqueCount="1998">
  <si>
    <t>Lp</t>
  </si>
  <si>
    <t>ID</t>
  </si>
  <si>
    <t>Nazwa raportu</t>
  </si>
  <si>
    <t>Obszar</t>
  </si>
  <si>
    <t>Numer wymagania (jeżeli raport ma być dostarczony w Projekcie)</t>
  </si>
  <si>
    <t>Informacja dodatkowa</t>
  </si>
  <si>
    <t>Kryteria wyboru</t>
  </si>
  <si>
    <t>Dane wynikowe</t>
  </si>
  <si>
    <t>Średnia ilość rekordów</t>
  </si>
  <si>
    <t>Filtrowanie wierszy możliwe?
TAK/NIE</t>
  </si>
  <si>
    <t>Sortowanie kolumn możliwe?
TAK/NIE</t>
  </si>
  <si>
    <t>Sumowanie możliwe?
TAK/NIE</t>
  </si>
  <si>
    <t>Możliwa modyfikacja układu przez użytkownika?
TAK/NIE</t>
  </si>
  <si>
    <t>Możliwe przejście do innego raportu / danych?
Jeżeli NIE - wpisać NIE
Jeżeli TAK - opisać do czego można przejść</t>
  </si>
  <si>
    <t xml:space="preserve">EBSUE _ Zestawienie obrotów i sald </t>
  </si>
  <si>
    <t>DF, DK</t>
  </si>
  <si>
    <t>Znajduje się w wymaganiach DK
DK.KR.142</t>
  </si>
  <si>
    <t>n/d</t>
  </si>
  <si>
    <t>EBSUE - Zestawienie obrotów i sald - analitycznie</t>
  </si>
  <si>
    <t>DF 3</t>
  </si>
  <si>
    <t>EBSUE - Raport przeliczenia kursu na EURO w DF</t>
  </si>
  <si>
    <t>DF</t>
  </si>
  <si>
    <t>DF.116</t>
  </si>
  <si>
    <t>przykład w zakł. DF 003</t>
  </si>
  <si>
    <t xml:space="preserve">Rodzaj dokumentu
Data od
Data do
Numer dokumentu
Kod pomocy od
Kod pomocy do
</t>
  </si>
  <si>
    <t>Syntetyka:
Lp.
Kod klasyfikacji budżetowej KE
Kurs EUR
Finansowanie EFRG-PLN
Finansowanie EFRG-EURO
Współfinansowanie PLN
Współfinansowanie EURO
VAT PL
VAT EURO
Suma
Analityka:
Lp.
Numer ZP 
Kod klasyfikacji budżetowej KE
Kurs EUR
Finansowanie EFRG-PLN
Finansowanie EFRG-EURO
Współfinansowanie PLN
Współfinansowanie EURO
VAT PL
VAT EURO</t>
  </si>
  <si>
    <t>TAK</t>
  </si>
  <si>
    <t>Nie</t>
  </si>
  <si>
    <t>DF 4</t>
  </si>
  <si>
    <t>EBSUE - Raport zwrotów bankowych</t>
  </si>
  <si>
    <t>DF.118</t>
  </si>
  <si>
    <t>Dodatkowo wymagana możliwość zrzutu do XML, przykład w zakł. DF 004</t>
  </si>
  <si>
    <t>Kampania
Program
Numer rachunku bankowego
Data zwrotu polecenia przelewu od
Data zwrotu polecenia przelewu do
Kod pomocy
Teryt od do
Raport analityczny
Data realizacji od
Data realizacji do
Podział na teryt
Podsumowanie dla źródeł płatności 
Podsumowanie dla kodu pomocy i kodu działania 
Podsumowanie po kodzie pomocy
Podsumowanie po rodzaju pomocy
Podsumowanie po kodzie pomocy i kampanii</t>
  </si>
  <si>
    <t>Numer płatności
Numer ZP
Typ płatności
Teryt
Beneficjent
Nazwa beneficjenta
Numer LZP pierwotnej
Numer rachunku bankowego
Nazwa posiadacza rachunku
Data płatności
Data zwrotu
Kod pomocy
Kwota ogółem
Źródło finansowania: Kod, Kwota
Podsumowanie dla źródeł płatności:
Rok
Źródło finansowania: Kod, Kwota
Podsumowanie dla celu:
Cel
Kod pomocy
Rodzaj pomocy
ZP
Liczba beneficjentów
Kwota
Kod 10
Kod 20
Podsumowanie dla kodu pomocy i kodu działania:
Kod działania
Cel
Kod pomocy
ZP
Liczba beneficjentów
Kwota
Kod 10
Kod 20
Podsumowanie po kodzie pomocy:
Kod pomocy
Ilość ZP
Kwota ZP
Źródło finansowania: Kod, Kwota
W tym zaliczki: Ilość ZP, Kwota ZP, Źródło kod, Źródło kwota
W tym wyprzedzające finansowanie: Ilość ZP, Kwota ZP, Źródło kod, Źródło kwota
Podsumowanie po kodzie pomocy i kampanii:
Rodzaj pomocy
Ilość ZP
Kwota ZP
Źródło finansowania: Kod, Kwota
W tym zaliczki:  Ilość ZP, Kwota ZP, Źródło kod, Źródło kwota
W tym wyprzedzające finansowanie: Ilość ZP, Kwota ZP, Źródło kod, Źródło kwota
Podsumowanie po terycie:
Teryt
Ilość ZP
Kwota ZP
Źródło finansowania: Kod, Kwota
Razem
Ilość beneficjentów
Ilość zleceń płatności
Ilość zwrotów bankowych</t>
  </si>
  <si>
    <t>DF 5</t>
  </si>
  <si>
    <t>EBSUE - Wyciąg Bankowy dla wybranych operacji</t>
  </si>
  <si>
    <t>DF.119</t>
  </si>
  <si>
    <t>przykład w zakł. DF 005</t>
  </si>
  <si>
    <t xml:space="preserve">Nr rachunku
Waluta rachunku
Wyciąg nr     z dnia </t>
  </si>
  <si>
    <t>Data ostatniego wyciągu
Saldo początkowe
Nr poz.
Suma obciążeń
Suma uznań
Ilość obciążeń
Ilość uznań
Saldo końcowe
Liczba pozycji</t>
  </si>
  <si>
    <t>DF 6</t>
  </si>
  <si>
    <t>EBSUE - Raport z nierozliczonych zwrotów bankowych</t>
  </si>
  <si>
    <t>DF.120</t>
  </si>
  <si>
    <t>przykład w zakł. DF 006</t>
  </si>
  <si>
    <t>Data zwrotu od
Data zwrotu do
Program
Kampania
Kod pomocy
Rodzaj pomocy
Teryt od
Teryt do
Analityka
Sortowanie</t>
  </si>
  <si>
    <t>Kampania 
Kod pomocy   
Ilość ZB 
Ilość Beneficjentów          
Do zapłaty         
Do zapłaty PL      
Do zapłaty UE
Rodzaj pomocy   
Ilość ZB 
Ilość Beneficjentów          
Do zapłaty         
Do zapłaty PL      
Do zapłaty UE
Teryt
Ilość ZB 
Ilość Beneficjentów          
Do zapłaty         
Do zapłaty PL      
Do zapłaty UE
Źródło finansowania 
Kwota
Razem do wypłaty</t>
  </si>
  <si>
    <t>DF 7</t>
  </si>
  <si>
    <t>EBSUE - Raport transakcji bankowych</t>
  </si>
  <si>
    <t>DF.121</t>
  </si>
  <si>
    <t>przykład w zakł. DF 007</t>
  </si>
  <si>
    <t>Numer rachunku
Numer wyciągu
Data wyciągu bankowego
Saldo początkowe
Wpłaty
Płatności
Saldo końcowe
Typ operacji
Kod
Typ raportu</t>
  </si>
  <si>
    <t>Lp.
Typ operacji
Kod
Kwota
Opis
Ilość wpłat 
w tym dla kodu
Ilość całkowita</t>
  </si>
  <si>
    <t>DF 8</t>
  </si>
  <si>
    <t>EBSUE - Raport różnic bankowych</t>
  </si>
  <si>
    <t>przykład w zakł. DF 008</t>
  </si>
  <si>
    <t>Data od
Data do
Osoba zatwierdzająca</t>
  </si>
  <si>
    <t>DF 9</t>
  </si>
  <si>
    <t>EBSUE - Zestawienie rachunków bankowych niezgodnych z NRB</t>
  </si>
  <si>
    <t>DF.014</t>
  </si>
  <si>
    <t>przykład w zakł. DF 009</t>
  </si>
  <si>
    <t xml:space="preserve">  Data importu od
  Data importu do
  Numer beneficjenta od
  Numer beneficjenta do
  Nazwa beneficjenta od
  Nazwa beneficjenta od</t>
  </si>
  <si>
    <t>Nazwa beneficjenta                
Numer Rachunku                
Właściciel rachunku          
Data utworzenia rachunku
Razem ilość beneficjentów</t>
  </si>
  <si>
    <t>DF 10</t>
  </si>
  <si>
    <t>EBSUE - Zestawienie odrzuconych przez Bank poleceń przelewów</t>
  </si>
  <si>
    <t>DF.122</t>
  </si>
  <si>
    <t>przykład w zakł. DF 010</t>
  </si>
  <si>
    <t xml:space="preserve">  Data odrzucenia płatności od 
  Data odrzucenia płatności do  
  Numer Partii Płatności
  Teryt od</t>
  </si>
  <si>
    <t>Lp.
Nr przelewu
Nazwa Beneficjenta
Nr Rachunku Bankowego
Posiadacz Rachnuku Bankowego
Data płatności
Rodzaj pomocy
Kwota przelewu
Kwota UE
Kwota PL
Teryt
Razem
Podsumowanie dla celu:
Cel
Kod pomocy
Rodzaj pomocy
ZP
Liczba beneficjentów
Kwota
Kod 10
Kod 20
Podsumowanie dla kodu pomocy i kodu działania:
Kod działania
Cel 
Kod pomocy
Kampania
ZP
Kwota ogółem 
Kod
Kwota
Partie płatności
Lp.
Partia płatności
Ilość przelewów
Ilość ZP
Ilość beneficjentów
Kwota VAT
Kwota ogólem
Kwota UE
Kwota PL
Teryt
Lp. 
Teryt
Ilość przelewów
Ilość ZP
Ilość beneficjentów
Kwota VAT
Kwota ogólem
Kwota UE
Kwota PL
Data:
Lp. 
Data
Ilość przelewów
Ilość ZP
Ilość beneficjentów
Kwota VAT
Kwota ogólem
Kwota UE
Kwota PL</t>
  </si>
  <si>
    <t>DF 11</t>
  </si>
  <si>
    <t xml:space="preserve">EBSUE - Zestawienie zwrotów bankowych do wyjaśnienia z JA 
 </t>
  </si>
  <si>
    <t>DF.124</t>
  </si>
  <si>
    <t>przykład w zakł. DF 011</t>
  </si>
  <si>
    <t>Kampania
Program
Data wstrzymania od
Data wstrzymania do
Rodzaj wstrzymania
Rok wnioski
Analityczny
Dane kontrolne
Liczba ZP do wyjaśnienia
Kwota ogółem
Kwota po potrąceniach
Ilość beneficjentów</t>
  </si>
  <si>
    <t xml:space="preserve">Numer listy zleceń płatności
Numer zlecenia
Typ płatności
Nazwa beneficjenta
Kod pomocy
Rok wniosku
Kampania
Kwota ogółem
Kwota po potrąceniach
Kod wstrzymania
Kod
Kwota finansowania
Numer listy zleceń płatności
Ilość ZP
Kwota ZP
Źródło finansowania: Kod, Kwota
Typ płatności
Podsumowanie dla źródeł płatności:
Kod 
Kwota
Podsumowanie dla celu:
Cel
Kod pomocy
Rodzaj pomocy
ZP
Liczba beneficjentów
Kwota
Kod 10
Kod 20
Podsumowanie dla kodu pomocy i kodu działania:
Kod działania
Cel 
Kod pomocy
Rok wniosku
ZP
Liczba beneficjentów
Kwota
Kod 10
Kod 20
Podsumowanie po kodzie pomocy:
Kod pomocy
Kampania
Ilość ZP
Kwota ogółem
Źródła
Kwota wg źródła
W tym zaliczki:
Ilość ZP
Kwota
Źródła
Kwota wg źródła
W tym wyprzedzające finansowanie:
Ilość ZP
Kwota
Źródła
Kwota wg źródła
Podsumowanie po rodzaju pomocy:
Rodzaj pomocy
Ilość ZP
Kwota ogółem
Źródła
Kwota wg źródła
W tym zaliczki:
Ilość ZP
Kwota
Źródła
Kwota wg źródła
W tym wyprzedzające finansowanie:
Ilość ZP
Kwota
Źródła
Kwota wg źródła
Podsumowanie wg terytu:
Teryt
Ilość ZP
Kwota po potrąceniach
Kod
Kwota
</t>
  </si>
  <si>
    <t>DF 12</t>
  </si>
  <si>
    <t>EBSUE- Raport podsumowania wyciągów bankowych</t>
  </si>
  <si>
    <t>DF.125</t>
  </si>
  <si>
    <t>przykład w zakł. DF 012</t>
  </si>
  <si>
    <t>Data wyciągu 
Fundusz</t>
  </si>
  <si>
    <t>Data ostatniego wyciągu
Saldo początkowe
Suma obciążeń
Suma uznań
Ilość obciążeń
Ilość uznań
Saldo końcowe
Liczba pozycji
Raport EFRG
Numer wyciągu
Data wyciągu
Nazwa oddziału banku
NBP
Na dzień
Nr rachunku bankowego 
Nazwa rachun. bankowego
Waluta rach. bankowego
Nazwa oddziału banku
Nazwa banku
Nr rachunku bankowego
Nazwa rach. bankowego
Waluta rach. bankowego 
Numer wyciągu
Numer dok
Data
Saldo początkowe
Saldo koncowe
Wpłaty ogółem
Płatność ogółem
Przesunięcie netto
Linie nieuzgonione
Linie nieuzgodnione netto
Razem</t>
  </si>
  <si>
    <t>DF 13</t>
  </si>
  <si>
    <t>EBSUE - Zbiorcza informacja o zleceniach płatności dokonanych przez Bank</t>
  </si>
  <si>
    <t>DF.126</t>
  </si>
  <si>
    <t>przykład w zakł. DF 013</t>
  </si>
  <si>
    <t>Fundusz
Data płatności od
Data płatności do
Numer zapotrzebowania od
Numer zapotrzebowania do
Numer raportu
Źródło finansowania
Podział na teryt
Data sporządzenia informacji</t>
  </si>
  <si>
    <t>Lp.
Projekt nr
Odbiorca płatności
Tytuł płatności
Zlecenie płatnośi (nr i data wystawienia)
Klasyfikacja budżetowa: Część, Dział, Rozdział, paragraf
Środki budżetowe w tym: Refundacje, Zaliczki
Środki z rezerwy celowej w tym: nr decyzji MF w sprawie rezerwy celowej, Refundacje, Zaliczki
Razem
Suma</t>
  </si>
  <si>
    <t>DF 14</t>
  </si>
  <si>
    <t>EBSUE - Wypłacone płatności dla beneficjenta</t>
  </si>
  <si>
    <t>DF.127</t>
  </si>
  <si>
    <t>przykład w zakł. DF 014</t>
  </si>
  <si>
    <t>Fundusz
Numer beneficjenta
Kampania od 
Kampania do
Data realizacji do
Data realizacji od
Kod pomocy
Rodzaj pomocy
Teryt
Źródło finansowania</t>
  </si>
  <si>
    <t>Nazwa beneficjenta
Numer beneficjenta
Teryt
Numer ZP
Kod pomocy
Opis kodu pomocy
Kwota brutto
Kwota netto
Kampania
Typ płatności
Źródło finansowania: Kod, Kwota
Numer płatności
Kwota przelewu
Data realizacji
Odbiorca płatności
Numer rachunku bankowego z przelewu
Data zwrotu polecenia przelewu
Data ponownej realizacji zwrotu bankowego</t>
  </si>
  <si>
    <t>DF 15</t>
  </si>
  <si>
    <t>EBSUE - Zestawienie spłat należności głównych i odsetek dotyczących dotacji z lat poprzednich przekazanych na rachunek dochodów budżetu państwa zgodnie z dokumentami otrzymanymi z Departamentu Zarządzania Należnościami</t>
  </si>
  <si>
    <t>DF.128</t>
  </si>
  <si>
    <t>przykład w zakł. DF 015</t>
  </si>
  <si>
    <t>Fundusz od
Fundusz do
Data realizacji przelewu do
Data realizacji przelewu od
Nazwa działania
Numer Beneficjenta
Nazwa partii płatności
Tytuł zwrotu dotacji</t>
  </si>
  <si>
    <t>Lp.
Numer beneficjenta
Nazwa beneficjenta
Nazwa działania
Filar  I/A (Prefinansowanie) - kapitał
Filar I/A (Prefinansowanie) - odsetki
Filar II/B (UE) - kapitał
Filar II/B (PL) - odsetki
Filar III/C (PL) - kapitał
Filar III/C (PL) - odsetki
informacja dla MRiRW  - numer i data decyzji o dochodzeniu należności z tytułu płatności realizowanych w ramach WPR
Data decyzji
Data Przekazania Środków do MRiRW
Tytuł zwrotu dotacji
Razem dotacje od:
Razem dotacje
Kwota przelewu</t>
  </si>
  <si>
    <t>DF 16</t>
  </si>
  <si>
    <t>EBSUE - Zestawienie środków zapotrzebowanych</t>
  </si>
  <si>
    <t>DF.129</t>
  </si>
  <si>
    <t>przykład w zakł. DF 016</t>
  </si>
  <si>
    <t>Fundusz
Data
Numer ZŚP od
Numer ZŚP do
Data płatności zapotrzebowania od
Data płatności zapotrzebowania do
Kod klasyfikacji budżetowej KE/kod pomocy
Rodzaj pomocy
Nr działania wg BZ
Analityka</t>
  </si>
  <si>
    <t xml:space="preserve">EFFROW
Nr ZŚP
Data planowanej płatności wynikająca z zapotrzebowania 
Zapotrzebowanie natto: Kwota unijna, Kwota krajowa, Razem netto (kwota z MRiRW)
Wpływ środków unijnych: Data otrzymania środków współfinansownia unijnego, Kwota wpływu środków współfinansowania unijnego
Wpływ środków krajowych: Data otrzymania środków współfinansownia krajowego, Kwota wpływu środków współfinansowania krajowego
Kwota otrzymanych środków
Zgodność
Razem ZŚP 2020
EFRG
Numer zapotrzebowania
Data utworzenia zapotrzebowania
Data płatności zapotrzebowania
Nazwa działania
Kod klasyfikacji budżetowej/kod pomocy
Rodzaj pomocy
Nr działania wg BZ
Zapotrzebowanie brutto: UE, PL, VAT, JST, RAZEM
Kwoty zmniejszające zapotrzebowanie: Tytuł pomniejszenia, Kwota UE, Kwota PL, JST, Razem pomniejszenia
Zapotrzebowanie netto: UE, PL VAT, JST, Razem
</t>
  </si>
  <si>
    <t>DF 17</t>
  </si>
  <si>
    <t>EBSUE - Raport kontroli płatnosci w DF pod kątem otwartego salda należności beneficjenta</t>
  </si>
  <si>
    <t>przykład w zakł. DF 017</t>
  </si>
  <si>
    <t>Typ dokumentu
Numer dokumentu
Data od
Data do</t>
  </si>
  <si>
    <t>DF 18</t>
  </si>
  <si>
    <t>EBSUE - Raport kontroli partii płatności (aktualizacja rachunków bankowych)</t>
  </si>
  <si>
    <t>DF.130</t>
  </si>
  <si>
    <t>przykład w zakł. DF 018</t>
  </si>
  <si>
    <t>Numer ZŚP
Data płatności ZŚP</t>
  </si>
  <si>
    <t xml:space="preserve">Lp.
Numer ZŚP
Nazwa AZP
Numer parii
ID grupy płatności B2B
Numer przelewu
ID Beneficjenta
Numer ZP
Odbiorca płatności
Numer rachunku 
Nr rachunku B2B
Nazwa posiadacza kartoteki
Nr rachunku ZSZIK
Upoważniony ZSZIK
Data importu ZSZIK
</t>
  </si>
  <si>
    <t>DF 19</t>
  </si>
  <si>
    <t>EBSUE - Raport przyjętych przez DF dokumentów płatniczych do realizacji</t>
  </si>
  <si>
    <t>DF.131</t>
  </si>
  <si>
    <t>Dodatkowo wymagana możliwość zrzutu do XML, przykład w zakł. DF 019</t>
  </si>
  <si>
    <t xml:space="preserve">Data przyjęcia do realizacji od
Data przyjęcia do realizacji do
Teryt
Kod pomocY
Rodzaj pomocy
Osoba zatwierdzająca
Raport analityczny
Rok wniosku
Typ płatności
Teryt od
Teryt do
Numer ZSP od
Numer ZSP do
Nazwa AZP
</t>
  </si>
  <si>
    <t xml:space="preserve">Lp.
Numer Listy Płatności
Źródło
Numer ZP
Typ płatności
ID Beneficjenta
Nazwa Beneficjenta
Rok wniosku
Zlecenie płatności: Kod pomocy, Kwota ogółem
Źródło finansowania: Kod, Kwota
Osoba zatwierdzająca
Podsumowanie dla kodu pomocy i kodu działania:
Kod działania
Cel
Kod pomocy
Rok wniosku
Ilość ZP
Kwota  ogółem
Źródło finansowania: Kod, Kwota 
W tym zaliczki: Ilość ZP, Kwota, Źródło finansowania: Kod, Kwota
W tym wyprzedzające finansowanie: Ilość ZP, Kwota, Źródło finansowania: Kod, Kwota
JST+ISP
Podsumowanie po kodzie pomocy:
Kod pomocy
Kampania
Kwota
Ilość ZP
Źródło finansowania: Kod, Kwota 
W tym zaliczki: Ilość ZP, Kwota, Źródło finansowania: Kod, Kwota
W tym wyprzedzające finansowanie: Ilość ZP, Kwota, Źródło finansowania: Kod, Kwota Źródło finansowania: Kod, Kwota 
Podsumowanie po rodzaju pomocy:
Rodzaj pomocy
Kwota
Ilość ZP
 Źródło finansowania: Kod, Kwota
W tym zaliczki: Ilość ZP, Kwota, Źródło finansowania: Kod, Kwota
W tym wyprzedzające finansowanie: Ilość ZP, Kwota, Źródło finansowania: Kod, Kwota
</t>
  </si>
  <si>
    <t>DF 20</t>
  </si>
  <si>
    <t>EBSUE - Raport Zleceń Płatności wstrzymanych przez DF do wyjaśnienia</t>
  </si>
  <si>
    <t>DF.132</t>
  </si>
  <si>
    <t>Dodatkowo wymagana możliwość zrzutu do XML, przykład w zakł. DF 020</t>
  </si>
  <si>
    <t>Kampania	
Liczba ZP do wyjaśnienia
Program
Kwota ogółem:
Typ płatności
Data wstrzymania od
Kwota po potrąceniach
Data wstrzymania do
Ilość beneficjentów</t>
  </si>
  <si>
    <t xml:space="preserve">Numer LZP
Numer zlecenia
Typ płatności
Nazwa beneficjenta
Kod pomocy
Kwota ogółem
Kwota po potrąceniach
Kod wstrzymania
Kod
Kwota finansowania
Numer listy zleceń płatności
Ilość ZP
Kwota ZP
Źródło finansowania: kod, kwota
Typ płarności
Podsumowanie dla źródeł płatności:
Źródło finansowania: kod, kwota
Podsumowanie dla celu:
Cel
Kod pomocy
Rodzaj pomocy
ZP
Liczba beneficjentów
Kwota
Kod 10
Kod 20
Podsumowanie dla kodu pomocy i kodu działania:
Kod działania
Cel
Kod pomocy
ZP
Liczba beneficjentów
Kwota
Kod 10
Kod 20
Podsumowanie po kodzie pomocy:
Kod pomocy
Kampania
Ilość ZP
Kwota ogółem
Źródła
Kwota wg źródła
W tym zaliczki: Ilość ZP, Kwota, Źródła, Kwota wg źródła
W tym wyprzedzające finansowanie: Ilość ZP, Kwota, Źródła, Kwota wg źródła
Podsumowanie po rodzaju pomocy:
Rodzaj pomocy
Ilość ZP
Kwota ogółem
Źródła
Kwota wg źródła
W tym zaliczki: Ilość ZP, Kwota, Źródła, Kwota wg źródła
W tym wyprzedzające finansowanie: Ilość ZP, Kwota, Źródła, Kwota wg źródła
Podsumowanie wg Terytu:
Teryt
Ilość ZP
Kwota po potrąceniach
Kod
Kwota
</t>
  </si>
  <si>
    <t>DF 21</t>
  </si>
  <si>
    <t>EBSUE - Zestawienie zrealizowanych płatności</t>
  </si>
  <si>
    <t>Dodatkowo wymagana możliwość zrzutu do XML, przykład w zakł. DF 021</t>
  </si>
  <si>
    <t xml:space="preserve">Fundusz
Kampania
Data realizowanej płatności od
Data realizowanej płatności do
Kod pomocy/Nazwa pomocy
Teryt
Analityczny
Dane kontrolne:
Liczba zrealizowanych poleceń przelewów ogółem
Liczba zrealizowanych ZP ogółem
Kwota ogółem
Kwota zrealizowanych płatności ogółem
</t>
  </si>
  <si>
    <t>Lp.
Numer płatności
Nazwa beneficjenta
Kwota przelewu ogólem
Data realizacji przelewu
Numer ZP
Kod pomocy
Teryt
Źródło finansowania: kod, kwota
Data zwrotu polecenia przelewu
Data po realizacji polecenia przelewu
Podsumowanie dla celu:
Cel 
Kod pomocy
Rodzaj pomocy
ZP
Liczba beneficjentów
Kwota
Kod 10
Kod 20
Podsumowanie dla kodu pomocy i kodu działania:
Kod działania
Cel
Pakiet
Kod pomocy
Kampania
Rok wniosku
ZP
Liczba beneficjentów
Kwota
Kod 10
Kod 20
Podsumowanie po kodzie pomocy:
Kod pomocy ZP
Ilość ZP ogółem
Kwota
Źródło finansowania (kod, kwota)
Podsumowanie po rodzaju pomocy:
Kod pomocy ZP
Ilość ZP ogółem
Kwota
Źródło finansowania (kod, kwota)
Podsumowanie po źródłach:
Źródło finansowania (kod, kwota)
Lp.
Numer płatności
Nazwa beneficjenta
Kwota przelewu ogółem
Data realizacji przelewu
Numer ZP
Kod pomocy
Teryt
Typ
Źródło finansowania (kod, kwota)
Data zwrotu polecenia przelewu
Data po realizacji polecenia przelewu</t>
  </si>
  <si>
    <t>DF 22</t>
  </si>
  <si>
    <t>EBSUE - Zestawienie wystawionych poleceń przelewów</t>
  </si>
  <si>
    <t>DF.133</t>
  </si>
  <si>
    <t>Dodatkowo wymagana możliwość zrzutu do XML, przykład w zakł. DF 022</t>
  </si>
  <si>
    <t xml:space="preserve">Fundusz/Program
Kampania
Numer rachunku nadawcy
Data płatności od
Data płatności do
Numer partii płatności
Kod pomocy
Rodzaj pomocy
Analityczny
Numer ZŚP
Numer AZP
Rok wniosku
Płatność ubezpieczeń
</t>
  </si>
  <si>
    <t>Nr AZP
Numer partii płatności
Data płatności
Ilość ZP
Liczba przelewów
Kwota przelewów
Podsumowanie dla źródeł płatności: kod, kwota
Podsumowanie dla celu:
Cel
Kod pomocy
Rodzaj pomocy
ZP
Liczba beneficjentów
Kwota
Kod 10
Kod 20
Podsumowanie dla kodu pomocy i kodu działania:
Kod działania
Cel
Pakiet
Kod pomocy
Kampania
Rok wniosku 
ZP
Liczba beneficjentów
Kwota
Kod 10
Kod 20
Podsumowanie po kodzie pomocy i kampanii:
Kod pomocy
Kampania
Kwota ogółem
Ilość ZP
Kwota wg źródła
W tym zaliczki: Ilość ZP, Kwota, Źródła, Kwota wg źródła
W tym wyprzedzające finansowanie: Ilość ZP, Kwota, Źródła, Kwota wg źródła
Podsumowanie po rodzaju pomocy:
Rodzaj pomocy
Ilość ZP
Kwota ogółem
Źródła
Kwota wg źródła
W tym zaliczki: Ilość ZP, Kwota, Źródła, Kwota wg źródła
W tym wyprzedzające finansowanie: Ilość ZP, Kwota, Źródła, Kwota wg źródła</t>
  </si>
  <si>
    <t>DF 23</t>
  </si>
  <si>
    <t>EBSUE - Zestawienie zleceń nieprzyjętych do realizacji</t>
  </si>
  <si>
    <t>Dodatkowo wymagana możliwość zrzutu do XML, przykład w zakł. DF 023</t>
  </si>
  <si>
    <t>ZP zwrócone do: Z5 - Przyjęte i Zaksięgowane w Module Zobowiązań
Data zwrotu od
Data zwrotu do
Teryt
Numer ZP
Kod pomocy
Osoba zwracająca
Raport analityczny
Rok wniosku</t>
  </si>
  <si>
    <t>Lp.
Numer listy płatności
Numer ZP
Nazwa beneficjenta
Rok wniosku
Zlecenie płatności: Kod pomocy, Kwota ogółem
Źródło finansowania: kod, kwota
Osoba zwracająca
Numer listy zleceń płatności
Ilość ZP
Ilość beneficjentów
Kwota ZP
Źródło finansowania: kod, kwota
Podsumowanie dla źródeł płatności: kod, kwota
Podsumowanie po kodzie pomocy:
Kod pomocy
Rok wniosku
Kwota
Ilość ZP
Ilość beneficjentów</t>
  </si>
  <si>
    <t>DF 24</t>
  </si>
  <si>
    <t>EBSUE - Raport zleceń płatności wstrzymanych niepobranych do partii płatności w ramach danego Arkusza Zleceń Płatności</t>
  </si>
  <si>
    <t>DF.134</t>
  </si>
  <si>
    <t>Dodatkowo wymagana możliwość zrzutu do XML, przykład w zakł. DF 024</t>
  </si>
  <si>
    <t xml:space="preserve">Numer ZŚP
Rodzaj wstrzymania
Nazwa wstrzymania
Kod pomocy
Teryt
Podziel na teryt
Analityczny
</t>
  </si>
  <si>
    <t xml:space="preserve">Teryt
Numer LZP
Numer ZP
Typ płatności
Kod pomocy
Nazwa Beneficjenta
Nazwa arkusza
Kwota ogółem
Źródło finansowania kod 
Źródło finansowania kwota
Zlecenie płatności (kod, kwota ogółem)
Nazwa wstrzymaniana na ZP
Data statusu
Data wstrzymania na ZP
Rodzaj zmiany (na siedzibie)
Data zmiany (na siedzibie)
Właściciel statusu
Nazwa wstrzymania z siedziby beneficjenta
Razem
Ilość beneficjentów
Ilość zleceń płatności
Kwota ogółem
Podsumowanie dla celu
Cel
Kod pomocy
Rodzaj pomocy
ZP
Liczba beneficjentów
Kwota
Kod 10
Kod 20
Podsumowanie dla kodu pomocy i kodu działania
Kod działania
Cel
Kod pomocy
ZP
Liczba beneficjentów
Kwota
Kod 10
Kod 20
Pakiet
Kampania
Podsumowanie po terytach
Teryt 
Ilość ZP
Kwota ZP
Źródło finansowania: kod, kwota
Podsumowanie po kodzie pomocy
Kod pomocy
Kwota
Ilość ZP
Ilość beneficjentów
Podsumowanie dla źródeł płatności
Źródła płatności
Kwota
Ilość ZP
Podsumowanie po kodzie pomocy i kampanii
Kod pomocy
Kampania
Ilość ZP
Kwota ogółem
Źródło finansowania: kod, kwota
W tym zaliczki: Ilość ZP, Kwota ZP, Źródło kod, źródło kwota
W tym wyprzedzające finansowanie:  Ilość ZP, Kwota ZP, Źródło kod, źródło kwota
Podsumowanie po rodzaju pomocy:
Rodzaj pomocy
Ilość ZP
Kwota ZP
Źródło finansowania: kod, kwota
W tym zaliczki: Ilość ZP, Kwota ZP, Źródło kod, źródło kwota
W tym wyprzedzające finansowanie:  Ilość ZP, Kwota ZP, Źródło kod, źródło kwota
Podsumowanie dla arkusza:
Nazwa arkusza
Ilość ZP
Liczba beneficjentów
Kwota
Kod 10/31
Kod 20/41
</t>
  </si>
  <si>
    <t>DF 25</t>
  </si>
  <si>
    <t>EBSUE - Raport ZP na dany dzień, o danym statusie</t>
  </si>
  <si>
    <t xml:space="preserve">Program
Data od
Data do
Osoba zatwierdzająca
Rodzaj dokumentu
Status
</t>
  </si>
  <si>
    <t xml:space="preserve">Lp.
Dzień
Nazwa Beneficjenta
ID Beneficjenta
NIP
Nr dokumnetu
Departament Księgowości: Zaimportowane do Zobowiązań, Przekazane do DW, Przekazane do DF 
Departament Finansowy: Przekazane do DW po DF 
Lp. 
Podsumowanie:
Status ZP
Ilość
Środki wspólnotowe 
Środki z budżetu państwa
Ogółem
</t>
  </si>
  <si>
    <t>DF 26</t>
  </si>
  <si>
    <t>EBSUE - Raport zdjętych wstrzymań</t>
  </si>
  <si>
    <t>Dodatkowo wymagana możliwość zrzutu do XML, przykład w zakł. DF 26</t>
  </si>
  <si>
    <t>Fundusz 
Data zdjęcia wstrzymania od
Data zdjęcia wstrzymania do
Grupa wstrzymania
Rodzaj wstrzymania
Teryt od:  do
Kod Pomocy
Numer ZŚP
Nazwa AZP
Numer LZP
Departament
Login
Sortowanie</t>
  </si>
  <si>
    <t xml:space="preserve">Lp.
Nazwa wstrzymania
Numer ZP
Nazwa beneficjenta
Teryt
Nr LZP pierwotny
Kod pomocy
Rodzaj pomocy
Kwota ogółem
Źrodło finansowania (kod, kwota)
Nazwa AZP
Numer linii
Login
Numer ZŚP
Podsumowanie dla celu
Cel
Kod pomocy
Rodzaj pomocy
ZP
Liczba beneficjentów
Kwota
Kod 10
Kod 20
Rodzaj wstrzymania
Podsumowanie dla kodu pomocy i kodu działania:
Kod działania
Cel
Kod pomocy
Pakiet
Kampania
ZP
Liczba beneficjentów
Kwota
Kod 10
Kod 20
Rodzaj wstrzymania
Ilość ZP
Liczba beneficjentów
Kwota ZP
Źrodło finansowania (kod, kwota)
Podsumowanie po rodzaju pomocy:
Rodzaj pomocy
Ilość ZP
Kwota ogółem
Źrodło finansowania (kod, kwota)
W tym zaliczki: Ilość ZP, Kwota, Źródła, Kwota wg Źródła
W tym wyprzedzające finansowanie: Ilość ZP, Kwota, Źródła, Kwota wg Źródła
JST+IŚP
Podsumowanie dla źródeł płatności: kod, kwota
Podsumowanie po kodzie pomocy:
Kod pomocy
Kwota
Ilość ZP
Ilość beneficjentów
Podsumowanie wg Terytu:
Teryt
Ilość ZP
Kwota
</t>
  </si>
  <si>
    <t>DF 27</t>
  </si>
  <si>
    <t>EBSUE - Raport beneficjentów z aktywnym wstrzymaniem na siedzibie</t>
  </si>
  <si>
    <t>DF.135</t>
  </si>
  <si>
    <t>przykład w zakł. DF27</t>
  </si>
  <si>
    <t>Data zmiany od
Data zmiany do
Teryt
Kolejność sortowania wg</t>
  </si>
  <si>
    <t>Nazwa beneficjenta
Numer rachunku bankowego
Właściciel  rachunku bankowego
Data wstrzymania
Data zm. Rach. 
Wykluczony Dłużnik   
Teryt   
Opis</t>
  </si>
  <si>
    <t>DF 28</t>
  </si>
  <si>
    <t xml:space="preserve">EBSUE - Zapotrzebowanie na środki na realizację środka 1.5 </t>
  </si>
  <si>
    <t>DF.136</t>
  </si>
  <si>
    <t>przykład w zakł. DF028</t>
  </si>
  <si>
    <t xml:space="preserve">Data umowy
Numer umowy
Numer Wniosku o zasilenie rachunku
Jednostka monetarna
Numer Wniosku o zasilenie rachunku
</t>
  </si>
  <si>
    <t xml:space="preserve">Część I. Zapotrzebowanie przed pomniejszeniem:
Funkcja/zadanie/podzadanie/działanie (numer)
Nr osi priorytetowej/środka i nazwa środka
Od dnia …. do dnia ……: Środki EFR, Środki na finansowanie, Środki krajowe na współfinansowanie, Środki na współfinansowanie
Razem
Część II. Kwoty zmniejszające zapotrzebowanie:
Funkcja/zadanie/podzadanie/działanie (numer)
Nr osi priorytetowej/środka i nazwa środka
Tytuł pomniejszenia
Od dnia …. do dnia ……: Środki EFR, Środki na finansowanie, Środki krajowe na współfinansowanie, Środki na współfinansowanie
Razem
Część III. Zapotrzebowanie po pomniejszeniach (I-II):
Data planowanej płatności
Funkcja/zadanie/podzadanie/działanie (numer)
Nr osi priorytetowej/środka i nazwa środka
Od dnia …. do dnia ……: Środki EFR, Środki na finansowanie, Środki EFR na współfinansowanie, Środki na współfinansowanie
Razem
</t>
  </si>
  <si>
    <t>DF 29</t>
  </si>
  <si>
    <t>EBSUE - Szczegółowe rozliczenie środków finansowych przekazanych przez DF w danym terminie w ramach EFR, PO RIM</t>
  </si>
  <si>
    <t>DF.137</t>
  </si>
  <si>
    <t>przykład w zakł. DF029</t>
  </si>
  <si>
    <t>Nazwa Beneficjenta
Działanie
Fundusz
Data</t>
  </si>
  <si>
    <t xml:space="preserve">Nazwa Beneficjenta
Działanie
Data wpływu środków odzyskanych lub zwróconych przez beneficjenta na rachunek bankowy ARiMR
Publiczne środki unijne: Kwota główna – Refundacja, Kwota główna – Zaliczka, Zysk od zaliczki, Zysk karny od zaliczki, Odsetki umowne, Odsetki karne
Publiczne środki krajowe:  Kwota główna – Refundacja, Kwota główna – Zaliczka, Zysk od zaliczki, Zysk karny od zaliczki, Odsetki umowne, Odsetki karne
Data realizacji płatności na rzecz beneficjenta
Nr umowy zawartej z beneficjentem
Data umowy zawartej z beneficjentem
Numer dokumentu inicjującego windykację
Data dokumentu inicjującego windykację
Razem działanie
Kwota przelewu
</t>
  </si>
  <si>
    <t>DF 30</t>
  </si>
  <si>
    <t>EBSUE - Raport zapłaconych ZP/Faktur znajdujących się w Zapotrzebowaniu</t>
  </si>
  <si>
    <t>DF.138</t>
  </si>
  <si>
    <t>przykład w zakł. DF030</t>
  </si>
  <si>
    <t>Nr Zapotrzebowania
Nr zapotrzebowania 
Od nr AZP
Do nr AZP
Od nr linii AZP
Do nr linii AZP
Od daty płatności
Do daty płatności
Kod pomocy
Rodzaj pomocy
Teryt</t>
  </si>
  <si>
    <t xml:space="preserve">Lp.
Nr listy ZP 
Nr ZP
Nazwa Beneficjenta
Kod Pomocy    
Kwota ogółem   
Kod źródła   
Kwota wg. Źródła
Podsumowanie         
Kod Pomocy         
ZP  
Liczba beneficjentów               
Kwota              
Kod 10              
Kod 20
Podsumowanie dla źródła: źródło, kwota
Podsumowanie dla kampanii
Kampania             
Kod Pomocy         
ZP  
Liczba beneficjentów               
Kwota              
Kod 10              
Kod 20
Podsumowanie dla terytu:
Teryt         
ZP  
Liczba beneficjentów               
Kwota              
Kod 10              
Kod 20
Podsumowanie dla AZP:
Nr AZP         
ZP  
Liczba beneficjentów               
Kwota              
Kod 10              
Kod 20
</t>
  </si>
  <si>
    <t>DF 31</t>
  </si>
  <si>
    <t>EBSUE - Raport ZP znajdujących się w Zapotrzebowaniu PROW</t>
  </si>
  <si>
    <t>przykład w zakł. DF 31</t>
  </si>
  <si>
    <t xml:space="preserve">Nr zapotrzebowania 
Rok kampanii
Od nr AZP
Do nr AZP
Od nr linii AZP
Do nr linii AZP
Od daty planowanej płatności
Do daty planowanej płatności
Kod pomocy
Rodzaj pomocy
Teryt
Analityka
Rok wniosku
Typ płatności
</t>
  </si>
  <si>
    <t>Lp.
Nr listy ZP 
Nr ZP
Nazwa beneficjenta
Kod pomocy
Rodzaj pomocy
Rok wniosku 
Kwota ogółem
Kod źródła
Kwota wg źródła 
Podsumowanie:
Kod pomocy
Rok wniosku 
ZP
Liczba beneficjentów
Kwota
Kod 10
Kod 20
Podsumowanie dla celu:
Cel
Kod pomocy
Rodzaj pomocy
ZP
Liczba beneficjentów
Kwota
Kod 10
Kod 20
Podsumowanie kodu działania/poddziałania:
Kod działania
Kod pomocy
Rodzaj pomocy
Rok wniosku
ZP
Liczba beneficjentów
Kwota 
Kod 10
Kod 20
Podsumowanie dla kampanii:
Kampania 
Kod pomocy
ZP 
Liczba beneficjentów
Kwota
Kod 10
Kod 20
Podsumowanie dla terytu:
Teryt
ZP
Liczba beneficjentów
Kwota
Kod 10
Kod 20
Podsumowanie dla AZP:
Nr AZP 
ZP
Liczba beneficjentów
Kwota
Kod 10
Kod 20</t>
  </si>
  <si>
    <t>DF 32</t>
  </si>
  <si>
    <t>EBSUE - Raport ZP pobranych do AZP</t>
  </si>
  <si>
    <t>DF.139</t>
  </si>
  <si>
    <t>Dodatkowo wymagana możliwość zrzutu do XML, przykład w zakł. DF 032</t>
  </si>
  <si>
    <t>Numer AZP
Teryt
Linia AZP od
Numer listy
Linia AZP do
Kod pomocy
Kampania
Osoba zatwierdzająca</t>
  </si>
  <si>
    <t xml:space="preserve">Numer listy zleceń płatności
Ilość ZP
Kwota ZP
Źródła finansowania: kod, kwota
JST+IŚT
Typ płatności
Podsumowanie dla źródeł płatności: Kod, kwota
Podsumowanie dla celu:
Cel
Kod pomocy
Rodzaj pomocy
Ilość ZP 
Kwota
Źródło finansowania: Kwota, Kod
W tym zaliczki:Ilość ZP, Kwota, Źródło finansowania: Kod, kwota,
W tym wyprzedzające finansowanie: Ilość ZP, Kwota, Źródło finansowania: Kod, kwota
JST+IŚT
Podsumowanie po kodzie pomocy i kodzie działania:
Kod działania
Cel
Pakiet
Kod pomocy
Kampania
Ilość ZP
Kwota ogółem
 Źródło finansowania: Kod, kwota
W tym zaliczki:Ilość ZP, Kwota, Źródło finansowania: Kod, kwota,
W tym wyprzedzające finansowanie: Ilość ZP, Kwota, Źródło finansowania: Kod, kwota
JST+IŚT
Podsumowanie po kodzie pomocy:
Kod pomocy
Kampania
Ilość ZP
Kwota ogółem
 Źródło finansowania: Kod, kwota
W tym zaliczki:Ilość ZP, Kwota, Źródło finansowania: Kod, kwota,
W tym wyprzedzające finansowanie: Ilość ZP, Kwota, Źródło finansowania: Kod, kwota
JST+IŚT
Podsumowanie po rodzaju pomocy:
Rodzaj pomocy
Ilość ZP
Kwota ogółem
 Źródło finansowania: Kod, kwota
W tym zaliczki:Ilość ZP, Kwota, Źródło finansowania: Kod, kwota,
W tym wyprzedzające finansowanie: Ilość ZP, Kwota, Źródło finansowania: Kod, kwota
JST+IŚT
</t>
  </si>
  <si>
    <t>DF 33</t>
  </si>
  <si>
    <t>EBSUE - Raport ZP wycofanych z AZP</t>
  </si>
  <si>
    <t>Dodatkowo wymagana możliwość zrzutu do XML, przykład w zakł. DF 033</t>
  </si>
  <si>
    <t>numer AZP
Linia AZP od
Linia AZP do
Numer LZP
Numer ZP
Numer beneficjenta
Nazwa wstrzymanie
Tryb</t>
  </si>
  <si>
    <t xml:space="preserve">Numer ZP
Numer LZP
ID Beneficjenta
Nazwa beneficjenta
Kod pomocy
Kwota
Ilość ZP
Kwota LZP
Źródło finansowania (kod, kwota)
Ccel
Rodzaj pomocy
Liczba beneficjentów
Kod 10
Kod 20
</t>
  </si>
  <si>
    <t>DF 34</t>
  </si>
  <si>
    <t>EBSUE - Raport transakcji zaliczkowych</t>
  </si>
  <si>
    <t>DF.140</t>
  </si>
  <si>
    <t>Dodatkowo wymagana możliwość zrzutu do XML, przykład w zakł. DF 034</t>
  </si>
  <si>
    <t>Data KG od
Data KG do
Konto od
Konto do
Kod pomocy od 
Kod pomocy do
Tryb raportu</t>
  </si>
  <si>
    <t>DF 35</t>
  </si>
  <si>
    <t>EBSUE - Raport ZPP według numeru Partii</t>
  </si>
  <si>
    <t>Dodatkowo wymagana możliwość zrzutu do XML, przykład w zakł. DF 035</t>
  </si>
  <si>
    <t>Fundusz
Kampania
Nr partii płatności od
Nr partii płatności do
Data od
Data do</t>
  </si>
  <si>
    <t>DF 36</t>
  </si>
  <si>
    <t>EBSUE- Monitoring zaczytanych zmian w kartotece do otwartych zobowiązań</t>
  </si>
  <si>
    <t>DF.141</t>
  </si>
  <si>
    <t>przykład w zakł. DF 036</t>
  </si>
  <si>
    <t>Org id
Data wstrzymania od
Data wstrzymania do
Teryt od
Teryt do
Rodzaj wstrzymania
Grupa wstrzymania
Status
Grupa statusów
Rodzaj płatności
Kampania od 
Kampania do
ID Beneficjenta
Nazwa LZP/ZK</t>
  </si>
  <si>
    <t>Teryt
Nazwa beneficjenta
ID beneficjenta
Numer ZP
Numer LZP/ZK
Nr LZP pierwotnej
Data utworzenia
Data ostatniej aktualizacji
Kod pomocy
Zobowiązanie
Kampania
Kwota ZP
Kwota do zapłaty
Status
Rodzaj wstrzymania
Data wstrzymania
Utworzone
Opis przycz.
Numer rachunku
Właściciel rachunku bankowego
Data aktualizacji
Dzień 
Miesiąc 
Rok
Data obowiązywania
Zalącznik w eteczce
Data umieszczenia załącznika w eteczce</t>
  </si>
  <si>
    <t>DF 37</t>
  </si>
  <si>
    <t>EBSUE - Zapotrzebowanie na środki na realizację EFFROW 27-213 - old version</t>
  </si>
  <si>
    <t>przykład w zakł. DF 037</t>
  </si>
  <si>
    <t>Zapotrzebowanie przed pomniejszeniem
Kwoty zmniejszające zapotrzebowanie
Zapotrzebowanie po pomniejszeniach</t>
  </si>
  <si>
    <t>Nr działania / schematu / pakietu
Nazwa działania / schematu / pakietu
Kod klasyfikacji
Od dnia
Do dnia
Prefinansowanie
Środki krajowe – z budżetu Państwa
Środki krajowe – w tym zaliczka
Środki krajowe – budżet JST / inne środki publiczne
Tytuł pomniejszenia
Data przekazania środków
Nr rachunku bankowego</t>
  </si>
  <si>
    <t>DF 38</t>
  </si>
  <si>
    <t>EBSUE - Zapotrzebowanie na środki na realizację EFFROW 214-22 - xml</t>
  </si>
  <si>
    <t>przykład w zakł. DF 038</t>
  </si>
  <si>
    <t>Funkcja/zadanie/podzadanie/działanie
Fundusz
Data</t>
  </si>
  <si>
    <t>Funkcja/zadanie/podzadanie/działanie
Kod działania/poddziałania
Wyszczególnienie
Cel szczegółowy
Kod klasyfikacji
Od dnia do dnia:
Środki EFFROW: Środki EFFROW, w tym zaliczka
Środki krajowe na współfinansowanie: Środki z budżetu państwa, w tym: Wyprzedzające finansowanie, Zaliczka
Budżer JST/inne środki publiczne
Funkcja/zadanie/podzadanie/działanie
Kod działania/poddziałania
Wyszczególnienie
Cel szczegółowy
Tytuł pomniejszenia
Kod klasyfikacji
Od dnia do dnia:
Środki EFFROW: Środki EFFROW, w tym zaliczka
Środki krajowe na współfinansowanie: Środki z budżetu państwa, w tym: Wyprzedzające finansowanie, Zaliczka
Budżer JST/inne środki publiczne</t>
  </si>
  <si>
    <t>DF 39</t>
  </si>
  <si>
    <t>EBSUE - Raport AZP i partii płatności</t>
  </si>
  <si>
    <t>DF.142</t>
  </si>
  <si>
    <t>przykład w zakł. DF 039</t>
  </si>
  <si>
    <t>Data płatności od
Data płatności do
Kampania
Kod pomocy
Numer arkusza zleceń płatności
Numer linii AZP
Numer partii płatności
Numer Zapotrzebowania</t>
  </si>
  <si>
    <t xml:space="preserve">Lp.
Nr AZP
Nr linii AZP
Nr partii płarności
Data PP
Liczba ZP
Liczba przelewów
Kwota przelewów
Podsmowanie po kodzie pomocy
Kampania
Kod pomocy
Liczba ZP
Liczba przelewów
Sum UK
Suma PL
Kwota ogółem
Podsumowanie ogólne
Podsumowanie dla Partii Płatności
Partia Płatności
Liczba ZP
Liczba przelewów
Suma UE
Suma PL
Kwota ogółem
Podsumowanie ogólne
Numer AZP
Liczba ZP
Liczba przelewów
Suma UE
Suma PL
Kwota ogółem
</t>
  </si>
  <si>
    <t>DF 40</t>
  </si>
  <si>
    <t>EBSUE - Raport historyczny wycofanych ZP z AZP</t>
  </si>
  <si>
    <t>DF.017</t>
  </si>
  <si>
    <t>przykład w zakł. DF 040</t>
  </si>
  <si>
    <t>Numer LZP
Numer ZP
Numer beneficjenta
Numer AZP
Numer AZP (HIS)
Numer ZŚP
Numer ZŚP (HIS)
Kod pomocy
Rodzaj pomocy
Kampania
Teryt</t>
  </si>
  <si>
    <t xml:space="preserve">Lp.
Numer ZP
Numer LZP
Numer beneficjenta
Kod pomocy
Rodzaj pomocy
Kampania
Teryt
Kwota ZP
Numer AZP
Numer ZŚP 
Data wycofania z AZP
Osoba wycofująca
AZP
ZŚP
Data płatności
</t>
  </si>
  <si>
    <t>DF 41</t>
  </si>
  <si>
    <t>EBSUE - Raport historii zdarzeń dla ZP</t>
  </si>
  <si>
    <t>przykład w zakł. DF 041</t>
  </si>
  <si>
    <t>Numer ZP
Numer beneficjenta
Status ZP
Data nadania statusu (od)
Data nadania statusu (do)
Kod pomocy</t>
  </si>
  <si>
    <t>Numer ZP
Nazwa beneficjenta
Status 
Data nadania statusu (od)
Data nadania statusu (do)
Kod pomocy
Kwota pozostała
Sprawdzone przez osobę dekretujacą
Sprawdzone przez osobę księgującą
Przyjęte i Zaksięgowane w Module Zobowiązań
Przekazane do DF
Sprawdzone w DF 
Sprawdzone w DF II
Przyjęte do realizacji   
Pobrane do AZP 
Pobrane do ZSP
Płatność
Zapłacone
 Ilość ZP 
 Ilość ZP całkowicie zapłaconych</t>
  </si>
  <si>
    <t>DF 42</t>
  </si>
  <si>
    <t>EBSUE- Raport obsłużonych zmian na siedzibie beneficjenta</t>
  </si>
  <si>
    <t>DF.144</t>
  </si>
  <si>
    <t>przykład w zakł. DF 042</t>
  </si>
  <si>
    <t>Fundusz
Data zmiany danych od
Data zmiany danych do
Teryt od
Tery do
Login pracownika
ID beneficjenta
Weryfikacja
Typ operacji</t>
  </si>
  <si>
    <t>Lp.
Teryt 
Nazwa beneficjenta
Numer rachunku bankowego
Data obowiązywania rachunku od
Data obowiązywania rachunku do
Nazwa posiadacza rachunku
Opis - przyczyna wstrzymania płatności
Źródło danych
Typ operacji na kartotece
Data zmiany danych
Godzina zmiany danych
Aktualizacja rekordu: Login pracownika
Data cofnięcia wstrzymania na siedzibie przez
Data nałożenia wstrzymania na siedzibie przez</t>
  </si>
  <si>
    <t>DF 43</t>
  </si>
  <si>
    <t>EBSUE - Zestawienie wydatków budżetu Państwa</t>
  </si>
  <si>
    <t>DF.145</t>
  </si>
  <si>
    <t>przykład w zakł. DF 043</t>
  </si>
  <si>
    <t>Data płatności od
Data płatności do
Forma płatności
Forma płatności wg GUS
Forma prawna wg GUS
Kampania
Teryt od
Teryt do
Kod pomocy od
Kod pomocy do
Rodzaj pomocy od
Rodzaj pomocy do</t>
  </si>
  <si>
    <t xml:space="preserve">Wyszczególnienie
Klasyfikacja budżetowa
Budżet środków europejskich (Ogółem, w tym refundacje finansowania wyprzedzającego)
Wydatki budżetu państwa
Kwota VAT
Wyszczególnienie
Kod działania
Budżet środków europejskich (Ogółem, w tym refundacje finansowania wyprzedzającego)
Wydatki budżetu państwa
Kwota VAT
Rok płatności
Wyszczególnienie
Program/ działanie
Kwota płatności
Kwota płatności UE
Kwota płatności VAT
Kwota JST
Kwota innych środków budżetowych
</t>
  </si>
  <si>
    <t>DF 44</t>
  </si>
  <si>
    <t>EBSUE - Raport Budżetu Zadaniowego do Zapotrzebowania (EFRG)</t>
  </si>
  <si>
    <t>DF.146</t>
  </si>
  <si>
    <t>przykład w zakł. DF 044</t>
  </si>
  <si>
    <t>Data płatości zapotrzebowania do
Fundusz</t>
  </si>
  <si>
    <t>Numer działania wg budżetu zadaniowego
Finansowanie EFRG (wydatki budżetu środków europejskich):
- Środki finansowe zapotrzebowane na dzień
- Wykorzystanie środków w ramach BZ (…) narastająco w miesiącu (od…do)
Współfinansowanie (wydatki budżetowe)
- Środki finansowe zapotrzebowane na dzień
- Wykorzystanie środków w ramach BZ (…) narastająco w miesiącu (od…do)
Współfinansowanie (wydatki budżetowe)
- - Wykorzystanie środków w ramach BZ (…) narastająco od początku roku (od..do)
VAT
- Środki finansowe zapotrzebowane na dzień
- Wykorzystanie środków w ramach BZ (…) narastająco w miesiącu (od…do)
Współfinansowanie (wydatki budżetowe)
- - Wykorzystanie środków w ramach BZ (…) narastająco od początku roku (od..do)</t>
  </si>
  <si>
    <t>DF 45</t>
  </si>
  <si>
    <t>EBSUE - Raport zwrotów bankowych do wyjaśnienia z jednostkami autoryzującymi (HIS)</t>
  </si>
  <si>
    <t>przykład w zakł. DF 45</t>
  </si>
  <si>
    <t>Kampania
Program
Nr rachunku bankowego
Data zwrotu przelewu od
Data zwrotu przelewu do
Kod pomocy od
Kod pomocy do
Teryt
Analityczny
Beneficjent</t>
  </si>
  <si>
    <t>Numer płatności
Numer ZP
Nazwa Beneficjenta
Numer rachunku bankowego
Nazwa posiadacza rachunku
Data płatności
Data zwrotu
Kod pomocy
Źródło finansowania
Kwota ogółem
Kod
Kwota
Podsumowanie po kodzie pomocy:
Kod pomocy
Ilość ZP
Kwota ZP
Źródło finansowania
Kod
Kwota
Podsumowanie dla źródeł płatności:</t>
  </si>
  <si>
    <t>DF 46</t>
  </si>
  <si>
    <t>EBSUE - Zapotrzebowanie na środki na realizację  PO RIM, 214-22</t>
  </si>
  <si>
    <t>przykład w zakł. DF 46</t>
  </si>
  <si>
    <t>Fundusz
Numer umowy
Data umowy</t>
  </si>
  <si>
    <t xml:space="preserve">Część I. Zapotrzebowanie przed pomniejszeniem
Funkcja/zadanie/podzadanie/działanie (numer)
Nr priorytetu/działania/poddziałania/nazwa działania/poddziałania
Rodzaj pomocy
Data od do
Środki EFMR (środki EFMR BGK, zaliczka BGK)
Środki krajowe na współfinansowanie (Środki z budżetu państwa (MRiRW, zaliczka (MRiRW), Budżet JST/inne środki publiczne)
Część II. Kwoty zmniejszające zapotrzebowanie
Funkcja/zadanie/podzadanie/działanie (numer)
Nr priorytetu/działania/poddziałania/nazwa działania/poddziałania
Rodzaj pomocy
Tytuł pomniejszenia
Od dnia..do dnia...:
Środki EFMR (środki EFMR BGK, zaliczka BGK)
Środki krajowe na współfinansowanie (Środki z budżetu państwa (MRiRW, zaliczka (MRiRW), Budżet JST/inne środki publiczne)
Część III. Zapotrzebowanie po pomniejszeniach (I-II):
Data przekazania środków na rachunek bankowy IP
Funkcja/zadanie/podzadanie/działanie (numer)
Nr priorytetu/działania/poddziałania/nazwa działania/poddziałania
Rodzaj pomocy
Od dnia..do dnia...:
Środki EFMR (środki EFMR BGK, zaliczka BGK)
Środki krajowe na współfinansowanie (Środki z budżetu państwa (MRiRW, zaliczka (MRiRW), Budżet JST/inne środki publiczne)
</t>
  </si>
  <si>
    <t>DF 47</t>
  </si>
  <si>
    <t>EBSUE - Raport Rejestr Umów - dokumenty aktualne na dzień</t>
  </si>
  <si>
    <t>DF.147</t>
  </si>
  <si>
    <t>przykład w zakł. DF 47</t>
  </si>
  <si>
    <t>Data anulowania umowy od
Data anulowania umowy do
Status</t>
  </si>
  <si>
    <t xml:space="preserve">Rodzaj Pomocy
Numer umowy
Data zawarcia umowy
Beneficjent
Numer beneficjenta
Data anulowania umowy
Razem Oś
Razem umów
Razem
</t>
  </si>
  <si>
    <t>DF 48</t>
  </si>
  <si>
    <t>EBSUE - Raport Rejestr Umów - dokumenty</t>
  </si>
  <si>
    <t>przykład w zakł. DF 048</t>
  </si>
  <si>
    <t>Typ dokumentów</t>
  </si>
  <si>
    <t>Rodzaj pomocy
J.W.
Numer umowy
Numer aneksu
Data zawarcia
Nazwa beneficjenta
Nr beneficjenta
Pl. M-c płatności
Kwota ogółem
Środki UE
Środki kraj. Pub.ogólem
w tym z budżetu państwa
Proporcja środków
Razem działanie
Razem umów
Razem oś</t>
  </si>
  <si>
    <t>DF 49</t>
  </si>
  <si>
    <t>EBSUE - Raport Rejestr Umów - dokumenty aktualne</t>
  </si>
  <si>
    <t>DF.148</t>
  </si>
  <si>
    <t>przykład w zakł. DF 049</t>
  </si>
  <si>
    <t>Jedn. Wdrażajaca</t>
  </si>
  <si>
    <t xml:space="preserve">Rodzaj pomocy
J.W.
Numer umowy
Data zawarcia
Nazwa beneficjenta
Numer beneficjenta
Nr transzy
Plan. M-c płatności
Kwota ogółem
Środki UE
Środki kraj. pub. Ogółem
w tym z budżetu państwa
Kwota ogółem
Środki UE
Środki kraj. pub. ogółem
w tym z budżetu państwa
</t>
  </si>
  <si>
    <t>DF 50</t>
  </si>
  <si>
    <t>EBSUE - Raport wyciągów bankowych B2B</t>
  </si>
  <si>
    <t>DF.009</t>
  </si>
  <si>
    <t>przykład w zakł. DF 050</t>
  </si>
  <si>
    <t xml:space="preserve">Nr rachunku
Waluta rachunku
Nazwa klienta
Wyciąg nr  z dnia </t>
  </si>
  <si>
    <t>Nr poz.
Data księg
Data obciąż
Data wal
Saldo początkowe
Nr referencyjny
Tytuł operacji / Przyczyna zwrotu
Kwota / Kursy
Nadawca / Adresat
R-k nad. / adr.
Suma obciążeń
Suma uznań
Ilość obciążeń
Ilość uznań
Saldo końcowe
Liczba pozycji</t>
  </si>
  <si>
    <t>DF 51</t>
  </si>
  <si>
    <t>EBSUE - Raport syntetyczny wyciągów bankowych B2B</t>
  </si>
  <si>
    <t>przykład w zakł. DF 51</t>
  </si>
  <si>
    <t>Numer rachunku bankowego
Numer operacji
Kwota
Tytułem
Data księg
Data obciąż
Data wal</t>
  </si>
  <si>
    <t>DF 52</t>
  </si>
  <si>
    <t>EBSUE - Wtórniki otrzymanych poleceń przelewów B2B</t>
  </si>
  <si>
    <t>DF.148, DF.149</t>
  </si>
  <si>
    <t>przykład w zakł. DF 52</t>
  </si>
  <si>
    <t>Numer rachunku bankowego
Data</t>
  </si>
  <si>
    <t>DF 53</t>
  </si>
  <si>
    <t>EBSUE - Wtórniki wysłanych poleceń przelewów B2B</t>
  </si>
  <si>
    <t xml:space="preserve"> DF.148, DF.149</t>
  </si>
  <si>
    <t>przykład w zakł. DF 053</t>
  </si>
  <si>
    <t>DF 54</t>
  </si>
  <si>
    <t>EBSUE - Informacja o saldzie B2B</t>
  </si>
  <si>
    <t>przykład w zakł. DF 054</t>
  </si>
  <si>
    <t>Data
Numer rachunku</t>
  </si>
  <si>
    <t>Data
Numer rachunku
Saldo początkowe
Środki do dyspozycji
Suma operacji WN, MA</t>
  </si>
  <si>
    <t>DF 55</t>
  </si>
  <si>
    <t>EBSUE - Raport zdarzeń systemowych B2B</t>
  </si>
  <si>
    <t>DF.150</t>
  </si>
  <si>
    <t>przykład w zakł. DF 055</t>
  </si>
  <si>
    <t>Identyfikator partii
Identyfikator grupy 
Identyfikator płatnośći
Numer Dokumentu
Identyfikator  zlecenia współbieżnego</t>
  </si>
  <si>
    <t>Identyfikator partii
Identyfikator grupy 
Identyfikator płatnośći
Numer Dokumentu
Identyfikator  zlecenia współbieżnego
Zdazrenie
Data zdarzenia
Dodatkowe informacje
Typ zdarzenia</t>
  </si>
  <si>
    <t>DF 56</t>
  </si>
  <si>
    <t>EBSUE - Raport poleceń przelewów B2B</t>
  </si>
  <si>
    <t>przykład w zakł. DF 056</t>
  </si>
  <si>
    <t>Partie płatności
Grupa płatności
Polecenie przelewu
Data OD
Data DO
status
analityka/syntetyka</t>
  </si>
  <si>
    <t>Lp. partii
Nazwa partii
Rachnuek płatnoka
Ilość przelewów
Kwota przelewów
Data płatności
Status partii
Lp. grupy
Nr grupy
Ilość przelewów
Kwota przelewów
Data płatności
Status grupy
Lp. trans.
Nr przelewu
Nazwa beneficjenta
Rachunek beneficjenta
Kwota przelewu
Tytuł przelewu
Data płatności
Status przelewu
Podsumowanie przelewów w ramach grupy kwota
Podsumowanie grup w ramach partii  kwota
Podsumowanie raportu kwota</t>
  </si>
  <si>
    <t>DF 57</t>
  </si>
  <si>
    <t>EBSUE - Zestawienie do prób zgodności zrealizowanych przez DF dyspozycji kwot odzyskanych z zapisami księgowymi  lub zwróconych przez beneficjentów dla funduszu EFRG, PO RIM, EFFROW, FS_SPO oraz EFR</t>
  </si>
  <si>
    <t>DF.151</t>
  </si>
  <si>
    <t>przykład w zakł. DF 057</t>
  </si>
  <si>
    <t>Fundusz
Data realizacji dyspozycji od
Data realizacji dyspozycji do
Data utworzenia dyspozycji od
Data utworzenia dyspozycji do
Zakres od
Zakres do
Numer dyspozycji
Status
Grupa</t>
  </si>
  <si>
    <t>Lp. 
Numer dyspozycji
Grupa
Data utworzenia
Kapitał (UE)
Kapitał (PL)
Odsetki (UE)
Odsertki (PL)
Kapitał ogółem
Odsetki ogółem
Data realizacji
Razem wartość dyspozycji pomniejszonych (kwoty odzyskane uwzględnione w ZŚP) (Pomniejszone)
Razem wartość dyspozycji niepomniejszonych (kwoty odzyskane nieuwzględnione w ZŚP) (Do pomniejszenia w kolejnym miesiącu)
Razem wartość dyspozycji zrealizowanych (Przekazane do MF)
Razem wartość dyspozycji zrealizowanych (Przekazane do MRiRW)</t>
  </si>
  <si>
    <t>DF 58</t>
  </si>
  <si>
    <t>EBSUE - Raport weryfikacji poprawności udziału procentowego źródeł finansowania w Zapotrzebowaniu na środki finansowe</t>
  </si>
  <si>
    <t>DF.152</t>
  </si>
  <si>
    <t>przykład w zakł. DF 058</t>
  </si>
  <si>
    <t>Numer AZP
Numer ZŚP
Kod pomocy
Typ płatności
Tylko negatywne</t>
  </si>
  <si>
    <t>Lp. 
ZŚP Numer
AZP numer
Typ płatności
Nazwa beneficjenta
Kod pomocy
Rodzaj pomocy
Nr działania
Rok wniosku
Rodzaj rozliczenia
Kwota ZP końcowego: Kwota główna, Kwota UE, Kwota PL
Kwota rozliczenia zaliczki/kompensaty/sankcji w DZN: Kwota, Kwota UE, %UE, Kwota PL, %PL
Kwota do wypłaty: Kwota, Kwota UE, %UE, Kwota PL, %PL</t>
  </si>
  <si>
    <t>DF 59</t>
  </si>
  <si>
    <t>EBSUE - Raport XML dla BGK</t>
  </si>
  <si>
    <t>DF.153</t>
  </si>
  <si>
    <t>przykład w zakł. DF 059</t>
  </si>
  <si>
    <t>Nazwa arkusza
Linia od do
Data utworzenia 
Nazwa Beneficjenta
Numer Beneficjenta</t>
  </si>
  <si>
    <t>Nazwa arkusza
Linia od do
Data utworzenia 
Nazwa Beneficjenta
Numer Beneficjenta
Numer zlecenia BGK
NIP Beneficjenta
Odbiorca płatności
Nr rachunku bankowego
Arkusz Zleceń Płatności (Cyfra kontrolna, Numer banku, Nr rachunku bankowego)
Pprojekt nr (wniosek o płatność)
Tytuł płatności (umowa o dofinansowanie)
Data umowy/aneksu
Zlecenie płatności (Nr, Data wystawienia zlecenia płatności)
Kategoria interwencji
Klasyfikacja budżetowa (Źródło finansowania, część, dział, rozdział, paragraf)
Razem
Rodzaj pomocy
Typ płatności
Źrodło
Kwota
Liczba ZP</t>
  </si>
  <si>
    <t>DF 60</t>
  </si>
  <si>
    <t>EBSUE - Raport kodów Selektora dla wyciągów bankowych</t>
  </si>
  <si>
    <t>DF.154</t>
  </si>
  <si>
    <t>przykład w zakł. DF 060</t>
  </si>
  <si>
    <t xml:space="preserve">Typ raportu
Fundusz
Od daty KG
Do daty KG
Nr rachunku bankowego
Nazwa rachunku bankowego
Kod selektora
</t>
  </si>
  <si>
    <t xml:space="preserve">Typ raportu
Fundusz
Od daty KG
Do daty KG
Nr rachunku bankowego
Nazwa rachunku bankowego
Kod selektora
Razem dla kodu
</t>
  </si>
  <si>
    <t>DF 61</t>
  </si>
  <si>
    <t>EBSUE - Zestawienie do prob zgodności zrealizowanych przez DF dyspozycji nadpłat, kosztów i przeksięgowań z zapisami księgowymi w ramach funduszy EFFROW, EFFROW, FS_SPO,  PO RIM, i EFR, EFRG</t>
  </si>
  <si>
    <t>DF.155</t>
  </si>
  <si>
    <t>przykład w zakł. DF 061</t>
  </si>
  <si>
    <t>Fundusz/Program
Data realizacji dyspozycji od
Data realizacji dyspozycji do
Data utworzenia dyspozycji od
Data utworzenia dyspozycji do
Grupy dyspozycji
Status dyspozycji
Numer dyspozycji</t>
  </si>
  <si>
    <t>Lp.
Numer dyspozycji
Rodzaj dyspozycji
Z rachunku ARiMR nr 
Na rachunek nr 
Kwota dyspozycji
Data realizacji
Razem dyspozycja- Koszty
Razem dyspozycja- Nadpłaty
Razem dyspozycja- Przeksięgowania</t>
  </si>
  <si>
    <t>DF 62</t>
  </si>
  <si>
    <t>EBSUE - Raport Kart Kontrolnych</t>
  </si>
  <si>
    <t>DF.156</t>
  </si>
  <si>
    <t>przykład w zakł. DF 062</t>
  </si>
  <si>
    <t>Rodzaj karty kontrolnej
Numer karty
Numer zakładki</t>
  </si>
  <si>
    <t>DF 63</t>
  </si>
  <si>
    <t>EBSUE - Raport Kart Kontrolnych - AZP</t>
  </si>
  <si>
    <t>przykład w zakł. DF 063</t>
  </si>
  <si>
    <t>Data uruchomienia AZP
Numer karty
Numer zakładki</t>
  </si>
  <si>
    <t>Data uruchomienia AZP
Nazwa AZP
Zakres czasowy statusów pobranych do AZP od…do
Kampania
Lp.
Dane wyliczeniowe
Liczba LZP
Liczba ZP
Liczba benef.
Kwota ogółem ZP brutto
Kwota ogółem ZP netto
Kwota UE netto
Kwota PL netto
Kwota ogółem brutto ZP/ZK
Kwota ogółem netto ZP/ZK
Kwota UE netto
Kwota PL netto
Liczba zleceń płatności
Liczna beneficjentów
JST+IŚP
Lp. 
Nr LZP
Nr zp
Kwota ogółem ZP netto
Kwota UE netto
Kwota PL netto
Typ płatności
Nazwa cof.wstrz.
JST+IŚP</t>
  </si>
  <si>
    <t>DF 64</t>
  </si>
  <si>
    <t>EBSUE - Raport wynikowy wyodrębniania ZP do nowych LZP / Raport przetwarzania mechanizmu separacji listy zleceń płatności</t>
  </si>
  <si>
    <t>DF.157</t>
  </si>
  <si>
    <t>przykład w zakł. DF 064</t>
  </si>
  <si>
    <t>LZP Numer
Typ separacji
Tryb uruchomienia</t>
  </si>
  <si>
    <t>Lp.
Numer LZP
Numer ZP
ID beneficjenta
Data planowana
Kod pomocy
Kwota główna
Kod źródła
Podsumowanie:
Źródła finansowania
Numer LZP
Ilość ZP
Ilosć beneficjentów
Kwota ogółem
Kod pomocy
Numer LZP
Ilość ZP
Ilosć beneficjentów
Kwota ogółem
Data planowana
Numer LZP
Ilość ZP
Ilosć beneficjentów
Kwota ogółem</t>
  </si>
  <si>
    <t>DF 65</t>
  </si>
  <si>
    <t>EBSUE - Raport - wydatki prognozowane do Tabeli 104 ( RM-3/09) (PR-104)</t>
  </si>
  <si>
    <t>DF.158</t>
  </si>
  <si>
    <t>przykład w zakł. DF 065</t>
  </si>
  <si>
    <t>miesiąc FEOGA/rok FEOGA
Fundusz</t>
  </si>
  <si>
    <t>właściwy kod FEOGA 
Na miesiąc n+1
Na miesiąc n+2, n+3
Od miesiąca n+4 do końca roku FEOGA
Razem wydatki prognozowane</t>
  </si>
  <si>
    <t>DF 66</t>
  </si>
  <si>
    <t>EBSUE - Raport pomocniczy do tworzenia prognoz - realizacja wydatków (AP-3)</t>
  </si>
  <si>
    <t>DF.162</t>
  </si>
  <si>
    <t>przykład w zakł. DF 066</t>
  </si>
  <si>
    <t xml:space="preserve">Okres od do
Źródło finansowania 
Fundusz
</t>
  </si>
  <si>
    <t>I Filar EUR
II Filar EUR
PROW EUR (80%)
Środki unijne
I Filar PLN
II Filar PLN
PROW PLN (20%)
Środki krajowe 
Razem źródła finansowania</t>
  </si>
  <si>
    <t>DF 67</t>
  </si>
  <si>
    <t>EBSUE - Raport pomocniczy do tworzenia prognoz – raport planowanych zleceń płatności (AP-4)</t>
  </si>
  <si>
    <t>DF.059</t>
  </si>
  <si>
    <t>przykład w zakł. DF 067</t>
  </si>
  <si>
    <t>dzień FEOGA/ miesiąc FEOGA/rok FEOGA
właściwy kod FEOGA</t>
  </si>
  <si>
    <t xml:space="preserve">Kwoty planowanych płatności niezweryfikowane
Wydatki wg list płatności (po kontroli przez DKs)
Wydatki zatwierdzone (po kontroli DW)
Wydatki oczekujące (po kontroli przez DF)
Razem </t>
  </si>
  <si>
    <t>DF 68</t>
  </si>
  <si>
    <t>EBSUE - Raport rozbieżności płatności (AR-3)</t>
  </si>
  <si>
    <t>przykład w zakł. DF 068</t>
  </si>
  <si>
    <t>DF 69</t>
  </si>
  <si>
    <t>EBSUE - Miesięczne sprawozdanie o całkowitych wydatkach i dochodach przeznaczonych na określony cel z poprzedniego miesiąca wraz z wyjaśnieniem różnic między prognozami a poniesionymi wydatkami lub otrzymanymi dochodami” - RT-2/09</t>
  </si>
  <si>
    <t>DF.159</t>
  </si>
  <si>
    <t>przykład w zakł. DF 069</t>
  </si>
  <si>
    <t>Rok rozliczeniowy
Miesiąc rozliczeniowy
Numer tygodnia
Kod klasyfikacji budżetowej
Fundusz</t>
  </si>
  <si>
    <t>Kod klasyfikacji budżetowej
Opis
Wydatki dochody z ubiegłego tygodnia od…do
Wydatki i dochody w miesiącu sprawozdawczym
Wydatki i dochody prognozowane zawarte w tabeli 104 sporządzonej za okres n-1
Wyjaśnienie rozbieżności (Przeniesienie wydatków i dochodów z poprzednich miesięcy, Przeniesienie wydatków i dochodów na następne miesiące, Realizacja w bieżącym miesiącu wydatków i dochodów planowanych na następne miesiące, Błąd w prognozie)</t>
  </si>
  <si>
    <t>DF 70</t>
  </si>
  <si>
    <t>EBSUE - Wzór raportu – „Miesięczna deklaracja wydatków w podziale zgodnie z nomenklaturą budżetu Unii, według rodzaju wydatków i dochodów – T104” - RM-3/09</t>
  </si>
  <si>
    <t>przykład w zakł. DF 070</t>
  </si>
  <si>
    <t>Kod klasyfikacji budżetowej
Opis
Wydatki dochody w miesiącu
Dane okres od do
Wydatki i dochody
Wydatki i dochody prognozowane (na miesiąc n+1, na miesiąc n+2 i n+3, od miesiąca n+4 do 15.10.20…, Razem)</t>
  </si>
  <si>
    <t>DF 71</t>
  </si>
  <si>
    <t>EBSUE - Raport limitów wydatków (AP-2)</t>
  </si>
  <si>
    <t>DF.160</t>
  </si>
  <si>
    <t>przykład w zakł. DF 071</t>
  </si>
  <si>
    <t xml:space="preserve">właściwy rok FEOGA
właściwy kod FEOGA </t>
  </si>
  <si>
    <t>właściwy kod FEOGA 
I Filar EUR
II Filar EUR
PROW EUR (80%)
Środki unijne
I Filar PLN
II Filar PLN
PROW PLN (20%)
Środki krajowe 
Razem źródła finansowania</t>
  </si>
  <si>
    <t>DF 72</t>
  </si>
  <si>
    <t>EBSUE - Karta zwrotu (dokument tworzony przez Zespół Prognozowania i Procedur WPR)</t>
  </si>
  <si>
    <t>przykład w zakł. DF 72</t>
  </si>
  <si>
    <t>To nie jest raport</t>
  </si>
  <si>
    <t>DF 73</t>
  </si>
  <si>
    <t>EBSUE - Zapotrzebowanie na środki na realizację WPR – mechanizmy interwencyjne</t>
  </si>
  <si>
    <t>przykład w zakł. DF 073</t>
  </si>
  <si>
    <t>Nazwa działania
Miesiąc 
Rok 
Data od dnia..do dnia
Fundusz</t>
  </si>
  <si>
    <t>Część I. Zapotrzebowanie przed pomniejszeniem:
Nazwa działania
Kod klasyfikacji budżetowej
Numer działania wg budżetu zadaniowego
Data od dnia..do dnia (Fundusz EFRG- wydatki budżetu środków europejskich, współfinansowanie - wydatki budżetowe, VAT)
Część II. Kwoty zmniejszające zapotrzebowanie:
Nazwa działania
Tytuł pomniejszenia
Kod klasyfikacji budżetowej
Numer działania wg budżetu zadaniowego
Data od dnia..do dnia (Fundusz EFRG- wydatki budżetu środków europejskich, współfinansowanie - wydatki budżetowe, VAT)
Część III. Zapotrzebowanie po pomniejszeniach (I-II):
Data przekazania środków na rachunek bankowy
Nazwa działania
Kod klasyfikacji budżetowej KE/ kod pomocy
Numer działania wg budżetu zadaniowego
Data od dnia..do dnia (Fundusz EFRG- wydatki budżetu środków europejskich, współfinansowanie - wydatki budżetowe, VAT)</t>
  </si>
  <si>
    <t>DF 74</t>
  </si>
  <si>
    <t>EBSUE - Raport z kontroli dotacji celowej z zapotrzebowania na środki EFRG</t>
  </si>
  <si>
    <t>DF.161</t>
  </si>
  <si>
    <t>przykład w zakł. DF 074</t>
  </si>
  <si>
    <t xml:space="preserve">Data od..do
Fundusz
</t>
  </si>
  <si>
    <t>Grupa kodów
Dotacja celowa
Zrealizowane płatności
Planowane wydatki ujęte w zapotrzebowaniach w danym roku- niezrealizowane
Planowane płatności ujęte w badanym zapotrzebowaniu na środki
Kwota zrealizowanych wydatków i środków zapotrzebowanych
Środki pozostające do wykorzystania w %</t>
  </si>
  <si>
    <t>DF 75</t>
  </si>
  <si>
    <t>EBSUE - Raport kontroli dostępnego limitu finansowego EFRG na poziomie zapotrzebowań</t>
  </si>
  <si>
    <t>przykład w zakł. DF 075</t>
  </si>
  <si>
    <t>Kod pomocy
Fundusz
Rodzaj limitu
Data od do
Rok budżetowy</t>
  </si>
  <si>
    <t>Kod pomocy
Limit środków
Zrealizowane płatności okresu poprzedniego
Planowane płatności środków EFRG ujęte w zapotrzebowaniach- niezrealizowane
Planowane płatności w zakresie środków EFRG do realizacji ujęte w badanym zapotrzebowaniu 
Zrealizowane płatności od początku programu + płatności zapotrzebowane
Wykorzystanie limitu środków na poziomie zrealizowanych płatności+zapotrzebowanie środków w %</t>
  </si>
  <si>
    <t>DF 76</t>
  </si>
  <si>
    <t>EBSUE - Raport z wykonywanych kontroli zapotrzebowań na środki względem limitów wydatków</t>
  </si>
  <si>
    <t>przykład w zakł. DF 076</t>
  </si>
  <si>
    <t>Fundusz
Data od do
Rok budżetowy</t>
  </si>
  <si>
    <t>Podstawa prawna  (otrzymane decyzje przyznające dotacje)
Wartość dostępnych środków na współfinansowanie krajowe (kwoty ujęte w budżecie państwa: pomoc dla grup producentów na wstępne pozwolenia, na realizację zadań związanych z WPR, na realizację zadań związanych z WPR,
Wartość środków zrealizowanych w budżecie państwa na współfinansowanie WPR w...roku
Zrealizowane wydatki w oparciu o łączną sumę zapotrzebowań w miesiącu 
Nr zapotrzebowania 
Zapotrzebowania z dnia
Zapotrzebowanie na dzień 
 Srodki pozostające do dyspozycji po zrealizowanych wydatkach</t>
  </si>
  <si>
    <t>DF 77</t>
  </si>
  <si>
    <t>EBSUE - Raport z wykonanych kontroli zapotrzebowań na środnika realizację WPR względem limitów wydatków</t>
  </si>
  <si>
    <t>przykład w zakł. DF 077</t>
  </si>
  <si>
    <t>Miesiąc
Rok budżetowy
Fundusz</t>
  </si>
  <si>
    <t xml:space="preserve">Podstawa prawna  (otrzymane decyzje przyznające dotacje)
Wartość dostępnych środków na współfinansowanie krajowe (kwoty ujęte w budżecie państwa: pomoc dla grup producentów na wstępne pozwolenia, na realizację zadań związanych z WPR, na realizację zadań związanych z WPR)
Miesiąc 
Zrealizowane płatności: 
na pomoc dla grup producentów na wstępne pozwolenie (współfinansowanie krajowe, współfinansowanie unijne, Razem)
na realizację zadań związanych z WPR (współfinansowanie krajowe, współfinansowanie unijne, Razem)
na realizację zadań związanych z WPR (współfinansowanie krajowe, współfinansowanie unijne, Razem)
Wartość środków zarezerwowanych w budżecie państwa na współfinansowanie WPR w... roku
 Srodki pozostające do dyspozycji po zrealizowanych wydatkach
</t>
  </si>
  <si>
    <t>DF 78</t>
  </si>
  <si>
    <t>EBSUE -Założenia do prognozy wydatków na dwa kolejne lata w ramach PO „Rybactwo i Morze (R-1/306)</t>
  </si>
  <si>
    <t>przykład w zakł. DF 078</t>
  </si>
  <si>
    <t xml:space="preserve">Fundusz
Działanie </t>
  </si>
  <si>
    <t>Priorytet/Działanie
Środki EFMR (Prognoza wydatków, Środki EFMR (BGK), w tym zaliczka (BGK), Rozliczenie środków wypłaconych w terminie wcześniejszym)
Środki krajowe na współfinansowanie (Prognoza wydatków, Środki z budżetu państwa (MRiRW), w tym zaliczka (MRiRW), Rozliczenie środków wypłaconych w terminie wcześniejszym)</t>
  </si>
  <si>
    <t>DF 79</t>
  </si>
  <si>
    <t>EBSUE -Prognoza kwot wniosków o płatność przewidzianych do złożenia w obecnym i kolejnym roku budżetowym w euro w ramach PO  „Rybactwo  i  Morze”. (R-2/306)</t>
  </si>
  <si>
    <t>przykład w zakł. DF 079</t>
  </si>
  <si>
    <t xml:space="preserve">Fundusz
Data od do
Rok budżetowy </t>
  </si>
  <si>
    <t>Wyszczególnienie
Współfinansowanie wspólnotowe  (rok n, styczeń- październik, listopad- grudzień, rok n+1, styczeń- grudzień)</t>
  </si>
  <si>
    <t>1</t>
  </si>
  <si>
    <t>DF 80</t>
  </si>
  <si>
    <t>EBSUE -Prognoza wydatków na dwa lata w ramach PO „Rybactwo i Morze” (R-2/R/306)</t>
  </si>
  <si>
    <t>DF.164</t>
  </si>
  <si>
    <t>przykład w zakł. DF 080</t>
  </si>
  <si>
    <t>DF 81</t>
  </si>
  <si>
    <t>EBSUE -Raport z monitoringu wykorzystania rocznych alokacji środków  PO RIM w euro (R-3/306)</t>
  </si>
  <si>
    <t>przykład w zakł. DF 081</t>
  </si>
  <si>
    <t>Rok budżetowy 
Fundusz</t>
  </si>
  <si>
    <t xml:space="preserve">Rok/Lata 
Limit rocznych alokacji środków (suma)
Płatności zaliczkowe KE
Poświadczone wydatki na dzień…r (Wniosek o płatność do KE) 
Poświadczone wydatki (ujęte w zbiorczym poświadczeniu poniesionych wydatków od IP ARiMR)
Zrealizowane płatności (nieujęte w zbiorczym poświadczeniu poniesionych wydatków od IP ARiMR)
Wypłacone zaliczki (nieujęte w zbiorczym poświadczeniu poniesionych wydatków od IP ARiMR)
Rozliczone środki (nieujęte w zbiorczym poświadczeniu poniesionych wydatków od IP ARiMR)
Środki odzyskane (nieujęte w zbiorczym poświadczeniu poniesionych wydatków od IP ARiMR)
Prognoza wydatków na okres ... z uwzględnieniem rozliczenia środków 
Poświadczone i planowane do poświadczenia wydatki od początku programu wykorzystujące limit rocznych alokacji 
Wykorzystanie limitu środków na poziomie poświadczonych i planowanych do poświadczenia wydatków w %
Kwota środków pozostających do wykorzystania </t>
  </si>
  <si>
    <t>DF 82</t>
  </si>
  <si>
    <t>EBSUE -Założenia do prognozy wydatków w ujęciu miesięcznym na realizację PO „Rybactwo i Morze” (R-4/306)</t>
  </si>
  <si>
    <t>przykład w zakł. DF 082</t>
  </si>
  <si>
    <t>Nr priotytetu/działania/poddziałania/i nazwa poddziałania/działania
Miesiąc n+1 (środki EFMR (prognoza wydatków, środki EFMR (BGK), w tym zaliczka (BGK), rozliczenie środków wypłaconych w terminie wcześniejszym), środki krajowe na współfinansowanie (prognoza wydatków, środki z budżetu państwa MRiRW, w tym zaliczka MRiRW, rozliczenie środków wypłaconych w terminie wcześniejszym)
Miesiąc n+2 (środki EFMR (prognoza wydatków, środki EFMR (BGK), w tym zaliczka (BGK), rozliczenie środków wypłaconych w terminie wcześniejszym), środki krajowe na współfinansowanie (prognoza wydatków, środki z budżetu państwa MRiRW, w tym zaliczka MRiRW, rozliczenie środków wypłaconych w terminie wcześniejszym)
Miesiąc n+3 (środki EFMR (prognoza wydatków, środki EFMR (BGK), w tym zaliczka (BGK), rozliczenie środków wypłaconych w terminie wcześniejszym), środki krajowe na współfinansowanie (prognoza wydatków, środki z budżetu państwa MRiRW, w tym zaliczka MRiRW, rozliczenie środków wypłaconych w terminie wcześniejszym)</t>
  </si>
  <si>
    <t>DF 83</t>
  </si>
  <si>
    <t>EBSUE -Prognoza wydatków na realizację PO " Rybactwo i Morze” (R-5/306).</t>
  </si>
  <si>
    <t>przykład w zakł. DF 083</t>
  </si>
  <si>
    <t>Fundusz
Rok budżetowy
Data od... do</t>
  </si>
  <si>
    <t>Funkcja/zadanie/podzadanie/działanie (numer)
Nr priorytetu/działania/poddziałania/nazwa działania/poddziałania
Rok 
Miesiąc n+1 (środki EFRM, środki EFMR (BGK), w tym zaliczka (BKG), środki krajowe na współfinansowanie (środki z budżetu państwa (MRiRW), w tym zaliczka MRiRW)
Miesiąc n+2 (środki EFRM, środki EFMR (BGK), w tym zaliczka (BKG), środki krajowe na współfinansowanie (środki z budżetu państwa (MRiRW), w tym zaliczka MRiRW)
Miesiąc n+3 (środki EFRM, środki EFMR (BGK), w tym zaliczka (BKG), środki krajowe na współfinansowanie (środki z budżetu państwa (MRiRW), w tym zaliczka MRiRW)</t>
  </si>
  <si>
    <t>DF 84</t>
  </si>
  <si>
    <t>EBSUE -Założenia do zbiorczego harmonogramu wydatków wynikających z podpisanych umów dla PO „Rybactwo i Morze”  (R-5/HW/306).</t>
  </si>
  <si>
    <t>przykład w zakł. DF 084</t>
  </si>
  <si>
    <t xml:space="preserve">Działanie
Fundusz
Rok budżetowy
</t>
  </si>
  <si>
    <t xml:space="preserve">Nazwa działania
Miesiąc 
Rok </t>
  </si>
  <si>
    <t>DF 85</t>
  </si>
  <si>
    <t>EBSUE -Korekta Prognozy Wydatków na realizację PO „Rybactwo i Morze” (R-5/K/306)</t>
  </si>
  <si>
    <t>przykład w zakł. DF 085</t>
  </si>
  <si>
    <t>Fundusz
Data od…do
Rok budżetowy 
Nr priotytetu/działania/poddziałania/i nazwa poddziałania/działania</t>
  </si>
  <si>
    <t>Funkcja/zadanie/ podzadanie/działanie (numer)
Nr priotytetu/działania/poddziałania/i nazwa poddziałania/działania
Miesiąc n 
Środki EFMR (Środki EFMR (BGK), w tym zaliczka (BGK))
Środki krajowe na współfinansowanie (środki z budżetu państwa MRiRW, w tym zaliczka MRiRW)</t>
  </si>
  <si>
    <t>DF 86</t>
  </si>
  <si>
    <t>EBSUE -Kwartalna prognoza płatności na realizację Programu Operacyjnego „Rybactwo i Morze”,  o której mowa w art. 192 ust. 5 ustawy z dnia 27 sierpnia 2009r. o finansach publicznych (R-5/KW/306)</t>
  </si>
  <si>
    <t>przykład w zakł. DF 086</t>
  </si>
  <si>
    <t xml:space="preserve">Fundusz
Data od…do
Rok budżetowy </t>
  </si>
  <si>
    <t>Program
Miesiąc n+1 (środki UE (wydatki budżetu środków europejskich), współfinansowanie (środki z budżetu państwa MRiRW, razem)
Miesiąc n+2 (środki UE (wydatki budżetu środków europejskich), współfinansowanie (środki z budżetu państwa MRiRW, razem)
Miesiąc n+3 (środki UE (wydatki budżetu środków europejskich), współfinansowanie (środki z budżetu państwa MRiRW, razem)</t>
  </si>
  <si>
    <t>2</t>
  </si>
  <si>
    <t>DF 87</t>
  </si>
  <si>
    <t>EBSUE -Zbiorczy harmonogram wydatków, o którym mowa w art.191 ust. 1 ustawy z dnia 27 sierpnia 2009 r.  o finansach publicznych, dla Programu Operacyjnego „Rybactwo i Morze” w zł (R-5/ZHW/306)</t>
  </si>
  <si>
    <t>przykład w zakł. DF 087</t>
  </si>
  <si>
    <t>Fundusz
Nazwa działania
Rok budżetowy
Data od…do</t>
  </si>
  <si>
    <t>Nazwa działania
Miesiąc n, rok..
Miesiąc n+1, rok…
Miesiąc n+2, rok…
grudzień, rok n+1
Razem</t>
  </si>
  <si>
    <t>DF 88</t>
  </si>
  <si>
    <t>EBSUE -Raport z monitoringu wykonania założeń do prognozy wydatków na miesiąc n/na dany rok w ramach PO  „Rybactwo  i  Morze” (R-6/306)</t>
  </si>
  <si>
    <t>przykład w zakł. DF 088</t>
  </si>
  <si>
    <t>Fundusz
Rok budżetowy
Data od... Do</t>
  </si>
  <si>
    <t>Oś/działanie/ poddziałanie
Prognoza na miesiąc n/dany rok
Zrealizowane płatności w miesiącu/narastająco za okres
Wykonanie założeń do prognoz wydatków na poziomie zrealizowanych płatności w %
Kwota środków niewykorzystanych w miesiącu/ pozostających do wykorzystania do końca roku w zł</t>
  </si>
  <si>
    <t>DF 89</t>
  </si>
  <si>
    <t>EBSUE -Rozliczenie dotacji udzielonej na wykonywanie zadania w zakresie dokonywania płatności na rzecz beneficjentów realizujących operacje w ramach działań, o których mowa w art.3 ustawy z dnia 10 lipca 2015 r. o wspieraniu zrównoważonego rozwoju sektora rybackiego z udziałem Europejskiego Funduszu Morskiego i Rybackiego (RD-306)</t>
  </si>
  <si>
    <t>DF.165</t>
  </si>
  <si>
    <t>przykład w zakł. DF 89</t>
  </si>
  <si>
    <t>Fundusz
Data od…do
Funkcja/zadanie/poddziałanie/działanie (numer)</t>
  </si>
  <si>
    <t>Funkcja/zadanie/poddziałanie/działanie (numer)
Nr priorytetu/działanie/nazwa działania 
od dnia…do dnia
Środki EFMR (środki EFMR (BGK), w tym zaliczka (BGK), środki EFMR zwrócone z dotacji bieżącego roku (BGK))
Środki krajowe na współfinansowanie (środki z budżetu państwa MRiRW, w tym zaliczka MRiRW, środki z budżetu państwa zwrócone z dotacji bieżącego roku MRiRW, budżet JST/inne środki publiczne)</t>
  </si>
  <si>
    <t>DF 90</t>
  </si>
  <si>
    <t>EBSUE -Założenia do rocznego/półrocznego sprawozdania z wykonania miernika w układzie zadaniowym w ramach PO „Rybactwo i Morze” (R-7/306)</t>
  </si>
  <si>
    <t>DF.166</t>
  </si>
  <si>
    <t>przykład w zakł. DF 90</t>
  </si>
  <si>
    <t>Funkcja/zadanie/podzadanie/działanie (nr i nazwa)
Cel
Nazwa miernika
Fundusz</t>
  </si>
  <si>
    <t>Funkcja/zadanie/podzadanie/działanie (nr i nazwa)
część budżetowa
Cel
Miernik (Nazwa, Plan wg ustawy budżetowej na…r., Przewidywane wykonanie wartości miernika na koniec roku budżetowego, Wykonanie)</t>
  </si>
  <si>
    <t>DF 91</t>
  </si>
  <si>
    <t>EBSUE -Roczne/półroczne sprawozdanie z realizacji Programu Operacyjnego „Rybactwo i Morze”  w układzie zadaniowym (R-7/R/306).</t>
  </si>
  <si>
    <t>przykład w zakł. DF 91</t>
  </si>
  <si>
    <t>DF 92</t>
  </si>
  <si>
    <t>EBSUE -Raport pozostających do wykorzystania środków pochodzących z budżetu państwa w roku …. (dla części krajowej/unijnej) przeznaczonych na współfinansowanie/finansowanie PO „Rybactwo i Morze” w PLN (R-12/306)</t>
  </si>
  <si>
    <t>przykład w zakł. DF 092</t>
  </si>
  <si>
    <t>Kwota środków zarezerwowanych w budżecie państwa
Płatności ujęte w zapotrzebowaniach na środki w danym roku - zrealizowane (netto)
Płatności ujęte w zapotrzebowaniach na środki w danym roku - niezrealizowane (netto)
Planowane płatności ujęte w badanym zapotrzebowaniu na środki (netto)
Suma planowanych i zrealizowanych płatności ujętych w zapotrzebowaniu w danym roku 
Kwota środków pozostających do wykorzystania 
Kwota środków pozostających do wykorzystania w %</t>
  </si>
  <si>
    <t>DF 93</t>
  </si>
  <si>
    <t>EBSUE -Propozycja zmiany planu wydatków w układzie zadaniowym w ramach danej funkcji (R-12/PBZ/306)</t>
  </si>
  <si>
    <t>DF.168</t>
  </si>
  <si>
    <r>
      <t xml:space="preserve">
</t>
    </r>
    <r>
      <rPr>
        <sz val="11"/>
        <rFont val="Calibri"/>
        <family val="2"/>
        <charset val="238"/>
        <scheme val="minor"/>
      </rPr>
      <t>przykład w zakł.DF 124</t>
    </r>
  </si>
  <si>
    <t xml:space="preserve">Rodzaj zmiany
Rok budżetowy 
Fundusz
</t>
  </si>
  <si>
    <t>Zmniejszenie/Zwiększenie/Plan po zmianach
Nr funkcji/zadania/podzadania/działania
Nazwa funkcji/zadania/podzadania/działania
Cel 
Miernik
Zmiany planu wydatków budżetu państwa i budżetu środków europejskich (Wydatki budżetu państwa w tym finansowanie projektów z udziałem śr UE, Wydatki budżetu środków europejskich)</t>
  </si>
  <si>
    <t>DF 94</t>
  </si>
  <si>
    <t>EBSUE -Raport dostępności środków  PO RIM na poziomie zapotrzebowania na środki  na dzień …. W EUR (R-13/306)</t>
  </si>
  <si>
    <r>
      <t xml:space="preserve">
</t>
    </r>
    <r>
      <rPr>
        <sz val="11"/>
        <rFont val="Calibri"/>
        <family val="2"/>
        <charset val="238"/>
        <scheme val="minor"/>
      </rPr>
      <t>przykład w zakł.  DF 093</t>
    </r>
  </si>
  <si>
    <t xml:space="preserve">Działanie/poddziałanie
Rodzaj limitu
Fundusz
Rok budżetowy
Data od..do
</t>
  </si>
  <si>
    <t>Działanie/poddziałanie
Limit środków
Wniosek o płatność przekazany do KE do..
Poświadczone wydatki IP ARiMR do IZ nieprzekazane do KE
Zrealizowane płatności od
Planowane do realizacji płatności środków EFMR ujęte w zapotrzebowaniach niezrealizowane
Planowane do realizacji płatności środków EFMR ujęte w badanym zapotrzebowaniu 
Zrealizowane płatności od początku programu i płatności zapotrzebowane
Wykorzystanie limitu środków na poziomie zrealizowanych płatności i zapotrzebowanych środków w %
Kwota środków pozostających do wykorzystania
Kwota środków pozostających do wykorzystania w %</t>
  </si>
  <si>
    <t>DF 95</t>
  </si>
  <si>
    <t>EBSUE -Wydruk Zleceń płatności ze środków europejskich (Z-6/306)</t>
  </si>
  <si>
    <r>
      <t xml:space="preserve">
</t>
    </r>
    <r>
      <rPr>
        <sz val="11"/>
        <rFont val="Calibri"/>
        <family val="2"/>
        <charset val="238"/>
        <scheme val="minor"/>
      </rPr>
      <t>przykład w zakł.  DF 094</t>
    </r>
  </si>
  <si>
    <t>Zlecnie płatności</t>
  </si>
  <si>
    <t>Dane Zleceniodawcy
Rodzaj wniosku
Nazwa programu
Fundusz
Numer zlecenia
Data rejestracji
Wprowadzający
Imię i nazwisko wprowadzającego
Instytucja
adres:
Miejscowość
Ulica
Nr domu
Nr lokalu
Kod pocztowy
Poczta
Numer telefonu
Faks
Adres e-mail
Dane Beneficjenta/ Odbiorcy
Nazwa programu
Fundusz
Czy Beneficjent posiada NIP polski
NIP/PESEL Beneficjenta
PESEL Beneficjenta
Nazwa Beneficjenta
adres Beneficjenta:
Miejscowość
Ulica
Nr domu
Nr lokalu
Kod pocztowy
Poczta
Numer telefonu
Faks
Numer ID
Sektor Beneficjenta
Czy Beneficjent jest państwową jednostką budżetową?
Czy Beneficjent jest Odbiorcą?
Czy Odbiorca posiada NIP polski
NIP/PESEL Odbiorcy
PESEL Odbiorcy
Nazwa Odbiorcy
adres Odbiorcy:
Miejscowość
Ulica
Nr domu
Nr lokalu
Kod pocztowy
Poczta
Numer telefonu
Faks
Adres e-mail</t>
  </si>
  <si>
    <t>DF 96</t>
  </si>
  <si>
    <t>EBSUE -Szczegółowe rozliczenie środków finansowych               (Z-13/306)</t>
  </si>
  <si>
    <t>przykład w zakł. DF 096</t>
  </si>
  <si>
    <t>Fundusz
Nazwa beneficjenta
Działanie
Data od…do
Rok budżetowy</t>
  </si>
  <si>
    <t>Nazwa beneficjenta
Działanie
Data wpływu środków odzyskanych lub zwróconych przez beneficjenta na rachunek bankowy ARiMR
Publiczne środki unijne (Kwota główna- refundacje, Kwota główna- zaliczka, Zysk od zaliczki (odsetki bankowe), Zysk karny od zaliczki, Odsetki umowne, Odsetni karne)
Publiczne środki krajowe (Kwota główna- refundacje, Kwota główna- zaliczka, Zysk od zaliczki (odsetki bankowe), Zysk karny od zaliczki, Odsetki umowne, Odsetni karne)
Data realizacji płatności na rzecz beneficjenta
Nr umowy zawartej z beneficjentem
Data umowy zawartej z beneficjentem
Nr dokumentu inicjującego windykację 
Data dokumentu inicjującego windykację</t>
  </si>
  <si>
    <t>DF 97</t>
  </si>
  <si>
    <t>EBSUE -Informacja o płatnościach zrealizowanych przez BGK</t>
  </si>
  <si>
    <t>DF.169</t>
  </si>
  <si>
    <t>przykład w zakł. DF 097</t>
  </si>
  <si>
    <t>Fundusz
Data od do
Rok budżetowy 
Numer zlecenia płatności
Status zlecenia
Odbiorca płatności</t>
  </si>
  <si>
    <t>Projekt nr
Beneficjent
Odbiorca płatności
Zlecenie płatności nr
Klasyfikacja budżetowa (część, dział, rozdział, paragraf)
Środki budżetowe w tym (Refundacja, zaliczki, Refundacje COVID-19, Zaliczki Covid 19)
Środki z rezerwy celowej w tym (nr decyzji MF, Refundacje, Zaliczki, Refundacje COVID-19, Zaliczki Covid 19)
Razem</t>
  </si>
  <si>
    <t>DF 98</t>
  </si>
  <si>
    <t>EBSUE -Zbiorcza informacja o zleceniach płatności przekazanych do Banku w miesiącu … w roku … sporządzona na podstawie zleceń płatności, o których mowa w § 3 ust. 1a rozporządzenia (Z-7/306)</t>
  </si>
  <si>
    <t>przykład w zakł. DF 098</t>
  </si>
  <si>
    <t>Projekt
Odbiorca płatności
Tytuł płatności
Zlecenie płatności (nr, data wystawienia)
Klasyfikacja budżetowa (część, dział, rozdział, paragraf)
Środki budżetowe w tym (Refundacja, zaliczki)
Środki z rezerwy celowej w tym (nr decyzji MF, Refundacje, Zaliczki)
Niewygasające wydatki (refundacje, zaliczki)
Razem
Kwota płatności dokonanych przez Bank
Data realizacji zlecenia płatności przez Bank</t>
  </si>
  <si>
    <t>DF 99</t>
  </si>
  <si>
    <t>EBSUE -Informacja o zleceniach płatności przekazanych do Banku oraz o płatnościach dokonanych w miesiącu …. W roku …. Sporządzona na podstawie zleceń płatności, o których mowa w § 3 ust. 1a rozporządzenia (Z-8/306)</t>
  </si>
  <si>
    <t>przykład w zakł. DF 099</t>
  </si>
  <si>
    <t xml:space="preserve">Projekt numer
Odbiorca płatności
Data wystawienia zlecenia płatności
</t>
  </si>
  <si>
    <t>Lp.
Projekt nr
Odbiorca płatności
Tytuł płatności
Zlecenie płatnośi: Nr, Data wystawienia zlecenia płatności
Klasyfikacja budżetowa: Część, Dział, Rozdział, Paragraf
Środki budżetowe w tym: Refundacje, Zaliczki
Środki z rezerwy celowej w tym: Nr decyzji MF w sprawie rezerwy celowej, Refundacje, Zaliczki
RAZEM (poz.11 + 12 + 14 + 15)
Kwota płatności dokonanych przez Bank
Data realizacji zlecenia płatności przez Bank</t>
  </si>
  <si>
    <t>DF 100</t>
  </si>
  <si>
    <t>EBSUE -Rejestr gwarancji i papierów wartościowych (R-21/306)</t>
  </si>
  <si>
    <t>DF.170</t>
  </si>
  <si>
    <t>przykład w zakł. DF 100</t>
  </si>
  <si>
    <t>Nazwa beneficjenta
Data przyjęcia
Rodzaj papieru wartościowego
Numer umowy
Data zwrotu</t>
  </si>
  <si>
    <t>Gwarancja/papier wartościowy
Nazwa beneficjenta
Nr umowy z ARiMR
Gwarancja (nazwa gwaranta, termin ważności gwarancji)
Nr gwarancji/papieru wartościowego
Kwota gwarancji/papieru wartościowego
Data przyjęcia przez DF
Zwrot gwarancji lub papieru wartościowego (Data zwrotu, nazwa jednostki organizacyjnej centrali ARiMR)</t>
  </si>
  <si>
    <t>20</t>
  </si>
  <si>
    <t>DF 101</t>
  </si>
  <si>
    <t>ARiMR - Raport planowanych płatności wg pozycji planu</t>
  </si>
  <si>
    <t>DF.171</t>
  </si>
  <si>
    <t>przykład w zakł. DF 101</t>
  </si>
  <si>
    <t>Data
Teryt od
Teryt do
Data płatności od
Data płatności do
Pozycja Planu
Źródło finansowania
Stan księgowania
Nr partii/dyspozycji
Przyrostowo
Poziom raportu</t>
  </si>
  <si>
    <t>L.p.	
Partia Fv/Dyspozycji	
Teryt	
Nazwa beneficjenta / kontrahenta	
Nr dyspozycji	
Tytuł płatności	
Pozycja Planu	
Data płatności	
Kwota płatności	
Źródło Finansowania	
Opis Źródła Finansowego	
Zaksięgowane	
Nr zapotrzebowania	
Grupa FV</t>
  </si>
  <si>
    <t>DF 102</t>
  </si>
  <si>
    <t>ARiMR - Raport utworzonych partii płatności – analityczny</t>
  </si>
  <si>
    <t>przykład w zakł. DF 102</t>
  </si>
  <si>
    <t>Użytkownik
Od nazwy partii płatności
Do nazwy partii płatności
Nazwa partii faktur
Od daty partii płatności
Do daty partii płatności
Wyświetlanie</t>
  </si>
  <si>
    <t>Nazwa partii płatności	
Data partii płatności	
Nazwa partii faktur	
Nr dokumentu	
Beneficjent (kontrahent)
Nr płatności	
Kwota dokumentu	
Kwota płatności	
Kwota dokumentu - kwota płatności (7-8)
Wstrzymania	
Płatności zerowe	
Zlecenie przetwarzania uruchomione przez</t>
  </si>
  <si>
    <t>DF 103</t>
  </si>
  <si>
    <t>ARiMR - Raport utworzonych partii płatności – syntetyczny</t>
  </si>
  <si>
    <t>przykład w zakł. DF 103</t>
  </si>
  <si>
    <t>Od nazwy partii płatności
Do nazwy partii płatności
Od daty partii płatności
Do daty partii płatności</t>
  </si>
  <si>
    <t>Nazwa partii płatności	
Data partii płatności	
Nazwa partii faktur	
Liczba dokumentów w partii faktur	
Kwota dokumentów w partii faktur	
Liczba płatności dla partii faktur	
Kwota płatności dla partii faktur	
Liczba dokumentów - Liczba płatności (4-6)
Kwota dokumentów - kwota płatności (5-9)
Liczba wstrzymań	
Liczba płatności  zerowych</t>
  </si>
  <si>
    <t>DF 104</t>
  </si>
  <si>
    <t>ARiMR - Raport zrealizowanych płatności wg pozycji planu</t>
  </si>
  <si>
    <t>przykład w zakł. DF 104</t>
  </si>
  <si>
    <t>Nr r-ku
Nr wyciągu
Data od
Data do
Pozycja planu
Status
Poziom</t>
  </si>
  <si>
    <t>Lp.
Status wyciągu
Nr Wyciągu
Data wyciągu
Nazwa beneficjenta/kontrahenta
Rachunek bankowy kontrahenta
Nr dyspozycji
Tytuł płatności
Kwota płatności
Kwota VAT SP
Pozycja Planu
Nr zapotrzebowania
Grupa FV
Znak sprawy
Źródło finansowania
Opis Źródła Finansowego
Dysponent
Nr płatności</t>
  </si>
  <si>
    <t>DF 106</t>
  </si>
  <si>
    <t>ARiMR SGW - Potwierdzenie lokaty</t>
  </si>
  <si>
    <t>przykład w zakł. DF106</t>
  </si>
  <si>
    <t>Rachunek lokaty</t>
  </si>
  <si>
    <t>Rachunek lokaty
Lokata</t>
  </si>
  <si>
    <t>DF 107</t>
  </si>
  <si>
    <t>ARiMR SGW - Raport nierozliczonych zaliczek dla pracowników</t>
  </si>
  <si>
    <t>DF.172</t>
  </si>
  <si>
    <t>przykład w zakł. DF 107</t>
  </si>
  <si>
    <t>Numer faktury
Data faktury
Data rozliczenia</t>
  </si>
  <si>
    <t xml:space="preserve">Typ  Faktury
Kwota rozliczona
Lp.
Numer faktury
Kwota pozostała do zapłaty
Data faktury
Opis
Data rozliczenia
Kwota faktury
</t>
  </si>
  <si>
    <t>DF 108</t>
  </si>
  <si>
    <t>ARiMR SGW - Raport przyszłych i niezrealizowanych płatności</t>
  </si>
  <si>
    <t>przykład w zakł. DF 108</t>
  </si>
  <si>
    <t>Od daty
Do daty
Numer Rachunku wew
Waluta
Nazwa dostawcy
Nazwa kategorii dokumentu</t>
  </si>
  <si>
    <t>Numer faktury
Status płatności
Lp. 
Kwota płatności
Rachunek odbiorcy
Numer faktury
Data płatności
Kwota faktury</t>
  </si>
  <si>
    <t>DF 109</t>
  </si>
  <si>
    <t>ARiMR SGW - Raport zapotrzebowania na środki pieniężne</t>
  </si>
  <si>
    <t>przykład w zakł. DF 109</t>
  </si>
  <si>
    <t>Termin płatności
Nazwa dostawcy
Grupa
Numer faktury
Data faktury</t>
  </si>
  <si>
    <t xml:space="preserve">Termin płatności
Nazwa dostawcy
Grupa
Kwota
Opis płatności
Numer faktury
Data faktury
Sumy płatnosci
</t>
  </si>
  <si>
    <t>DF 111</t>
  </si>
  <si>
    <t>Historia płatności dostawcy</t>
  </si>
  <si>
    <t>przykład w zakł. DF 111</t>
  </si>
  <si>
    <t>Dostawca
 Numer
Siedziba
Data płatności</t>
  </si>
  <si>
    <t xml:space="preserve">Data płatności
Nazwa rach.
Kwota podstawowa unieważ.
Nr płatności
Data płatn.
Waluta płatn.
Kwota
</t>
  </si>
  <si>
    <t>DF 113</t>
  </si>
  <si>
    <t>MB: Plan wg paragrafów</t>
  </si>
  <si>
    <t>DF.173</t>
  </si>
  <si>
    <t>przykład w zakł. DF 113</t>
  </si>
  <si>
    <t>Rok budżetowy 
Fundusz
Nazwa pozycji planu</t>
  </si>
  <si>
    <t>PLAN FINANSOWY: 
Pozycje SGW: 
Numer pozycji planu SGW
Nazwa pozycji planu SGW
PLAN FINANSOWY Plan roku 2022 Zs
PLAN FINANSOWY Plan roku 2022 W
PLAN FINANSOWY Plan roku 2022 Zn
PLAN FINANSOWY Plan roku 2022 Wo
PLAN FINANSOWY Plan roku 2022 Ko</t>
  </si>
  <si>
    <t>DF 114</t>
  </si>
  <si>
    <t>MB: Raport korekta planu wydatków w układzie zadaniowym</t>
  </si>
  <si>
    <t>przykład w zakł. DF 114</t>
  </si>
  <si>
    <t>Numer funkcji/ zadania/ podzadania/ działania
Nazwa funkcji/ zadania/ podzadania/ działania
Cel
Miernik</t>
  </si>
  <si>
    <t>Numer funkcji/ zadania/ podzadania/ działania
Nazwa funkcji/ zadania/ podzadania/ działania
Cel
Miernik
Plan wydatków w układzie zadaniowym na ... rok w tys. zł (pismo z dn. … ): 
Ogółem
Wydatki budżetu państwa: Bieżące, Majątkowe, Finansowanie projektów z udziałem środków UE
Wydatki budżetu środków europejskich
Korekty planu wydatków na rok ... w układzie zadaniowym: 
Ogółem
Wydatki budżetowe państwa: Bieżące, Majątkowe, Finansowanie projektów z udziałem środków UE
Wydatki budżetu środków europejskich</t>
  </si>
  <si>
    <t>DF 115</t>
  </si>
  <si>
    <t>MB: Raport Planowane wydatki budżetowe w układzie zadaniowym</t>
  </si>
  <si>
    <t>przykład w zakł. DF 115</t>
  </si>
  <si>
    <t>Kod klasyfikacji zadaniowej
Nazwa funkcji/zadania/podzadania/działania
Rok budżetowy
Fundusz</t>
  </si>
  <si>
    <t>Kod klasyfikacji zadaniowej
Nazwa funkcji/zadania/podzadania/działania
Minister wiodący dla funkcji Dział administracji rażadowej/dysponent części* - dla zadania
Cel/-e
Miernik: Nazwa, Wartość: Bazowa, Docelowa 2012 r., Docelowa 2013 r.
Przewidywane wykonanie wydatków budżetu państwa rok W tysiącach Ogółem (10+15)
Przewidywane wykonanie wydatków budżetu państwa rok W tysiącach Budżet państwa (11+12)
Przewidywane wykonanie wydatków budżetu państwa rok W tysiącach Z tego: Wydatki majątkowe
Przewidywane wykonanie wydatków budżetu państwa rok W tysiącach Z tego: Pozostałe wydatki
Przewidywane wykonanie wydatków budżetu państwa rok W tysiącach W tym: Finansowanie projektów z udziałem środków UE
Przewidywane wykonanie wydatków budżetu państwa rok W tysiącach W tym: Dotacje przekazane do JSFP o których mowa w art. 9 pkt. 5-7 i 14 uofp
Przewidywane wykonanie wydatków budżetu państwa rok W tysiącach Wydatki budżetu środków europejskich
Projekt ustawy budżetowej na rok W tysiącach Ogółem (17+22)
Projekt ustawy budżetowej na rok W tysiącach Budżet państwa (18+19)
Projekt ustawy budżetowej na rok W tysiącach Z tego: Wydatki majątkowe
Projekt ustawy budżetowej na rok W tysiącach Z tego: Pozostałe wydatki
Projekt ustawy budżetowej na rok W tysiącach W tym: Finansowanie projektów z udziałem środków UE
Projekt ustawy budżetowej na rok W tysiącach W tym: Dotacje przekazane do JSFP o których mowa w art. 9 pkt. 5-7 i 14 uofp
Projekt ustawy budżetowej na rok W tysiącach Wydatki budżetu środków europejskich</t>
  </si>
  <si>
    <t>DF 116</t>
  </si>
  <si>
    <t>MB: Raport Realizacja Planu</t>
  </si>
  <si>
    <t>DF.143</t>
  </si>
  <si>
    <t>przykład w zakł. DF 116</t>
  </si>
  <si>
    <t>Dysponent
Rok
Wersja planu
Wersja realizacji planu
Zestaw pozycji SGW
Pozycje zerowe</t>
  </si>
  <si>
    <t>Lp.
PAR.
PLAN PSGW
PLAN OPIS
PLAN Wydatki ogółem
PLAN Koszty
REALIZACJA Zobowiązania ubiegłe (Zu)
REALIZACJA Wydatki (W)
REALIZACJA Zobowiązania przyszłe (Zp)
REALIZACJA Wydatki ogółem
REALIZACJA Koszty
RÓŻNICA Wydatki ogółem
RÓŻNICA Koszty
[%] REALIZACJI Wydatki ogółem
[%] REALIZACJI Koszty</t>
  </si>
  <si>
    <t>DF 117</t>
  </si>
  <si>
    <t>MB: Raport Sprawozdanie z wykonania planu finansowego w układzie zadaniowym</t>
  </si>
  <si>
    <t>przykład w zakł. DF 117</t>
  </si>
  <si>
    <t>Funkcja/ zadanie/ podzadanie/ działanie (nr i nazwa)
Dysponent
Rok
Wersja planu
Wersja realizacji planu</t>
  </si>
  <si>
    <t>Funkcja/ zadanie/ podzadanie/ działanie (nr i nazwa)
Wydatki/Koszty Plan wg ustawy budżetowej na rok
Wydatki/Koszty Plan po zmianach na dzień ..........
Wydatki/Koszty Wykonanie
Wydatki/Koszty Zobowiązania
Wydatki/Koszty % (4:3)
Cel
Miernik Nazwa
Miernik Plan wg ustawy budżetowej na rok
Miernik Przewidywane wykonanie wartości miernika na koniec roku budżetowego
Miernik Wykonanie</t>
  </si>
  <si>
    <t>DF 118</t>
  </si>
  <si>
    <t>MB: Raport Wykonanie planu finansowego</t>
  </si>
  <si>
    <t>przykład w zakł. DF 118</t>
  </si>
  <si>
    <t xml:space="preserve">Nazwa pozycji planu
Rok budżetowy
</t>
  </si>
  <si>
    <t>Pozycje SGW Numer pozycji planu SGW
Pozycje SGW Nazwa pozycji planu SGW
Plan roku 2022 (wg wybranej wersji) Plan n (wg ustawy) Zs
Plan roku 2022 (wg wybranej wersji) Plan n (wg ustawy) W
Plan roku 2022 (wg wybranej wersji) Plan n (wg ustawy) Zn
Plan roku 2022 (wg wybranej wersji) Plan n (wg ustawy) Wo
Plan roku 2022 (wg wybranej wersji) Plan n (wg ustawy) Ko
Plan roku 2022 (wg wybranej wersji) Plan n (po zmianach) Zs
Plan roku 2022 (wg wybranej wersji) Plan n (po zmianach) W
Plan roku 2022 (wg wybranej wersji) Plan n (po zmianach) Zn
Plan roku 2022 (wg wybranej wersji) Plan n (po zmianach) Wo
Plan roku 2022 (wg wybranej wersji) Plan n (po zmianach) Ko
Realizacja z Księgi Sprawozdawczej Wykonanie planu Zs
Realizacja z Księgi Sprawozdawczej Wykonanie planu W
Realizacja z Księgi Sprawozdawczej Wykonanie planu Zn
Realizacja z Księgi Sprawozdawczej Wykonanie planu Wo
Realizacja z Księgi Sprawozdawczej Wykonanie planu Ko
Realizacja z Księgi Sprawozdawczej Wykonanie planu Wo%
Realizacja z Księgi Sprawozdawczej Wykonanie planu Ko%
Suma blokad Potwierdzone wnioski Wo
Suma blokad Potwierdzone wnioski Ko
Suma blokad Zawarte umowy Wo
Suma blokad Zawarte umowy Ko
Suma blokad Suma blokad Wo
Suma blokad Suma blokad Ko
Różnice z blokad Wolne środki Wo
Różnice z blokad Wolne środki Ko
Różnice z planu Wolne środki Wo
Różnice z planu Wolne środki Ko</t>
  </si>
  <si>
    <t>DF 119</t>
  </si>
  <si>
    <t>MB: Zapotrzebowanie dla dysponentów</t>
  </si>
  <si>
    <t>przykład w zakł. DF 119</t>
  </si>
  <si>
    <t>Rok
Dysponent
Zapotrzebowanie
Agregat zapotrzebowania
Żródło finansowania
Zestaw pozycji SGW</t>
  </si>
  <si>
    <t>Lp
Dysponent
Kod SGW
Opis pozycji SGW
Kwota Zapotrzebowań</t>
  </si>
  <si>
    <t>DF 120</t>
  </si>
  <si>
    <t>MB: Zapotrzebowanie na środki do Ministerstwa (BZ)</t>
  </si>
  <si>
    <t>przykład w zakł. DF 120</t>
  </si>
  <si>
    <t>Funkcja
Zadanie
Podzadanie
Działanie
Nazwa
Data 
Fundusz</t>
  </si>
  <si>
    <t>Funkcja
Zadanie
Podzadanie
Działanie
Nazwa
(wartość parametru data ...) (w zł)</t>
  </si>
  <si>
    <t>DF 121</t>
  </si>
  <si>
    <t>MB: Zmiana Planu Finansowego w układzie zadaniowym</t>
  </si>
  <si>
    <t>przykład w zakł. DF121</t>
  </si>
  <si>
    <t>Rok
Wersja do porównania (1)
Wersja do porównania (2)
Źródło finansowe (systemowe)</t>
  </si>
  <si>
    <t xml:space="preserve">F-Z-P-D
Opis
ZF-źródło finansowe
RAZEM ZF
</t>
  </si>
  <si>
    <t>DF 122</t>
  </si>
  <si>
    <t>MB: Źródła Finansowania</t>
  </si>
  <si>
    <t>przykład w zakł. DF122</t>
  </si>
  <si>
    <t>Rok
Wersja
Źródło Finansowe
Źródło Finansowe Dodatkowe
Układ</t>
  </si>
  <si>
    <t>F-Z-P-D
Opis
SUMA ŹÓŁA (1)
SUMA ŹÓŁA (2)
Różnica</t>
  </si>
  <si>
    <t>DF 123</t>
  </si>
  <si>
    <t>Zestawienie kwot odzyskanych do pomniejszenia zapotrzebowania z dysoozycji rozliczenia środków odzyskanych lub zwróconych przez beneficjentów</t>
  </si>
  <si>
    <t>DF.041, DF.034</t>
  </si>
  <si>
    <t>przykład w zakł. DF123</t>
  </si>
  <si>
    <t xml:space="preserve">Numer dyspozycji płatności </t>
  </si>
  <si>
    <t>Numer dyspozycji płatności
Rok realizacji
Kod pomocy
Kod działania
Pakiet
Cel
Kampania
Kwota UE
Kapitał
Odsretki
Kwota KR
Kapitał
Odsetki</t>
  </si>
  <si>
    <t>Parametry</t>
  </si>
  <si>
    <t>Rodzaj dokumentu</t>
  </si>
  <si>
    <t>lista/Akusz/Zapotrzebowanie/Partia płatności</t>
  </si>
  <si>
    <t>Data od</t>
  </si>
  <si>
    <t>Data do</t>
  </si>
  <si>
    <t>Numer dokumentu</t>
  </si>
  <si>
    <r>
      <t>﻿</t>
    </r>
    <r>
      <rPr>
        <sz val="10"/>
        <color rgb="FF000000"/>
        <rFont val="Albany WT"/>
      </rPr>
      <t> </t>
    </r>
  </si>
  <si>
    <t>Kod pomocy – Od</t>
  </si>
  <si>
    <t>Kod pomocy – Do</t>
  </si>
  <si>
    <t>Syntetyka</t>
  </si>
  <si>
    <t>Lp.</t>
  </si>
  <si>
    <t>Kod klasyfikacji budżetowej KE</t>
  </si>
  <si>
    <t>Kurs EUR</t>
  </si>
  <si>
    <t>Finansowanie EFRG-PLN</t>
  </si>
  <si>
    <t>Finansowanie EFRG-EURO</t>
  </si>
  <si>
    <t>Współfinansowanie-PLN</t>
  </si>
  <si>
    <t>Współfinansowanie-EURO</t>
  </si>
  <si>
    <t>VAT-PL</t>
  </si>
  <si>
    <t>VAT-EURO</t>
  </si>
  <si>
    <t>Suma</t>
  </si>
  <si>
    <t>Analityka</t>
  </si>
  <si>
    <t>Numer ZP</t>
  </si>
  <si>
    <t>EBSUE - Raport zwrotów bankowych XML</t>
  </si>
  <si>
    <t>Z dnia 22-09-2022</t>
  </si>
  <si>
    <t>Parametry:</t>
  </si>
  <si>
    <t>Kampania:</t>
  </si>
  <si>
    <t>Program:</t>
  </si>
  <si>
    <t>EFRG</t>
  </si>
  <si>
    <t>Numer rachunku bankowego:</t>
  </si>
  <si>
    <t>Data zwrotu polecenia przelewu od:</t>
  </si>
  <si>
    <t>Data zwrotu polecenia przelewu do:</t>
  </si>
  <si>
    <t>Kod pomocy:</t>
  </si>
  <si>
    <t xml:space="preserve">Teryt: od  do </t>
  </si>
  <si>
    <t>Raport analityczny:</t>
  </si>
  <si>
    <t>Data realizacji od:</t>
  </si>
  <si>
    <t>Data realizacji do:</t>
  </si>
  <si>
    <t>Podziel na teryt:</t>
  </si>
  <si>
    <t>Podsumowanie dla źródeł płatności:</t>
  </si>
  <si>
    <t xml:space="preserve">Podsumowanie dla kodu pomocy </t>
  </si>
  <si>
    <t>I kodu działania:</t>
  </si>
  <si>
    <t>Podsumowanie po kodzie pomocy:</t>
  </si>
  <si>
    <t>Podsumowanie po rodzaju pomocy:</t>
  </si>
  <si>
    <t>Podsumowanie po kodzie pomocy i kampanii</t>
  </si>
  <si>
    <t>Numer płatności</t>
  </si>
  <si>
    <t>Typ płatności</t>
  </si>
  <si>
    <t>Teryt</t>
  </si>
  <si>
    <t>Beneficjent</t>
  </si>
  <si>
    <t>Nazwa beneficjenta</t>
  </si>
  <si>
    <t>Nr. LZP</t>
  </si>
  <si>
    <t>Numer rachunku bankowego</t>
  </si>
  <si>
    <t>Nazwa posiadacza rachunku</t>
  </si>
  <si>
    <t>Data płatności</t>
  </si>
  <si>
    <t>Data zwrotu</t>
  </si>
  <si>
    <t>Kod pomocy</t>
  </si>
  <si>
    <t>Kwota ogółem</t>
  </si>
  <si>
    <t>Źródło finansowania</t>
  </si>
  <si>
    <t>pierwotnej</t>
  </si>
  <si>
    <t>Kod</t>
  </si>
  <si>
    <t>Kwota</t>
  </si>
  <si>
    <t>Podsumowanie dla źródeł płatności</t>
  </si>
  <si>
    <t>Rok</t>
  </si>
  <si>
    <t>Podsumowanie dla celu</t>
  </si>
  <si>
    <t>Cel</t>
  </si>
  <si>
    <t>Rodzaj Pomocy</t>
  </si>
  <si>
    <t>ZP</t>
  </si>
  <si>
    <t>Liczba beneficjentów</t>
  </si>
  <si>
    <t>Kod 10</t>
  </si>
  <si>
    <t>Kod 20</t>
  </si>
  <si>
    <t>Podsumowanie dla kodu pomocy i kodu działania</t>
  </si>
  <si>
    <t>Kod działania</t>
  </si>
  <si>
    <t>Podsumowanie po kodzie pomocy</t>
  </si>
  <si>
    <t>Ilość ZP</t>
  </si>
  <si>
    <t>Kwota ZP</t>
  </si>
  <si>
    <t>W tym zaliczki</t>
  </si>
  <si>
    <t>W tym wyprzedzające finansowanie</t>
  </si>
  <si>
    <t>Źródlo kod</t>
  </si>
  <si>
    <t>Źródło kwota</t>
  </si>
  <si>
    <t>Kampania</t>
  </si>
  <si>
    <t>Podsumowanie po rodzaju pomocy</t>
  </si>
  <si>
    <t>Rodzaj pomocy</t>
  </si>
  <si>
    <t>Podsumowanie po terycie</t>
  </si>
  <si>
    <t>Razem</t>
  </si>
  <si>
    <t>Ilość beneficjentów</t>
  </si>
  <si>
    <t>Ilość zleceń płatności</t>
  </si>
  <si>
    <t>Ilość zwrotów bankowych</t>
  </si>
  <si>
    <t>Sporządził:</t>
  </si>
  <si>
    <t>data sporządzenia raportu , login, imię i nazwisko</t>
  </si>
  <si>
    <t>Sprawdził:</t>
  </si>
  <si>
    <t>data zatwierdzenia raportu , login, imię i nazwisko</t>
  </si>
  <si>
    <t xml:space="preserve">Wyciąg bankowy w zakresie dat od     do </t>
  </si>
  <si>
    <t xml:space="preserve">dla wybranych rachunków bankowych, informacje dostępne dla użytkownika:  </t>
  </si>
  <si>
    <r>
      <t>Nr rachunku:</t>
    </r>
    <r>
      <rPr>
        <b/>
        <sz val="7.5"/>
        <color rgb="FF000000"/>
        <rFont val="Courier New"/>
        <family val="3"/>
        <charset val="238"/>
      </rPr>
      <t xml:space="preserve"> </t>
    </r>
  </si>
  <si>
    <r>
      <t>Waluta rachunku:</t>
    </r>
    <r>
      <rPr>
        <b/>
        <sz val="7.5"/>
        <color rgb="FF000000"/>
        <rFont val="Courier New"/>
        <family val="3"/>
        <charset val="238"/>
      </rPr>
      <t>PLN</t>
    </r>
  </si>
  <si>
    <r>
      <t>Nazwa klienta:</t>
    </r>
    <r>
      <rPr>
        <b/>
        <sz val="7.5"/>
        <color rgb="FF000000"/>
        <rFont val="Courier New"/>
        <family val="3"/>
        <charset val="238"/>
      </rPr>
      <t>Agencja Restrukturyzacji i Modernizacji Rolnictwa</t>
    </r>
  </si>
  <si>
    <r>
      <t xml:space="preserve">Wyciąg nr </t>
    </r>
    <r>
      <rPr>
        <b/>
        <sz val="7.5"/>
        <color rgb="FF000000"/>
        <rFont val="Courier New"/>
        <family val="3"/>
        <charset val="238"/>
      </rPr>
      <t xml:space="preserve">    </t>
    </r>
    <r>
      <rPr>
        <sz val="7.5"/>
        <color rgb="FF000000"/>
        <rFont val="Courier New"/>
        <family val="3"/>
        <charset val="238"/>
      </rPr>
      <t xml:space="preserve">z dnia </t>
    </r>
  </si>
  <si>
    <t xml:space="preserve">Data ostatniego wyciągu: </t>
  </si>
  <si>
    <t>Saldo początkowe: 0</t>
  </si>
  <si>
    <t xml:space="preserve"> </t>
  </si>
  <si>
    <t>Nr poz.</t>
  </si>
  <si>
    <t>Suma obciążeń:</t>
  </si>
  <si>
    <t>Suma uznań:</t>
  </si>
  <si>
    <t>Saldo początkowe:</t>
  </si>
  <si>
    <t>Ilość obciążeń:</t>
  </si>
  <si>
    <t>Ilość uznań:</t>
  </si>
  <si>
    <t>Saldo końcowe:</t>
  </si>
  <si>
    <t>Liczba pozycji:</t>
  </si>
  <si>
    <t xml:space="preserve">               </t>
  </si>
  <si>
    <t xml:space="preserve">         </t>
  </si>
  <si>
    <t>============== KONIEC WYDRUKU =============</t>
  </si>
  <si>
    <t>Wydruk pochodzi z Interfejsu B2B                 wykonano  dn. 22-WRZ-2022 13:22:41</t>
  </si>
  <si>
    <t>1 z 1</t>
  </si>
  <si>
    <t xml:space="preserve">racle E-Business Suite 11.5.10.2                                                                  Sporządził: </t>
  </si>
  <si>
    <t xml:space="preserve">PROW_EBS_UE                                                                                        Data      : </t>
  </si>
  <si>
    <t xml:space="preserve">x                                                                                                  Strona    : </t>
  </si>
  <si>
    <t xml:space="preserve">                                      EBSUE - Raport z nierozliczonych zwrotów bankowych</t>
  </si>
  <si>
    <t>------------------------------------------------------------------------------------------------------------------------------------</t>
  </si>
  <si>
    <t xml:space="preserve">  Parametry:</t>
  </si>
  <si>
    <t xml:space="preserve">  Data zwrotu od:   </t>
  </si>
  <si>
    <t xml:space="preserve">  Data zwrotu do:   </t>
  </si>
  <si>
    <t xml:space="preserve">  Program:                 -   -</t>
  </si>
  <si>
    <t xml:space="preserve">  Kampania:                -   -</t>
  </si>
  <si>
    <t xml:space="preserve">  Kod Pomocy:</t>
  </si>
  <si>
    <t xml:space="preserve">  Rodzaj pomocy:</t>
  </si>
  <si>
    <t xml:space="preserve">  Teryt od:</t>
  </si>
  <si>
    <t xml:space="preserve">  Teryt do:</t>
  </si>
  <si>
    <t xml:space="preserve">  Analityka:</t>
  </si>
  <si>
    <t xml:space="preserve">  Sortowanie:</t>
  </si>
  <si>
    <t xml:space="preserve">_x000C_Oracle E-Business Suite 11.5.10.2                                                                  Sporządził: </t>
  </si>
  <si>
    <t>----------------------------------------------------------------------------------------------------</t>
  </si>
  <si>
    <t xml:space="preserve"> Kampania Kod            Ilość ZB  Ilość                 Do         Do zapłaty PL      Do zapłaty UE</t>
  </si>
  <si>
    <t xml:space="preserve">          Pomocy                   Beneficjentów         zapłaty</t>
  </si>
  <si>
    <t>--------------------------------------------------------------------------------------------</t>
  </si>
  <si>
    <t>Rodzaj         Ilość ZB   Ilość                Do           Do zapłaty PL     Do zapłaty UE</t>
  </si>
  <si>
    <t>Pomocy                    Beneficjentów        zapłaty</t>
  </si>
  <si>
    <t>Teryt          Ilość ZB   Ilość                Do           Do zapłaty PL     Do zapłaty UE</t>
  </si>
  <si>
    <t xml:space="preserve">                          Beneficjentów        zapłaty</t>
  </si>
  <si>
    <t>--------------------------</t>
  </si>
  <si>
    <t>Źródło               Kwota</t>
  </si>
  <si>
    <t>finansowana</t>
  </si>
  <si>
    <t>Razem do</t>
  </si>
  <si>
    <t>wypłaty:</t>
  </si>
  <si>
    <t xml:space="preserve">             Sporządził:                                                                    Zatwierdził</t>
  </si>
  <si>
    <t xml:space="preserve">    ................................                                           .........................................</t>
  </si>
  <si>
    <t xml:space="preserve">    Data                     Podpis                                                       Data                    Podpis</t>
  </si>
  <si>
    <t>Oracle E-Business Suite 11.5.10.2</t>
  </si>
  <si>
    <t xml:space="preserve">Sporządził:  </t>
  </si>
  <si>
    <t>EFRG_EBS_UE</t>
  </si>
  <si>
    <t xml:space="preserve">Data wydruku: </t>
  </si>
  <si>
    <t>xxxx</t>
  </si>
  <si>
    <t>Strona: 1 z 1</t>
  </si>
  <si>
    <t>Raport transakcji bankowych</t>
  </si>
  <si>
    <t>Numer rachunku:</t>
  </si>
  <si>
    <t>Numer wyciągu</t>
  </si>
  <si>
    <t>Data wyciągu bankowego:</t>
  </si>
  <si>
    <t>Wpłaty:</t>
  </si>
  <si>
    <t>Płatności:</t>
  </si>
  <si>
    <t>Typ operacji:</t>
  </si>
  <si>
    <t>Kod:</t>
  </si>
  <si>
    <t>Typ raportu:</t>
  </si>
  <si>
    <t>Analityka/Syntetyka</t>
  </si>
  <si>
    <t>L.p.</t>
  </si>
  <si>
    <t>Typ</t>
  </si>
  <si>
    <t>Opis</t>
  </si>
  <si>
    <t xml:space="preserve">Ilość wpłat : </t>
  </si>
  <si>
    <t>na kwotę:</t>
  </si>
  <si>
    <t>w tym</t>
  </si>
  <si>
    <t>dla kodu :</t>
  </si>
  <si>
    <t xml:space="preserve">Ilość całkowita:  </t>
  </si>
  <si>
    <t>****  Koniec raportu  ****</t>
  </si>
  <si>
    <t xml:space="preserve">Raport różnic bankowych od do </t>
  </si>
  <si>
    <t xml:space="preserve">Osoba zatwierdzająca: </t>
  </si>
  <si>
    <t>== * BRAK DANYCH * ==</t>
  </si>
  <si>
    <t xml:space="preserve">Oracle E-Business Suite 11.5.8                                                        Sporządził:      </t>
  </si>
  <si>
    <t xml:space="preserve">EFRG_EBS_UE                                                                       Data wydruku:        </t>
  </si>
  <si>
    <t>Al. Jana Pawła II 70, 00-175 Warszawa                                                      Strona:           1 / 1</t>
  </si>
  <si>
    <t xml:space="preserve">   Data importu od: </t>
  </si>
  <si>
    <t xml:space="preserve">   Data importu do:  </t>
  </si>
  <si>
    <t xml:space="preserve">   Numer beneficjenta od:</t>
  </si>
  <si>
    <t xml:space="preserve">   Numer beneficjenta do:</t>
  </si>
  <si>
    <t xml:space="preserve">   Nazwa beneficjenta od:</t>
  </si>
  <si>
    <t xml:space="preserve">   Nazwa beneficjenta do:</t>
  </si>
  <si>
    <t xml:space="preserve">                      Zestawienie rachunków bankowych niezgodnych ze standardem NRB</t>
  </si>
  <si>
    <t xml:space="preserve"> Nazwa beneficjenta                Numer Rachunku                Właściciel rachunku          Data utworzenia rachunku</t>
  </si>
  <si>
    <t xml:space="preserve"> --------------------------------------------------------------------------------------------------------------------------</t>
  </si>
  <si>
    <t xml:space="preserve">  Razem ilość beneficjentów:              0</t>
  </si>
  <si>
    <t xml:space="preserve">                                               ***Koniec Raportu***</t>
  </si>
  <si>
    <t xml:space="preserve">Oracle E-Business Suite 11.5.10.2                                          Sporządził: </t>
  </si>
  <si>
    <t xml:space="preserve">                                                                           Data      :  </t>
  </si>
  <si>
    <t xml:space="preserve">                                                                           Strona    : 1 / 2</t>
  </si>
  <si>
    <t xml:space="preserve">                                                               EBSUE - Zestawienie odrzuconych przez Bank ARiMR poleceń przelewów</t>
  </si>
  <si>
    <t>-------------------------------------------------------------------------------------------------------------------------------------------------------------</t>
  </si>
  <si>
    <t xml:space="preserve"> Parametry:</t>
  </si>
  <si>
    <t xml:space="preserve"> Data odrzucenia płatności:</t>
  </si>
  <si>
    <t xml:space="preserve"> Numer Partii Płatności:</t>
  </si>
  <si>
    <t xml:space="preserve"> Teryt od:</t>
  </si>
  <si>
    <t>-----------------------------------------------------------------------------------------------------------------------------------------------------------------------------</t>
  </si>
  <si>
    <t>Lp.  Nr.          Nazwa Beneficjenta        Nr.Rachunku Bankowego       Posiadacz Rachunku       Data          Rodzaj                 Kwota       Kwota UE      Kwota PL  Teryt</t>
  </si>
  <si>
    <t xml:space="preserve">     przelewu                                                           Bankowego                płatności     Pomocy              przelewu</t>
  </si>
  <si>
    <t xml:space="preserve">                                                                                                              ---------------------------------------------------------------</t>
  </si>
  <si>
    <t xml:space="preserve">                                                                                                                   Razem:          94,564.80    94,564.80           0.00</t>
  </si>
  <si>
    <t>Podsumowanie dla celu:</t>
  </si>
  <si>
    <t>---------------------------------------------------------------------------------------------------------------------------------------------</t>
  </si>
  <si>
    <t>Cel     Kod pomocy       Rodzaj pomocy            ZP          Liczba beneficjentów                 Kwota          Kod 10           Kod 20</t>
  </si>
  <si>
    <t>Podsumowanie dla kodu pomocy i kodu działania:</t>
  </si>
  <si>
    <t xml:space="preserve">                                                                                          --------W tym zaliczki--------          ----W tym wyprzedzajace finansowanie----</t>
  </si>
  <si>
    <t xml:space="preserve">                                                                         -Źródło finansowania                    -Źródła finansowania                       -Źródła finansowania</t>
  </si>
  <si>
    <t>----------------------------------------------------------------------------------------------------------------------------------------------------------------------------------</t>
  </si>
  <si>
    <t xml:space="preserve"> Kod dz.  Cel Pak   Kod pom.  Kamp  Il.ZP  Il. benef.    Kwota ogółem     Kod     Kwota     Il. ZP     Kwota     Kod      Kwota        Il. ZP     Kwota      Kod       Kwota</t>
  </si>
  <si>
    <t xml:space="preserve">   -1-    -2- -3-     -4-     -5-    -6-      -7-             -8-         -9-     -10-       -11-      -12-      -13-      -14-         -15-       -16-      -17-      -18-</t>
  </si>
  <si>
    <t xml:space="preserve"> ----------------------------------------------------------------------------------------------------------------------------------------------------------------------------------</t>
  </si>
  <si>
    <t xml:space="preserve"> .                 00001</t>
  </si>
  <si>
    <t>Partie Płatności</t>
  </si>
  <si>
    <t>------------------------------------------------------------------------------------------------------------------------------------------------------</t>
  </si>
  <si>
    <t>Lp.   Partia płatnosci     Ilość     Ilość ZP        Ilość                 Kwota        Kwota ogółem            Kwota UE</t>
  </si>
  <si>
    <t>_x000C_                         Przelewów               Beneficjentów               VAT                                                   Kwota PL</t>
  </si>
  <si>
    <t>----------------------------------------------------------------------------------------------------------------------------------------------</t>
  </si>
  <si>
    <t>Lp.   Teryt                Ilość  Ilość ZP                Ilość      Kwota VAT       Kwota ogółem          Kwota UE           Kwota PL</t>
  </si>
  <si>
    <t xml:space="preserve">                       Przelewów                  Beneficjentów</t>
  </si>
  <si>
    <t>Data</t>
  </si>
  <si>
    <t>---------------------------------------------------------------------------------------------------------------------------------------------------------</t>
  </si>
  <si>
    <t>Lp.   Data                Ilość      Ilość               Ilość      Kwota VAT       Kwota ogółem     Kwota UE       Kwota PL</t>
  </si>
  <si>
    <t xml:space="preserve">                      Przelewów         ZP       Beneficjentów</t>
  </si>
  <si>
    <t>Data:</t>
  </si>
  <si>
    <t>EBSUE – Zestawienie zwrotów bankowych do wyjaśnienia z JA</t>
  </si>
  <si>
    <t xml:space="preserve">z dnia </t>
  </si>
  <si>
    <t xml:space="preserve">Kwota ogółem: </t>
  </si>
  <si>
    <t xml:space="preserve">Kwota po potrąceniach: </t>
  </si>
  <si>
    <r>
      <t>Ilość beneficjentów: 0</t>
    </r>
    <r>
      <rPr>
        <sz val="12"/>
        <color rgb="FF000000"/>
        <rFont val="Times New Roman"/>
        <family val="1"/>
        <charset val="238"/>
      </rPr>
      <t xml:space="preserve"> </t>
    </r>
  </si>
  <si>
    <t>Numer listy zleceń płatności</t>
  </si>
  <si>
    <t>Numer zlecenia</t>
  </si>
  <si>
    <t>Rok wniosku</t>
  </si>
  <si>
    <t>Kwota po potrąceniach</t>
  </si>
  <si>
    <t>Kod wstrzymania</t>
  </si>
  <si>
    <t>Kwota finansowania</t>
  </si>
  <si>
    <r>
      <t>Podsumowanie dla celu</t>
    </r>
    <r>
      <rPr>
        <sz val="10"/>
        <color rgb="FF000000"/>
        <rFont val="Arial"/>
        <family val="2"/>
        <charset val="238"/>
      </rPr>
      <t>:</t>
    </r>
  </si>
  <si>
    <t>Źródła</t>
  </si>
  <si>
    <t>Kwota wg źródła</t>
  </si>
  <si>
    <t>Podsumowanie wg Terytu:</t>
  </si>
  <si>
    <t>Legenda:</t>
  </si>
  <si>
    <t>Zatwierdził:</t>
  </si>
  <si>
    <t>………………………………………</t>
  </si>
  <si>
    <t>……………………………………………</t>
  </si>
  <si>
    <t>Data i podpis upoważnionego pracownika DF</t>
  </si>
  <si>
    <t>Data i podpis Dyrektora lub upoważnionego pracownika DF</t>
  </si>
  <si>
    <t xml:space="preserve">EFRG_ARIMR                                                             Raport podsum. wyciągów bankow.                                         Data raportu  </t>
  </si>
  <si>
    <t xml:space="preserve">                                                                                                                                                     Strona     1  z      1</t>
  </si>
  <si>
    <t>Numer wyciągu         :  -</t>
  </si>
  <si>
    <t>Data wyciągu          : 01-WRZ-22 - 02-WRZ-22                                                       Salda wg                       : Data transakcji</t>
  </si>
  <si>
    <t xml:space="preserve">Nazwa oddziału banku  :          : NBP                          Na dzień                       :  </t>
  </si>
  <si>
    <t>Nr rachunku bankowego :   Nazwa rachun. bankowego: Rachunek wsp unia            Waluta rach. bankowego         : PLN</t>
  </si>
  <si>
    <t xml:space="preserve"> Nazwa oddziału banku      :            Nazwa banku           :  </t>
  </si>
  <si>
    <t xml:space="preserve"> Nr rachunku bankowego     :          Nazwa rach. bankowego : </t>
  </si>
  <si>
    <t xml:space="preserve"> Waluta rach. bankowego    : PLN</t>
  </si>
  <si>
    <t xml:space="preserve"> Numer         Numer                                                                                                                    Liczba   Linie</t>
  </si>
  <si>
    <t xml:space="preserve"> wyciągu       dok   Data       Saldo początkowe   Saldo końcowe        Wpłaty ogółem       Płatność ogółem     Przesunięcie netto      linii    nieuzg.   Nieuzgodnione netto</t>
  </si>
  <si>
    <t xml:space="preserve"> ------------- ----- ---------- ------------------ -------------------- ------------------- ------------------- ----------------------- -------- -------- --------------------</t>
  </si>
  <si>
    <t xml:space="preserve">                                                                        ------------------- ------------------- ----------------------  -------- -------- --------------------</t>
  </si>
  <si>
    <t xml:space="preserve"> Razem                                                                     27.252.323,94       27.252.323,94                0,00               6        0                 0,00</t>
  </si>
  <si>
    <t>Parametry zlecenia:</t>
  </si>
  <si>
    <t>Zbiorcza informacja o zleceniach płatności dokonanych przez Bank</t>
  </si>
  <si>
    <t>w dniu …........... nr ….</t>
  </si>
  <si>
    <t>Data płatności od</t>
  </si>
  <si>
    <t>Data płatności do</t>
  </si>
  <si>
    <t>Numer zapotrzebowania od</t>
  </si>
  <si>
    <t>Numer zapotrzebowania do</t>
  </si>
  <si>
    <t>Numer raportu</t>
  </si>
  <si>
    <t>Podziel na teryt</t>
  </si>
  <si>
    <t xml:space="preserve">  </t>
  </si>
  <si>
    <t>Instytucja: ARiMR</t>
  </si>
  <si>
    <t xml:space="preserve">Data przekazania zlecenia płatności do Banku </t>
  </si>
  <si>
    <t>od ….............. do …................</t>
  </si>
  <si>
    <t xml:space="preserve">Data sporządzenia informacji: </t>
  </si>
  <si>
    <t>Projekt Nr</t>
  </si>
  <si>
    <t>Odbiorca płatności</t>
  </si>
  <si>
    <t>Tytuł płatności</t>
  </si>
  <si>
    <t>Zlecenie płatności</t>
  </si>
  <si>
    <t>Klasyfikacja budżetowa</t>
  </si>
  <si>
    <t>Środki budżetowe w tym</t>
  </si>
  <si>
    <t>Środki z rezerwy celowej w tym</t>
  </si>
  <si>
    <t>Nr</t>
  </si>
  <si>
    <t>Data Wystawienia</t>
  </si>
  <si>
    <t>Część</t>
  </si>
  <si>
    <t>Dział</t>
  </si>
  <si>
    <t>Rozdział</t>
  </si>
  <si>
    <t>Paragraf</t>
  </si>
  <si>
    <t>Refundacja</t>
  </si>
  <si>
    <t>Zaliczki</t>
  </si>
  <si>
    <t>Nr decyzji w sprawie rezerwy celowej</t>
  </si>
  <si>
    <t>Program operacyjny „Rybactwo i Morze 2014-2020"</t>
  </si>
  <si>
    <t>SUMA:</t>
  </si>
  <si>
    <t>Sporządził</t>
  </si>
  <si>
    <t>Sprawdził</t>
  </si>
  <si>
    <t>Zatwierdził</t>
  </si>
  <si>
    <t>Data i podpis pracownika DF</t>
  </si>
  <si>
    <t>Data i podpis Dyrektora DF lub osoby upoważnionej</t>
  </si>
  <si>
    <t>Raport - zrealizowane przelewy na rachunek beneficjenta - XML</t>
  </si>
  <si>
    <t>Fundusz:</t>
  </si>
  <si>
    <t>Numer beneficjenta:</t>
  </si>
  <si>
    <t>Kampania od:</t>
  </si>
  <si>
    <t>Kampania do:</t>
  </si>
  <si>
    <t>Rodzaj pomocy:</t>
  </si>
  <si>
    <t>Teryt:</t>
  </si>
  <si>
    <t>Źródło finansowania:</t>
  </si>
  <si>
    <t>Numer beneficjenta</t>
  </si>
  <si>
    <t>Opis kodu pomocy</t>
  </si>
  <si>
    <t>Kwota brutto</t>
  </si>
  <si>
    <t>Kwota netto</t>
  </si>
  <si>
    <t>Kwota przelewu ogółem</t>
  </si>
  <si>
    <t>Data realizacji przelewu</t>
  </si>
  <si>
    <t>Numer rachunku bankowego z przelewu</t>
  </si>
  <si>
    <t>Data zwrotu polecenia przelewu</t>
  </si>
  <si>
    <t>Data ponownej realizacji zwrotu bankowego</t>
  </si>
  <si>
    <r>
      <t xml:space="preserve">Sporządził: </t>
    </r>
    <r>
      <rPr>
        <b/>
        <sz val="7"/>
        <color rgb="FF000000"/>
        <rFont val="Calibri"/>
        <family val="2"/>
        <charset val="238"/>
        <scheme val="minor"/>
      </rPr>
      <t xml:space="preserve"> </t>
    </r>
  </si>
  <si>
    <r>
      <t xml:space="preserve">Data: </t>
    </r>
    <r>
      <rPr>
        <b/>
        <sz val="7"/>
        <color rgb="FF000000"/>
        <rFont val="Calibri"/>
        <family val="2"/>
        <charset val="238"/>
        <scheme val="minor"/>
      </rPr>
      <t xml:space="preserve"> </t>
    </r>
  </si>
  <si>
    <t xml:space="preserve">Fundusz od:  </t>
  </si>
  <si>
    <t xml:space="preserve">Fundusz do:  </t>
  </si>
  <si>
    <t xml:space="preserve">Data realizacji przelewu od:  </t>
  </si>
  <si>
    <t xml:space="preserve">Data realizacji przelewu do:  </t>
  </si>
  <si>
    <t xml:space="preserve">Nazwa działania: </t>
  </si>
  <si>
    <t xml:space="preserve">Numer Beneficjenta: </t>
  </si>
  <si>
    <t xml:space="preserve">Nazwa partii płatności: </t>
  </si>
  <si>
    <t xml:space="preserve">Tytuł zwrotu dotacji: </t>
  </si>
  <si>
    <t>Numer Beneficjenta</t>
  </si>
  <si>
    <t>Nazwa Beneficjenta</t>
  </si>
  <si>
    <t>Nazwa Działania</t>
  </si>
  <si>
    <t>Filar I/A (Prefinansowanie) - kapitał</t>
  </si>
  <si>
    <t>Filar I/A (Prefinansowanie) - odsetki</t>
  </si>
  <si>
    <t>Filar II/B (UE) - kapitał</t>
  </si>
  <si>
    <t>Filar II/B (UE) - odsetki</t>
  </si>
  <si>
    <t xml:space="preserve">Filar II/B (PL) - kapitał </t>
  </si>
  <si>
    <t>Filar II/B (PL) - odsetki</t>
  </si>
  <si>
    <t>Filar III/C (PL) - kapitał</t>
  </si>
  <si>
    <t>Filar III/C (PL) - odsetki</t>
  </si>
  <si>
    <t>informacja dla MRiRW  - numer i data decyzji o dochodzeniu należności z tytułu płatności realizowanych w ramach WPR</t>
  </si>
  <si>
    <t>Data decyzji</t>
  </si>
  <si>
    <t>Data Przekazania Środków do MRiRW</t>
  </si>
  <si>
    <t>Tytuł zwrotu dotacji</t>
  </si>
  <si>
    <t>Razem dotacje od:</t>
  </si>
  <si>
    <t>Razem dotacje  :</t>
  </si>
  <si>
    <t>Kwota przelewu</t>
  </si>
  <si>
    <t>EBS - Zestawienie środków zapotrzebowanych przez Agencję Restrukturyzacji i Modernizacji Rolnictwa - XML</t>
  </si>
  <si>
    <t>Fundusz: EFRG</t>
  </si>
  <si>
    <t xml:space="preserve">Numer ZŚP od: </t>
  </si>
  <si>
    <t xml:space="preserve">Numer ZŚP do: </t>
  </si>
  <si>
    <t xml:space="preserve">Data płatności zapotrzebowania od:  </t>
  </si>
  <si>
    <t xml:space="preserve">Data płatności zapotrzebowania do:  </t>
  </si>
  <si>
    <t xml:space="preserve">Kod klasyfikacji budżetowej KE/kod pomocy: </t>
  </si>
  <si>
    <t xml:space="preserve">Rodzaj pomocy: </t>
  </si>
  <si>
    <t xml:space="preserve">Nr działania wg BZ: </t>
  </si>
  <si>
    <r>
      <t xml:space="preserve">Analityka: </t>
    </r>
    <r>
      <rPr>
        <sz val="11"/>
        <color rgb="FF000000"/>
        <rFont val="Times New Roman"/>
        <family val="1"/>
        <charset val="238"/>
      </rPr>
      <t>Tak</t>
    </r>
  </si>
  <si>
    <t>Numer zapotrzebowania</t>
  </si>
  <si>
    <t>Data utworzenia zapotrzebowania</t>
  </si>
  <si>
    <t>Data płatności zapotrzebowania</t>
  </si>
  <si>
    <t>Nazwa działania</t>
  </si>
  <si>
    <t>Kod klasyfikacji budżetowej/kod pomocy</t>
  </si>
  <si>
    <t>Nr działania wg BZ</t>
  </si>
  <si>
    <t>Zapotrzebowanie brutto</t>
  </si>
  <si>
    <t>Kwoty zmniejszające zapotrzebowanie</t>
  </si>
  <si>
    <t>Zapotrzebowanie netto</t>
  </si>
  <si>
    <t>UE</t>
  </si>
  <si>
    <t>PL</t>
  </si>
  <si>
    <t>VAT</t>
  </si>
  <si>
    <t>JST</t>
  </si>
  <si>
    <t>RAZEM</t>
  </si>
  <si>
    <t>Tytuł pomniejszenia</t>
  </si>
  <si>
    <t>Kwota UE</t>
  </si>
  <si>
    <t>Kwota PL</t>
  </si>
  <si>
    <t>Razem pomniejszenia</t>
  </si>
  <si>
    <t>Razem:</t>
  </si>
  <si>
    <t>Raport kontroli płatności w DF pod kątem otwartego salda należności beneficjenta</t>
  </si>
  <si>
    <t>Typ dokumentu</t>
  </si>
  <si>
    <t>Brak danych do raportu dla podanych parametrów</t>
  </si>
  <si>
    <t xml:space="preserve">Data przyjęcia do realizacji od:  </t>
  </si>
  <si>
    <t xml:space="preserve">Data przyjęcia do realizacji do:  </t>
  </si>
  <si>
    <t xml:space="preserve">Teryt: </t>
  </si>
  <si>
    <t xml:space="preserve">Kod pomocy: </t>
  </si>
  <si>
    <t>Raport analityczny: Tak/Nie</t>
  </si>
  <si>
    <t xml:space="preserve">Rok wniosku: </t>
  </si>
  <si>
    <t xml:space="preserve">Typ płatności: </t>
  </si>
  <si>
    <t xml:space="preserve">Teryt od: </t>
  </si>
  <si>
    <t xml:space="preserve">Teryt do: </t>
  </si>
  <si>
    <t xml:space="preserve">Numer ZSP od: </t>
  </si>
  <si>
    <t xml:space="preserve">Numer ZSP do: </t>
  </si>
  <si>
    <t xml:space="preserve">Nazwa AZP: </t>
  </si>
  <si>
    <t>Numer Listy Płatności</t>
  </si>
  <si>
    <t>Źródło</t>
  </si>
  <si>
    <t>ID Beneficjenta</t>
  </si>
  <si>
    <t>Osoba zatwierdzająca</t>
  </si>
  <si>
    <t>JST + ISP</t>
  </si>
  <si>
    <t>………………………………………………..</t>
  </si>
  <si>
    <t>Data i podpis pracownika</t>
  </si>
  <si>
    <t>Akceptował:</t>
  </si>
  <si>
    <t>Data i podpis upoważnionego pracownika</t>
  </si>
  <si>
    <t xml:space="preserve">z dnia  </t>
  </si>
  <si>
    <r>
      <t>Kampania:</t>
    </r>
    <r>
      <rPr>
        <sz val="12"/>
        <color rgb="FF000000"/>
        <rFont val="Times New Roman"/>
        <family val="1"/>
        <charset val="238"/>
      </rPr>
      <t xml:space="preserve"> </t>
    </r>
  </si>
  <si>
    <r>
      <t>Program:</t>
    </r>
    <r>
      <rPr>
        <sz val="12"/>
        <color rgb="FF000000"/>
        <rFont val="Times New Roman"/>
        <family val="1"/>
        <charset val="238"/>
      </rPr>
      <t xml:space="preserve"> </t>
    </r>
    <r>
      <rPr>
        <sz val="10"/>
        <color rgb="FF000000"/>
        <rFont val="Arial"/>
        <family val="2"/>
        <charset val="238"/>
      </rPr>
      <t xml:space="preserve">EFRG </t>
    </r>
  </si>
  <si>
    <r>
      <t>Data wstrzymania od:</t>
    </r>
    <r>
      <rPr>
        <sz val="12"/>
        <color rgb="FF000000"/>
        <rFont val="Times New Roman"/>
        <family val="1"/>
        <charset val="238"/>
      </rPr>
      <t xml:space="preserve"> </t>
    </r>
  </si>
  <si>
    <r>
      <t>Data wstrzymania do:</t>
    </r>
    <r>
      <rPr>
        <sz val="12"/>
        <color rgb="FF000000"/>
        <rFont val="Times New Roman"/>
        <family val="1"/>
        <charset val="238"/>
      </rPr>
      <t xml:space="preserve"> </t>
    </r>
    <r>
      <rPr>
        <sz val="10"/>
        <color rgb="FF000000"/>
        <rFont val="Arial"/>
        <family val="2"/>
        <charset val="238"/>
      </rPr>
      <t xml:space="preserve"> </t>
    </r>
  </si>
  <si>
    <r>
      <t>Analityczny:</t>
    </r>
    <r>
      <rPr>
        <sz val="12"/>
        <color rgb="FF000000"/>
        <rFont val="Times New Roman"/>
        <family val="1"/>
        <charset val="238"/>
      </rPr>
      <t xml:space="preserve"> </t>
    </r>
    <r>
      <rPr>
        <sz val="10"/>
        <color rgb="FF000000"/>
        <rFont val="Arial"/>
        <family val="2"/>
        <charset val="238"/>
      </rPr>
      <t>TAK/NIE</t>
    </r>
  </si>
  <si>
    <t>Dane kontrolne:</t>
  </si>
  <si>
    <r>
      <t>Liczba ZP do wyjaśnienia: 0</t>
    </r>
    <r>
      <rPr>
        <sz val="12"/>
        <color rgb="FF000000"/>
        <rFont val="Times New Roman"/>
        <family val="1"/>
        <charset val="238"/>
      </rPr>
      <t xml:space="preserve"> </t>
    </r>
  </si>
  <si>
    <t>Numer LZP</t>
  </si>
  <si>
    <t>EFRG_ARIMR</t>
  </si>
  <si>
    <t>EBSUE - ZESTAWIENIE ZREALIZOWANYCH PŁATNOŚCI</t>
  </si>
  <si>
    <t>Z DNIA</t>
  </si>
  <si>
    <r>
      <t>Fundusz:</t>
    </r>
    <r>
      <rPr>
        <sz val="12"/>
        <color rgb="FF000000"/>
        <rFont val="Times New Roman"/>
        <family val="1"/>
        <charset val="238"/>
      </rPr>
      <t xml:space="preserve"> </t>
    </r>
  </si>
  <si>
    <r>
      <t>Data realizowanej płatności od:</t>
    </r>
    <r>
      <rPr>
        <sz val="12"/>
        <color rgb="FF000000"/>
        <rFont val="Times New Roman"/>
        <family val="1"/>
        <charset val="238"/>
      </rPr>
      <t xml:space="preserve"> </t>
    </r>
    <r>
      <rPr>
        <sz val="10"/>
        <color rgb="FF000000"/>
        <rFont val="Arial"/>
        <family val="2"/>
        <charset val="238"/>
      </rPr>
      <t xml:space="preserve"> </t>
    </r>
  </si>
  <si>
    <r>
      <t>Data realizowanej płatności do:</t>
    </r>
    <r>
      <rPr>
        <sz val="12"/>
        <color rgb="FF000000"/>
        <rFont val="Times New Roman"/>
        <family val="1"/>
        <charset val="238"/>
      </rPr>
      <t xml:space="preserve"> </t>
    </r>
    <r>
      <rPr>
        <sz val="10"/>
        <color rgb="FF000000"/>
        <rFont val="Arial"/>
        <family val="2"/>
        <charset val="238"/>
      </rPr>
      <t xml:space="preserve"> </t>
    </r>
  </si>
  <si>
    <r>
      <t>Kod pomocy/Nazwa pomocy:</t>
    </r>
    <r>
      <rPr>
        <sz val="12"/>
        <color rgb="FF000000"/>
        <rFont val="Times New Roman"/>
        <family val="1"/>
        <charset val="238"/>
      </rPr>
      <t xml:space="preserve"> </t>
    </r>
  </si>
  <si>
    <t xml:space="preserve">Teryt:  </t>
  </si>
  <si>
    <t>Analityczny: Tak/Nie</t>
  </si>
  <si>
    <t>Płatności ubezpieczeń: Tak/Nie</t>
  </si>
  <si>
    <t xml:space="preserve">Liczba zrealizowanych poleceń przelewów ogółem: </t>
  </si>
  <si>
    <t xml:space="preserve">Liczba zrealizowanych ZP ogółem:  </t>
  </si>
  <si>
    <t xml:space="preserve">Kwota ogółem:  </t>
  </si>
  <si>
    <t xml:space="preserve">Kwota zrealizowanych płatności ogółem:  </t>
  </si>
  <si>
    <t>Data po. real. polecenia przelewu</t>
  </si>
  <si>
    <t>Pakiet</t>
  </si>
  <si>
    <t>Kod Pomocy</t>
  </si>
  <si>
    <t>Kod pomocy ZP</t>
  </si>
  <si>
    <t>Ilość ZP ogółem</t>
  </si>
  <si>
    <t>Rodzaj pomocy ZP</t>
  </si>
  <si>
    <t>Podsumowanie po źródłach:</t>
  </si>
  <si>
    <t>Oracle E-Business Suite  11.5.10.2</t>
  </si>
  <si>
    <t>EBSUE – Zestawienie wystawionych poleceń przelewów</t>
  </si>
  <si>
    <t xml:space="preserve">Fundusz/Program:  </t>
  </si>
  <si>
    <t xml:space="preserve">Kampania: </t>
  </si>
  <si>
    <t xml:space="preserve">Numer rachunku nadawcy:  </t>
  </si>
  <si>
    <t xml:space="preserve">Data płatności od:  </t>
  </si>
  <si>
    <t xml:space="preserve">Data płatności do: </t>
  </si>
  <si>
    <t>Numer partii płatności: -</t>
  </si>
  <si>
    <t xml:space="preserve">Kod pomocy: - </t>
  </si>
  <si>
    <t>Rodzaj pomocy: -</t>
  </si>
  <si>
    <t xml:space="preserve">Analityczny: Nie </t>
  </si>
  <si>
    <t xml:space="preserve">Numer ZŚP:  </t>
  </si>
  <si>
    <t xml:space="preserve">Numer AZP: </t>
  </si>
  <si>
    <t xml:space="preserve">Rok wniosku:  </t>
  </si>
  <si>
    <t>Płatność ubezpieczeń: N/T</t>
  </si>
  <si>
    <t>Nr AZP</t>
  </si>
  <si>
    <t>Nr Partii płatności</t>
  </si>
  <si>
    <t>Liczba przelewów</t>
  </si>
  <si>
    <t>Kwota przelewów</t>
  </si>
  <si>
    <t>RAZEM:</t>
  </si>
  <si>
    <t xml:space="preserve">Kwota poleceń przelewów:  </t>
  </si>
  <si>
    <t xml:space="preserve">Ilość poleceń przelewów:   </t>
  </si>
  <si>
    <t xml:space="preserve">Ilość zleceń płatności:     </t>
  </si>
  <si>
    <t>Podsumowanie w podziale na źródła finansowania:</t>
  </si>
  <si>
    <t>Podsumowanie po kodzie pomocy i kampanii:</t>
  </si>
  <si>
    <t>Przyjął:</t>
  </si>
  <si>
    <t>…………………………………………</t>
  </si>
  <si>
    <t>………………………………………….</t>
  </si>
  <si>
    <t>Login upoważnionego pracownika DF</t>
  </si>
  <si>
    <t>Data i podpis pracownika Departamentu Księgowości</t>
  </si>
  <si>
    <t>dodatkowo w analityce</t>
  </si>
  <si>
    <t xml:space="preserve">Fundusz/Program: </t>
  </si>
  <si>
    <t xml:space="preserve">Numer rachunku nadawcy: </t>
  </si>
  <si>
    <t xml:space="preserve">Data płatności do:  </t>
  </si>
  <si>
    <t xml:space="preserve">Analityczny: Tak </t>
  </si>
  <si>
    <t>Płatność ubezpieczeń: N</t>
  </si>
  <si>
    <t>Numer przelewu</t>
  </si>
  <si>
    <t>Tytułem</t>
  </si>
  <si>
    <t>Zestawienie nieprzyjętych przez DF zleceń płatności do realizacji</t>
  </si>
  <si>
    <r>
      <t>ZP zwrócone do:</t>
    </r>
    <r>
      <rPr>
        <sz val="12"/>
        <color rgb="FF000000"/>
        <rFont val="Times New Roman"/>
        <family val="1"/>
        <charset val="238"/>
      </rPr>
      <t xml:space="preserve"> </t>
    </r>
    <r>
      <rPr>
        <sz val="10"/>
        <color rgb="FF000000"/>
        <rFont val="Arial"/>
        <family val="2"/>
        <charset val="238"/>
      </rPr>
      <t>Z5 - Przyjęte i Zaksięgowane w Module Zobowiązań</t>
    </r>
  </si>
  <si>
    <r>
      <t>Data zwrotu od:</t>
    </r>
    <r>
      <rPr>
        <sz val="12"/>
        <color rgb="FF000000"/>
        <rFont val="Times New Roman"/>
        <family val="1"/>
        <charset val="238"/>
      </rPr>
      <t xml:space="preserve"> </t>
    </r>
    <r>
      <rPr>
        <sz val="10"/>
        <color rgb="FF000000"/>
        <rFont val="Arial"/>
        <family val="2"/>
        <charset val="238"/>
      </rPr>
      <t xml:space="preserve"> </t>
    </r>
  </si>
  <si>
    <t xml:space="preserve">Data zwrotu do: </t>
  </si>
  <si>
    <t xml:space="preserve">Numer ZP: </t>
  </si>
  <si>
    <t xml:space="preserve">Osoba zwracająca: </t>
  </si>
  <si>
    <t>Raport analityczny: TAK/NIE</t>
  </si>
  <si>
    <t>Numer listy płatności</t>
  </si>
  <si>
    <t>Osoba zwracająca</t>
  </si>
  <si>
    <t xml:space="preserve">Ilość Beneficjetów: </t>
  </si>
  <si>
    <t>Kwota:</t>
  </si>
  <si>
    <t>Ilość ZP:</t>
  </si>
  <si>
    <t>Ilość beneficjentów:</t>
  </si>
  <si>
    <r>
      <t xml:space="preserve">Strona </t>
    </r>
    <r>
      <rPr>
        <b/>
        <sz val="11"/>
        <color rgb="FF000000"/>
        <rFont val="Calibri"/>
        <family val="2"/>
        <charset val="238"/>
        <scheme val="minor"/>
      </rPr>
      <t>1</t>
    </r>
    <r>
      <rPr>
        <sz val="11"/>
        <color rgb="FF000000"/>
        <rFont val="Calibri"/>
        <family val="2"/>
        <charset val="238"/>
        <scheme val="minor"/>
      </rPr>
      <t xml:space="preserve"> z </t>
    </r>
    <r>
      <rPr>
        <b/>
        <sz val="11"/>
        <color rgb="FF000000"/>
        <rFont val="Calibri"/>
        <family val="2"/>
        <charset val="238"/>
        <scheme val="minor"/>
      </rPr>
      <t>1</t>
    </r>
  </si>
  <si>
    <t>EBSUE - Raport zleceń płatności wstrzymanych niepobranych do partii płatności w ramach ZŚP XML</t>
  </si>
  <si>
    <t xml:space="preserve">Z dnia  </t>
  </si>
  <si>
    <t>Nr ZŚP:</t>
  </si>
  <si>
    <t>Rodzaj wstrzymania:</t>
  </si>
  <si>
    <t>Nazwa wstrzymania</t>
  </si>
  <si>
    <t>Numer LZP:</t>
  </si>
  <si>
    <t>Data statusu:</t>
  </si>
  <si>
    <t>Właściciel statusu:</t>
  </si>
  <si>
    <t>Nazwa arkusza</t>
  </si>
  <si>
    <t>Źródło finansowania kod</t>
  </si>
  <si>
    <t>Źródło finansowania kwota</t>
  </si>
  <si>
    <t>Nazwa wstrz. Na ZP</t>
  </si>
  <si>
    <t>Data wstrz. Na ZP</t>
  </si>
  <si>
    <t>Rodzaj zmiany(na siedzibie)</t>
  </si>
  <si>
    <t>Data zmiany(na siedzibie)</t>
  </si>
  <si>
    <t>Nazwa wstrzymania z siedziby beneficjenta</t>
  </si>
  <si>
    <t>Podsumowanie po terytach</t>
  </si>
  <si>
    <t>Ilość beneficentów</t>
  </si>
  <si>
    <t>Podsumowanie dla arkusza</t>
  </si>
  <si>
    <t>Kod 10/31</t>
  </si>
  <si>
    <t>Kod 20/41</t>
  </si>
  <si>
    <t>`</t>
  </si>
  <si>
    <t xml:space="preserve">data sporządzenia raportu , login, imię i nazwisko </t>
  </si>
  <si>
    <t>Wprowadzenie sprawdził:</t>
  </si>
  <si>
    <t xml:space="preserve">data zatwierdzenia raportu , login, imię i nazwisko </t>
  </si>
  <si>
    <t xml:space="preserve">Data wydruku:  </t>
  </si>
  <si>
    <t>syntetyka</t>
  </si>
  <si>
    <t>Data od:</t>
  </si>
  <si>
    <t>Data do:</t>
  </si>
  <si>
    <t>Osoba zatwierdzająca:</t>
  </si>
  <si>
    <t>Rodzaj dokumentu:</t>
  </si>
  <si>
    <t>Status:</t>
  </si>
  <si>
    <t>Z9</t>
  </si>
  <si>
    <t>Dzień</t>
  </si>
  <si>
    <t>NIP</t>
  </si>
  <si>
    <t>Nr dokumnetu</t>
  </si>
  <si>
    <t>Departament Księgowości</t>
  </si>
  <si>
    <t>Departament Finansowy</t>
  </si>
  <si>
    <t xml:space="preserve">Zaimportowane do Zobowiązań </t>
  </si>
  <si>
    <t xml:space="preserve">Przekazane do DW </t>
  </si>
  <si>
    <t xml:space="preserve">Przekazane do DF </t>
  </si>
  <si>
    <t xml:space="preserve">Przekazane do DW po DF </t>
  </si>
  <si>
    <t>Podsumowanie</t>
  </si>
  <si>
    <t>Status ZP</t>
  </si>
  <si>
    <t>Ilość</t>
  </si>
  <si>
    <t xml:space="preserve">Środki wspólnotowe </t>
  </si>
  <si>
    <t>Środki z budżetu państwa</t>
  </si>
  <si>
    <t>Ogółem</t>
  </si>
  <si>
    <t>6 = 4+5</t>
  </si>
  <si>
    <t>...................................................</t>
  </si>
  <si>
    <t xml:space="preserve">data i podpis pracownika  </t>
  </si>
  <si>
    <t>analityka</t>
  </si>
  <si>
    <t>Nr dokumentu</t>
  </si>
  <si>
    <t>Przyjęte do MZP</t>
  </si>
  <si>
    <t>Sprawdzone przez osobę dekretujacą</t>
  </si>
  <si>
    <t>Sprawdzone przez osobę księgującą</t>
  </si>
  <si>
    <t>Zaimportowane do Zobowiązań</t>
  </si>
  <si>
    <t>Przyjęte i Zaksięgowane w Module Zobowiązań</t>
  </si>
  <si>
    <t>Sprawdzone w Księgą Dłużników przez osobę Ksiegującą</t>
  </si>
  <si>
    <t>Sprawdzone w Księgą Dłużników przez osobę Dekretującą</t>
  </si>
  <si>
    <t>Przekazane do DW</t>
  </si>
  <si>
    <t>Przekazane do DF</t>
  </si>
  <si>
    <t>Sprawdzone w DF</t>
  </si>
  <si>
    <t>Sprawdzone w DF II</t>
  </si>
  <si>
    <t>Przekazane do DW po DF</t>
  </si>
  <si>
    <t xml:space="preserve">Oracle E-Business Suite  </t>
  </si>
  <si>
    <t>Data: </t>
  </si>
  <si>
    <t xml:space="preserve"> Sporządził:  </t>
  </si>
  <si>
    <t>EBSUE - Raport zdjętych wstrzymań - XML</t>
  </si>
  <si>
    <t xml:space="preserve">ARiMR z dnia   </t>
  </si>
  <si>
    <t>Data zdjęcia:</t>
  </si>
  <si>
    <t>Ilość Beneficjentów</t>
  </si>
  <si>
    <t>Grupa wstrzymania:</t>
  </si>
  <si>
    <t xml:space="preserve">Teryt od:  do: </t>
  </si>
  <si>
    <t>Kod Pomocy:</t>
  </si>
  <si>
    <t>Numer ZŚP:</t>
  </si>
  <si>
    <t>Nazwa AZP:</t>
  </si>
  <si>
    <t>Departament:</t>
  </si>
  <si>
    <t>Departament finansowy</t>
  </si>
  <si>
    <t>Login:</t>
  </si>
  <si>
    <t>Sortowanie:</t>
  </si>
  <si>
    <t>Nazwa</t>
  </si>
  <si>
    <t>Nr LZP pierwotny</t>
  </si>
  <si>
    <t>Rodzaj</t>
  </si>
  <si>
    <t>Nazwa AZP</t>
  </si>
  <si>
    <t>Numer</t>
  </si>
  <si>
    <t>Login</t>
  </si>
  <si>
    <t>Numer ZŚP</t>
  </si>
  <si>
    <t>Wstrzymania</t>
  </si>
  <si>
    <t>Beneficjenta</t>
  </si>
  <si>
    <t>Pomocy</t>
  </si>
  <si>
    <t>linii</t>
  </si>
  <si>
    <t>Rodzaj wstrzymania</t>
  </si>
  <si>
    <t>Źródła finansowania</t>
  </si>
  <si>
    <t xml:space="preserve">Kwota </t>
  </si>
  <si>
    <t>JST + IŚP</t>
  </si>
  <si>
    <t>Podsumowanie wg Terytu</t>
  </si>
  <si>
    <t>Najwcześniejsza data przyjęca do realizacji</t>
  </si>
  <si>
    <t>Legenda</t>
  </si>
  <si>
    <t>login, imię i nazwisko ,data sporządzenia raportu</t>
  </si>
  <si>
    <r>
      <t>Sprawdził i Zatwierdził:</t>
    </r>
    <r>
      <rPr>
        <sz val="7"/>
        <color rgb="FF000000"/>
        <rFont val="Arial"/>
        <family val="2"/>
        <charset val="238"/>
      </rPr>
      <t xml:space="preserve"> </t>
    </r>
  </si>
  <si>
    <t>login, imię i nazwisko ,data zatwierdzenia raportu</t>
  </si>
  <si>
    <t xml:space="preserve">Oracle E-Business Suite 11.5.10.2                                                               Sporządził:  </t>
  </si>
  <si>
    <t xml:space="preserve">                                                                                                Data      :  </t>
  </si>
  <si>
    <t xml:space="preserve">                                                                                                Strona    : 1 / 1</t>
  </si>
  <si>
    <t xml:space="preserve">                             EBSUE - Raport beneficjentów z aktywnym wstrzymaniem na siedzibie</t>
  </si>
  <si>
    <t>------------------------------------------------------------------------------------------------------------------------------------------------</t>
  </si>
  <si>
    <t xml:space="preserve">Data zmiany od:                 </t>
  </si>
  <si>
    <t xml:space="preserve">Data zmiany do:                 </t>
  </si>
  <si>
    <t>Kolejność sortowania wg.:</t>
  </si>
  <si>
    <t>Nazwa                             Numer rachunku    Właściciel           Data         Data zm.    Wyklucz Dłużnik   Teryt   Opis</t>
  </si>
  <si>
    <t>Beneficjenta                      bankowego         rachunku bankowego   wstrz.       Rach.       ony</t>
  </si>
  <si>
    <t>Podsumowanie:</t>
  </si>
  <si>
    <t>Ilość Beneficjentów:  0</t>
  </si>
  <si>
    <t xml:space="preserve">Systemowe zapotrzebowanie na środki na realizację płatności ze środka 1.5 Rekompensaty społeczno - gospodarcze w ramach Programu Operacyjnego </t>
  </si>
  <si>
    <t>"Zrównoważony rozwój sektora rybołówstwa i nadbrzeżnych obszarów rybackich  2007-2013" nr T ... /rok  z dnia …...............</t>
  </si>
  <si>
    <t>Agencja Restrukturyzacji i Modernizacji Rolnictwa</t>
  </si>
  <si>
    <t>00-175 Warszawa, Al. Jana Pawła II 70</t>
  </si>
  <si>
    <t xml:space="preserve">Data umowy: </t>
  </si>
  <si>
    <t xml:space="preserve">Numer umowy: </t>
  </si>
  <si>
    <t>Jednostka monetarna:  PLN</t>
  </si>
  <si>
    <t xml:space="preserve">Numer Wniosku o zasilenie rachunku:      /       </t>
  </si>
  <si>
    <t>Część I. Zapotrzebowanie przed pomniejszeniem</t>
  </si>
  <si>
    <t>Funkcja/zadanie/podzadanie/działanie (numer)</t>
  </si>
  <si>
    <t>Nr osi priorytetowej/środka i nazwa środka</t>
  </si>
  <si>
    <t>Od dnia …. do dnia …...</t>
  </si>
  <si>
    <t>Środki EFR</t>
  </si>
  <si>
    <t>Środki krajowe na współfinansowanie</t>
  </si>
  <si>
    <t>Środki na finansowanie</t>
  </si>
  <si>
    <t>Środki na współfinansowanie</t>
  </si>
  <si>
    <t>"Zrównoważony rozwój sektora rybołówstwa i nadbrzeżnych obszarów rybackich  2007-2013" nr T…./rok  z dnia ….........</t>
  </si>
  <si>
    <t>Część II. Kwoty zmniejszające zapotrzebowanie</t>
  </si>
  <si>
    <t>Od dnia …........ do dnia …..........</t>
  </si>
  <si>
    <t>"Zrównoważony rozwój sektora rybołówstwa i nadbrzeżnych obszarów rybackich  2007-2013" nr T.../rok  z dnia …......</t>
  </si>
  <si>
    <t>Część III. Zapotrzebowanie po pomniejszeniach (I-II)</t>
  </si>
  <si>
    <t>Data planowanej</t>
  </si>
  <si>
    <t>Od dnia ….. do dnia …..</t>
  </si>
  <si>
    <t>płatności</t>
  </si>
  <si>
    <t>Razem na dzień…...</t>
  </si>
  <si>
    <t>50 10 10 10 10 00 88 20 14 97 50 00 00</t>
  </si>
  <si>
    <t>(Data i podpis)</t>
  </si>
  <si>
    <t>Data i podpis)</t>
  </si>
  <si>
    <t>Dyrektor DF</t>
  </si>
  <si>
    <t xml:space="preserve">Główny Księgowy </t>
  </si>
  <si>
    <t>lub osoba upoważniona</t>
  </si>
  <si>
    <t>(pieczątka/ podpis)</t>
  </si>
  <si>
    <t xml:space="preserve">Załącznik nr  do UMOWY NR…../rok  </t>
  </si>
  <si>
    <t>Szczegółowe rozliczenie środków odzyskanych Program Operacyjny „Rybactwo i Morze 2014-2020"</t>
  </si>
  <si>
    <t xml:space="preserve">Środki przekazane w dniu </t>
  </si>
  <si>
    <t>Publiczne środki unijne</t>
  </si>
  <si>
    <t>Publiczne środki krajowe</t>
  </si>
  <si>
    <t>Działanie</t>
  </si>
  <si>
    <t>Data wpływu środków odzyskanych lub zwróconych przez beneficjenta na rachunek bankowy ARiMR</t>
  </si>
  <si>
    <t>Kwota główna – Refundacja</t>
  </si>
  <si>
    <t>Kwota główna – Zaliczka</t>
  </si>
  <si>
    <t>Zysk od zaliczki</t>
  </si>
  <si>
    <t>Zysk karny od zaliczki</t>
  </si>
  <si>
    <t>Odsetki umowne</t>
  </si>
  <si>
    <t>Odsetki karne</t>
  </si>
  <si>
    <t>Data realizacji płatności na rzecz beneficjenta</t>
  </si>
  <si>
    <t>Nr umowy zawartej z beneficjentem</t>
  </si>
  <si>
    <t>Data umowy zawartej z beneficjentem</t>
  </si>
  <si>
    <t>Numer dokumentu inicjującego windykację</t>
  </si>
  <si>
    <t>Data dokumentu inicjującego windykację</t>
  </si>
  <si>
    <t xml:space="preserve">Razem działanie : </t>
  </si>
  <si>
    <t>Kwota przelewu:</t>
  </si>
  <si>
    <t>……………………………….</t>
  </si>
  <si>
    <t>Główny księgowy lub osoba upoważniona</t>
  </si>
  <si>
    <t>Prezes Agencji lub osoba upoważniona</t>
  </si>
  <si>
    <t>(pieczątka/podpis)</t>
  </si>
  <si>
    <t xml:space="preserve">EFRG_EBS_UE                                                                                                                                         Sporządził: </t>
  </si>
  <si>
    <t xml:space="preserve">                                                                                                                                                    Data      :</t>
  </si>
  <si>
    <t xml:space="preserve">                                                           EBSUE - Raport zapłaconych ZP/Faktur znajdujących się w Zapotrzebowaniu                  Strona    : 1 / …</t>
  </si>
  <si>
    <t>------------------------------------------------------------------------------------------------------------------------------------------------------------------------------------</t>
  </si>
  <si>
    <t xml:space="preserve">Nr Zapotrzebowania: </t>
  </si>
  <si>
    <t>Od nr AZP         :</t>
  </si>
  <si>
    <t>Do nr AZP         :</t>
  </si>
  <si>
    <t>Od nr linii AZP   :</t>
  </si>
  <si>
    <t>Do nr linii AZP   :</t>
  </si>
  <si>
    <t>Od daty pl płatn  :</t>
  </si>
  <si>
    <t>Do daty pl płatn  :</t>
  </si>
  <si>
    <t>Kod Pomocy        :</t>
  </si>
  <si>
    <t>Rodzaj pomocy     :</t>
  </si>
  <si>
    <t>Teryt             :</t>
  </si>
  <si>
    <t>Analityka         :TAK</t>
  </si>
  <si>
    <t>Lp.                     Nr listy ZP                           Nr ZP                          Nazwa Beneficjenta        Kod Pomocy    Kwota ogółem   Kod źródła   Kwota wg. źródła</t>
  </si>
  <si>
    <t>----  -----------------------------  ------------------------------  ------------------------------------------  ----------------  --------------  -----------  -----------------</t>
  </si>
  <si>
    <t>Podsumowanie         Kod Pomocy         ZP  Liczba beneficjentów               Kwota              Kod 10              Kod 20</t>
  </si>
  <si>
    <t xml:space="preserve">             ------------------  ---------  --------------------  ------------------  ------------------  ------------------</t>
  </si>
  <si>
    <t>Podsumowanie dla źródła</t>
  </si>
  <si>
    <t>Źródło                    Kwota</t>
  </si>
  <si>
    <t>-----------  ------------------</t>
  </si>
  <si>
    <t>Podsumowanie dla kampanii</t>
  </si>
  <si>
    <t>Kampania             Kod Pomocy         ZP  Liczba beneficjentów               Kwota              Kod 10              Kod 20</t>
  </si>
  <si>
    <t>-----------  ------------------  ---------  --------------------  ------------------  ------------------  ------------------</t>
  </si>
  <si>
    <t>Podsumowanie dla terytu</t>
  </si>
  <si>
    <t xml:space="preserve">                          Teryt         ZP  Liczba beneficjentów               Kwota              Kod 10              Kod 20</t>
  </si>
  <si>
    <t>Podsumowanie dla AZP</t>
  </si>
  <si>
    <t xml:space="preserve">                         Nr AZP         ZP  Liczba beneficjentów               Kwota              Kod 10              Kod 20</t>
  </si>
  <si>
    <t xml:space="preserve"> ------------------------------  ---------  --------------------  ------------------  ------------------  ------------------</t>
  </si>
  <si>
    <t>Sporządził i sprawdził:</t>
  </si>
  <si>
    <t xml:space="preserve"> .................................</t>
  </si>
  <si>
    <t xml:space="preserve">Sporządził: </t>
  </si>
  <si>
    <t>Linia AZP od: ‭‬</t>
  </si>
  <si>
    <t>Linia AZP do: ‭‬</t>
  </si>
  <si>
    <t>Raport Analityczny: ‭Nie‬</t>
  </si>
  <si>
    <t>Teryt: ‭‬</t>
  </si>
  <si>
    <t>Numer listy: ‭‬</t>
  </si>
  <si>
    <t>Kod pomocy: ‭‬</t>
  </si>
  <si>
    <t>Kampania: ‭‬</t>
  </si>
  <si>
    <t>Osoba zatwierdzająca: ‭‬</t>
  </si>
  <si>
    <t>Kwota LZP</t>
  </si>
  <si>
    <t>Ilość LZP:</t>
  </si>
  <si>
    <t xml:space="preserve">JST + IŚP: </t>
  </si>
  <si>
    <t>Podsumowanie po kodzie pomocy i kodzie działania:</t>
  </si>
  <si>
    <t>Pak</t>
  </si>
  <si>
    <t xml:space="preserve">Data:  </t>
  </si>
  <si>
    <t>Numer AZP:</t>
  </si>
  <si>
    <t>Raport Analityczny: ‭Tak‬</t>
  </si>
  <si>
    <t>Data zatwierdzenia</t>
  </si>
  <si>
    <t>Przykład raportu:</t>
  </si>
  <si>
    <t>Raport ZP wycofanych z AZP</t>
  </si>
  <si>
    <t>EBSUE - Raport transakcji zaliczkowych (EFRG)</t>
  </si>
  <si>
    <t>Data KG od</t>
  </si>
  <si>
    <t>Data KG do</t>
  </si>
  <si>
    <t>Konto od</t>
  </si>
  <si>
    <t>Konto do</t>
  </si>
  <si>
    <t>Kod pomocy od</t>
  </si>
  <si>
    <t>Kod pomocy do</t>
  </si>
  <si>
    <t xml:space="preserve">Tryb raportu </t>
  </si>
  <si>
    <t xml:space="preserve">EFRG_EBS_UE                                                                                                                                         Sporządził:  </t>
  </si>
  <si>
    <t xml:space="preserve">xxxx                                                                                                                                                Data      : </t>
  </si>
  <si>
    <t xml:space="preserve">                                                           EBSUE - Raport ZPP według numeru Partii                                                  Strona    :  </t>
  </si>
  <si>
    <t xml:space="preserve">Fundusz:     </t>
  </si>
  <si>
    <t xml:space="preserve">Nr partii płatności  od :  </t>
  </si>
  <si>
    <t xml:space="preserve">Nr partii płatności do :  </t>
  </si>
  <si>
    <t xml:space="preserve">Data od:     </t>
  </si>
  <si>
    <t xml:space="preserve">                                                                   ****  Koniec raportu  ****</t>
  </si>
  <si>
    <t>Monitoring zaczytanych zmian w kartotece do otwartych zobowiązań</t>
  </si>
  <si>
    <t>Parametry zlecenia współbieżnego:</t>
  </si>
  <si>
    <t>Org id</t>
  </si>
  <si>
    <t>Data wstrzymania od</t>
  </si>
  <si>
    <t>Data wstrzymania do</t>
  </si>
  <si>
    <t>Teryt od</t>
  </si>
  <si>
    <t>Teryt do</t>
  </si>
  <si>
    <t>Grupa wstrzymania</t>
  </si>
  <si>
    <t>Status</t>
  </si>
  <si>
    <t>Grupa statusów</t>
  </si>
  <si>
    <t>Rodzaj płatności</t>
  </si>
  <si>
    <t>Kampania od</t>
  </si>
  <si>
    <t>Kampania do</t>
  </si>
  <si>
    <t>Nazwa LZP/ZK</t>
  </si>
  <si>
    <t>Numer LZP/ZK</t>
  </si>
  <si>
    <t>Nr. LZP pierwotnej</t>
  </si>
  <si>
    <t>Data utworzenia</t>
  </si>
  <si>
    <t>Data ostatniej aktualizacji</t>
  </si>
  <si>
    <t>Zobowiązanie</t>
  </si>
  <si>
    <t>Kwota do zapłaty</t>
  </si>
  <si>
    <t>Data wstrzymania</t>
  </si>
  <si>
    <t>Utworzone</t>
  </si>
  <si>
    <t>Opis przycz.</t>
  </si>
  <si>
    <t>Numer rachunku</t>
  </si>
  <si>
    <t>Właściciel rachunku bankowego</t>
  </si>
  <si>
    <t>Data aktualizacji</t>
  </si>
  <si>
    <t>Miesiąc</t>
  </si>
  <si>
    <t>Data obowiązywania</t>
  </si>
  <si>
    <t>Załącznik w eTeczce</t>
  </si>
  <si>
    <t>Data umieszczenia załącznika w eTeczce</t>
  </si>
  <si>
    <t>Data wygenerowania raportu:</t>
  </si>
  <si>
    <t>kod pomocy</t>
  </si>
  <si>
    <t>Numer arkusza zleceń płatności</t>
  </si>
  <si>
    <t>Numer linii AZP</t>
  </si>
  <si>
    <t>Numer partii płatności</t>
  </si>
  <si>
    <t>Numer Zapotrzebowania</t>
  </si>
  <si>
    <t xml:space="preserve">Oracle E-Business Suite 11.5.10.2                                                                        Sporządził: </t>
  </si>
  <si>
    <t xml:space="preserve">EFRG_EBS_UE                                                                                              Data      :  </t>
  </si>
  <si>
    <t xml:space="preserve">xxxx                                                                                                     Strona    :  </t>
  </si>
  <si>
    <t xml:space="preserve">                                       EBSUE - Raport historii zdarzeń dla ZP</t>
  </si>
  <si>
    <t>--------------------------------------------------------------------------------------------------------------------------------------------------------</t>
  </si>
  <si>
    <t>Parametry raportu:</t>
  </si>
  <si>
    <t>Numer ZP:</t>
  </si>
  <si>
    <t xml:space="preserve">Numer beneficjenta:         </t>
  </si>
  <si>
    <t>Status ZP:</t>
  </si>
  <si>
    <t>Data nadania statusu (od):</t>
  </si>
  <si>
    <t>Data nadania statusu (do):</t>
  </si>
  <si>
    <t xml:space="preserve"> Numer ZP       Nazwa beneficjenta         Kod pomocy            Status                                           Data nadania     Kwota     Pozostała</t>
  </si>
  <si>
    <t xml:space="preserve">                                                                                                                                             kwota</t>
  </si>
  <si>
    <t xml:space="preserve"> -------------------------------------------------------------------------------------------------------------------------------------------------------</t>
  </si>
  <si>
    <t xml:space="preserve">                                    EBSUE - Raport historii zdarzeń dla ZP</t>
  </si>
  <si>
    <t xml:space="preserve">                                                                 Sprawdzone przez osobę dekretujacą        </t>
  </si>
  <si>
    <t xml:space="preserve">                                                                 Sprawdzone przez osobę księgującą          </t>
  </si>
  <si>
    <t xml:space="preserve">                                                                 Przyjęte i Zaksięgowane w Module Zobowiązań      </t>
  </si>
  <si>
    <t xml:space="preserve">                                                                 Przekazane do DF                          </t>
  </si>
  <si>
    <t xml:space="preserve">                                                                 Sprawdzone w DF                               </t>
  </si>
  <si>
    <t xml:space="preserve">                                                                 Sprawdzone w DF II                       </t>
  </si>
  <si>
    <t xml:space="preserve">                                                                 Przyjęte do realizacji                    </t>
  </si>
  <si>
    <t xml:space="preserve">                                                                 Pobrane do AZP                     </t>
  </si>
  <si>
    <t xml:space="preserve">                                                                 Pobrane do ZSP                                </t>
  </si>
  <si>
    <t xml:space="preserve">                                                                 Płatność                                        </t>
  </si>
  <si>
    <t xml:space="preserve">                                                                 Zapłacone                                  </t>
  </si>
  <si>
    <t xml:space="preserve">                                                                                                                 Razem kwota ZP:   </t>
  </si>
  <si>
    <t xml:space="preserve"> Ilość ZP:                          </t>
  </si>
  <si>
    <t xml:space="preserve"> Ilość ZP całkowicie zapłaconych:    </t>
  </si>
  <si>
    <t>Parametry uruchomienia</t>
  </si>
  <si>
    <t>Raport obsłużonych zmian na siedzibie beneficjenta</t>
  </si>
  <si>
    <t>PROW_ARiMR - Programy 2014-2020</t>
  </si>
  <si>
    <t>Data zmiany danych od:</t>
  </si>
  <si>
    <t>Data zmiany danych do:</t>
  </si>
  <si>
    <t>Teryt od:</t>
  </si>
  <si>
    <t>Teryt do:</t>
  </si>
  <si>
    <t>Login pracownika:</t>
  </si>
  <si>
    <t>ID beneficjenta:</t>
  </si>
  <si>
    <t>Weryfikacja:</t>
  </si>
  <si>
    <t>Data obowiązywania rachunku od:</t>
  </si>
  <si>
    <t>Data obowiązywania rachunku do:</t>
  </si>
  <si>
    <t>Opis - przyczyna wstrzymania płatności</t>
  </si>
  <si>
    <t>Źródło danych</t>
  </si>
  <si>
    <t>Typ operacji na kartotece</t>
  </si>
  <si>
    <t>Data zmiany danych</t>
  </si>
  <si>
    <t>Godzina zmiany danych</t>
  </si>
  <si>
    <t>Aktualizacja rekordu: Login pracownika</t>
  </si>
  <si>
    <t>Data cofnięcia wstrzymania na siedzibie przez</t>
  </si>
  <si>
    <t>Data nałożenia wstrzymania na siedzibie przez</t>
  </si>
  <si>
    <t xml:space="preserve">Zestawienie wydatków budżetu państwa za kwartał/rok </t>
  </si>
  <si>
    <t xml:space="preserve">Raport Budżetu Zadaniowego do Zapotrzebowania </t>
  </si>
  <si>
    <t xml:space="preserve"> Zapotrzebowanie na środki na realizację  PO RIM, 214-22</t>
  </si>
  <si>
    <t>Data uruchomienia:</t>
  </si>
  <si>
    <t>Data anulowania umowy od</t>
  </si>
  <si>
    <t>Data anulowania umowy do</t>
  </si>
  <si>
    <t>EBSUE – Raport Rejestr Umów – dokumenty aktualne na dzień</t>
  </si>
  <si>
    <t>Numer Umowy</t>
  </si>
  <si>
    <t>Data Zawarcia Umowy</t>
  </si>
  <si>
    <t>Data Anulowania Umowy</t>
  </si>
  <si>
    <t>Razem Oś</t>
  </si>
  <si>
    <t>Razem umów</t>
  </si>
  <si>
    <t xml:space="preserve">Razem: </t>
  </si>
  <si>
    <t xml:space="preserve">Razem umów: </t>
  </si>
  <si>
    <t>Sprawdził/ Zatwierdził</t>
  </si>
  <si>
    <t>Oracle E-Business Suite</t>
  </si>
  <si>
    <t>ARiMR EBS UE - Rejestr umów dokumenty</t>
  </si>
  <si>
    <t xml:space="preserve">Parametry: </t>
  </si>
  <si>
    <t>Typ dokumentów:</t>
  </si>
  <si>
    <t>Przyznana pomoc</t>
  </si>
  <si>
    <t>J.W.</t>
  </si>
  <si>
    <t>Numer umowy</t>
  </si>
  <si>
    <t>Numer aneksu</t>
  </si>
  <si>
    <t>Data zawarcia</t>
  </si>
  <si>
    <t>Nazwa Benef.</t>
  </si>
  <si>
    <t>Nr. Benef</t>
  </si>
  <si>
    <t>Pl. m-c płatności</t>
  </si>
  <si>
    <t>Środki UE</t>
  </si>
  <si>
    <t>Środki kraj. pub. ogółem</t>
  </si>
  <si>
    <t>w tym z budżetu państwa</t>
  </si>
  <si>
    <t>Proporcja środków</t>
  </si>
  <si>
    <t>Razem działanie:</t>
  </si>
  <si>
    <t>Razem umów:</t>
  </si>
  <si>
    <t>Razem oś:</t>
  </si>
  <si>
    <t>Sprawdził/Zatwierdził:</t>
  </si>
  <si>
    <t>................................</t>
  </si>
  <si>
    <t>Data i podpis pracownika DF.</t>
  </si>
  <si>
    <t>Data i podpis upoważnionego pracownika DF.</t>
  </si>
  <si>
    <t xml:space="preserve">Oracle E-Business Suite </t>
  </si>
  <si>
    <t>ARiMR EBSUE - Raport Rejestr Umów - dokumenty aktualne</t>
  </si>
  <si>
    <t>na dzień</t>
  </si>
  <si>
    <t>Jedn. wdrażajaca:</t>
  </si>
  <si>
    <t>Rozliczenie umowy</t>
  </si>
  <si>
    <t>Różnica</t>
  </si>
  <si>
    <t>Data zaw.</t>
  </si>
  <si>
    <t>Nazwa benef.</t>
  </si>
  <si>
    <t>Numer benef.</t>
  </si>
  <si>
    <t>Nr Transzy</t>
  </si>
  <si>
    <t>Plan. m-c płatności</t>
  </si>
  <si>
    <t>Data wyk.</t>
  </si>
  <si>
    <t>Kwota środków wypł.</t>
  </si>
  <si>
    <t>.................................</t>
  </si>
  <si>
    <t xml:space="preserve">Wyciąg bankowy w zakresie dat od  do </t>
  </si>
  <si>
    <t>dla wybranych rachunków bankowych, informacje dostępne dla użytkownika:  z EBS-UE</t>
  </si>
  <si>
    <t>Nr rachunku:</t>
  </si>
  <si>
    <t>Nazwa klienta:</t>
  </si>
  <si>
    <t xml:space="preserve">Wyciąg nr  z dnia </t>
  </si>
  <si>
    <t>Data ostatniego wyciągu: 28-09-2022</t>
  </si>
  <si>
    <t>Data księg:</t>
  </si>
  <si>
    <t>Nr referencyjny</t>
  </si>
  <si>
    <t>Obroty</t>
  </si>
  <si>
    <t>Data obciąż:</t>
  </si>
  <si>
    <t>Tytuł operacji / Przyczyna zwrotu</t>
  </si>
  <si>
    <t>Data wal.</t>
  </si>
  <si>
    <t>Kwota / Kursy</t>
  </si>
  <si>
    <t>Nadawca / Adresat</t>
  </si>
  <si>
    <t>R-k nad. / adr.</t>
  </si>
  <si>
    <t xml:space="preserve">Wydruk pochodzi z Interfejsu B2B                 wykonano  dn. </t>
  </si>
  <si>
    <t xml:space="preserve">Raport z wyciągu bankowego w zakresie dat od     do </t>
  </si>
  <si>
    <r>
      <t>Waluta rachunku:</t>
    </r>
    <r>
      <rPr>
        <b/>
        <sz val="7.5"/>
        <color rgb="FF000000"/>
        <rFont val="Courier New"/>
        <family val="3"/>
        <charset val="238"/>
      </rPr>
      <t xml:space="preserve"> </t>
    </r>
  </si>
  <si>
    <r>
      <t>Nazwa klienta:</t>
    </r>
    <r>
      <rPr>
        <b/>
        <sz val="7.5"/>
        <color rgb="FF000000"/>
        <rFont val="Courier New"/>
        <family val="3"/>
        <charset val="238"/>
      </rPr>
      <t xml:space="preserve"> </t>
    </r>
  </si>
  <si>
    <r>
      <t xml:space="preserve">Raport nr </t>
    </r>
    <r>
      <rPr>
        <b/>
        <sz val="7.5"/>
        <color rgb="FF000000"/>
        <rFont val="Courier New"/>
        <family val="3"/>
        <charset val="238"/>
      </rPr>
      <t xml:space="preserve">   </t>
    </r>
    <r>
      <rPr>
        <sz val="7.5"/>
        <color rgb="FF000000"/>
        <rFont val="Courier New"/>
        <family val="3"/>
        <charset val="238"/>
      </rPr>
      <t>z dnia</t>
    </r>
  </si>
  <si>
    <t xml:space="preserve">Data ostatniego wyciągu:  </t>
  </si>
  <si>
    <t xml:space="preserve">                                                            Strona 1 </t>
  </si>
  <si>
    <t xml:space="preserve">Identyfikator partii:  </t>
  </si>
  <si>
    <t xml:space="preserve">Identyfikator grupy: </t>
  </si>
  <si>
    <t xml:space="preserve">Identyfikator płatnośći: </t>
  </si>
  <si>
    <t xml:space="preserve">Numer Dokumentu: </t>
  </si>
  <si>
    <t xml:space="preserve">Identyfikator  zlecenia współbieżnego: </t>
  </si>
  <si>
    <t>ID partii</t>
  </si>
  <si>
    <t>ID grupy</t>
  </si>
  <si>
    <t>ID płatności</t>
  </si>
  <si>
    <t>ID zlecenia wsp.</t>
  </si>
  <si>
    <t>Zdarzenie</t>
  </si>
  <si>
    <t>Data zdarzenia</t>
  </si>
  <si>
    <t>Dodatkowe informacje</t>
  </si>
  <si>
    <t>Typ zdarzenia</t>
  </si>
  <si>
    <t>Zestawienie do prób zgodności zrealizowanych przez DF dyspozycji kwot odzyskanych z zapisami księgowymi  lub zwróconych przez beneficjentów dla funduszu EFRG, PO RIM, EFFROW, FS_SPO oraz EFR</t>
  </si>
  <si>
    <t>PROW_ARIMR</t>
  </si>
  <si>
    <t>Typ płatności:</t>
  </si>
  <si>
    <t>Tylko negatywne:</t>
  </si>
  <si>
    <t>Tak</t>
  </si>
  <si>
    <t>ZŚP Numer</t>
  </si>
  <si>
    <t>AZP Numer</t>
  </si>
  <si>
    <t>ZP Numer</t>
  </si>
  <si>
    <t>Nr działania</t>
  </si>
  <si>
    <t>Rodzaj rozliczenia</t>
  </si>
  <si>
    <t>Kwota ZP końcowego</t>
  </si>
  <si>
    <t>Kwota rozliczenia zaliczki/kompensaty/sankcji w DZN</t>
  </si>
  <si>
    <t>Kwota do wypłaty</t>
  </si>
  <si>
    <t>Kwota główna</t>
  </si>
  <si>
    <t>% UE</t>
  </si>
  <si>
    <t>% PL</t>
  </si>
  <si>
    <t>Raport XML dla BGK</t>
  </si>
  <si>
    <t xml:space="preserve">PROW_EBS_UE                                                                                                                                         Sporządził: </t>
  </si>
  <si>
    <t xml:space="preserve">x                                                                                                                                                   Data      : </t>
  </si>
  <si>
    <t xml:space="preserve">                                                           EBSUE - Raport kodów Selektora dla wyciągów bankowych                                    Strona    : 1 / 1</t>
  </si>
  <si>
    <t>Typ raportu:              Syntetyczny</t>
  </si>
  <si>
    <t xml:space="preserve">Fundusz:                 </t>
  </si>
  <si>
    <t xml:space="preserve">Od daty KG:               </t>
  </si>
  <si>
    <t xml:space="preserve">Do daty KG:               </t>
  </si>
  <si>
    <t xml:space="preserve">Nr rachunku bankowego:    </t>
  </si>
  <si>
    <t>Nazwa rachunku bankowego: Rach. wydz dla EFRROW</t>
  </si>
  <si>
    <t>Kod selektora:</t>
  </si>
  <si>
    <t>Razem dla kodu:                                                                             Wpłata                 Płatność</t>
  </si>
  <si>
    <t xml:space="preserve">                               -----------------------------------------------------------------------------------------------------------</t>
  </si>
  <si>
    <t xml:space="preserve">                                                                                 </t>
  </si>
  <si>
    <t xml:space="preserve"> Zestawienie do prob zgodności zrealizowanych przez DF dyspozycji nadpłat, kosztów i przeksięgowań z zapisami księgowymi w ramach funduszy EFFROW, EFFROW, FS_SPO,  PO RIM, i EFR, EFRG</t>
  </si>
  <si>
    <t xml:space="preserve">Raport służy do wygenerowania w określonym formacie wskazanego rodzaju Karty Kontrolnej </t>
  </si>
  <si>
    <t>wzorów Kart jest caly katalog</t>
  </si>
  <si>
    <t>EBSUE - Raport wynikowy wyodrębniania ZP do nowych LZP</t>
  </si>
  <si>
    <t>Wydatki prognozowane do tabeli 104 w PLN – VAT\</t>
  </si>
  <si>
    <t xml:space="preserve">Raport pomocniczy do tworzenia prognoz - realizacja wydatków </t>
  </si>
  <si>
    <t xml:space="preserve">Raport pomocniczy do tworzenia prognoz – raport planowanych zleceń płatności </t>
  </si>
  <si>
    <t xml:space="preserve">Raport rozbieżności płatności </t>
  </si>
  <si>
    <t>Miesięczne sprawozdanie o całkowitych wydatkach i dochodach przeznaczonych na określony cel z poprzedniego miesiąca wraz z wyjaśnieniem różnic między prognozami a poniesionymi wydatkami lub otrzymanymi dochodami</t>
  </si>
  <si>
    <t>Miesięczna deklaracja wydatków w podziale zgodnie z nomenklaturą budżetu Unii, według rodzaju wydatków i dochodów – T104</t>
  </si>
  <si>
    <t xml:space="preserve"> Raport limitów wydatków </t>
  </si>
  <si>
    <t>Karta zwrotu (dokument tworzony przez Zespół Prognozowania i Procedur WPR)</t>
  </si>
  <si>
    <t>Zapotrzebowanie na środki na realizację WPR – mechanizmy interwencyjne</t>
  </si>
  <si>
    <t>Raport z kontroli dotacji celowej z zapotrzebowania na środki EFRG</t>
  </si>
  <si>
    <t xml:space="preserve">Raport kontroli dostępnego limitu finansowego EFRG na poziomie zapotrzebowań </t>
  </si>
  <si>
    <t>Raport z wykonywanych kontroli zapotrzebowań na środki względem limitów wydatków</t>
  </si>
  <si>
    <t>Raport z wykonanych kontroli zapotrzebowań na środnika realizację WPR względem limitów wydatków</t>
  </si>
  <si>
    <t>Prognoza kwot wniosków o płatność przewidzianych do złożenia w obecnym i kolejnym roku budżetowym w euro</t>
  </si>
  <si>
    <t>Prognoza wydatków na dwa lata w ramach PO „Rybactwo i Morze” (R-2/R/306)</t>
  </si>
  <si>
    <t>.</t>
  </si>
  <si>
    <t>Prognoza wydatków na dwa lata w ramach PO "Rybactwo i Morze" w zł</t>
  </si>
  <si>
    <t>R-2/R/306</t>
  </si>
  <si>
    <t>Priorytet/działanie</t>
  </si>
  <si>
    <t>Środki EFMR</t>
  </si>
  <si>
    <t>Prognoza wydatków</t>
  </si>
  <si>
    <t>Rozliczenie środków wypłaconych w terminie wcześniejszym</t>
  </si>
  <si>
    <t>Środki EFMR (BGK)</t>
  </si>
  <si>
    <t>w tym zaliczka (BGK)</t>
  </si>
  <si>
    <t>Środki z budżetu państwa (MRiRW)</t>
  </si>
  <si>
    <t>w tym zaliczka (MRiRW)</t>
  </si>
  <si>
    <t>Priorytet 1</t>
  </si>
  <si>
    <t>rok n</t>
  </si>
  <si>
    <t>rok n+1</t>
  </si>
  <si>
    <t>Działanie:</t>
  </si>
  <si>
    <t>……………….</t>
  </si>
  <si>
    <t>Priorytet 2</t>
  </si>
  <si>
    <t>OGÓŁEM</t>
  </si>
  <si>
    <t>Zatwierdził :</t>
  </si>
  <si>
    <t xml:space="preserve">Data i podpis </t>
  </si>
  <si>
    <t>Raport z monitoringu wykorzystania rocznych alokacji środków EFMR w euro (R-3/306)</t>
  </si>
  <si>
    <t>Założenia do prognozy wydatków w ujęciu miesięcznym na realizację PO „Rybactwo i Morze” (R-4/306)</t>
  </si>
  <si>
    <t>Prognoza wydatków na realizację</t>
  </si>
  <si>
    <t>Założenia do zbiorczego harmonogramu wydatków wynikających z podpisanych umów dla PO „Rybactwo i Morze”</t>
  </si>
  <si>
    <t xml:space="preserve"> (R-5/HW/306)</t>
  </si>
  <si>
    <t>Korekta Prognozy Wydatków na realizację</t>
  </si>
  <si>
    <t>Kwartalna prognoza płatności na realizację Programu Operacyjnego „Rybactwo i Morze”, o której mowa w art. 192 ust. 5 ustawy z dnia 27 sierpnia 2009r. o finansach publicznych (R-5/KW/306)</t>
  </si>
  <si>
    <t>Zbiorczy harmonogram wydatków</t>
  </si>
  <si>
    <t xml:space="preserve">Raport z monitoringu wykonania założeń do prognozy wydatków na miesiąc n/na dany rok </t>
  </si>
  <si>
    <t>Rozliczenie dotacji udzielonej na wykonywanie zadania w zakresie dokonywania płatności na rzecz beneficjentów realizujących operacje w ramach działań, o których mowa w art.3 ustawy z dnia 10 lipca 2015 r. o wspieraniu zrównoważonego rozwoju sektora rybackiego z udziałem Europejskiego Funduszu Morskiego i Rybackiego (RD-306)</t>
  </si>
  <si>
    <t>Założenia do rocznego/półrocznego sprawozdania z wykonania miernika w układzie zadaniowym w ramach PO „Rybactwo i Morze” (R-7/306)</t>
  </si>
  <si>
    <t>Roczne/półroczne sprawozdanie z realizacji Programu Operacyjnego</t>
  </si>
  <si>
    <t>Raport pozostających do wykorzystania środków pochodzących z budżetu państwa w roku …. (dla części krajowej/unijnej) przeznaczonych na współfinansowanie/finansowanie)</t>
  </si>
  <si>
    <t>Raport dostępności środków EFMR na poziomie zapotrzebowania na środki  na dzień …. W EUR</t>
  </si>
  <si>
    <t xml:space="preserve">Wydruk Zleceń płatności ze środków europejskich </t>
  </si>
  <si>
    <t>Zlecenie płatności, o którym mowa w § 3 ust. 1a rozporządzenia</t>
  </si>
  <si>
    <t>Dane Zleceniodawcy</t>
  </si>
  <si>
    <t>Rodzaj wniosku*</t>
  </si>
  <si>
    <t>Nazwa programu*</t>
  </si>
  <si>
    <t>Fundusz*</t>
  </si>
  <si>
    <t>Data rejestracji</t>
  </si>
  <si>
    <t>Wprowadzający</t>
  </si>
  <si>
    <t>Imię i nazwisko wprowadzającego</t>
  </si>
  <si>
    <t>Instytucja</t>
  </si>
  <si>
    <t>adres:</t>
  </si>
  <si>
    <t>Miejscowość</t>
  </si>
  <si>
    <t>Ulica</t>
  </si>
  <si>
    <t>Nr domu</t>
  </si>
  <si>
    <t>Nr lokalu</t>
  </si>
  <si>
    <t>Kod pocztowy</t>
  </si>
  <si>
    <t>Poczta</t>
  </si>
  <si>
    <t>Numer telefonu</t>
  </si>
  <si>
    <t>Faks</t>
  </si>
  <si>
    <t>Adres e-mail</t>
  </si>
  <si>
    <t>Dane Beneficjenta/ Odbiorcy</t>
  </si>
  <si>
    <t>Nazwa programu</t>
  </si>
  <si>
    <t>Fundusz</t>
  </si>
  <si>
    <t>Czy Beneficjent posiada NIP polski*</t>
  </si>
  <si>
    <t>NIP/PESEL Beneficjenta*</t>
  </si>
  <si>
    <t>PESEL Beneficjenta</t>
  </si>
  <si>
    <t>Nazwa Beneficjenta*</t>
  </si>
  <si>
    <t>adres Beneficjenta:</t>
  </si>
  <si>
    <t>Miejscowość*</t>
  </si>
  <si>
    <t>Ulica*</t>
  </si>
  <si>
    <t>Nr domu*</t>
  </si>
  <si>
    <t>Kod pocztowy*</t>
  </si>
  <si>
    <t>Numer ID</t>
  </si>
  <si>
    <t>Sektor Beneficjenta*</t>
  </si>
  <si>
    <t>Czy Beneficjent jest państwową jednostką budżetową?*</t>
  </si>
  <si>
    <t>Czy Beneficjent jest Odbiorcą?*</t>
  </si>
  <si>
    <t>Czy Odbiorca posiada NIP polski*</t>
  </si>
  <si>
    <t>NIP/PESEL Odbiorcy*</t>
  </si>
  <si>
    <t>PESEL Odbiorcy</t>
  </si>
  <si>
    <t>Nazwa Odbiorcy*</t>
  </si>
  <si>
    <t>adres Odbiorcy:</t>
  </si>
  <si>
    <r>
      <t> </t>
    </r>
    <r>
      <rPr>
        <b/>
        <sz val="7.5"/>
        <color rgb="FF000000"/>
        <rFont val="Times#20New#20Roman,Bold"/>
      </rPr>
      <t>Projekt/Umowa/Wniosek</t>
    </r>
  </si>
  <si>
    <t>Priorytet/Oś priorytetowa/Obszar tematyczny*</t>
  </si>
  <si>
    <t>Działanie/Obszar tematyczny/Środek/Obszar programowy*</t>
  </si>
  <si>
    <t>Poddziałanie/Cele*</t>
  </si>
  <si>
    <t>Województwo – symbol w numerze projektu*</t>
  </si>
  <si>
    <t>Numer projektu/Operacji/Projektu kwalifikowalnego*</t>
  </si>
  <si>
    <t>Numer umowy*</t>
  </si>
  <si>
    <t>Data umowy/ aneksu*</t>
  </si>
  <si>
    <t>Numer wniosku o płatność</t>
  </si>
  <si>
    <r>
      <t>Dane płatności/Klasyfikacja</t>
    </r>
    <r>
      <rPr>
        <sz val="12"/>
        <color rgb="FF000000"/>
        <rFont val="Arial"/>
        <family val="2"/>
        <charset val="238"/>
      </rPr>
      <t> </t>
    </r>
  </si>
  <si>
    <t>Rodzaj wniosku</t>
  </si>
  <si>
    <t>Numer rachunku*</t>
  </si>
  <si>
    <t>Kwota płatności*</t>
  </si>
  <si>
    <t>Tytuł płatności*</t>
  </si>
  <si>
    <t>Rodzaj płatności*</t>
  </si>
  <si>
    <t>Część budżetowa*</t>
  </si>
  <si>
    <t>Podczęść budżetowa*</t>
  </si>
  <si>
    <t>Dysponent</t>
  </si>
  <si>
    <t>Źródło finansowania*</t>
  </si>
  <si>
    <t>Klasyfikacja budżetowa*</t>
  </si>
  <si>
    <t>Kwota płatności</t>
  </si>
  <si>
    <t>Nr decyzji MF w sprawie rezerwy celowej</t>
  </si>
  <si>
    <r>
      <t>Oświadczenie</t>
    </r>
    <r>
      <rPr>
        <sz val="12"/>
        <color rgb="FF000000"/>
        <rFont val="Arial"/>
        <family val="2"/>
        <charset val="238"/>
      </rPr>
      <t> </t>
    </r>
  </si>
  <si>
    <t>Oświadczenie*</t>
  </si>
  <si>
    <t>Potwierdzam, że posiadam pisemną zgodę Dysponenta części budżetowej na dokonanie płatności</t>
  </si>
  <si>
    <r>
      <t xml:space="preserve">О          </t>
    </r>
    <r>
      <rPr>
        <sz val="6"/>
        <color theme="1"/>
        <rFont val="Arial"/>
        <family val="2"/>
        <charset val="238"/>
      </rPr>
      <t xml:space="preserve">Tak        </t>
    </r>
    <r>
      <rPr>
        <b/>
        <sz val="6"/>
        <color theme="1"/>
        <rFont val="Times#20New#20Roman,Bold"/>
      </rPr>
      <t xml:space="preserve">О          </t>
    </r>
    <r>
      <rPr>
        <sz val="6"/>
        <color theme="1"/>
        <rFont val="Arial"/>
        <family val="2"/>
        <charset val="238"/>
      </rPr>
      <t>Nie</t>
    </r>
  </si>
  <si>
    <t>Czy skopiować dane wniosku?*</t>
  </si>
  <si>
    <t>Komentarz</t>
  </si>
  <si>
    <t>Szczegółowe rozliczenie środków finansowych</t>
  </si>
  <si>
    <t>Informacja o płatnościach zrealizowanych przez BGK</t>
  </si>
  <si>
    <t>Zbiorcza informacja o zleceniach płatności przekazanych do Banku w miesiącu … w roku … sporządzona na podstawie zleceń płatności, o których mowa w § 3 ust. 1a rozporządzenia</t>
  </si>
  <si>
    <t>Przykład raportu</t>
  </si>
  <si>
    <t>REJESTR GWARANCJI I PAPIERÓW WARTOŚCIOWYCH</t>
  </si>
  <si>
    <t>Oracle E-Bussines Suite 12.2.10</t>
  </si>
  <si>
    <t>00 ARIMR CENTRALA</t>
  </si>
  <si>
    <t xml:space="preserve">Data raportu: </t>
  </si>
  <si>
    <t>Data płatności od:</t>
  </si>
  <si>
    <t>Data płatności do:</t>
  </si>
  <si>
    <t>Pozycja Planu:</t>
  </si>
  <si>
    <t>Stan księgowania:</t>
  </si>
  <si>
    <t>Nr partii/dyspozycji:</t>
  </si>
  <si>
    <t>Przyrostowo:</t>
  </si>
  <si>
    <t>Poziom raportu:</t>
  </si>
  <si>
    <t>Partia Fv/Dyspozycji</t>
  </si>
  <si>
    <t>Nazwa beneficjenta / kontrahenta</t>
  </si>
  <si>
    <t>Nr dyspozycji</t>
  </si>
  <si>
    <t>Pozycja Planu</t>
  </si>
  <si>
    <t>Źródło Finansowania</t>
  </si>
  <si>
    <t>Opis Źródła Finansowego</t>
  </si>
  <si>
    <t>Zaksięgowane</t>
  </si>
  <si>
    <t>Nr zapotrzebowania</t>
  </si>
  <si>
    <t>Grupa FV</t>
  </si>
  <si>
    <t>Dane jednostki organizacyjnej</t>
  </si>
  <si>
    <t>ARiMR - Raport utworzonych partii płatności - analityczny</t>
  </si>
  <si>
    <t>Użytkownik</t>
  </si>
  <si>
    <t>Od nazwy partii płatności</t>
  </si>
  <si>
    <t>Do nazwy partii płatności</t>
  </si>
  <si>
    <t>Nazwa partii faktur</t>
  </si>
  <si>
    <t>Od daty partii płatności</t>
  </si>
  <si>
    <t>Do daty partii płatności</t>
  </si>
  <si>
    <t>Wyświetlanie</t>
  </si>
  <si>
    <t>Nazwa partii płatności</t>
  </si>
  <si>
    <t>Data partii płatności</t>
  </si>
  <si>
    <t xml:space="preserve">Beneficjent </t>
  </si>
  <si>
    <t>Nr płatności</t>
  </si>
  <si>
    <t>Kwota dokumentu</t>
  </si>
  <si>
    <t>Kwota dokumentu - kwota płatności</t>
  </si>
  <si>
    <t>Płatności zerowe</t>
  </si>
  <si>
    <t>Zlecenie przetwarzania uruchomione przez</t>
  </si>
  <si>
    <t>(kontrahent)</t>
  </si>
  <si>
    <t>(7-8)</t>
  </si>
  <si>
    <t>ARiMR - Raport utworzonych partii płatności - syntetyczny</t>
  </si>
  <si>
    <t>Data raportu:</t>
  </si>
  <si>
    <t>Liczba dokumentów w partii faktur</t>
  </si>
  <si>
    <t>Kwota dokumentów w partii faktur</t>
  </si>
  <si>
    <t>Liczba płatności dla partii faktur</t>
  </si>
  <si>
    <t>Kwota płatności dla partii faktur</t>
  </si>
  <si>
    <t>Liczba dokumentów - Liczba płatności</t>
  </si>
  <si>
    <t>Kwota dokumentów - kwota płatności</t>
  </si>
  <si>
    <t>Liczba wstrzymań</t>
  </si>
  <si>
    <t>Liczba płatności  zerowych</t>
  </si>
  <si>
    <t>(4-6)</t>
  </si>
  <si>
    <t>(5-9)</t>
  </si>
  <si>
    <t>Nr r-ku bankowego:</t>
  </si>
  <si>
    <t>Nr wyciągu:</t>
  </si>
  <si>
    <t>Status wyciągu:</t>
  </si>
  <si>
    <t>Status wyciągu</t>
  </si>
  <si>
    <t>Nr Wyciągu</t>
  </si>
  <si>
    <t>Data Wyciągu</t>
  </si>
  <si>
    <t>Rachunek bankowy kontrahenta</t>
  </si>
  <si>
    <t>Kwota VAT SP</t>
  </si>
  <si>
    <t>Znak Sprawy</t>
  </si>
  <si>
    <t>Nr Płatności</t>
  </si>
  <si>
    <t xml:space="preserve">Oracle E-Business Suite 12.2.10                      Data      :  </t>
  </si>
  <si>
    <t xml:space="preserve">ARIMR                                                Godzina   :       </t>
  </si>
  <si>
    <t>Jana Pawła II 70</t>
  </si>
  <si>
    <t>00-175 Warszawa</t>
  </si>
  <si>
    <t xml:space="preserve">                    POTWIERDZENIE TRANSAKCJI ZAWARCIA LOKATY</t>
  </si>
  <si>
    <t>RACHUNEK LOKATY</t>
  </si>
  <si>
    <t>LOKATY</t>
  </si>
  <si>
    <t>Raport Plan Finansowy</t>
  </si>
  <si>
    <t>PLAN FINANSOWY</t>
  </si>
  <si>
    <t>Pozycje SGW</t>
  </si>
  <si>
    <t>Plan roku 2022</t>
  </si>
  <si>
    <t>Numer pozycji planu SGW</t>
  </si>
  <si>
    <t>Nazwa pozycji planu SGW</t>
  </si>
  <si>
    <t>Zs</t>
  </si>
  <si>
    <t>W</t>
  </si>
  <si>
    <t>Zn</t>
  </si>
  <si>
    <t>Wo</t>
  </si>
  <si>
    <t>Ko</t>
  </si>
  <si>
    <t>Zs - zobowiązania roku ubiegłego płatne w roku bieżącym</t>
  </si>
  <si>
    <t>W - wydatki roku bieżącego</t>
  </si>
  <si>
    <t>Zn - zobowiązania roku bieżącego płatne w roku następnym</t>
  </si>
  <si>
    <t>Wo - wydatki ogółem</t>
  </si>
  <si>
    <t>Ko - koszty ogółem</t>
  </si>
  <si>
    <t>.........................................................</t>
  </si>
  <si>
    <t>Data i podpis pracownika Departamentu</t>
  </si>
  <si>
    <t>merytorycznego w Centrali ARiMR</t>
  </si>
  <si>
    <t>Korekta planu wydatków w układzie zadaniowym</t>
  </si>
  <si>
    <t xml:space="preserve">CZĘŚĆ </t>
  </si>
  <si>
    <t>Numer funkcji/ zadania/ podzadania/ działania</t>
  </si>
  <si>
    <t>Nazwa funkcji/ zadania/ podzadania/ działania</t>
  </si>
  <si>
    <t>Miernik</t>
  </si>
  <si>
    <t>Plan wydatków w układzie zadaniowym na ... rok w tys. zł (pismo z dn. … )</t>
  </si>
  <si>
    <t>Korekty planu wydatków na rok ... w układzie zadaniowym</t>
  </si>
  <si>
    <t>ogółem</t>
  </si>
  <si>
    <t>Wydatki budżetu państwa:</t>
  </si>
  <si>
    <t>Wydatki budżetu środków europejskich</t>
  </si>
  <si>
    <t>bieżące</t>
  </si>
  <si>
    <t>majątkowe</t>
  </si>
  <si>
    <t>finansowanie projektów z udziałem środków UE</t>
  </si>
  <si>
    <t>PROJEKT BUDŻETU PAŃSTWA NA ROK</t>
  </si>
  <si>
    <t>ZESTAWIENIE PLANOWANYCH WYDATKÓW BUDŻETOWYCH W UKŁADZIE ZADANIOWYM NA NASTĘPNY ROK BUDŻETOWY</t>
  </si>
  <si>
    <t>Kod klasyfikacji zadaniowej</t>
  </si>
  <si>
    <t>Nazwa funkcji/zadania/podzadania/działania</t>
  </si>
  <si>
    <t>Minister wiodący dla funkcji</t>
  </si>
  <si>
    <t>Cel/-e</t>
  </si>
  <si>
    <t xml:space="preserve">Przewidywane wykonanie wydatków budżetu państwa rok </t>
  </si>
  <si>
    <t>Projekt ustawy budżetowej na rok</t>
  </si>
  <si>
    <t>Dział administracji rządowej / dysponent części* - dla zadania</t>
  </si>
  <si>
    <t>Wartość:</t>
  </si>
  <si>
    <t>W tysiącach</t>
  </si>
  <si>
    <t>Bazowa:</t>
  </si>
  <si>
    <t>Docelowa</t>
  </si>
  <si>
    <t>Budżet państwa</t>
  </si>
  <si>
    <t>      Z tego:</t>
  </si>
  <si>
    <t>W tym:</t>
  </si>
  <si>
    <t>Budżet państwa (18+19)</t>
  </si>
  <si>
    <t>Z tego:</t>
  </si>
  <si>
    <t>2012r.</t>
  </si>
  <si>
    <t>2013r.</t>
  </si>
  <si>
    <t>(10+15)</t>
  </si>
  <si>
    <t>(11+12)</t>
  </si>
  <si>
    <t>Wydatki majątkowe</t>
  </si>
  <si>
    <t>Pozostałe wydatki</t>
  </si>
  <si>
    <t>Finansowanie projektów z udziałem środków UE</t>
  </si>
  <si>
    <t>Dotacje przekazane do JSFP o których mowa w art. 9 pkt. 5-7 i 14 uofp</t>
  </si>
  <si>
    <t>(17+22)</t>
  </si>
  <si>
    <t>Dotacje przekazane do JSFP o których mowa w art.9 pkt. 5-7 i 14 uofp</t>
  </si>
  <si>
    <t>* dział administracji rządowej, w którym zawiera się zadanie, określony zgodnie z ustawą z dnia 4 września 1997 r. o działach administracji rządowej (Dz. U. z 2007 r. Nr 65, poz. 437, z późn. zm.) / dysponent części, o którym mowa w art. 139 ust. 2 ustawy o finansach publicznych (Dz. U. z 2009 r. Nr 157, poz. 1240) lub art. 33a ustawy o działach administracji rządowej, wiodący w realizacji zadania i określający jego cel</t>
  </si>
  <si>
    <t>……………………………………………………………………</t>
  </si>
  <si>
    <t>…………………………………………………………………</t>
  </si>
  <si>
    <t>Data i podpis Dyrektora Departamentu</t>
  </si>
  <si>
    <t>Departamentu merytorycznego w Centrali ARiMR</t>
  </si>
  <si>
    <t>Merytorycznego lub osoby upoważnionej</t>
  </si>
  <si>
    <t>w Centrali ARiMR</t>
  </si>
  <si>
    <t>ARIMR</t>
  </si>
  <si>
    <t xml:space="preserve">Dysponent: </t>
  </si>
  <si>
    <t xml:space="preserve">Rok: </t>
  </si>
  <si>
    <t>Wersja planu:</t>
  </si>
  <si>
    <t xml:space="preserve">Wersja realizacji planu: </t>
  </si>
  <si>
    <r>
      <t>Zestaw pozycji SGW:</t>
    </r>
    <r>
      <rPr>
        <b/>
        <sz val="8"/>
        <color rgb="FF000000"/>
        <rFont val="Arial"/>
        <family val="2"/>
        <charset val="238"/>
      </rPr>
      <t xml:space="preserve"> </t>
    </r>
  </si>
  <si>
    <t xml:space="preserve">Pozycje zerowe: </t>
  </si>
  <si>
    <t>PAR.</t>
  </si>
  <si>
    <t>PLAN</t>
  </si>
  <si>
    <t>REALIZACJA</t>
  </si>
  <si>
    <t>RÓŻNICA</t>
  </si>
  <si>
    <t>[%] REALIZACJI</t>
  </si>
  <si>
    <t>PSGW</t>
  </si>
  <si>
    <t>OPIS</t>
  </si>
  <si>
    <t>Wydatki ogółem</t>
  </si>
  <si>
    <t>Koszty</t>
  </si>
  <si>
    <t>Zobowiązania ubiegłe (Zu)</t>
  </si>
  <si>
    <t>Wydatki (W)</t>
  </si>
  <si>
    <t>Zobowiązania przyszłe (Zp)</t>
  </si>
  <si>
    <r>
      <t>RB-BZ2 PÓŁROCZNE SPRAWOZDANIE Z WYKONANIA PLANU FINANSOWEGO AGENCJI WYKONAWCZEJ W UKŁADZIE ZADANIOWYM ZA OKRES od początku roku do dnia</t>
    </r>
    <r>
      <rPr>
        <sz val="10"/>
        <color rgb="FF000000"/>
        <rFont val="Futura Bk"/>
      </rPr>
      <t xml:space="preserve"> </t>
    </r>
  </si>
  <si>
    <t xml:space="preserve">Nazwa i adres jednostki sektora finansów publicznych (jednostki sprawozdawczej): Agencja Restrukturyzacji i Modernizacji Rolnictwa, Al. Jana Pawła II nr 70, 00-175 Warszawa </t>
  </si>
  <si>
    <t xml:space="preserve">Adresat: Ministerstwo Rolnictwa i Rozwoju Wsi                                                       </t>
  </si>
  <si>
    <t>Funkcja/ zadanie/ podzadanie/ działanie (nr i nazwa)</t>
  </si>
  <si>
    <t>Wydatki/Koszty</t>
  </si>
  <si>
    <t>Plan wg ustawy budżetowej na rok</t>
  </si>
  <si>
    <t>Plan po zmianach na dzień ..........</t>
  </si>
  <si>
    <t>Wykonanie</t>
  </si>
  <si>
    <t>Zobowiązania</t>
  </si>
  <si>
    <t>% (4:3)</t>
  </si>
  <si>
    <t>Przewidywane wykonanie wartości miernika na koniec roku budżetowego</t>
  </si>
  <si>
    <t>(Kolumna A)</t>
  </si>
  <si>
    <t>(Kolumna B)</t>
  </si>
  <si>
    <t>(Kolumna C)</t>
  </si>
  <si>
    <t>(Kolumna D)</t>
  </si>
  <si>
    <t>(Kolumna E)</t>
  </si>
  <si>
    <t>(Kolumna F)</t>
  </si>
  <si>
    <t>(Kolumna G)</t>
  </si>
  <si>
    <t>(Kolumna H)</t>
  </si>
  <si>
    <t>(Kolumna I)</t>
  </si>
  <si>
    <t>(Kolumna J)</t>
  </si>
  <si>
    <t>(Kolumna K)</t>
  </si>
  <si>
    <t>Wydatki/Koszty ogółem</t>
  </si>
  <si>
    <t>przygotował: ……………………………………………………………………………………………………………………………..</t>
  </si>
  <si>
    <t>…………………………………….……………….</t>
  </si>
  <si>
    <t>…………………..…………</t>
  </si>
  <si>
    <t>……………………………………………….</t>
  </si>
  <si>
    <t>          (imię, nazwisko, stanowisko służbowe)</t>
  </si>
  <si>
    <t>(Główny Księgowy)</t>
  </si>
  <si>
    <t>(Data)</t>
  </si>
  <si>
    <t>(Kierownik jednostki/dysponent)</t>
  </si>
  <si>
    <t>nr tel.: ……………………….………..   , adres e-mail: …………………………………………………………..…………………</t>
  </si>
  <si>
    <t>podpis ………………………………………………………………………</t>
  </si>
  <si>
    <t>Wykonanie planu finansowego na rok 2022</t>
  </si>
  <si>
    <t>Plan roku 2022 (wg wybranej wersji)</t>
  </si>
  <si>
    <t>Realizacja z Księgi Sprawozdawczej</t>
  </si>
  <si>
    <t>Suma blokad</t>
  </si>
  <si>
    <t>Różnice z blokad</t>
  </si>
  <si>
    <t>Różnice z planu</t>
  </si>
  <si>
    <t>Plan n (wg ustawy)</t>
  </si>
  <si>
    <t>Plan n (po zmianach)</t>
  </si>
  <si>
    <t>Wykonanie planu</t>
  </si>
  <si>
    <t>Potwierdzone wnioski</t>
  </si>
  <si>
    <t>Zawarte umowy</t>
  </si>
  <si>
    <t>Wolne środki</t>
  </si>
  <si>
    <t>%</t>
  </si>
  <si>
    <t xml:space="preserve">......................................................... </t>
  </si>
  <si>
    <t xml:space="preserve">Data i podpis pracownika Departamentu     </t>
  </si>
  <si>
    <t>Rok: 2022</t>
  </si>
  <si>
    <t>Dysponent: OR Total</t>
  </si>
  <si>
    <t xml:space="preserve">Zapotrzebowanie: </t>
  </si>
  <si>
    <t>Agregat zapotrzebowania: OR_TOTAL/DOT.POD.2022/20221006/20221010/71</t>
  </si>
  <si>
    <t xml:space="preserve">Źródło finansowania:  </t>
  </si>
  <si>
    <t>Kod SGW</t>
  </si>
  <si>
    <t>Opis pozycji SGW</t>
  </si>
  <si>
    <t>Kwota Zapotrzebowań</t>
  </si>
  <si>
    <t>Zapotrzebowania</t>
  </si>
  <si>
    <t>Wartość</t>
  </si>
  <si>
    <t>Dodatnie</t>
  </si>
  <si>
    <t>Ujemne</t>
  </si>
  <si>
    <t>Planowane wydatki bieżące ARiMR ... w układzie budżetu zadaniowego</t>
  </si>
  <si>
    <t>Funkcja</t>
  </si>
  <si>
    <t>Zadanie</t>
  </si>
  <si>
    <t>Podzadanie</t>
  </si>
  <si>
    <t>(wartość parametru data ...) (w zł)</t>
  </si>
  <si>
    <t xml:space="preserve">Sporządził:     </t>
  </si>
  <si>
    <t xml:space="preserve">Sprawdził:     </t>
  </si>
  <si>
    <t xml:space="preserve">.........................................................    </t>
  </si>
  <si>
    <t xml:space="preserve">Data i podpis upoważnionego pracownika     </t>
  </si>
  <si>
    <t xml:space="preserve">merytorycznego w Centrali ARiMR                                   </t>
  </si>
  <si>
    <t xml:space="preserve">Departamentu merytorycznego w Centrali     </t>
  </si>
  <si>
    <t>Merytorycznego lub osoby upoważnionej w</t>
  </si>
  <si>
    <t xml:space="preserve">ARiMR                           </t>
  </si>
  <si>
    <t>Centrali ARiMR</t>
  </si>
  <si>
    <t xml:space="preserve">                                       </t>
  </si>
  <si>
    <t>ARIMR - Budżet</t>
  </si>
  <si>
    <t>PIASECKIK</t>
  </si>
  <si>
    <t>Rok:</t>
  </si>
  <si>
    <t>Wersja do porównania (1):</t>
  </si>
  <si>
    <t>Wersja do porównania (2):</t>
  </si>
  <si>
    <t xml:space="preserve">Źródło finansowe (systemowe): </t>
  </si>
  <si>
    <t>F-Z-P-D</t>
  </si>
  <si>
    <t>RAZEM ZF</t>
  </si>
  <si>
    <t xml:space="preserve">DOT.CEL.2020.KRAJ.DZ.POM. </t>
  </si>
  <si>
    <t xml:space="preserve">DOT.CEL.2020.PT.PROW.2014-20 </t>
  </si>
  <si>
    <t xml:space="preserve">DOT.CEL.2020.WYD.MAJ </t>
  </si>
  <si>
    <t xml:space="preserve">DOT.POD.2020 </t>
  </si>
  <si>
    <t xml:space="preserve">NIE DOTYCZY </t>
  </si>
  <si>
    <t xml:space="preserve">PRZYCH.WŁASNE.ARiMR/NADWYŻKA </t>
  </si>
  <si>
    <t xml:space="preserve">DOT.CEL.2020.PT.RYBY.2014-20 </t>
  </si>
  <si>
    <t xml:space="preserve">DOT.CEL.2020.KRAJ.DZ.POM.204 </t>
  </si>
  <si>
    <t xml:space="preserve">DOT.CEL.2020.KRAJ.DZ.POM.201 </t>
  </si>
  <si>
    <t xml:space="preserve">DOT.CEL.2020.KRAJ.DZ.POM.202 </t>
  </si>
  <si>
    <t xml:space="preserve">ZW.DOT.POD.OD2008 </t>
  </si>
  <si>
    <t xml:space="preserve">DOT.CEL.2019.KRAJ.DZ.POM. </t>
  </si>
  <si>
    <t xml:space="preserve">PRZYCH.WŁASNE.ARiMR </t>
  </si>
  <si>
    <t xml:space="preserve">NADWYŻKA </t>
  </si>
  <si>
    <t xml:space="preserve">DOT.CEL.2020.KGW.208 </t>
  </si>
  <si>
    <t xml:space="preserve">DOT.CEL.2020.KRAJ.DZ.POM.205 </t>
  </si>
  <si>
    <t xml:space="preserve">DOT.CEL.2020.KRAJ.COVID-19 </t>
  </si>
  <si>
    <t xml:space="preserve">DOT.CEL.2020.KRAJ.DZ.POM.203 </t>
  </si>
  <si>
    <t xml:space="preserve">DOT.CEL.2020.CHRYZ.213 </t>
  </si>
  <si>
    <r>
      <t>DOT.CEL.2020.KRAJ.DZ.POM.</t>
    </r>
    <r>
      <rPr>
        <sz val="8"/>
        <color rgb="FF000000"/>
        <rFont val="Times New Roman"/>
        <family val="1"/>
        <charset val="238"/>
      </rPr>
      <t xml:space="preserve"> </t>
    </r>
  </si>
  <si>
    <r>
      <t>DOT.CEL.2020.PT.PROW.2014-20</t>
    </r>
    <r>
      <rPr>
        <sz val="8"/>
        <color rgb="FF000000"/>
        <rFont val="Times New Roman"/>
        <family val="1"/>
        <charset val="238"/>
      </rPr>
      <t xml:space="preserve"> </t>
    </r>
  </si>
  <si>
    <r>
      <t>DOT.CEL.2020.WYD.MAJ</t>
    </r>
    <r>
      <rPr>
        <sz val="8"/>
        <color rgb="FF000000"/>
        <rFont val="Times New Roman"/>
        <family val="1"/>
        <charset val="238"/>
      </rPr>
      <t xml:space="preserve"> </t>
    </r>
  </si>
  <si>
    <r>
      <t>DOT.POD.2020</t>
    </r>
    <r>
      <rPr>
        <sz val="8"/>
        <color rgb="FF000000"/>
        <rFont val="Times New Roman"/>
        <family val="1"/>
        <charset val="238"/>
      </rPr>
      <t xml:space="preserve"> </t>
    </r>
  </si>
  <si>
    <r>
      <t>NIE DOTYCZY</t>
    </r>
    <r>
      <rPr>
        <sz val="8"/>
        <color rgb="FF000000"/>
        <rFont val="Times New Roman"/>
        <family val="1"/>
        <charset val="238"/>
      </rPr>
      <t xml:space="preserve"> </t>
    </r>
  </si>
  <si>
    <r>
      <t>PRZYCH.WŁASNE.ARiMR/NADWYŻKA</t>
    </r>
    <r>
      <rPr>
        <sz val="8"/>
        <color rgb="FF000000"/>
        <rFont val="Times New Roman"/>
        <family val="1"/>
        <charset val="238"/>
      </rPr>
      <t xml:space="preserve"> </t>
    </r>
  </si>
  <si>
    <r>
      <t>DOT.CEL.2020.PT.RYBY.2014-20</t>
    </r>
    <r>
      <rPr>
        <sz val="8"/>
        <color rgb="FF000000"/>
        <rFont val="Times New Roman"/>
        <family val="1"/>
        <charset val="238"/>
      </rPr>
      <t xml:space="preserve"> </t>
    </r>
  </si>
  <si>
    <r>
      <t>DOT.CEL.2020.KRAJ.DZ.POM.204</t>
    </r>
    <r>
      <rPr>
        <sz val="8"/>
        <color rgb="FF000000"/>
        <rFont val="Times New Roman"/>
        <family val="1"/>
        <charset val="238"/>
      </rPr>
      <t xml:space="preserve"> </t>
    </r>
  </si>
  <si>
    <r>
      <t>DOT.CEL.2020.KRAJ.DZ.POM.201</t>
    </r>
    <r>
      <rPr>
        <sz val="8"/>
        <color rgb="FF000000"/>
        <rFont val="Times New Roman"/>
        <family val="1"/>
        <charset val="238"/>
      </rPr>
      <t xml:space="preserve"> </t>
    </r>
  </si>
  <si>
    <r>
      <t>DOT.CEL.2020.KRAJ.DZ.POM.202</t>
    </r>
    <r>
      <rPr>
        <sz val="8"/>
        <color rgb="FF000000"/>
        <rFont val="Times New Roman"/>
        <family val="1"/>
        <charset val="238"/>
      </rPr>
      <t xml:space="preserve"> </t>
    </r>
  </si>
  <si>
    <r>
      <t>ZW.DOT.POD.OD2008</t>
    </r>
    <r>
      <rPr>
        <sz val="8"/>
        <color rgb="FF000000"/>
        <rFont val="Times New Roman"/>
        <family val="1"/>
        <charset val="238"/>
      </rPr>
      <t xml:space="preserve"> </t>
    </r>
  </si>
  <si>
    <r>
      <t>DOT.CEL.2019.KRAJ.DZ.POM.</t>
    </r>
    <r>
      <rPr>
        <sz val="8"/>
        <color rgb="FF000000"/>
        <rFont val="Times New Roman"/>
        <family val="1"/>
        <charset val="238"/>
      </rPr>
      <t xml:space="preserve"> </t>
    </r>
  </si>
  <si>
    <r>
      <t>PRZYCH.WŁASNE.ARiMR</t>
    </r>
    <r>
      <rPr>
        <sz val="8"/>
        <color rgb="FF000000"/>
        <rFont val="Times New Roman"/>
        <family val="1"/>
        <charset val="238"/>
      </rPr>
      <t xml:space="preserve"> </t>
    </r>
  </si>
  <si>
    <r>
      <t>NADWYŻKA</t>
    </r>
    <r>
      <rPr>
        <sz val="8"/>
        <color rgb="FF000000"/>
        <rFont val="Times New Roman"/>
        <family val="1"/>
        <charset val="238"/>
      </rPr>
      <t xml:space="preserve"> </t>
    </r>
  </si>
  <si>
    <r>
      <t>DOT.CEL.2020.KGW.208</t>
    </r>
    <r>
      <rPr>
        <sz val="8"/>
        <color rgb="FF000000"/>
        <rFont val="Times New Roman"/>
        <family val="1"/>
        <charset val="238"/>
      </rPr>
      <t xml:space="preserve"> </t>
    </r>
  </si>
  <si>
    <r>
      <t>DOT.CEL.2020.KRAJ.DZ.POM.205</t>
    </r>
    <r>
      <rPr>
        <sz val="8"/>
        <color rgb="FF000000"/>
        <rFont val="Times New Roman"/>
        <family val="1"/>
        <charset val="238"/>
      </rPr>
      <t xml:space="preserve"> </t>
    </r>
  </si>
  <si>
    <r>
      <t>DOT.CEL.2020.KRAJ.COVID-19</t>
    </r>
    <r>
      <rPr>
        <sz val="8"/>
        <color rgb="FF000000"/>
        <rFont val="Times New Roman"/>
        <family val="1"/>
        <charset val="238"/>
      </rPr>
      <t xml:space="preserve"> </t>
    </r>
  </si>
  <si>
    <r>
      <t>DOT.CEL.2020.KRAJ.DZ.POM.203</t>
    </r>
    <r>
      <rPr>
        <sz val="8"/>
        <color rgb="FF000000"/>
        <rFont val="Times New Roman"/>
        <family val="1"/>
        <charset val="238"/>
      </rPr>
      <t xml:space="preserve"> </t>
    </r>
  </si>
  <si>
    <r>
      <t>DOT.CEL.2020.CHRYZ.213</t>
    </r>
    <r>
      <rPr>
        <sz val="8"/>
        <color rgb="FF000000"/>
        <rFont val="Times New Roman"/>
        <family val="1"/>
        <charset val="238"/>
      </rPr>
      <t xml:space="preserve"> </t>
    </r>
  </si>
  <si>
    <t>Wer. 2 - KSW</t>
  </si>
  <si>
    <t>Wer. 1 - kp01</t>
  </si>
  <si>
    <r>
      <t>Rok</t>
    </r>
    <r>
      <rPr>
        <sz val="11"/>
        <color rgb="FF000000"/>
        <rFont val="Calibri"/>
        <family val="2"/>
        <charset val="238"/>
        <scheme val="minor"/>
      </rPr>
      <t xml:space="preserve">: </t>
    </r>
  </si>
  <si>
    <r>
      <t>Wersja</t>
    </r>
    <r>
      <rPr>
        <sz val="11"/>
        <color rgb="FF000000"/>
        <rFont val="Calibri"/>
        <family val="2"/>
        <charset val="238"/>
        <scheme val="minor"/>
      </rPr>
      <t xml:space="preserve">: </t>
    </r>
  </si>
  <si>
    <t xml:space="preserve">Źródło Finansowe: </t>
  </si>
  <si>
    <t xml:space="preserve">Źródło Finansowe Dodatkowe: </t>
  </si>
  <si>
    <r>
      <t>Układ</t>
    </r>
    <r>
      <rPr>
        <sz val="11"/>
        <color rgb="FF000000"/>
        <rFont val="Calibri"/>
        <family val="2"/>
        <charset val="238"/>
        <scheme val="minor"/>
      </rPr>
      <t xml:space="preserve">: </t>
    </r>
  </si>
  <si>
    <t>SUM Źr Sys</t>
  </si>
  <si>
    <t>SUM Źr Dod</t>
  </si>
  <si>
    <t xml:space="preserve"> Zestawienie kwot odzyskanych do pomniejszenia zapotrzebowania z dyspozycji nr      z dnia </t>
  </si>
  <si>
    <t>Numer dyspozycji</t>
  </si>
  <si>
    <t>Rok realizacji</t>
  </si>
  <si>
    <t>Kapitał</t>
  </si>
  <si>
    <t>Odsetki</t>
  </si>
  <si>
    <t>W tym zaliczka</t>
  </si>
  <si>
    <t>Propozycja zmiany planu wydatków budżetowych oraz wydatków budżetu środków europejskich na rrrr rok w układzie zadaniowym budżetu w ramach PO "Rybactwo i Morze"</t>
  </si>
  <si>
    <t>Zmniejszenie</t>
  </si>
  <si>
    <t>Nr funkcji/zadania/podzadania/działania</t>
  </si>
  <si>
    <t>Zmiany planu wydatków budżetu państwa i budżetu środków europejskich</t>
  </si>
  <si>
    <t>Wydatki budżetu państwa ,w tym finansowanie projektów z udziałem śr UE</t>
  </si>
  <si>
    <t>Zwiększenie</t>
  </si>
  <si>
    <t>Plan po zmianach</t>
  </si>
  <si>
    <t>………………………</t>
  </si>
  <si>
    <t>……………………</t>
  </si>
  <si>
    <t>……………………..</t>
  </si>
  <si>
    <t xml:space="preserve">data i podpis pracownika DF </t>
  </si>
  <si>
    <t xml:space="preserve">data i podpis upoważnionego pracownika DF </t>
  </si>
  <si>
    <t xml:space="preserve">data i podpis Dyrektora DF lub osoby upoważnionej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</si>
</sst>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0;\(#,##0.00\)"/>
  </numFmts>
  <fonts count="108">
    <font>
      <sz val="11"/>
      <color theme="1"/>
      <name val="Calibri"/>
      <family val="2"/>
      <charset val="238"/>
      <scheme val="minor"/>
    </font>
    <font>
      <sz val="11"/>
      <name val="Calibri"/>
      <family val="2"/>
      <scheme val="minor"/>
    </font>
    <font>
      <u/>
      <sz val="11"/>
      <color theme="10"/>
      <name val="Calibri"/>
      <family val="2"/>
      <charset val="238"/>
      <scheme val="minor"/>
    </font>
    <font>
      <sz val="9"/>
      <color theme="1"/>
      <name val="Arial"/>
      <family val="2"/>
      <charset val="238"/>
    </font>
    <font>
      <b/>
      <sz val="9"/>
      <color rgb="FF000000"/>
      <name val="Arial"/>
      <family val="2"/>
      <charset val="238"/>
    </font>
    <font>
      <sz val="9"/>
      <color rgb="FF000000"/>
      <name val="Arial"/>
      <family val="2"/>
      <charset val="238"/>
    </font>
    <font>
      <sz val="14"/>
      <color theme="1"/>
      <name val="Times New Roman"/>
      <family val="1"/>
      <charset val="238"/>
    </font>
    <font>
      <sz val="10"/>
      <color theme="1"/>
      <name val="Arial"/>
      <family val="2"/>
      <charset val="238"/>
    </font>
    <font>
      <sz val="12"/>
      <color theme="1"/>
      <name val="Arial"/>
      <family val="2"/>
      <charset val="238"/>
    </font>
    <font>
      <sz val="10"/>
      <color theme="1"/>
      <name val="Calibri"/>
      <family val="2"/>
      <charset val="238"/>
      <scheme val="minor"/>
    </font>
    <font>
      <sz val="11"/>
      <name val="Calibri"/>
      <family val="2"/>
      <charset val="238"/>
      <scheme val="minor"/>
    </font>
    <font>
      <b/>
      <sz val="10"/>
      <color theme="1"/>
      <name val="Calibri"/>
      <family val="2"/>
      <charset val="238"/>
      <scheme val="minor"/>
    </font>
    <font>
      <sz val="11"/>
      <color theme="1"/>
      <name val="Calibri"/>
      <family val="2"/>
      <charset val="238"/>
      <scheme val="minor"/>
    </font>
    <font>
      <b/>
      <sz val="11"/>
      <color theme="1"/>
      <name val="Calibri"/>
      <family val="2"/>
      <charset val="238"/>
      <scheme val="minor"/>
    </font>
    <font>
      <sz val="12"/>
      <color theme="1"/>
      <name val="Times New Roman"/>
      <family val="1"/>
      <charset val="238"/>
    </font>
    <font>
      <sz val="10"/>
      <color theme="1"/>
      <name val="Times New Roman"/>
      <family val="1"/>
      <charset val="238"/>
    </font>
    <font>
      <b/>
      <sz val="7.5"/>
      <color rgb="FF000000"/>
      <name val="Times#20New#20Roman,Bold"/>
    </font>
    <font>
      <sz val="5.5"/>
      <color rgb="FF000000"/>
      <name val="Arial"/>
      <family val="2"/>
      <charset val="238"/>
    </font>
    <font>
      <b/>
      <sz val="1"/>
      <color rgb="FF000000"/>
      <name val="Times#20New#20Roman,Bold"/>
    </font>
    <font>
      <sz val="12"/>
      <color rgb="FF000000"/>
      <name val="Arial"/>
      <family val="2"/>
      <charset val="238"/>
    </font>
    <font>
      <sz val="6"/>
      <color theme="1"/>
      <name val="Arial"/>
      <family val="2"/>
      <charset val="238"/>
    </font>
    <font>
      <b/>
      <sz val="6"/>
      <color theme="1"/>
      <name val="Times#20New#20Roman,Bold"/>
    </font>
    <font>
      <sz val="8"/>
      <name val="Calibri"/>
      <family val="2"/>
      <charset val="238"/>
      <scheme val="minor"/>
    </font>
    <font>
      <sz val="11"/>
      <color theme="1"/>
      <name val="Calibri"/>
      <family val="2"/>
      <scheme val="minor"/>
    </font>
    <font>
      <b/>
      <sz val="14"/>
      <color rgb="FF000000"/>
      <name val="Albany WT"/>
    </font>
    <font>
      <b/>
      <sz val="11"/>
      <color rgb="FF000000"/>
      <name val="Albany WT"/>
    </font>
    <font>
      <sz val="10"/>
      <color rgb="FF000000"/>
      <name val="Albany WT"/>
    </font>
    <font>
      <sz val="9"/>
      <color rgb="FF000000"/>
      <name val="Albany WT"/>
    </font>
    <font>
      <b/>
      <sz val="9"/>
      <color rgb="FF000000"/>
      <name val="Albany WT"/>
    </font>
    <font>
      <sz val="7"/>
      <color rgb="FF000000"/>
      <name val="Calibri"/>
      <family val="2"/>
      <charset val="238"/>
      <scheme val="minor"/>
    </font>
    <font>
      <sz val="8"/>
      <color rgb="FF000000"/>
      <name val="Calibri"/>
      <family val="2"/>
      <charset val="238"/>
      <scheme val="minor"/>
    </font>
    <font>
      <sz val="11"/>
      <color rgb="FF000000"/>
      <name val="Calibri"/>
      <family val="2"/>
      <charset val="238"/>
      <scheme val="minor"/>
    </font>
    <font>
      <b/>
      <sz val="11"/>
      <color rgb="FF000000"/>
      <name val="Calibri"/>
      <family val="2"/>
      <charset val="238"/>
      <scheme val="minor"/>
    </font>
    <font>
      <b/>
      <sz val="10"/>
      <color rgb="FF000000"/>
      <name val="Calibri"/>
      <family val="2"/>
      <charset val="238"/>
      <scheme val="minor"/>
    </font>
    <font>
      <sz val="10"/>
      <color rgb="FF000000"/>
      <name val="Calibri"/>
      <family val="2"/>
      <charset val="238"/>
      <scheme val="minor"/>
    </font>
    <font>
      <sz val="9"/>
      <color rgb="FF000000"/>
      <name val="Calibri"/>
      <family val="2"/>
      <charset val="238"/>
      <scheme val="minor"/>
    </font>
    <font>
      <b/>
      <sz val="9"/>
      <color rgb="FF000000"/>
      <name val="Calibri"/>
      <family val="2"/>
      <charset val="238"/>
      <scheme val="minor"/>
    </font>
    <font>
      <i/>
      <sz val="7.5"/>
      <color rgb="FF000000"/>
      <name val="Courier New"/>
      <family val="3"/>
      <charset val="238"/>
    </font>
    <font>
      <i/>
      <sz val="8"/>
      <color rgb="FF000000"/>
      <name val="Courier New"/>
      <family val="3"/>
      <charset val="238"/>
    </font>
    <font>
      <sz val="7"/>
      <color rgb="FF000000"/>
      <name val="Courier New"/>
      <family val="3"/>
      <charset val="238"/>
    </font>
    <font>
      <sz val="8"/>
      <color rgb="FF000000"/>
      <name val="Courier New"/>
      <family val="3"/>
      <charset val="238"/>
    </font>
    <font>
      <sz val="7.5"/>
      <color rgb="FF000000"/>
      <name val="Courier New"/>
      <family val="3"/>
      <charset val="238"/>
    </font>
    <font>
      <b/>
      <sz val="7.5"/>
      <color rgb="FF000000"/>
      <name val="Courier New"/>
      <family val="3"/>
      <charset val="238"/>
    </font>
    <font>
      <b/>
      <sz val="12"/>
      <color theme="1"/>
      <name val="Calibri"/>
      <family val="2"/>
      <charset val="238"/>
      <scheme val="minor"/>
    </font>
    <font>
      <b/>
      <sz val="12"/>
      <color rgb="FF000000"/>
      <name val="Courier New"/>
      <family val="3"/>
      <charset val="238"/>
    </font>
    <font>
      <sz val="10"/>
      <color theme="1"/>
      <name val="Arial Unicode MS"/>
    </font>
    <font>
      <sz val="10"/>
      <color rgb="FF000000"/>
      <name val="Arial"/>
      <family val="2"/>
      <charset val="238"/>
    </font>
    <font>
      <sz val="10"/>
      <color rgb="FF252525"/>
      <name val="Arial"/>
      <family val="2"/>
      <charset val="238"/>
    </font>
    <font>
      <b/>
      <sz val="11"/>
      <color rgb="FF000000"/>
      <name val="Arial"/>
      <family val="2"/>
      <charset val="238"/>
    </font>
    <font>
      <b/>
      <sz val="10"/>
      <color rgb="FF000000"/>
      <name val="Arial"/>
      <family val="2"/>
      <charset val="238"/>
    </font>
    <font>
      <sz val="12"/>
      <color rgb="FF000000"/>
      <name val="Times New Roman"/>
      <family val="1"/>
      <charset val="238"/>
    </font>
    <font>
      <sz val="8"/>
      <color rgb="FF000000"/>
      <name val="Arial"/>
      <family val="2"/>
      <charset val="238"/>
    </font>
    <font>
      <sz val="9"/>
      <color rgb="FF000000"/>
      <name val="Verdana"/>
      <family val="2"/>
      <charset val="238"/>
    </font>
    <font>
      <sz val="11"/>
      <color rgb="FF003300"/>
      <name val="Calibri"/>
      <family val="2"/>
      <charset val="238"/>
      <scheme val="minor"/>
    </font>
    <font>
      <b/>
      <sz val="7"/>
      <color rgb="FF000000"/>
      <name val="Calibri"/>
      <family val="2"/>
      <charset val="238"/>
      <scheme val="minor"/>
    </font>
    <font>
      <sz val="15"/>
      <color rgb="FF000000"/>
      <name val="Calibri"/>
      <family val="2"/>
      <charset val="238"/>
      <scheme val="minor"/>
    </font>
    <font>
      <sz val="11"/>
      <color rgb="FF000000"/>
      <name val="Times New Roman"/>
      <family val="1"/>
      <charset val="238"/>
    </font>
    <font>
      <sz val="10"/>
      <color rgb="FF000080"/>
      <name val="Arial"/>
      <family val="2"/>
      <charset val="238"/>
    </font>
    <font>
      <b/>
      <sz val="12"/>
      <color rgb="FF000000"/>
      <name val="Times New Roman"/>
      <family val="1"/>
      <charset val="238"/>
    </font>
    <font>
      <sz val="7"/>
      <color rgb="FF000000"/>
      <name val="Verdana"/>
      <family val="2"/>
      <charset val="238"/>
    </font>
    <font>
      <b/>
      <sz val="9"/>
      <color rgb="FF000000"/>
      <name val="Verdana"/>
      <family val="2"/>
      <charset val="238"/>
    </font>
    <font>
      <b/>
      <sz val="12"/>
      <color rgb="FF000000"/>
      <name val="Calibri"/>
      <family val="2"/>
      <charset val="238"/>
      <scheme val="minor"/>
    </font>
    <font>
      <sz val="12"/>
      <color rgb="FF000000"/>
      <name val="Calibri"/>
      <family val="2"/>
      <charset val="238"/>
      <scheme val="minor"/>
    </font>
    <font>
      <sz val="11"/>
      <color rgb="FF000000"/>
      <name val="Arial"/>
      <family val="2"/>
      <charset val="238"/>
    </font>
    <font>
      <sz val="10"/>
      <color rgb="FF000000"/>
      <name val="Verdana"/>
      <family val="2"/>
      <charset val="238"/>
    </font>
    <font>
      <sz val="11"/>
      <color rgb="FF000000"/>
      <name val="Verdana"/>
      <family val="2"/>
      <charset val="238"/>
    </font>
    <font>
      <sz val="8"/>
      <color rgb="FF000000"/>
      <name val="Verdana"/>
      <family val="2"/>
      <charset val="238"/>
    </font>
    <font>
      <sz val="7"/>
      <color rgb="FF000000"/>
      <name val="Arial"/>
      <family val="2"/>
      <charset val="238"/>
    </font>
    <font>
      <b/>
      <sz val="11"/>
      <color rgb="FF000000"/>
      <name val="Times New Roman"/>
      <family val="1"/>
      <charset val="238"/>
    </font>
    <font>
      <b/>
      <sz val="9.5"/>
      <color rgb="FF000000"/>
      <name val="Times New Roman"/>
      <family val="1"/>
      <charset val="238"/>
    </font>
    <font>
      <sz val="9.5"/>
      <color rgb="FF000000"/>
      <name val="Times New Roman"/>
      <family val="1"/>
      <charset val="238"/>
    </font>
    <font>
      <b/>
      <sz val="7"/>
      <color rgb="FF000000"/>
      <name val="Arial"/>
      <family val="2"/>
      <charset val="238"/>
    </font>
    <font>
      <b/>
      <sz val="8"/>
      <color rgb="FF000000"/>
      <name val="Arial"/>
      <family val="2"/>
      <charset val="238"/>
    </font>
    <font>
      <b/>
      <sz val="8"/>
      <color rgb="FF000000"/>
      <name val="Verdana"/>
      <family val="2"/>
      <charset val="238"/>
    </font>
    <font>
      <sz val="6"/>
      <color rgb="FF000000"/>
      <name val="Verdana"/>
      <family val="2"/>
      <charset val="238"/>
    </font>
    <font>
      <sz val="10"/>
      <color rgb="FF000000"/>
      <name val="Futura Bk"/>
    </font>
    <font>
      <b/>
      <sz val="7"/>
      <color rgb="FF000000"/>
      <name val="Verdana"/>
      <family val="2"/>
      <charset val="238"/>
    </font>
    <font>
      <sz val="7"/>
      <color rgb="FF000000"/>
      <name val="Futura Bk"/>
    </font>
    <font>
      <sz val="6.5"/>
      <color rgb="FF222222"/>
      <name val="Verdana"/>
      <family val="2"/>
      <charset val="238"/>
    </font>
    <font>
      <sz val="5"/>
      <color rgb="FF000000"/>
      <name val="Verdana"/>
      <family val="2"/>
      <charset val="238"/>
    </font>
    <font>
      <b/>
      <sz val="10"/>
      <color rgb="FF000000"/>
      <name val="Verdana"/>
      <family val="2"/>
      <charset val="238"/>
    </font>
    <font>
      <b/>
      <sz val="14"/>
      <color theme="1"/>
      <name val="Calibri"/>
      <family val="2"/>
      <charset val="238"/>
      <scheme val="minor"/>
    </font>
    <font>
      <b/>
      <sz val="10"/>
      <color rgb="FF000000"/>
      <name val="Futura Bk"/>
    </font>
    <font>
      <sz val="10"/>
      <color rgb="FF000000"/>
      <name val="Times New Roman"/>
      <family val="1"/>
      <charset val="238"/>
    </font>
    <font>
      <sz val="6"/>
      <color rgb="FF000000"/>
      <name val="Courier New"/>
      <family val="3"/>
      <charset val="238"/>
    </font>
    <font>
      <b/>
      <sz val="10"/>
      <color rgb="FF000000"/>
      <name val="Courier New"/>
      <family val="3"/>
      <charset val="238"/>
    </font>
    <font>
      <b/>
      <sz val="6"/>
      <color rgb="FF000000"/>
      <name val="Courier New"/>
      <family val="3"/>
      <charset val="238"/>
    </font>
    <font>
      <sz val="10"/>
      <color rgb="FF000000"/>
      <name val="Courier New"/>
      <family val="3"/>
      <charset val="238"/>
    </font>
    <font>
      <sz val="11"/>
      <color rgb="FF000080"/>
      <name val="Calibri"/>
      <family val="2"/>
      <charset val="238"/>
      <scheme val="minor"/>
    </font>
    <font>
      <b/>
      <sz val="8"/>
      <color rgb="FF000000"/>
      <name val="Times New Roman"/>
      <family val="1"/>
      <charset val="238"/>
    </font>
    <font>
      <sz val="8"/>
      <color rgb="FF000000"/>
      <name val="Times New Roman"/>
      <family val="1"/>
      <charset val="238"/>
    </font>
    <font>
      <sz val="10"/>
      <color rgb="FF000000"/>
      <name val="Arial Unicode MS"/>
    </font>
    <font>
      <sz val="8.5"/>
      <color rgb="FF000000"/>
      <name val="Courier New"/>
      <family val="3"/>
      <charset val="238"/>
    </font>
    <font>
      <b/>
      <u/>
      <sz val="11"/>
      <color rgb="FF000000"/>
      <name val="Albany WT"/>
    </font>
    <font>
      <b/>
      <sz val="8"/>
      <color rgb="FF000000"/>
      <name val="Albany WT"/>
    </font>
    <font>
      <sz val="9"/>
      <color rgb="FF000000"/>
      <name val="Times New Roman"/>
      <family val="1"/>
      <charset val="238"/>
    </font>
    <font>
      <b/>
      <sz val="14"/>
      <color rgb="FF000000"/>
      <name val="Calibri"/>
      <family val="2"/>
      <charset val="238"/>
      <scheme val="minor"/>
    </font>
    <font>
      <b/>
      <sz val="16"/>
      <color rgb="FF000000"/>
      <name val="Calibri"/>
      <family val="2"/>
      <charset val="238"/>
      <scheme val="minor"/>
    </font>
    <font>
      <sz val="11"/>
      <color theme="1"/>
      <name val="Times New Roman"/>
      <family val="1"/>
      <charset val="238"/>
    </font>
    <font>
      <b/>
      <sz val="11"/>
      <color theme="1"/>
      <name val="Times New Roman"/>
      <family val="1"/>
      <charset val="238"/>
    </font>
    <font>
      <b/>
      <sz val="8"/>
      <color theme="1"/>
      <name val="Times New Roman"/>
      <family val="1"/>
      <charset val="238"/>
    </font>
    <font>
      <sz val="8"/>
      <color theme="1"/>
      <name val="Times New Roman"/>
      <family val="1"/>
      <charset val="238"/>
    </font>
    <font>
      <sz val="7"/>
      <color theme="1"/>
      <name val="Times New Roman"/>
      <family val="1"/>
      <charset val="238"/>
    </font>
    <font>
      <sz val="7"/>
      <name val="Times New Roman"/>
      <family val="1"/>
      <charset val="238"/>
    </font>
    <font>
      <sz val="10"/>
      <name val="Times New Roman"/>
      <family val="1"/>
      <charset val="238"/>
    </font>
    <font>
      <sz val="10"/>
      <color indexed="8"/>
      <name val="Times New Roman"/>
      <family val="1"/>
      <charset val="238"/>
    </font>
    <font>
      <strike/>
      <sz val="11"/>
      <name val="Calibri"/>
      <family val="2"/>
      <charset val="238"/>
      <scheme val="minor"/>
    </font>
    <font>
      <b/>
      <sz val="11"/>
      <color theme="0"/>
      <name val="Arial"/>
      <family val="2"/>
      <charset val="238"/>
    </font>
  </fonts>
  <fills count="17">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rgb="FF0070C0"/>
        <bgColor indexed="64"/>
      </patternFill>
    </fill>
    <fill>
      <patternFill patternType="solid">
        <fgColor rgb="FFB8CCE4"/>
        <bgColor indexed="64"/>
      </patternFill>
    </fill>
    <fill>
      <patternFill patternType="solid">
        <fgColor rgb="FFE7F3FD"/>
        <bgColor indexed="64"/>
      </patternFill>
    </fill>
    <fill>
      <patternFill patternType="solid">
        <fgColor rgb="FFDEEAF6"/>
        <bgColor indexed="64"/>
      </patternFill>
    </fill>
    <fill>
      <patternFill patternType="solid">
        <fgColor rgb="FFB3C6E7"/>
        <bgColor indexed="64"/>
      </patternFill>
    </fill>
    <fill>
      <patternFill patternType="solid">
        <fgColor rgb="FFBDD7EE"/>
        <bgColor indexed="64"/>
      </patternFill>
    </fill>
    <fill>
      <patternFill patternType="solid">
        <fgColor rgb="FFDAEEF3"/>
        <bgColor indexed="64"/>
      </patternFill>
    </fill>
    <fill>
      <patternFill patternType="solid">
        <fgColor rgb="FFFFFF00"/>
        <bgColor indexed="64"/>
      </patternFill>
    </fill>
    <fill>
      <patternFill patternType="solid">
        <fgColor rgb="FFDBE5F1"/>
        <bgColor indexed="64"/>
      </patternFill>
    </fill>
    <fill>
      <patternFill patternType="solid">
        <fgColor rgb="FFC9C9C9"/>
        <bgColor indexed="64"/>
      </patternFill>
    </fill>
    <fill>
      <patternFill patternType="solid">
        <fgColor rgb="FFDBDBDB"/>
        <bgColor indexed="64"/>
      </patternFill>
    </fill>
    <fill>
      <patternFill patternType="solid">
        <fgColor rgb="FFE6E6E6"/>
        <bgColor indexed="64"/>
      </patternFill>
    </fill>
    <fill>
      <patternFill patternType="solid">
        <fgColor theme="0"/>
        <bgColor indexed="64"/>
      </patternFill>
    </fill>
  </fills>
  <borders count="6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diagonal/>
    </border>
    <border>
      <left style="medium">
        <color indexed="64"/>
      </left>
      <right/>
      <top/>
      <bottom style="medium">
        <color rgb="FF000000"/>
      </bottom>
      <diagonal/>
    </border>
    <border>
      <left/>
      <right style="medium">
        <color rgb="FF000000"/>
      </right>
      <top/>
      <bottom style="medium">
        <color rgb="FF000000"/>
      </bottom>
      <diagonal/>
    </border>
    <border>
      <left/>
      <right/>
      <top style="medium">
        <color indexed="64"/>
      </top>
      <bottom/>
      <diagonal/>
    </border>
    <border>
      <left/>
      <right/>
      <top/>
      <bottom style="medium">
        <color rgb="FF000000"/>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rgb="FF000000"/>
      </left>
      <right/>
      <top style="medium">
        <color indexed="64"/>
      </top>
      <bottom/>
      <diagonal/>
    </border>
    <border>
      <left style="medium">
        <color rgb="FF000000"/>
      </left>
      <right/>
      <top/>
      <bottom style="medium">
        <color rgb="FF000000"/>
      </bottom>
      <diagonal/>
    </border>
    <border>
      <left style="medium">
        <color rgb="FF000000"/>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rgb="FF000000"/>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right style="medium">
        <color indexed="64"/>
      </right>
      <top/>
      <bottom/>
      <diagonal/>
    </border>
    <border>
      <left/>
      <right/>
      <top style="medium">
        <color indexed="64"/>
      </top>
      <bottom style="medium">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rgb="FF000000"/>
      </left>
      <right/>
      <top/>
      <bottom/>
      <diagonal/>
    </border>
    <border>
      <left/>
      <right style="thick">
        <color indexed="64"/>
      </right>
      <top style="medium">
        <color indexed="64"/>
      </top>
      <bottom/>
      <diagonal/>
    </border>
    <border>
      <left/>
      <right/>
      <top style="medium">
        <color indexed="64"/>
      </top>
      <bottom style="thick">
        <color indexed="64"/>
      </bottom>
      <diagonal/>
    </border>
    <border>
      <left/>
      <right style="medium">
        <color indexed="64"/>
      </right>
      <top style="medium">
        <color indexed="64"/>
      </top>
      <bottom/>
      <diagonal/>
    </border>
    <border>
      <left style="medium">
        <color indexed="64"/>
      </left>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2" fillId="0" borderId="0" applyNumberFormat="0" applyFill="0" applyBorder="0" applyAlignment="0" applyProtection="0"/>
    <xf numFmtId="0" fontId="23" fillId="0" borderId="0"/>
    <xf numFmtId="0" fontId="12" fillId="0" borderId="0"/>
    <xf numFmtId="0" fontId="12" fillId="0" borderId="0"/>
    <xf numFmtId="164" fontId="12" fillId="0" borderId="0" applyFont="0" applyFill="0" applyBorder="0" applyAlignment="0" applyProtection="0"/>
    <xf numFmtId="0" fontId="23" fillId="0" borderId="0"/>
  </cellStyleXfs>
  <cellXfs count="1046">
    <xf numFmtId="0" fontId="0" fillId="0" borderId="0" xfId="0"/>
    <xf numFmtId="0" fontId="0" fillId="0" borderId="0" xfId="0" applyAlignment="1">
      <alignment vertical="center" wrapText="1"/>
    </xf>
    <xf numFmtId="0" fontId="0" fillId="0" borderId="0" xfId="0" applyAlignment="1">
      <alignment vertical="center"/>
    </xf>
    <xf numFmtId="0" fontId="4" fillId="2" borderId="1" xfId="0" applyFont="1" applyFill="1" applyBorder="1" applyAlignment="1">
      <alignment horizontal="center" vertical="center"/>
    </xf>
    <xf numFmtId="0" fontId="3" fillId="0" borderId="0" xfId="0" applyFont="1" applyAlignment="1">
      <alignment vertical="center"/>
    </xf>
    <xf numFmtId="0" fontId="3" fillId="0" borderId="10" xfId="0" applyFont="1" applyBorder="1" applyAlignment="1">
      <alignment vertical="center" wrapText="1"/>
    </xf>
    <xf numFmtId="0" fontId="5" fillId="3" borderId="12" xfId="0" applyFont="1" applyFill="1" applyBorder="1" applyAlignment="1">
      <alignment vertical="center"/>
    </xf>
    <xf numFmtId="0" fontId="5" fillId="3" borderId="13" xfId="0" applyFont="1" applyFill="1" applyBorder="1" applyAlignment="1">
      <alignment vertical="center"/>
    </xf>
    <xf numFmtId="0" fontId="5" fillId="3" borderId="10" xfId="0" applyFont="1" applyFill="1" applyBorder="1" applyAlignment="1">
      <alignment vertical="center"/>
    </xf>
    <xf numFmtId="0" fontId="5" fillId="3" borderId="10" xfId="0" applyFont="1" applyFill="1" applyBorder="1" applyAlignment="1">
      <alignment vertical="center" wrapText="1"/>
    </xf>
    <xf numFmtId="0" fontId="5" fillId="3" borderId="11" xfId="0" applyFont="1" applyFill="1" applyBorder="1" applyAlignment="1">
      <alignment vertical="center" wrapText="1"/>
    </xf>
    <xf numFmtId="0" fontId="5" fillId="3" borderId="12" xfId="0" applyFont="1" applyFill="1" applyBorder="1" applyAlignment="1">
      <alignment vertical="center" wrapText="1"/>
    </xf>
    <xf numFmtId="0" fontId="5" fillId="3" borderId="13" xfId="0" applyFont="1" applyFill="1" applyBorder="1" applyAlignment="1">
      <alignment vertical="center" wrapText="1"/>
    </xf>
    <xf numFmtId="0" fontId="5" fillId="3" borderId="11" xfId="0" applyFont="1" applyFill="1" applyBorder="1" applyAlignment="1">
      <alignment vertical="center"/>
    </xf>
    <xf numFmtId="0" fontId="3" fillId="0" borderId="10" xfId="0" applyFont="1" applyBorder="1" applyAlignment="1">
      <alignment vertical="center"/>
    </xf>
    <xf numFmtId="0" fontId="6" fillId="0" borderId="0" xfId="0" applyFont="1" applyAlignment="1">
      <alignment vertical="top"/>
    </xf>
    <xf numFmtId="0" fontId="7" fillId="0" borderId="0" xfId="0" applyFont="1" applyAlignment="1">
      <alignment vertical="center"/>
    </xf>
    <xf numFmtId="0" fontId="8" fillId="0" borderId="0" xfId="0" applyFont="1" applyAlignment="1">
      <alignment vertical="top"/>
    </xf>
    <xf numFmtId="0" fontId="9" fillId="0" borderId="0" xfId="0" applyFont="1" applyAlignment="1">
      <alignment vertical="center"/>
    </xf>
    <xf numFmtId="0" fontId="9" fillId="0" borderId="0" xfId="0" applyFont="1"/>
    <xf numFmtId="0" fontId="9" fillId="0" borderId="0" xfId="0" applyFont="1" applyAlignment="1">
      <alignment vertical="top"/>
    </xf>
    <xf numFmtId="0" fontId="7" fillId="0" borderId="0" xfId="0" applyFont="1" applyAlignment="1">
      <alignment horizontal="left" vertical="top"/>
    </xf>
    <xf numFmtId="0" fontId="11" fillId="0" borderId="0" xfId="0" applyFont="1"/>
    <xf numFmtId="0" fontId="16" fillId="0" borderId="0" xfId="0" applyFont="1" applyAlignment="1">
      <alignment vertical="center" wrapText="1"/>
    </xf>
    <xf numFmtId="0" fontId="16" fillId="0" borderId="27" xfId="0" applyFont="1" applyBorder="1" applyAlignment="1">
      <alignment horizontal="left" vertical="center" wrapText="1" indent="5"/>
    </xf>
    <xf numFmtId="0" fontId="15" fillId="0" borderId="0" xfId="0" applyFont="1"/>
    <xf numFmtId="0" fontId="15" fillId="0" borderId="0" xfId="0" applyFont="1" applyAlignment="1">
      <alignment vertical="center" wrapText="1"/>
    </xf>
    <xf numFmtId="0" fontId="16" fillId="0" borderId="28" xfId="0" applyFont="1" applyBorder="1" applyAlignment="1">
      <alignment horizontal="left" vertical="center" wrapText="1" indent="5"/>
    </xf>
    <xf numFmtId="0" fontId="17" fillId="0" borderId="0" xfId="0" applyFont="1" applyAlignment="1">
      <alignment vertical="center" wrapText="1"/>
    </xf>
    <xf numFmtId="0" fontId="16" fillId="0" borderId="29" xfId="0" applyFont="1" applyBorder="1" applyAlignment="1">
      <alignment vertical="center" wrapText="1"/>
    </xf>
    <xf numFmtId="0" fontId="16" fillId="0" borderId="11" xfId="0" applyFont="1" applyBorder="1" applyAlignment="1">
      <alignment vertical="center" wrapText="1"/>
    </xf>
    <xf numFmtId="0" fontId="16" fillId="0" borderId="31" xfId="0" applyFont="1" applyBorder="1" applyAlignment="1">
      <alignment horizontal="left" vertical="center" wrapText="1" indent="5"/>
    </xf>
    <xf numFmtId="0" fontId="17" fillId="0" borderId="11" xfId="0" applyFont="1" applyBorder="1" applyAlignment="1">
      <alignment vertical="center" wrapText="1"/>
    </xf>
    <xf numFmtId="0" fontId="16" fillId="0" borderId="33" xfId="0" applyFont="1" applyBorder="1" applyAlignment="1">
      <alignment horizontal="left" vertical="center" wrapText="1" indent="5"/>
    </xf>
    <xf numFmtId="0" fontId="17" fillId="0" borderId="34" xfId="0" applyFont="1" applyBorder="1" applyAlignment="1">
      <alignment vertical="center" wrapText="1"/>
    </xf>
    <xf numFmtId="0" fontId="16" fillId="0" borderId="34" xfId="0" applyFont="1" applyBorder="1" applyAlignment="1">
      <alignment vertical="center" wrapText="1"/>
    </xf>
    <xf numFmtId="0" fontId="19" fillId="0" borderId="39" xfId="0" applyFont="1" applyBorder="1" applyAlignment="1">
      <alignment horizontal="left" vertical="center" indent="5"/>
    </xf>
    <xf numFmtId="0" fontId="19" fillId="0" borderId="0" xfId="0" applyFont="1" applyAlignment="1">
      <alignment vertical="center"/>
    </xf>
    <xf numFmtId="0" fontId="20" fillId="0" borderId="11" xfId="0" applyFont="1" applyBorder="1" applyAlignment="1">
      <alignment vertical="center" wrapText="1"/>
    </xf>
    <xf numFmtId="0" fontId="19" fillId="0" borderId="0" xfId="0" applyFont="1" applyAlignment="1">
      <alignment vertical="center" wrapText="1"/>
    </xf>
    <xf numFmtId="0" fontId="19" fillId="0" borderId="29" xfId="0" applyFont="1" applyBorder="1" applyAlignment="1">
      <alignment vertical="center"/>
    </xf>
    <xf numFmtId="0" fontId="19" fillId="0" borderId="10" xfId="0" applyFont="1" applyBorder="1" applyAlignment="1">
      <alignment vertical="center" wrapText="1"/>
    </xf>
    <xf numFmtId="0" fontId="19" fillId="0" borderId="11" xfId="0" applyFont="1" applyBorder="1" applyAlignment="1">
      <alignment vertical="center"/>
    </xf>
    <xf numFmtId="0" fontId="19" fillId="0" borderId="29" xfId="0" applyFont="1" applyBorder="1" applyAlignment="1">
      <alignment vertical="center" wrapText="1"/>
    </xf>
    <xf numFmtId="0" fontId="15" fillId="0" borderId="29" xfId="0" applyFont="1" applyBorder="1"/>
    <xf numFmtId="0" fontId="23" fillId="3" borderId="0" xfId="2" applyFill="1" applyAlignment="1">
      <alignment vertical="top" wrapText="1"/>
    </xf>
    <xf numFmtId="0" fontId="23" fillId="0" borderId="0" xfId="2"/>
    <xf numFmtId="0" fontId="25" fillId="3" borderId="0" xfId="2" applyFont="1" applyFill="1" applyAlignment="1">
      <alignment vertical="top" wrapText="1"/>
    </xf>
    <xf numFmtId="0" fontId="26" fillId="3" borderId="0" xfId="2" applyFont="1" applyFill="1" applyAlignment="1">
      <alignment vertical="top" wrapText="1"/>
    </xf>
    <xf numFmtId="0" fontId="26" fillId="3" borderId="0" xfId="2" applyFont="1" applyFill="1" applyAlignment="1">
      <alignment horizontal="justify" vertical="top" wrapText="1"/>
    </xf>
    <xf numFmtId="0" fontId="27" fillId="3" borderId="0" xfId="2" applyFont="1" applyFill="1" applyAlignment="1">
      <alignment horizontal="justify" vertical="top" wrapText="1"/>
    </xf>
    <xf numFmtId="0" fontId="25" fillId="0" borderId="0" xfId="2" applyFont="1"/>
    <xf numFmtId="0" fontId="28" fillId="3" borderId="41" xfId="2" applyFont="1" applyFill="1" applyBorder="1" applyAlignment="1">
      <alignment horizontal="right" wrapText="1"/>
    </xf>
    <xf numFmtId="0" fontId="28" fillId="3" borderId="41" xfId="2" applyFont="1" applyFill="1" applyBorder="1" applyAlignment="1">
      <alignment wrapText="1"/>
    </xf>
    <xf numFmtId="0" fontId="27" fillId="3" borderId="41" xfId="2" applyFont="1" applyFill="1" applyBorder="1" applyAlignment="1">
      <alignment horizontal="right" vertical="top" wrapText="1"/>
    </xf>
    <xf numFmtId="0" fontId="26" fillId="3" borderId="41" xfId="2" applyFont="1" applyFill="1" applyBorder="1" applyAlignment="1">
      <alignment vertical="top" wrapText="1"/>
    </xf>
    <xf numFmtId="0" fontId="28" fillId="3" borderId="41" xfId="2" applyFont="1" applyFill="1" applyBorder="1" applyAlignment="1">
      <alignment horizontal="right" vertical="top" wrapText="1"/>
    </xf>
    <xf numFmtId="0" fontId="26" fillId="3" borderId="41" xfId="2" applyFont="1" applyFill="1" applyBorder="1" applyAlignment="1">
      <alignment wrapText="1"/>
    </xf>
    <xf numFmtId="0" fontId="23" fillId="3" borderId="0" xfId="2" applyFill="1" applyAlignment="1">
      <alignment wrapText="1"/>
    </xf>
    <xf numFmtId="0" fontId="30" fillId="3" borderId="0" xfId="2" applyFont="1" applyFill="1" applyAlignment="1">
      <alignment wrapText="1"/>
    </xf>
    <xf numFmtId="0" fontId="31" fillId="3" borderId="41" xfId="2" applyFont="1" applyFill="1" applyBorder="1" applyAlignment="1">
      <alignment vertical="top" wrapText="1"/>
    </xf>
    <xf numFmtId="0" fontId="32" fillId="5" borderId="41" xfId="2" applyFont="1" applyFill="1" applyBorder="1" applyAlignment="1">
      <alignment vertical="top" wrapText="1"/>
    </xf>
    <xf numFmtId="0" fontId="23" fillId="3" borderId="41" xfId="2" applyFill="1" applyBorder="1" applyAlignment="1">
      <alignment vertical="top" wrapText="1"/>
    </xf>
    <xf numFmtId="0" fontId="31" fillId="3" borderId="41" xfId="2" applyFont="1" applyFill="1" applyBorder="1" applyAlignment="1">
      <alignment horizontal="right" vertical="top" wrapText="1"/>
    </xf>
    <xf numFmtId="4" fontId="31" fillId="3" borderId="41" xfId="2" applyNumberFormat="1" applyFont="1" applyFill="1" applyBorder="1" applyAlignment="1">
      <alignment vertical="top" wrapText="1"/>
    </xf>
    <xf numFmtId="0" fontId="23" fillId="3" borderId="47" xfId="2" applyFill="1" applyBorder="1" applyAlignment="1">
      <alignment vertical="top" wrapText="1"/>
    </xf>
    <xf numFmtId="15" fontId="31" fillId="3" borderId="41" xfId="2" applyNumberFormat="1" applyFont="1" applyFill="1" applyBorder="1" applyAlignment="1">
      <alignment vertical="top" wrapText="1"/>
    </xf>
    <xf numFmtId="0" fontId="34" fillId="3" borderId="0" xfId="2" applyFont="1" applyFill="1" applyAlignment="1">
      <alignment vertical="top" wrapText="1"/>
    </xf>
    <xf numFmtId="14" fontId="34" fillId="3" borderId="0" xfId="2" applyNumberFormat="1" applyFont="1" applyFill="1" applyAlignment="1">
      <alignment vertical="top" wrapText="1"/>
    </xf>
    <xf numFmtId="0" fontId="33" fillId="3" borderId="0" xfId="2" applyFont="1" applyFill="1" applyAlignment="1">
      <alignment vertical="top" wrapText="1"/>
    </xf>
    <xf numFmtId="0" fontId="36" fillId="3" borderId="0" xfId="2" applyFont="1" applyFill="1" applyAlignment="1">
      <alignment wrapText="1"/>
    </xf>
    <xf numFmtId="0" fontId="23" fillId="3" borderId="51" xfId="2" applyFill="1" applyBorder="1" applyAlignment="1">
      <alignment vertical="top" wrapText="1"/>
    </xf>
    <xf numFmtId="0" fontId="39" fillId="0" borderId="0" xfId="2" applyFont="1"/>
    <xf numFmtId="0" fontId="41" fillId="3" borderId="41" xfId="2" applyFont="1" applyFill="1" applyBorder="1" applyAlignment="1">
      <alignment horizontal="right" vertical="top" wrapText="1"/>
    </xf>
    <xf numFmtId="0" fontId="41" fillId="3" borderId="41" xfId="2" applyFont="1" applyFill="1" applyBorder="1" applyAlignment="1">
      <alignment vertical="top" wrapText="1"/>
    </xf>
    <xf numFmtId="0" fontId="40" fillId="3" borderId="41" xfId="2" applyFont="1" applyFill="1" applyBorder="1" applyAlignment="1">
      <alignment horizontal="right" vertical="top" wrapText="1"/>
    </xf>
    <xf numFmtId="0" fontId="23" fillId="3" borderId="45" xfId="2" applyFill="1" applyBorder="1" applyAlignment="1">
      <alignment vertical="top" wrapText="1"/>
    </xf>
    <xf numFmtId="0" fontId="23" fillId="3" borderId="53" xfId="2" applyFill="1" applyBorder="1" applyAlignment="1">
      <alignment vertical="top" wrapText="1"/>
    </xf>
    <xf numFmtId="14" fontId="41" fillId="3" borderId="53" xfId="2" applyNumberFormat="1" applyFont="1" applyFill="1" applyBorder="1" applyAlignment="1">
      <alignment vertical="top" wrapText="1"/>
    </xf>
    <xf numFmtId="14" fontId="41" fillId="3" borderId="46" xfId="2" applyNumberFormat="1" applyFont="1" applyFill="1" applyBorder="1" applyAlignment="1">
      <alignment vertical="top" wrapText="1"/>
    </xf>
    <xf numFmtId="0" fontId="41" fillId="3" borderId="53" xfId="2" applyFont="1" applyFill="1" applyBorder="1" applyAlignment="1">
      <alignment vertical="top" wrapText="1"/>
    </xf>
    <xf numFmtId="0" fontId="41" fillId="3" borderId="46" xfId="2" applyFont="1" applyFill="1" applyBorder="1" applyAlignment="1">
      <alignment vertical="top" wrapText="1"/>
    </xf>
    <xf numFmtId="0" fontId="41" fillId="3" borderId="42" xfId="2" applyFont="1" applyFill="1" applyBorder="1" applyAlignment="1">
      <alignment vertical="top" wrapText="1"/>
    </xf>
    <xf numFmtId="0" fontId="41" fillId="0" borderId="0" xfId="2" applyFont="1"/>
    <xf numFmtId="0" fontId="43" fillId="0" borderId="0" xfId="2" applyFont="1"/>
    <xf numFmtId="0" fontId="44" fillId="0" borderId="0" xfId="2" applyFont="1"/>
    <xf numFmtId="0" fontId="44" fillId="3" borderId="0" xfId="2" applyFont="1" applyFill="1" applyAlignment="1">
      <alignment vertical="top" wrapText="1"/>
    </xf>
    <xf numFmtId="0" fontId="43" fillId="3" borderId="0" xfId="2" applyFont="1" applyFill="1" applyAlignment="1">
      <alignment vertical="top" wrapText="1"/>
    </xf>
    <xf numFmtId="0" fontId="44" fillId="3" borderId="41" xfId="2" applyFont="1" applyFill="1" applyBorder="1" applyAlignment="1">
      <alignment horizontal="justify" vertical="top" wrapText="1"/>
    </xf>
    <xf numFmtId="0" fontId="44" fillId="3" borderId="41" xfId="2" applyFont="1" applyFill="1" applyBorder="1" applyAlignment="1">
      <alignment horizontal="center" vertical="top" wrapText="1"/>
    </xf>
    <xf numFmtId="15" fontId="44" fillId="3" borderId="0" xfId="2" applyNumberFormat="1" applyFont="1" applyFill="1" applyAlignment="1">
      <alignment vertical="top" wrapText="1"/>
    </xf>
    <xf numFmtId="0" fontId="45" fillId="0" borderId="0" xfId="2" applyFont="1" applyAlignment="1">
      <alignment vertical="center"/>
    </xf>
    <xf numFmtId="0" fontId="23" fillId="0" borderId="0" xfId="2" applyAlignment="1">
      <alignment vertical="center"/>
    </xf>
    <xf numFmtId="0" fontId="46" fillId="3" borderId="0" xfId="2" applyFont="1" applyFill="1" applyAlignment="1">
      <alignment horizontal="justify" vertical="top" wrapText="1"/>
    </xf>
    <xf numFmtId="0" fontId="46" fillId="3" borderId="0" xfId="2" applyFont="1" applyFill="1" applyAlignment="1">
      <alignment horizontal="right" vertical="top" wrapText="1"/>
    </xf>
    <xf numFmtId="22" fontId="47" fillId="3" borderId="0" xfId="2" applyNumberFormat="1" applyFont="1" applyFill="1" applyAlignment="1">
      <alignment vertical="top" wrapText="1"/>
    </xf>
    <xf numFmtId="0" fontId="46" fillId="3" borderId="0" xfId="2" applyFont="1" applyFill="1" applyAlignment="1">
      <alignment vertical="top" wrapText="1"/>
    </xf>
    <xf numFmtId="0" fontId="49" fillId="0" borderId="0" xfId="2" applyFont="1"/>
    <xf numFmtId="0" fontId="46" fillId="0" borderId="0" xfId="2" applyFont="1"/>
    <xf numFmtId="0" fontId="49" fillId="6" borderId="41" xfId="2" applyFont="1" applyFill="1" applyBorder="1" applyAlignment="1">
      <alignment horizontal="center" wrapText="1"/>
    </xf>
    <xf numFmtId="0" fontId="49" fillId="6" borderId="41" xfId="2" applyFont="1" applyFill="1" applyBorder="1" applyAlignment="1">
      <alignment horizontal="center" vertical="top" wrapText="1"/>
    </xf>
    <xf numFmtId="0" fontId="51" fillId="3" borderId="0" xfId="2" applyFont="1" applyFill="1" applyAlignment="1">
      <alignment vertical="top" wrapText="1"/>
    </xf>
    <xf numFmtId="0" fontId="31" fillId="3" borderId="0" xfId="3" applyFont="1" applyFill="1" applyAlignment="1">
      <alignment vertical="top" wrapText="1"/>
    </xf>
    <xf numFmtId="0" fontId="12" fillId="3" borderId="0" xfId="3" applyFill="1" applyAlignment="1">
      <alignment vertical="top" wrapText="1"/>
    </xf>
    <xf numFmtId="0" fontId="12" fillId="0" borderId="0" xfId="3"/>
    <xf numFmtId="0" fontId="31" fillId="0" borderId="0" xfId="3" applyFont="1"/>
    <xf numFmtId="0" fontId="32" fillId="6" borderId="41" xfId="3" applyFont="1" applyFill="1" applyBorder="1" applyAlignment="1">
      <alignment horizontal="center" wrapText="1"/>
    </xf>
    <xf numFmtId="0" fontId="32" fillId="6" borderId="41" xfId="3" applyFont="1" applyFill="1" applyBorder="1" applyAlignment="1">
      <alignment vertical="top" wrapText="1"/>
    </xf>
    <xf numFmtId="0" fontId="12" fillId="3" borderId="41" xfId="3" applyFill="1" applyBorder="1" applyAlignment="1">
      <alignment vertical="top" wrapText="1"/>
    </xf>
    <xf numFmtId="0" fontId="31" fillId="3" borderId="41" xfId="3" applyFont="1" applyFill="1" applyBorder="1" applyAlignment="1">
      <alignment vertical="top" wrapText="1"/>
    </xf>
    <xf numFmtId="14" fontId="31" fillId="3" borderId="41" xfId="3" applyNumberFormat="1" applyFont="1" applyFill="1" applyBorder="1" applyAlignment="1">
      <alignment vertical="top" wrapText="1"/>
    </xf>
    <xf numFmtId="4" fontId="31" fillId="3" borderId="41" xfId="3" applyNumberFormat="1" applyFont="1" applyFill="1" applyBorder="1" applyAlignment="1">
      <alignment vertical="top" wrapText="1"/>
    </xf>
    <xf numFmtId="4" fontId="12" fillId="3" borderId="41" xfId="3" applyNumberFormat="1" applyFill="1" applyBorder="1" applyAlignment="1">
      <alignment vertical="top" wrapText="1"/>
    </xf>
    <xf numFmtId="0" fontId="12" fillId="3" borderId="47" xfId="3" applyFill="1" applyBorder="1" applyAlignment="1">
      <alignment vertical="top" wrapText="1"/>
    </xf>
    <xf numFmtId="0" fontId="12" fillId="3" borderId="52" xfId="3" applyFill="1" applyBorder="1" applyAlignment="1">
      <alignment vertical="top" wrapText="1"/>
    </xf>
    <xf numFmtId="0" fontId="31" fillId="7" borderId="41" xfId="3" applyFont="1" applyFill="1" applyBorder="1" applyAlignment="1">
      <alignment vertical="top" wrapText="1"/>
    </xf>
    <xf numFmtId="4" fontId="12" fillId="7" borderId="41" xfId="3" applyNumberFormat="1" applyFill="1" applyBorder="1" applyAlignment="1">
      <alignment vertical="top" wrapText="1"/>
    </xf>
    <xf numFmtId="4" fontId="31" fillId="7" borderId="41" xfId="3" applyNumberFormat="1" applyFont="1" applyFill="1" applyBorder="1" applyAlignment="1">
      <alignment vertical="top" wrapText="1"/>
    </xf>
    <xf numFmtId="0" fontId="31" fillId="3" borderId="0" xfId="2" applyFont="1" applyFill="1" applyAlignment="1">
      <alignment wrapText="1"/>
    </xf>
    <xf numFmtId="0" fontId="31" fillId="8" borderId="49" xfId="2" applyFont="1" applyFill="1" applyBorder="1" applyAlignment="1">
      <alignment horizontal="center" vertical="top" wrapText="1"/>
    </xf>
    <xf numFmtId="0" fontId="31" fillId="3" borderId="45" xfId="2" applyFont="1" applyFill="1" applyBorder="1" applyAlignment="1">
      <alignment horizontal="center" vertical="top" wrapText="1"/>
    </xf>
    <xf numFmtId="0" fontId="31" fillId="3" borderId="49" xfId="2" applyFont="1" applyFill="1" applyBorder="1" applyAlignment="1">
      <alignment horizontal="center" vertical="top" wrapText="1"/>
    </xf>
    <xf numFmtId="0" fontId="31" fillId="3" borderId="49" xfId="2" applyFont="1" applyFill="1" applyBorder="1" applyAlignment="1">
      <alignment vertical="top" wrapText="1"/>
    </xf>
    <xf numFmtId="0" fontId="53" fillId="3" borderId="49" xfId="2" applyFont="1" applyFill="1" applyBorder="1" applyAlignment="1">
      <alignment vertical="top" wrapText="1"/>
    </xf>
    <xf numFmtId="0" fontId="23" fillId="3" borderId="49" xfId="2" applyFill="1" applyBorder="1" applyAlignment="1">
      <alignment vertical="top" wrapText="1"/>
    </xf>
    <xf numFmtId="0" fontId="31" fillId="8" borderId="45" xfId="2" applyFont="1" applyFill="1" applyBorder="1" applyAlignment="1">
      <alignment horizontal="right" vertical="top" wrapText="1"/>
    </xf>
    <xf numFmtId="0" fontId="31" fillId="8" borderId="45" xfId="2" applyFont="1" applyFill="1" applyBorder="1" applyAlignment="1">
      <alignment horizontal="center" vertical="top" wrapText="1"/>
    </xf>
    <xf numFmtId="0" fontId="29" fillId="3" borderId="41" xfId="2" applyFont="1" applyFill="1" applyBorder="1" applyAlignment="1">
      <alignment horizontal="center" wrapText="1"/>
    </xf>
    <xf numFmtId="0" fontId="29" fillId="3" borderId="44" xfId="2" applyFont="1" applyFill="1" applyBorder="1" applyAlignment="1">
      <alignment horizontal="center" wrapText="1"/>
    </xf>
    <xf numFmtId="0" fontId="29" fillId="3" borderId="45" xfId="2" applyFont="1" applyFill="1" applyBorder="1" applyAlignment="1">
      <alignment horizontal="center" wrapText="1"/>
    </xf>
    <xf numFmtId="0" fontId="29" fillId="3" borderId="49" xfId="2" applyFont="1" applyFill="1" applyBorder="1" applyAlignment="1">
      <alignment horizontal="center" wrapText="1"/>
    </xf>
    <xf numFmtId="0" fontId="29" fillId="3" borderId="45" xfId="2" applyFont="1" applyFill="1" applyBorder="1" applyAlignment="1">
      <alignment wrapText="1"/>
    </xf>
    <xf numFmtId="0" fontId="29" fillId="3" borderId="49" xfId="2" applyFont="1" applyFill="1" applyBorder="1" applyAlignment="1">
      <alignment horizontal="right" wrapText="1"/>
    </xf>
    <xf numFmtId="0" fontId="29" fillId="3" borderId="48" xfId="2" applyFont="1" applyFill="1" applyBorder="1" applyAlignment="1">
      <alignment horizontal="right" wrapText="1"/>
    </xf>
    <xf numFmtId="0" fontId="29" fillId="3" borderId="47" xfId="2" applyFont="1" applyFill="1" applyBorder="1" applyAlignment="1">
      <alignment horizontal="right" wrapText="1"/>
    </xf>
    <xf numFmtId="0" fontId="29" fillId="3" borderId="55" xfId="2" applyFont="1" applyFill="1" applyBorder="1" applyAlignment="1">
      <alignment horizontal="right" wrapText="1"/>
    </xf>
    <xf numFmtId="0" fontId="29" fillId="3" borderId="0" xfId="2" applyFont="1" applyFill="1" applyAlignment="1">
      <alignment horizontal="right" wrapText="1"/>
    </xf>
    <xf numFmtId="0" fontId="23" fillId="3" borderId="44" xfId="2" applyFill="1" applyBorder="1" applyAlignment="1">
      <alignment wrapText="1"/>
    </xf>
    <xf numFmtId="0" fontId="32" fillId="0" borderId="0" xfId="2" applyFont="1"/>
    <xf numFmtId="0" fontId="31" fillId="0" borderId="0" xfId="2" applyFont="1"/>
    <xf numFmtId="0" fontId="32" fillId="9" borderId="49" xfId="2" applyFont="1" applyFill="1" applyBorder="1" applyAlignment="1">
      <alignment horizontal="center" wrapText="1"/>
    </xf>
    <xf numFmtId="0" fontId="32" fillId="9" borderId="49" xfId="2" applyFont="1" applyFill="1" applyBorder="1" applyAlignment="1">
      <alignment wrapText="1"/>
    </xf>
    <xf numFmtId="0" fontId="31" fillId="3" borderId="45" xfId="2" applyFont="1" applyFill="1" applyBorder="1" applyAlignment="1">
      <alignment wrapText="1"/>
    </xf>
    <xf numFmtId="14" fontId="31" fillId="3" borderId="49" xfId="2" applyNumberFormat="1" applyFont="1" applyFill="1" applyBorder="1" applyAlignment="1">
      <alignment wrapText="1"/>
    </xf>
    <xf numFmtId="0" fontId="31" fillId="3" borderId="49" xfId="2" applyFont="1" applyFill="1" applyBorder="1" applyAlignment="1">
      <alignment wrapText="1"/>
    </xf>
    <xf numFmtId="4" fontId="31" fillId="3" borderId="49" xfId="2" applyNumberFormat="1" applyFont="1" applyFill="1" applyBorder="1" applyAlignment="1">
      <alignment wrapText="1"/>
    </xf>
    <xf numFmtId="0" fontId="23" fillId="3" borderId="49" xfId="2" applyFill="1" applyBorder="1" applyAlignment="1">
      <alignment wrapText="1"/>
    </xf>
    <xf numFmtId="4" fontId="31" fillId="3" borderId="44" xfId="2" applyNumberFormat="1" applyFont="1" applyFill="1" applyBorder="1" applyAlignment="1">
      <alignment wrapText="1"/>
    </xf>
    <xf numFmtId="0" fontId="32" fillId="9" borderId="45" xfId="2" applyFont="1" applyFill="1" applyBorder="1" applyAlignment="1">
      <alignment wrapText="1"/>
    </xf>
    <xf numFmtId="4" fontId="32" fillId="9" borderId="49" xfId="2" applyNumberFormat="1" applyFont="1" applyFill="1" applyBorder="1" applyAlignment="1">
      <alignment wrapText="1"/>
    </xf>
    <xf numFmtId="4" fontId="32" fillId="9" borderId="44" xfId="2" applyNumberFormat="1" applyFont="1" applyFill="1" applyBorder="1" applyAlignment="1">
      <alignment wrapText="1"/>
    </xf>
    <xf numFmtId="0" fontId="57" fillId="3" borderId="41" xfId="2" applyFont="1" applyFill="1" applyBorder="1" applyAlignment="1">
      <alignment horizontal="center" vertical="top" wrapText="1"/>
    </xf>
    <xf numFmtId="0" fontId="46" fillId="3" borderId="41" xfId="2" applyFont="1" applyFill="1" applyBorder="1" applyAlignment="1">
      <alignment horizontal="center" vertical="top" wrapText="1"/>
    </xf>
    <xf numFmtId="0" fontId="47" fillId="3" borderId="0" xfId="2" applyFont="1" applyFill="1" applyAlignment="1">
      <alignment vertical="top" wrapText="1"/>
    </xf>
    <xf numFmtId="0" fontId="57" fillId="3" borderId="41" xfId="2" applyFont="1" applyFill="1" applyBorder="1" applyAlignment="1">
      <alignment vertical="top" wrapText="1"/>
    </xf>
    <xf numFmtId="0" fontId="46" fillId="3" borderId="41" xfId="2" applyFont="1" applyFill="1" applyBorder="1" applyAlignment="1">
      <alignment vertical="top" wrapText="1"/>
    </xf>
    <xf numFmtId="0" fontId="46" fillId="3" borderId="41" xfId="2" applyFont="1" applyFill="1" applyBorder="1" applyAlignment="1">
      <alignment horizontal="right" vertical="top" wrapText="1"/>
    </xf>
    <xf numFmtId="0" fontId="58" fillId="0" borderId="0" xfId="2" applyFont="1"/>
    <xf numFmtId="0" fontId="57" fillId="3" borderId="41" xfId="2" applyFont="1" applyFill="1" applyBorder="1" applyAlignment="1">
      <alignment horizontal="right" vertical="top" wrapText="1"/>
    </xf>
    <xf numFmtId="0" fontId="46" fillId="3" borderId="45" xfId="2" applyFont="1" applyFill="1" applyBorder="1" applyAlignment="1">
      <alignment horizontal="right" vertical="top" wrapText="1"/>
    </xf>
    <xf numFmtId="0" fontId="46" fillId="3" borderId="45" xfId="2" applyFont="1" applyFill="1" applyBorder="1" applyAlignment="1">
      <alignment vertical="top" wrapText="1"/>
    </xf>
    <xf numFmtId="0" fontId="46" fillId="3" borderId="46" xfId="2" applyFont="1" applyFill="1" applyBorder="1" applyAlignment="1">
      <alignment horizontal="right" vertical="top" wrapText="1"/>
    </xf>
    <xf numFmtId="0" fontId="46" fillId="3" borderId="46" xfId="2" applyFont="1" applyFill="1" applyBorder="1" applyAlignment="1">
      <alignment vertical="top" wrapText="1"/>
    </xf>
    <xf numFmtId="0" fontId="23" fillId="0" borderId="49" xfId="2" applyBorder="1"/>
    <xf numFmtId="0" fontId="23" fillId="0" borderId="50" xfId="2" applyBorder="1"/>
    <xf numFmtId="0" fontId="57" fillId="3" borderId="45" xfId="2" applyFont="1" applyFill="1" applyBorder="1" applyAlignment="1">
      <alignment vertical="top" wrapText="1"/>
    </xf>
    <xf numFmtId="0" fontId="49" fillId="10" borderId="41" xfId="2" applyFont="1" applyFill="1" applyBorder="1" applyAlignment="1">
      <alignment horizontal="center" wrapText="1"/>
    </xf>
    <xf numFmtId="15" fontId="46" fillId="3" borderId="41" xfId="2" applyNumberFormat="1" applyFont="1" applyFill="1" applyBorder="1" applyAlignment="1">
      <alignment vertical="top" wrapText="1"/>
    </xf>
    <xf numFmtId="0" fontId="51" fillId="0" borderId="0" xfId="2" applyFont="1"/>
    <xf numFmtId="22" fontId="46" fillId="3" borderId="0" xfId="2" applyNumberFormat="1" applyFont="1" applyFill="1" applyAlignment="1">
      <alignment vertical="top" wrapText="1"/>
    </xf>
    <xf numFmtId="0" fontId="31" fillId="3" borderId="0" xfId="2" applyFont="1" applyFill="1" applyAlignment="1">
      <alignment vertical="top" wrapText="1"/>
    </xf>
    <xf numFmtId="0" fontId="59" fillId="3" borderId="0" xfId="2" applyFont="1" applyFill="1" applyAlignment="1">
      <alignment wrapText="1"/>
    </xf>
    <xf numFmtId="0" fontId="52" fillId="3" borderId="0" xfId="2" applyFont="1" applyFill="1" applyAlignment="1">
      <alignment horizontal="right" wrapText="1"/>
    </xf>
    <xf numFmtId="22" fontId="59" fillId="3" borderId="0" xfId="2" applyNumberFormat="1" applyFont="1" applyFill="1" applyAlignment="1">
      <alignment wrapText="1"/>
    </xf>
    <xf numFmtId="0" fontId="4" fillId="3" borderId="0" xfId="2" applyFont="1" applyFill="1" applyAlignment="1">
      <alignment wrapText="1"/>
    </xf>
    <xf numFmtId="0" fontId="52" fillId="3" borderId="0" xfId="2" applyFont="1" applyFill="1" applyAlignment="1">
      <alignment wrapText="1"/>
    </xf>
    <xf numFmtId="0" fontId="61" fillId="3" borderId="0" xfId="2" applyFont="1" applyFill="1" applyAlignment="1">
      <alignment vertical="top" wrapText="1"/>
    </xf>
    <xf numFmtId="0" fontId="62" fillId="3" borderId="0" xfId="2" applyFont="1" applyFill="1" applyAlignment="1">
      <alignment vertical="top" wrapText="1"/>
    </xf>
    <xf numFmtId="0" fontId="63" fillId="3" borderId="41" xfId="2" applyFont="1" applyFill="1" applyBorder="1" applyAlignment="1">
      <alignment vertical="top" wrapText="1"/>
    </xf>
    <xf numFmtId="0" fontId="48" fillId="5" borderId="41" xfId="2" applyFont="1" applyFill="1" applyBorder="1" applyAlignment="1">
      <alignment vertical="top" wrapText="1"/>
    </xf>
    <xf numFmtId="15" fontId="63" fillId="3" borderId="41" xfId="2" applyNumberFormat="1" applyFont="1" applyFill="1" applyBorder="1" applyAlignment="1">
      <alignment vertical="top" wrapText="1"/>
    </xf>
    <xf numFmtId="0" fontId="64" fillId="3" borderId="46" xfId="2" applyFont="1" applyFill="1" applyBorder="1" applyAlignment="1">
      <alignment vertical="top" wrapText="1"/>
    </xf>
    <xf numFmtId="14" fontId="63" fillId="3" borderId="41" xfId="2" applyNumberFormat="1" applyFont="1" applyFill="1" applyBorder="1" applyAlignment="1">
      <alignment vertical="top" wrapText="1"/>
    </xf>
    <xf numFmtId="0" fontId="63" fillId="3" borderId="45" xfId="2" applyFont="1" applyFill="1" applyBorder="1" applyAlignment="1">
      <alignment vertical="top" wrapText="1"/>
    </xf>
    <xf numFmtId="0" fontId="63" fillId="0" borderId="0" xfId="2" applyFont="1"/>
    <xf numFmtId="0" fontId="65" fillId="3" borderId="41" xfId="2" applyFont="1" applyFill="1" applyBorder="1" applyAlignment="1">
      <alignment vertical="top" wrapText="1"/>
    </xf>
    <xf numFmtId="0" fontId="64" fillId="3" borderId="41" xfId="2" applyFont="1" applyFill="1" applyBorder="1" applyAlignment="1">
      <alignment vertical="top" wrapText="1"/>
    </xf>
    <xf numFmtId="0" fontId="65" fillId="3" borderId="0" xfId="2" applyFont="1" applyFill="1" applyAlignment="1">
      <alignment wrapText="1"/>
    </xf>
    <xf numFmtId="0" fontId="23" fillId="11" borderId="0" xfId="2" applyFill="1"/>
    <xf numFmtId="0" fontId="23" fillId="0" borderId="0" xfId="2" applyAlignment="1">
      <alignment horizontal="left" wrapText="1"/>
    </xf>
    <xf numFmtId="15" fontId="23" fillId="0" borderId="0" xfId="2" applyNumberFormat="1" applyAlignment="1">
      <alignment horizontal="left" wrapText="1"/>
    </xf>
    <xf numFmtId="0" fontId="13" fillId="0" borderId="41" xfId="2" applyFont="1" applyBorder="1" applyAlignment="1">
      <alignment horizontal="center" wrapText="1"/>
    </xf>
    <xf numFmtId="0" fontId="13" fillId="0" borderId="41" xfId="2" applyFont="1" applyBorder="1" applyAlignment="1">
      <alignment wrapText="1"/>
    </xf>
    <xf numFmtId="0" fontId="23" fillId="0" borderId="54" xfId="2" applyBorder="1"/>
    <xf numFmtId="0" fontId="23" fillId="0" borderId="41" xfId="2" applyBorder="1" applyAlignment="1">
      <alignment wrapText="1"/>
    </xf>
    <xf numFmtId="15" fontId="23" fillId="0" borderId="41" xfId="2" applyNumberFormat="1" applyBorder="1" applyAlignment="1">
      <alignment wrapText="1"/>
    </xf>
    <xf numFmtId="0" fontId="23" fillId="0" borderId="41" xfId="2" applyBorder="1" applyAlignment="1">
      <alignment horizontal="right" wrapText="1"/>
    </xf>
    <xf numFmtId="0" fontId="67" fillId="0" borderId="0" xfId="2" applyFont="1"/>
    <xf numFmtId="0" fontId="49" fillId="3" borderId="0" xfId="2" applyFont="1" applyFill="1" applyAlignment="1">
      <alignment vertical="top" wrapText="1"/>
    </xf>
    <xf numFmtId="0" fontId="49" fillId="5" borderId="46" xfId="2" applyFont="1" applyFill="1" applyBorder="1" applyAlignment="1">
      <alignment vertical="top" wrapText="1"/>
    </xf>
    <xf numFmtId="0" fontId="49" fillId="5" borderId="45" xfId="2" applyFont="1" applyFill="1" applyBorder="1" applyAlignment="1">
      <alignment vertical="top" wrapText="1"/>
    </xf>
    <xf numFmtId="0" fontId="63" fillId="5" borderId="41" xfId="2" applyFont="1" applyFill="1" applyBorder="1" applyAlignment="1">
      <alignment vertical="top" wrapText="1"/>
    </xf>
    <xf numFmtId="0" fontId="46" fillId="3" borderId="41" xfId="2" applyFont="1" applyFill="1" applyBorder="1" applyAlignment="1">
      <alignment horizontal="justify" vertical="top" wrapText="1"/>
    </xf>
    <xf numFmtId="0" fontId="49" fillId="5" borderId="41" xfId="2" applyFont="1" applyFill="1" applyBorder="1" applyAlignment="1">
      <alignment vertical="top" wrapText="1"/>
    </xf>
    <xf numFmtId="0" fontId="63" fillId="3" borderId="41" xfId="2" applyFont="1" applyFill="1" applyBorder="1" applyAlignment="1">
      <alignment horizontal="right" vertical="top" wrapText="1"/>
    </xf>
    <xf numFmtId="0" fontId="63" fillId="3" borderId="41" xfId="2" applyFont="1" applyFill="1" applyBorder="1" applyAlignment="1">
      <alignment horizontal="center" vertical="top" wrapText="1"/>
    </xf>
    <xf numFmtId="0" fontId="23" fillId="5" borderId="41" xfId="2" applyFill="1" applyBorder="1" applyAlignment="1">
      <alignment vertical="top" wrapText="1"/>
    </xf>
    <xf numFmtId="0" fontId="67" fillId="0" borderId="0" xfId="2" applyFont="1" applyAlignment="1">
      <alignment horizontal="left" indent="5"/>
    </xf>
    <xf numFmtId="0" fontId="69" fillId="3" borderId="41" xfId="2" applyFont="1" applyFill="1" applyBorder="1" applyAlignment="1">
      <alignment horizontal="center" wrapText="1"/>
    </xf>
    <xf numFmtId="0" fontId="23" fillId="3" borderId="47" xfId="2" applyFill="1" applyBorder="1" applyAlignment="1">
      <alignment wrapText="1"/>
    </xf>
    <xf numFmtId="0" fontId="69" fillId="3" borderId="46" xfId="2" applyFont="1" applyFill="1" applyBorder="1" applyAlignment="1">
      <alignment wrapText="1"/>
    </xf>
    <xf numFmtId="0" fontId="69" fillId="3" borderId="53" xfId="2" applyFont="1" applyFill="1" applyBorder="1" applyAlignment="1">
      <alignment wrapText="1"/>
    </xf>
    <xf numFmtId="0" fontId="23" fillId="3" borderId="45" xfId="2" applyFill="1" applyBorder="1" applyAlignment="1">
      <alignment wrapText="1"/>
    </xf>
    <xf numFmtId="0" fontId="69" fillId="3" borderId="41" xfId="2" applyFont="1" applyFill="1" applyBorder="1" applyAlignment="1">
      <alignment horizontal="center" vertical="top" wrapText="1"/>
    </xf>
    <xf numFmtId="0" fontId="70" fillId="3" borderId="41" xfId="2" applyFont="1" applyFill="1" applyBorder="1" applyAlignment="1">
      <alignment wrapText="1"/>
    </xf>
    <xf numFmtId="0" fontId="23" fillId="3" borderId="55" xfId="2" applyFill="1" applyBorder="1" applyAlignment="1">
      <alignment vertical="top" wrapText="1"/>
    </xf>
    <xf numFmtId="0" fontId="69" fillId="3" borderId="0" xfId="2" applyFont="1" applyFill="1" applyAlignment="1">
      <alignment vertical="top" wrapText="1"/>
    </xf>
    <xf numFmtId="0" fontId="69" fillId="3" borderId="47" xfId="2" applyFont="1" applyFill="1" applyBorder="1" applyAlignment="1">
      <alignment vertical="top" wrapText="1"/>
    </xf>
    <xf numFmtId="0" fontId="45" fillId="0" borderId="0" xfId="2" applyFont="1"/>
    <xf numFmtId="0" fontId="67" fillId="3" borderId="0" xfId="2" applyFont="1" applyFill="1" applyAlignment="1">
      <alignment horizontal="center" wrapText="1"/>
    </xf>
    <xf numFmtId="0" fontId="67" fillId="3" borderId="41" xfId="2" applyFont="1" applyFill="1" applyBorder="1" applyAlignment="1">
      <alignment horizontal="right" wrapText="1"/>
    </xf>
    <xf numFmtId="0" fontId="71" fillId="12" borderId="41" xfId="2" applyFont="1" applyFill="1" applyBorder="1" applyAlignment="1">
      <alignment horizontal="center" wrapText="1"/>
    </xf>
    <xf numFmtId="0" fontId="23" fillId="3" borderId="51" xfId="2" applyFill="1" applyBorder="1" applyAlignment="1">
      <alignment wrapText="1"/>
    </xf>
    <xf numFmtId="0" fontId="67" fillId="3" borderId="41" xfId="2" applyFont="1" applyFill="1" applyBorder="1" applyAlignment="1">
      <alignment wrapText="1"/>
    </xf>
    <xf numFmtId="0" fontId="23" fillId="3" borderId="55" xfId="2" applyFill="1" applyBorder="1" applyAlignment="1">
      <alignment wrapText="1"/>
    </xf>
    <xf numFmtId="0" fontId="72" fillId="12" borderId="41" xfId="2" applyFont="1" applyFill="1" applyBorder="1" applyAlignment="1">
      <alignment horizontal="center" wrapText="1"/>
    </xf>
    <xf numFmtId="0" fontId="67" fillId="3" borderId="0" xfId="2" applyFont="1" applyFill="1" applyAlignment="1">
      <alignment wrapText="1"/>
    </xf>
    <xf numFmtId="0" fontId="51" fillId="3" borderId="0" xfId="2" applyFont="1" applyFill="1" applyAlignment="1">
      <alignment horizontal="center" wrapText="1"/>
    </xf>
    <xf numFmtId="0" fontId="67" fillId="3" borderId="0" xfId="2" applyFont="1" applyFill="1" applyAlignment="1">
      <alignment horizontal="right" wrapText="1"/>
    </xf>
    <xf numFmtId="0" fontId="13" fillId="0" borderId="0" xfId="2" applyFont="1"/>
    <xf numFmtId="0" fontId="12" fillId="0" borderId="0" xfId="4"/>
    <xf numFmtId="0" fontId="66" fillId="0" borderId="0" xfId="4" applyFont="1"/>
    <xf numFmtId="0" fontId="12" fillId="3" borderId="0" xfId="4" applyFill="1" applyAlignment="1">
      <alignment vertical="top" wrapText="1"/>
    </xf>
    <xf numFmtId="0" fontId="66" fillId="3" borderId="0" xfId="4" applyFont="1" applyFill="1" applyAlignment="1">
      <alignment vertical="top" wrapText="1"/>
    </xf>
    <xf numFmtId="0" fontId="52" fillId="3" borderId="41" xfId="4" applyFont="1" applyFill="1" applyBorder="1" applyAlignment="1">
      <alignment horizontal="right" vertical="top" wrapText="1"/>
    </xf>
    <xf numFmtId="0" fontId="12" fillId="3" borderId="54" xfId="4" applyFill="1" applyBorder="1" applyAlignment="1">
      <alignment vertical="top" wrapText="1"/>
    </xf>
    <xf numFmtId="0" fontId="12" fillId="3" borderId="50" xfId="4" applyFill="1" applyBorder="1" applyAlignment="1">
      <alignment vertical="top" wrapText="1"/>
    </xf>
    <xf numFmtId="0" fontId="12" fillId="3" borderId="47" xfId="4" applyFill="1" applyBorder="1" applyAlignment="1">
      <alignment vertical="top" wrapText="1"/>
    </xf>
    <xf numFmtId="0" fontId="64" fillId="3" borderId="41" xfId="4" applyFont="1" applyFill="1" applyBorder="1" applyAlignment="1">
      <alignment horizontal="right" vertical="top" wrapText="1"/>
    </xf>
    <xf numFmtId="0" fontId="64" fillId="3" borderId="41" xfId="4" applyFont="1" applyFill="1" applyBorder="1" applyAlignment="1">
      <alignment vertical="top" wrapText="1"/>
    </xf>
    <xf numFmtId="0" fontId="12" fillId="3" borderId="41" xfId="4" applyFill="1" applyBorder="1" applyAlignment="1">
      <alignment vertical="top" wrapText="1"/>
    </xf>
    <xf numFmtId="0" fontId="52" fillId="3" borderId="41" xfId="4" applyFont="1" applyFill="1" applyBorder="1" applyAlignment="1">
      <alignment horizontal="left" vertical="top" wrapText="1" indent="1"/>
    </xf>
    <xf numFmtId="0" fontId="52" fillId="3" borderId="41" xfId="4" applyFont="1" applyFill="1" applyBorder="1" applyAlignment="1">
      <alignment vertical="top" wrapText="1"/>
    </xf>
    <xf numFmtId="0" fontId="51" fillId="3" borderId="41" xfId="4" applyFont="1" applyFill="1" applyBorder="1" applyAlignment="1">
      <alignment horizontal="right" vertical="top" wrapText="1"/>
    </xf>
    <xf numFmtId="0" fontId="51" fillId="3" borderId="41" xfId="4" applyFont="1" applyFill="1" applyBorder="1" applyAlignment="1">
      <alignment vertical="top" wrapText="1"/>
    </xf>
    <xf numFmtId="0" fontId="51" fillId="3" borderId="41" xfId="4" applyFont="1" applyFill="1" applyBorder="1" applyAlignment="1">
      <alignment horizontal="center" vertical="top" wrapText="1"/>
    </xf>
    <xf numFmtId="0" fontId="72" fillId="12" borderId="41" xfId="4" applyFont="1" applyFill="1" applyBorder="1" applyAlignment="1">
      <alignment horizontal="center" vertical="top" wrapText="1"/>
    </xf>
    <xf numFmtId="0" fontId="12" fillId="3" borderId="55" xfId="4" applyFill="1" applyBorder="1" applyAlignment="1">
      <alignment vertical="top" wrapText="1"/>
    </xf>
    <xf numFmtId="0" fontId="72" fillId="12" borderId="41" xfId="4" applyFont="1" applyFill="1" applyBorder="1" applyAlignment="1">
      <alignment horizontal="right" vertical="top" wrapText="1"/>
    </xf>
    <xf numFmtId="0" fontId="12" fillId="3" borderId="52" xfId="4" applyFill="1" applyBorder="1" applyAlignment="1">
      <alignment vertical="top" wrapText="1"/>
    </xf>
    <xf numFmtId="0" fontId="12" fillId="3" borderId="55" xfId="4" applyFill="1" applyBorder="1" applyAlignment="1">
      <alignment wrapText="1"/>
    </xf>
    <xf numFmtId="0" fontId="12" fillId="3" borderId="51" xfId="4" applyFill="1" applyBorder="1" applyAlignment="1">
      <alignment vertical="top" wrapText="1"/>
    </xf>
    <xf numFmtId="0" fontId="49" fillId="3" borderId="0" xfId="4" applyFont="1" applyFill="1" applyAlignment="1">
      <alignment horizontal="center" vertical="top" wrapText="1"/>
    </xf>
    <xf numFmtId="0" fontId="72" fillId="3" borderId="0" xfId="4" applyFont="1" applyFill="1" applyAlignment="1">
      <alignment vertical="top" wrapText="1"/>
    </xf>
    <xf numFmtId="0" fontId="51" fillId="3" borderId="0" xfId="4" applyFont="1" applyFill="1" applyAlignment="1">
      <alignment vertical="top" wrapText="1"/>
    </xf>
    <xf numFmtId="0" fontId="74" fillId="3" borderId="46" xfId="4" applyFont="1" applyFill="1" applyBorder="1" applyAlignment="1">
      <alignment vertical="top" wrapText="1"/>
    </xf>
    <xf numFmtId="0" fontId="74" fillId="3" borderId="45" xfId="4" applyFont="1" applyFill="1" applyBorder="1" applyAlignment="1">
      <alignment vertical="top" wrapText="1"/>
    </xf>
    <xf numFmtId="0" fontId="59" fillId="3" borderId="41" xfId="4" applyFont="1" applyFill="1" applyBorder="1" applyAlignment="1">
      <alignment vertical="top" wrapText="1"/>
    </xf>
    <xf numFmtId="0" fontId="59" fillId="3" borderId="42" xfId="4" applyFont="1" applyFill="1" applyBorder="1" applyAlignment="1">
      <alignment vertical="top" wrapText="1"/>
    </xf>
    <xf numFmtId="0" fontId="59" fillId="3" borderId="23" xfId="4" applyFont="1" applyFill="1" applyBorder="1" applyAlignment="1">
      <alignment vertical="top" wrapText="1"/>
    </xf>
    <xf numFmtId="0" fontId="66" fillId="3" borderId="41" xfId="4" applyFont="1" applyFill="1" applyBorder="1" applyAlignment="1">
      <alignment vertical="top" wrapText="1"/>
    </xf>
    <xf numFmtId="0" fontId="66" fillId="3" borderId="42" xfId="4" applyFont="1" applyFill="1" applyBorder="1" applyAlignment="1">
      <alignment vertical="top" wrapText="1"/>
    </xf>
    <xf numFmtId="0" fontId="66" fillId="3" borderId="23" xfId="4" applyFont="1" applyFill="1" applyBorder="1" applyAlignment="1">
      <alignment vertical="top" wrapText="1"/>
    </xf>
    <xf numFmtId="0" fontId="66" fillId="0" borderId="41" xfId="4" applyFont="1" applyBorder="1" applyAlignment="1">
      <alignment vertical="top" wrapText="1"/>
    </xf>
    <xf numFmtId="0" fontId="66" fillId="3" borderId="46" xfId="4" applyFont="1" applyFill="1" applyBorder="1" applyAlignment="1">
      <alignment vertical="top" wrapText="1"/>
    </xf>
    <xf numFmtId="0" fontId="66" fillId="3" borderId="45" xfId="4" applyFont="1" applyFill="1" applyBorder="1" applyAlignment="1">
      <alignment vertical="top" wrapText="1"/>
    </xf>
    <xf numFmtId="0" fontId="76" fillId="3" borderId="41" xfId="4" applyFont="1" applyFill="1" applyBorder="1" applyAlignment="1">
      <alignment vertical="top" wrapText="1"/>
    </xf>
    <xf numFmtId="0" fontId="59" fillId="3" borderId="41" xfId="4" applyFont="1" applyFill="1" applyBorder="1" applyAlignment="1">
      <alignment horizontal="right" vertical="top" wrapText="1"/>
    </xf>
    <xf numFmtId="0" fontId="77" fillId="3" borderId="0" xfId="4" applyFont="1" applyFill="1" applyAlignment="1">
      <alignment horizontal="center" wrapText="1"/>
    </xf>
    <xf numFmtId="0" fontId="12" fillId="3" borderId="0" xfId="4" applyFill="1" applyAlignment="1">
      <alignment wrapText="1"/>
    </xf>
    <xf numFmtId="0" fontId="77" fillId="3" borderId="0" xfId="4" applyFont="1" applyFill="1" applyAlignment="1">
      <alignment horizontal="center" vertical="top" wrapText="1"/>
    </xf>
    <xf numFmtId="22" fontId="72" fillId="3" borderId="0" xfId="4" applyNumberFormat="1" applyFont="1" applyFill="1" applyAlignment="1">
      <alignment vertical="top" wrapText="1"/>
    </xf>
    <xf numFmtId="0" fontId="72" fillId="12" borderId="41" xfId="4" applyFont="1" applyFill="1" applyBorder="1" applyAlignment="1">
      <alignment horizontal="center" wrapText="1"/>
    </xf>
    <xf numFmtId="0" fontId="74" fillId="3" borderId="41" xfId="4" applyFont="1" applyFill="1" applyBorder="1" applyAlignment="1">
      <alignment vertical="top" wrapText="1"/>
    </xf>
    <xf numFmtId="0" fontId="59" fillId="3" borderId="41" xfId="4" applyFont="1" applyFill="1" applyBorder="1" applyAlignment="1">
      <alignment horizontal="center" vertical="top" wrapText="1"/>
    </xf>
    <xf numFmtId="0" fontId="80" fillId="0" borderId="0" xfId="4" applyFont="1"/>
    <xf numFmtId="0" fontId="66" fillId="3" borderId="41" xfId="4" applyFont="1" applyFill="1" applyBorder="1" applyAlignment="1">
      <alignment horizontal="center" wrapText="1"/>
    </xf>
    <xf numFmtId="0" fontId="61" fillId="3" borderId="0" xfId="4" applyFont="1" applyFill="1" applyAlignment="1">
      <alignment vertical="top" wrapText="1"/>
    </xf>
    <xf numFmtId="0" fontId="32" fillId="3" borderId="0" xfId="4" applyFont="1" applyFill="1" applyAlignment="1">
      <alignment vertical="top" wrapText="1"/>
    </xf>
    <xf numFmtId="0" fontId="31" fillId="3" borderId="0" xfId="4" applyFont="1" applyFill="1" applyAlignment="1">
      <alignment vertical="top" wrapText="1"/>
    </xf>
    <xf numFmtId="0" fontId="31" fillId="13" borderId="41" xfId="4" applyFont="1" applyFill="1" applyBorder="1" applyAlignment="1">
      <alignment vertical="top" wrapText="1"/>
    </xf>
    <xf numFmtId="0" fontId="12" fillId="13" borderId="41" xfId="4" applyFill="1" applyBorder="1" applyAlignment="1">
      <alignment vertical="top" wrapText="1"/>
    </xf>
    <xf numFmtId="0" fontId="31" fillId="3" borderId="41" xfId="4" applyFont="1" applyFill="1" applyBorder="1" applyAlignment="1">
      <alignment vertical="top" wrapText="1"/>
    </xf>
    <xf numFmtId="14" fontId="31" fillId="3" borderId="41" xfId="4" applyNumberFormat="1" applyFont="1" applyFill="1" applyBorder="1" applyAlignment="1">
      <alignment vertical="top" wrapText="1"/>
    </xf>
    <xf numFmtId="0" fontId="12" fillId="3" borderId="43" xfId="4" applyFill="1" applyBorder="1" applyAlignment="1">
      <alignment vertical="top" wrapText="1"/>
    </xf>
    <xf numFmtId="0" fontId="32" fillId="14" borderId="41" xfId="4" applyFont="1" applyFill="1" applyBorder="1" applyAlignment="1">
      <alignment vertical="top" wrapText="1"/>
    </xf>
    <xf numFmtId="0" fontId="34" fillId="3" borderId="41" xfId="4" applyFont="1" applyFill="1" applyBorder="1" applyAlignment="1">
      <alignment vertical="top" wrapText="1"/>
    </xf>
    <xf numFmtId="14" fontId="34" fillId="3" borderId="41" xfId="4" applyNumberFormat="1" applyFont="1" applyFill="1" applyBorder="1" applyAlignment="1">
      <alignment vertical="top" wrapText="1"/>
    </xf>
    <xf numFmtId="0" fontId="34" fillId="3" borderId="41" xfId="4" applyFont="1" applyFill="1" applyBorder="1" applyAlignment="1">
      <alignment horizontal="right" vertical="top" wrapText="1"/>
    </xf>
    <xf numFmtId="0" fontId="33" fillId="3" borderId="41" xfId="4" applyFont="1" applyFill="1" applyBorder="1" applyAlignment="1">
      <alignment vertical="top" wrapText="1"/>
    </xf>
    <xf numFmtId="0" fontId="34" fillId="14" borderId="41" xfId="4" applyFont="1" applyFill="1" applyBorder="1" applyAlignment="1">
      <alignment horizontal="right" vertical="top" wrapText="1"/>
    </xf>
    <xf numFmtId="0" fontId="33" fillId="3" borderId="0" xfId="4" applyFont="1" applyFill="1" applyAlignment="1">
      <alignment vertical="top" wrapText="1"/>
    </xf>
    <xf numFmtId="0" fontId="32" fillId="14" borderId="46" xfId="4" applyFont="1" applyFill="1" applyBorder="1" applyAlignment="1">
      <alignment vertical="top" wrapText="1"/>
    </xf>
    <xf numFmtId="0" fontId="32" fillId="14" borderId="45" xfId="4" applyFont="1" applyFill="1" applyBorder="1" applyAlignment="1">
      <alignment vertical="top" wrapText="1"/>
    </xf>
    <xf numFmtId="0" fontId="32" fillId="14" borderId="41" xfId="4" applyFont="1" applyFill="1" applyBorder="1" applyAlignment="1">
      <alignment horizontal="center" vertical="top" wrapText="1"/>
    </xf>
    <xf numFmtId="0" fontId="33" fillId="14" borderId="41" xfId="4" applyFont="1" applyFill="1" applyBorder="1" applyAlignment="1">
      <alignment horizontal="right" vertical="top" wrapText="1"/>
    </xf>
    <xf numFmtId="0" fontId="33" fillId="3" borderId="41" xfId="4" applyFont="1" applyFill="1" applyBorder="1" applyAlignment="1">
      <alignment horizontal="right" vertical="top" wrapText="1"/>
    </xf>
    <xf numFmtId="0" fontId="31" fillId="13" borderId="50" xfId="4" applyFont="1" applyFill="1" applyBorder="1" applyAlignment="1">
      <alignment vertical="top" wrapText="1"/>
    </xf>
    <xf numFmtId="0" fontId="12" fillId="13" borderId="49" xfId="4" applyFill="1" applyBorder="1" applyAlignment="1">
      <alignment vertical="top" wrapText="1"/>
    </xf>
    <xf numFmtId="17" fontId="34" fillId="3" borderId="41" xfId="4" applyNumberFormat="1" applyFont="1" applyFill="1" applyBorder="1" applyAlignment="1">
      <alignment horizontal="right" vertical="top" wrapText="1"/>
    </xf>
    <xf numFmtId="0" fontId="81" fillId="0" borderId="0" xfId="2" applyFont="1"/>
    <xf numFmtId="0" fontId="51" fillId="3" borderId="41" xfId="2" applyFont="1" applyFill="1" applyBorder="1" applyAlignment="1">
      <alignment horizontal="center" vertical="top" wrapText="1"/>
    </xf>
    <xf numFmtId="0" fontId="51" fillId="3" borderId="41" xfId="2" applyFont="1" applyFill="1" applyBorder="1" applyAlignment="1">
      <alignment horizontal="right" vertical="top" wrapText="1"/>
    </xf>
    <xf numFmtId="0" fontId="51" fillId="3" borderId="41" xfId="2" applyFont="1" applyFill="1" applyBorder="1" applyAlignment="1">
      <alignment vertical="top" wrapText="1"/>
    </xf>
    <xf numFmtId="0" fontId="82" fillId="0" borderId="0" xfId="2" applyFont="1" applyAlignment="1">
      <alignment horizontal="center" vertical="center"/>
    </xf>
    <xf numFmtId="0" fontId="75" fillId="0" borderId="0" xfId="2" applyFont="1" applyAlignment="1">
      <alignment vertical="center"/>
    </xf>
    <xf numFmtId="0" fontId="49" fillId="3" borderId="56" xfId="2" applyFont="1" applyFill="1" applyBorder="1" applyAlignment="1">
      <alignment horizontal="center" vertical="center" wrapText="1"/>
    </xf>
    <xf numFmtId="0" fontId="49" fillId="3" borderId="57" xfId="2" applyFont="1" applyFill="1" applyBorder="1" applyAlignment="1">
      <alignment horizontal="center" vertical="center" wrapText="1"/>
    </xf>
    <xf numFmtId="0" fontId="84" fillId="3" borderId="0" xfId="4" applyFont="1" applyFill="1" applyAlignment="1">
      <alignment vertical="top" wrapText="1"/>
    </xf>
    <xf numFmtId="0" fontId="84" fillId="3" borderId="0" xfId="4" applyFont="1" applyFill="1" applyAlignment="1">
      <alignment wrapText="1"/>
    </xf>
    <xf numFmtId="0" fontId="12" fillId="3" borderId="49" xfId="4" applyFill="1" applyBorder="1" applyAlignment="1">
      <alignment vertical="top" wrapText="1"/>
    </xf>
    <xf numFmtId="0" fontId="86" fillId="3" borderId="41" xfId="4" applyFont="1" applyFill="1" applyBorder="1" applyAlignment="1">
      <alignment horizontal="center" wrapText="1"/>
    </xf>
    <xf numFmtId="0" fontId="84" fillId="3" borderId="41" xfId="4" applyFont="1" applyFill="1" applyBorder="1" applyAlignment="1">
      <alignment horizontal="center" wrapText="1"/>
    </xf>
    <xf numFmtId="16" fontId="84" fillId="3" borderId="48" xfId="4" applyNumberFormat="1" applyFont="1" applyFill="1" applyBorder="1" applyAlignment="1">
      <alignment wrapText="1"/>
    </xf>
    <xf numFmtId="0" fontId="84" fillId="3" borderId="47" xfId="4" applyFont="1" applyFill="1" applyBorder="1" applyAlignment="1">
      <alignment wrapText="1"/>
    </xf>
    <xf numFmtId="15" fontId="84" fillId="3" borderId="47" xfId="4" applyNumberFormat="1" applyFont="1" applyFill="1" applyBorder="1" applyAlignment="1">
      <alignment wrapText="1"/>
    </xf>
    <xf numFmtId="0" fontId="84" fillId="3" borderId="47" xfId="4" applyFont="1" applyFill="1" applyBorder="1" applyAlignment="1">
      <alignment horizontal="right" wrapText="1"/>
    </xf>
    <xf numFmtId="0" fontId="12" fillId="3" borderId="47" xfId="4" applyFill="1" applyBorder="1" applyAlignment="1">
      <alignment wrapText="1"/>
    </xf>
    <xf numFmtId="4" fontId="84" fillId="3" borderId="47" xfId="4" applyNumberFormat="1" applyFont="1" applyFill="1" applyBorder="1" applyAlignment="1">
      <alignment horizontal="right" wrapText="1"/>
    </xf>
    <xf numFmtId="0" fontId="84" fillId="3" borderId="52" xfId="4" applyFont="1" applyFill="1" applyBorder="1" applyAlignment="1">
      <alignment horizontal="right" wrapText="1"/>
    </xf>
    <xf numFmtId="4" fontId="84" fillId="3" borderId="52" xfId="4" applyNumberFormat="1" applyFont="1" applyFill="1" applyBorder="1" applyAlignment="1">
      <alignment horizontal="right" wrapText="1"/>
    </xf>
    <xf numFmtId="0" fontId="12" fillId="3" borderId="51" xfId="4" applyFill="1" applyBorder="1" applyAlignment="1">
      <alignment wrapText="1"/>
    </xf>
    <xf numFmtId="0" fontId="12" fillId="3" borderId="49" xfId="4" applyFill="1" applyBorder="1" applyAlignment="1">
      <alignment wrapText="1"/>
    </xf>
    <xf numFmtId="0" fontId="5" fillId="3" borderId="0" xfId="4" applyFont="1" applyFill="1" applyAlignment="1">
      <alignment wrapText="1"/>
    </xf>
    <xf numFmtId="0" fontId="5" fillId="3" borderId="0" xfId="4" applyFont="1" applyFill="1" applyAlignment="1">
      <alignment horizontal="justify" wrapText="1"/>
    </xf>
    <xf numFmtId="0" fontId="46" fillId="3" borderId="0" xfId="4" applyFont="1" applyFill="1" applyAlignment="1">
      <alignment wrapText="1"/>
    </xf>
    <xf numFmtId="0" fontId="51" fillId="3" borderId="0" xfId="4" applyFont="1" applyFill="1" applyAlignment="1">
      <alignment wrapText="1"/>
    </xf>
    <xf numFmtId="0" fontId="72" fillId="3" borderId="41" xfId="4" applyFont="1" applyFill="1" applyBorder="1" applyAlignment="1">
      <alignment horizontal="center" wrapText="1"/>
    </xf>
    <xf numFmtId="0" fontId="51" fillId="3" borderId="48" xfId="4" applyFont="1" applyFill="1" applyBorder="1" applyAlignment="1">
      <alignment wrapText="1"/>
    </xf>
    <xf numFmtId="0" fontId="51" fillId="3" borderId="47" xfId="4" applyFont="1" applyFill="1" applyBorder="1" applyAlignment="1">
      <alignment wrapText="1"/>
    </xf>
    <xf numFmtId="0" fontId="51" fillId="3" borderId="47" xfId="4" applyFont="1" applyFill="1" applyBorder="1" applyAlignment="1">
      <alignment horizontal="right" wrapText="1"/>
    </xf>
    <xf numFmtId="0" fontId="12" fillId="3" borderId="52" xfId="4" applyFill="1" applyBorder="1" applyAlignment="1">
      <alignment wrapText="1"/>
    </xf>
    <xf numFmtId="4" fontId="51" fillId="3" borderId="47" xfId="4" applyNumberFormat="1" applyFont="1" applyFill="1" applyBorder="1" applyAlignment="1">
      <alignment horizontal="right" wrapText="1"/>
    </xf>
    <xf numFmtId="0" fontId="51" fillId="3" borderId="51" xfId="4" applyFont="1" applyFill="1" applyBorder="1" applyAlignment="1">
      <alignment wrapText="1"/>
    </xf>
    <xf numFmtId="0" fontId="87" fillId="3" borderId="0" xfId="4" applyFont="1" applyFill="1" applyAlignment="1">
      <alignment wrapText="1"/>
    </xf>
    <xf numFmtId="0" fontId="31" fillId="3" borderId="55" xfId="4" applyFont="1" applyFill="1" applyBorder="1" applyAlignment="1">
      <alignment vertical="top" wrapText="1"/>
    </xf>
    <xf numFmtId="0" fontId="32" fillId="6" borderId="41" xfId="4" applyFont="1" applyFill="1" applyBorder="1" applyAlignment="1">
      <alignment vertical="top" wrapText="1"/>
    </xf>
    <xf numFmtId="0" fontId="56" fillId="3" borderId="0" xfId="4" applyFont="1" applyFill="1" applyAlignment="1">
      <alignment vertical="top" wrapText="1"/>
    </xf>
    <xf numFmtId="0" fontId="52" fillId="3" borderId="0" xfId="4" applyFont="1" applyFill="1" applyAlignment="1">
      <alignment vertical="top" wrapText="1"/>
    </xf>
    <xf numFmtId="0" fontId="31" fillId="3" borderId="0" xfId="2" applyFont="1" applyFill="1" applyAlignment="1">
      <alignment horizontal="right" wrapText="1"/>
    </xf>
    <xf numFmtId="0" fontId="32" fillId="6" borderId="41" xfId="2" applyFont="1" applyFill="1" applyBorder="1" applyAlignment="1">
      <alignment wrapText="1"/>
    </xf>
    <xf numFmtId="14" fontId="31" fillId="3" borderId="41" xfId="2" applyNumberFormat="1" applyFont="1" applyFill="1" applyBorder="1" applyAlignment="1">
      <alignment vertical="top" wrapText="1"/>
    </xf>
    <xf numFmtId="21" fontId="31" fillId="3" borderId="41" xfId="2" applyNumberFormat="1" applyFont="1" applyFill="1" applyBorder="1" applyAlignment="1">
      <alignment vertical="top" wrapText="1"/>
    </xf>
    <xf numFmtId="0" fontId="31" fillId="0" borderId="0" xfId="2" applyFont="1" applyAlignment="1">
      <alignment horizontal="left"/>
    </xf>
    <xf numFmtId="0" fontId="31" fillId="3" borderId="0" xfId="2" applyFont="1" applyFill="1" applyAlignment="1">
      <alignment horizontal="left" vertical="top" wrapText="1"/>
    </xf>
    <xf numFmtId="0" fontId="32" fillId="6" borderId="41" xfId="2" applyFont="1" applyFill="1" applyBorder="1" applyAlignment="1">
      <alignment vertical="top" wrapText="1"/>
    </xf>
    <xf numFmtId="0" fontId="32" fillId="6" borderId="41" xfId="2" applyFont="1" applyFill="1" applyBorder="1" applyAlignment="1">
      <alignment horizontal="left" vertical="top" wrapText="1" indent="2"/>
    </xf>
    <xf numFmtId="0" fontId="88" fillId="3" borderId="41" xfId="2" applyFont="1" applyFill="1" applyBorder="1" applyAlignment="1">
      <alignment vertical="top" wrapText="1"/>
    </xf>
    <xf numFmtId="22" fontId="31" fillId="3" borderId="41" xfId="2" applyNumberFormat="1" applyFont="1" applyFill="1" applyBorder="1" applyAlignment="1">
      <alignment vertical="top" wrapText="1"/>
    </xf>
    <xf numFmtId="0" fontId="32" fillId="0" borderId="0" xfId="0" applyFont="1"/>
    <xf numFmtId="0" fontId="60" fillId="0" borderId="0" xfId="0" applyFont="1"/>
    <xf numFmtId="0" fontId="32" fillId="6" borderId="41" xfId="0" applyFont="1" applyFill="1" applyBorder="1" applyAlignment="1">
      <alignment vertical="top" wrapText="1"/>
    </xf>
    <xf numFmtId="0" fontId="32" fillId="6" borderId="41" xfId="0" applyFont="1" applyFill="1" applyBorder="1" applyAlignment="1">
      <alignment horizontal="center" vertical="top" wrapText="1"/>
    </xf>
    <xf numFmtId="0" fontId="0" fillId="6" borderId="41" xfId="0" applyFill="1" applyBorder="1" applyAlignment="1">
      <alignment vertical="top" wrapText="1"/>
    </xf>
    <xf numFmtId="0" fontId="31" fillId="6" borderId="41" xfId="0" applyFont="1" applyFill="1" applyBorder="1" applyAlignment="1">
      <alignment vertical="top" wrapText="1"/>
    </xf>
    <xf numFmtId="0" fontId="31" fillId="3" borderId="41" xfId="0" applyFont="1" applyFill="1" applyBorder="1" applyAlignment="1">
      <alignment horizontal="right" vertical="top" wrapText="1"/>
    </xf>
    <xf numFmtId="0" fontId="32" fillId="15" borderId="41" xfId="0" applyFont="1" applyFill="1" applyBorder="1" applyAlignment="1">
      <alignment horizontal="right" vertical="top" wrapText="1"/>
    </xf>
    <xf numFmtId="0" fontId="72" fillId="3" borderId="0" xfId="0" applyFont="1" applyFill="1" applyAlignment="1">
      <alignment vertical="top" wrapText="1"/>
    </xf>
    <xf numFmtId="0" fontId="0" fillId="3" borderId="0" xfId="0" applyFill="1" applyAlignment="1">
      <alignment vertical="top" wrapText="1"/>
    </xf>
    <xf numFmtId="0" fontId="0" fillId="3" borderId="0" xfId="0" applyFill="1" applyAlignment="1">
      <alignment wrapText="1"/>
    </xf>
    <xf numFmtId="0" fontId="51" fillId="3" borderId="0" xfId="0" applyFont="1" applyFill="1" applyAlignment="1">
      <alignment vertical="top" wrapText="1"/>
    </xf>
    <xf numFmtId="22" fontId="72" fillId="3" borderId="0" xfId="0" applyNumberFormat="1" applyFont="1" applyFill="1" applyAlignment="1">
      <alignment vertical="top" wrapText="1"/>
    </xf>
    <xf numFmtId="0" fontId="49" fillId="3" borderId="0" xfId="0" applyFont="1" applyFill="1" applyAlignment="1">
      <alignment horizontal="center" vertical="top" wrapText="1"/>
    </xf>
    <xf numFmtId="0" fontId="72" fillId="3" borderId="51" xfId="0" applyFont="1" applyFill="1" applyBorder="1" applyAlignment="1">
      <alignment vertical="top" wrapText="1"/>
    </xf>
    <xf numFmtId="0" fontId="0" fillId="3" borderId="51" xfId="0" applyFill="1" applyBorder="1" applyAlignment="1">
      <alignment vertical="top" wrapText="1"/>
    </xf>
    <xf numFmtId="0" fontId="72" fillId="3" borderId="46" xfId="0" applyFont="1" applyFill="1" applyBorder="1" applyAlignment="1">
      <alignment horizontal="center" vertical="top" wrapText="1"/>
    </xf>
    <xf numFmtId="0" fontId="72" fillId="3" borderId="45" xfId="0" applyFont="1" applyFill="1" applyBorder="1" applyAlignment="1">
      <alignment horizontal="center" vertical="top" wrapText="1"/>
    </xf>
    <xf numFmtId="0" fontId="0" fillId="3" borderId="41" xfId="0" applyFill="1" applyBorder="1" applyAlignment="1">
      <alignment vertical="top" wrapText="1"/>
    </xf>
    <xf numFmtId="0" fontId="90" fillId="3" borderId="41" xfId="0" applyFont="1" applyFill="1" applyBorder="1" applyAlignment="1">
      <alignment vertical="top" wrapText="1"/>
    </xf>
    <xf numFmtId="0" fontId="90" fillId="3" borderId="41" xfId="0" applyFont="1" applyFill="1" applyBorder="1" applyAlignment="1">
      <alignment horizontal="right" vertical="top" wrapText="1"/>
    </xf>
    <xf numFmtId="0" fontId="91" fillId="0" borderId="0" xfId="0" applyFont="1" applyAlignment="1">
      <alignment vertical="center"/>
    </xf>
    <xf numFmtId="0" fontId="41" fillId="0" borderId="0" xfId="0" applyFont="1"/>
    <xf numFmtId="0" fontId="92" fillId="3" borderId="41" xfId="0" applyFont="1" applyFill="1" applyBorder="1" applyAlignment="1">
      <alignment wrapText="1"/>
    </xf>
    <xf numFmtId="0" fontId="92" fillId="3" borderId="42" xfId="0" applyFont="1" applyFill="1" applyBorder="1" applyAlignment="1">
      <alignment wrapText="1"/>
    </xf>
    <xf numFmtId="0" fontId="40" fillId="3" borderId="44" xfId="0" applyFont="1" applyFill="1" applyBorder="1" applyAlignment="1">
      <alignment horizontal="right" wrapText="1" indent="3"/>
    </xf>
    <xf numFmtId="0" fontId="39" fillId="0" borderId="0" xfId="0" applyFont="1"/>
    <xf numFmtId="0" fontId="0" fillId="3" borderId="51" xfId="0" applyFill="1" applyBorder="1" applyAlignment="1">
      <alignment vertical="center" wrapText="1"/>
    </xf>
    <xf numFmtId="0" fontId="31" fillId="3" borderId="51" xfId="0" applyFont="1" applyFill="1" applyBorder="1" applyAlignment="1">
      <alignment vertical="center" wrapText="1"/>
    </xf>
    <xf numFmtId="0" fontId="31" fillId="3" borderId="41" xfId="0" applyFont="1" applyFill="1" applyBorder="1" applyAlignment="1">
      <alignment horizontal="center" vertical="center" wrapText="1"/>
    </xf>
    <xf numFmtId="0" fontId="34" fillId="3" borderId="41" xfId="0" applyFont="1" applyFill="1" applyBorder="1" applyAlignment="1">
      <alignment horizontal="center" vertical="center" wrapText="1"/>
    </xf>
    <xf numFmtId="4" fontId="34" fillId="3" borderId="41" xfId="0" applyNumberFormat="1" applyFont="1" applyFill="1" applyBorder="1" applyAlignment="1">
      <alignment horizontal="right" vertical="center" wrapText="1"/>
    </xf>
    <xf numFmtId="0" fontId="0" fillId="3" borderId="0" xfId="0" applyFill="1" applyAlignment="1">
      <alignment vertical="center" wrapText="1"/>
    </xf>
    <xf numFmtId="0" fontId="0" fillId="3" borderId="47" xfId="0" applyFill="1" applyBorder="1" applyAlignment="1">
      <alignment vertical="center" wrapText="1"/>
    </xf>
    <xf numFmtId="4" fontId="33" fillId="2" borderId="41" xfId="0" applyNumberFormat="1" applyFont="1" applyFill="1" applyBorder="1" applyAlignment="1">
      <alignment horizontal="right" vertical="center" wrapText="1"/>
    </xf>
    <xf numFmtId="0" fontId="84" fillId="0" borderId="0" xfId="0" applyFont="1" applyAlignment="1">
      <alignment horizontal="center" vertical="center"/>
    </xf>
    <xf numFmtId="0" fontId="84" fillId="0" borderId="0" xfId="0" applyFont="1" applyAlignment="1">
      <alignment vertical="center"/>
    </xf>
    <xf numFmtId="0" fontId="93" fillId="3" borderId="0" xfId="0" applyFont="1" applyFill="1" applyAlignment="1">
      <alignment vertical="top" wrapText="1"/>
    </xf>
    <xf numFmtId="0" fontId="26" fillId="3" borderId="0" xfId="0" applyFont="1" applyFill="1" applyAlignment="1">
      <alignment vertical="top" wrapText="1"/>
    </xf>
    <xf numFmtId="0" fontId="27" fillId="3" borderId="0" xfId="0" applyFont="1" applyFill="1" applyAlignment="1">
      <alignment horizontal="justify" vertical="top" wrapText="1"/>
    </xf>
    <xf numFmtId="0" fontId="94" fillId="3" borderId="41" xfId="0" applyFont="1" applyFill="1" applyBorder="1" applyAlignment="1">
      <alignment vertical="top" wrapText="1"/>
    </xf>
    <xf numFmtId="0" fontId="95" fillId="16" borderId="0" xfId="6" applyFont="1" applyFill="1" applyAlignment="1">
      <alignment vertical="top" wrapText="1"/>
    </xf>
    <xf numFmtId="0" fontId="23" fillId="16" borderId="0" xfId="6" applyFill="1" applyAlignment="1">
      <alignment vertical="top" wrapText="1"/>
    </xf>
    <xf numFmtId="0" fontId="23" fillId="16" borderId="0" xfId="6" applyFill="1"/>
    <xf numFmtId="0" fontId="56" fillId="16" borderId="0" xfId="6" applyFont="1" applyFill="1" applyAlignment="1">
      <alignment vertical="top" wrapText="1"/>
    </xf>
    <xf numFmtId="0" fontId="31" fillId="16" borderId="0" xfId="6" applyFont="1" applyFill="1"/>
    <xf numFmtId="0" fontId="61" fillId="16" borderId="41" xfId="6" applyFont="1" applyFill="1" applyBorder="1" applyAlignment="1">
      <alignment horizontal="center" vertical="top" wrapText="1"/>
    </xf>
    <xf numFmtId="0" fontId="23" fillId="16" borderId="0" xfId="6" applyFill="1" applyAlignment="1">
      <alignment vertical="top"/>
    </xf>
    <xf numFmtId="0" fontId="31" fillId="16" borderId="41" xfId="6" applyFont="1" applyFill="1" applyBorder="1" applyAlignment="1">
      <alignment horizontal="center" wrapText="1"/>
    </xf>
    <xf numFmtId="4" fontId="31" fillId="16" borderId="41" xfId="6" applyNumberFormat="1" applyFont="1" applyFill="1" applyBorder="1" applyAlignment="1">
      <alignment horizontal="right" wrapText="1"/>
    </xf>
    <xf numFmtId="4" fontId="96" fillId="16" borderId="41" xfId="6" applyNumberFormat="1" applyFont="1" applyFill="1" applyBorder="1" applyAlignment="1">
      <alignment horizontal="center" vertical="top" wrapText="1"/>
    </xf>
    <xf numFmtId="0" fontId="31" fillId="16" borderId="0" xfId="6" applyFont="1" applyFill="1" applyAlignment="1">
      <alignment vertical="top" wrapText="1"/>
    </xf>
    <xf numFmtId="0" fontId="30" fillId="16" borderId="0" xfId="6" applyFont="1" applyFill="1" applyAlignment="1">
      <alignment vertical="top" wrapText="1"/>
    </xf>
    <xf numFmtId="0" fontId="66" fillId="16" borderId="0" xfId="6" applyFont="1" applyFill="1" applyAlignment="1">
      <alignment vertical="top" wrapText="1"/>
    </xf>
    <xf numFmtId="0" fontId="98" fillId="0" borderId="0" xfId="6" applyFont="1" applyAlignment="1">
      <alignment horizontal="center"/>
    </xf>
    <xf numFmtId="0" fontId="98" fillId="0" borderId="0" xfId="6" applyFont="1"/>
    <xf numFmtId="0" fontId="23" fillId="0" borderId="0" xfId="6"/>
    <xf numFmtId="0" fontId="98" fillId="0" borderId="0" xfId="6" applyFont="1" applyAlignment="1">
      <alignment horizontal="left" vertical="center"/>
    </xf>
    <xf numFmtId="3" fontId="98" fillId="0" borderId="0" xfId="6" applyNumberFormat="1" applyFont="1"/>
    <xf numFmtId="0" fontId="101" fillId="0" borderId="62" xfId="6" applyFont="1" applyBorder="1" applyAlignment="1">
      <alignment horizontal="center" vertical="center" wrapText="1"/>
    </xf>
    <xf numFmtId="0" fontId="101" fillId="0" borderId="23" xfId="6" applyFont="1" applyBorder="1" applyAlignment="1">
      <alignment horizontal="center" vertical="center"/>
    </xf>
    <xf numFmtId="0" fontId="102" fillId="0" borderId="23" xfId="6" applyFont="1" applyBorder="1" applyAlignment="1">
      <alignment vertical="center" wrapText="1"/>
    </xf>
    <xf numFmtId="0" fontId="103" fillId="0" borderId="23" xfId="6" applyFont="1" applyBorder="1" applyAlignment="1">
      <alignment vertical="center" wrapText="1"/>
    </xf>
    <xf numFmtId="4" fontId="101" fillId="0" borderId="23" xfId="6" applyNumberFormat="1" applyFont="1" applyBorder="1" applyAlignment="1">
      <alignment vertical="center"/>
    </xf>
    <xf numFmtId="0" fontId="101" fillId="16" borderId="23" xfId="6" applyFont="1" applyFill="1" applyBorder="1" applyAlignment="1">
      <alignment horizontal="center" vertical="center"/>
    </xf>
    <xf numFmtId="0" fontId="102" fillId="16" borderId="23" xfId="6" applyFont="1" applyFill="1" applyBorder="1" applyAlignment="1">
      <alignment vertical="center" wrapText="1"/>
    </xf>
    <xf numFmtId="0" fontId="103" fillId="16" borderId="23" xfId="6" applyFont="1" applyFill="1" applyBorder="1" applyAlignment="1">
      <alignment vertical="center" wrapText="1"/>
    </xf>
    <xf numFmtId="0" fontId="15" fillId="0" borderId="0" xfId="6" applyFont="1" applyAlignment="1">
      <alignment vertical="center" wrapText="1"/>
    </xf>
    <xf numFmtId="4" fontId="15" fillId="0" borderId="0" xfId="6" applyNumberFormat="1" applyFont="1" applyAlignment="1">
      <alignment vertical="center"/>
    </xf>
    <xf numFmtId="4" fontId="101" fillId="0" borderId="23" xfId="6" applyNumberFormat="1" applyFont="1" applyBorder="1" applyAlignment="1">
      <alignment horizontal="center" vertical="center" wrapText="1"/>
    </xf>
    <xf numFmtId="4" fontId="101" fillId="16" borderId="23" xfId="6" applyNumberFormat="1" applyFont="1" applyFill="1" applyBorder="1" applyAlignment="1">
      <alignment vertical="center"/>
    </xf>
    <xf numFmtId="4" fontId="98" fillId="0" borderId="0" xfId="6" applyNumberFormat="1" applyFont="1"/>
    <xf numFmtId="4" fontId="101" fillId="0" borderId="62" xfId="6" applyNumberFormat="1" applyFont="1" applyBorder="1" applyAlignment="1">
      <alignment horizontal="center" vertical="center" wrapText="1"/>
    </xf>
    <xf numFmtId="0" fontId="102" fillId="16" borderId="64" xfId="6" applyFont="1" applyFill="1" applyBorder="1" applyAlignment="1">
      <alignment vertical="center" wrapText="1"/>
    </xf>
    <xf numFmtId="4" fontId="101" fillId="16" borderId="64" xfId="6" applyNumberFormat="1" applyFont="1" applyFill="1" applyBorder="1" applyAlignment="1">
      <alignment vertical="center"/>
    </xf>
    <xf numFmtId="4" fontId="101" fillId="0" borderId="64" xfId="6" applyNumberFormat="1" applyFont="1" applyBorder="1" applyAlignment="1">
      <alignment vertical="center"/>
    </xf>
    <xf numFmtId="0" fontId="101" fillId="16" borderId="0" xfId="6" applyFont="1" applyFill="1" applyAlignment="1">
      <alignment horizontal="center" vertical="center"/>
    </xf>
    <xf numFmtId="0" fontId="102" fillId="16" borderId="0" xfId="6" applyFont="1" applyFill="1" applyAlignment="1">
      <alignment horizontal="left" vertical="center" wrapText="1"/>
    </xf>
    <xf numFmtId="0" fontId="102" fillId="0" borderId="0" xfId="6" applyFont="1" applyAlignment="1">
      <alignment horizontal="left" vertical="center" wrapText="1"/>
    </xf>
    <xf numFmtId="4" fontId="101" fillId="16" borderId="0" xfId="6" applyNumberFormat="1" applyFont="1" applyFill="1" applyAlignment="1">
      <alignment horizontal="center" vertical="center"/>
    </xf>
    <xf numFmtId="4" fontId="101" fillId="16" borderId="0" xfId="6" applyNumberFormat="1" applyFont="1" applyFill="1" applyAlignment="1">
      <alignment vertical="center"/>
    </xf>
    <xf numFmtId="0" fontId="104" fillId="0" borderId="0" xfId="6" applyFont="1" applyAlignment="1">
      <alignment horizontal="left"/>
    </xf>
    <xf numFmtId="0" fontId="104" fillId="0" borderId="0" xfId="6" applyFont="1" applyAlignment="1">
      <alignment horizontal="center"/>
    </xf>
    <xf numFmtId="165" fontId="105" fillId="0" borderId="0" xfId="6" applyNumberFormat="1" applyFont="1" applyAlignment="1">
      <alignment horizontal="center" wrapText="1"/>
    </xf>
    <xf numFmtId="165" fontId="105" fillId="0" borderId="0" xfId="6" applyNumberFormat="1" applyFont="1" applyAlignment="1">
      <alignment horizontal="center"/>
    </xf>
    <xf numFmtId="0" fontId="98" fillId="0" borderId="0" xfId="6" applyFont="1" applyAlignment="1">
      <alignment horizontal="left" wrapText="1"/>
    </xf>
    <xf numFmtId="0" fontId="107" fillId="4" borderId="23" xfId="0" applyFont="1" applyFill="1" applyBorder="1" applyAlignment="1">
      <alignment horizontal="center" vertical="center" wrapText="1"/>
    </xf>
    <xf numFmtId="0" fontId="0" fillId="0" borderId="0" xfId="0" applyAlignment="1">
      <alignment horizontal="center" vertical="center"/>
    </xf>
    <xf numFmtId="0" fontId="0" fillId="16" borderId="60" xfId="0" applyFill="1" applyBorder="1" applyAlignment="1">
      <alignment horizontal="center" vertical="center"/>
    </xf>
    <xf numFmtId="0" fontId="0" fillId="16" borderId="23" xfId="0" applyFill="1" applyBorder="1" applyAlignment="1">
      <alignment horizontal="center" vertical="center"/>
    </xf>
    <xf numFmtId="0" fontId="0" fillId="16" borderId="23" xfId="0" applyFill="1" applyBorder="1" applyAlignment="1">
      <alignment horizontal="center" vertical="center" wrapText="1"/>
    </xf>
    <xf numFmtId="0" fontId="0" fillId="16" borderId="23" xfId="0" quotePrefix="1" applyFill="1" applyBorder="1" applyAlignment="1">
      <alignment horizontal="center" vertical="center"/>
    </xf>
    <xf numFmtId="3" fontId="0" fillId="16" borderId="23" xfId="5" quotePrefix="1" applyNumberFormat="1" applyFont="1" applyFill="1" applyBorder="1" applyAlignment="1">
      <alignment horizontal="center" vertical="center"/>
    </xf>
    <xf numFmtId="3" fontId="0" fillId="16" borderId="23" xfId="5" applyNumberFormat="1" applyFont="1" applyFill="1" applyBorder="1" applyAlignment="1">
      <alignment horizontal="center" vertical="center"/>
    </xf>
    <xf numFmtId="3" fontId="0" fillId="16" borderId="23" xfId="5" applyNumberFormat="1" applyFont="1" applyFill="1" applyBorder="1" applyAlignment="1">
      <alignment horizontal="center" vertical="center" wrapText="1"/>
    </xf>
    <xf numFmtId="0" fontId="0" fillId="0" borderId="0" xfId="0" applyAlignment="1">
      <alignment horizontal="center" vertical="center" wrapText="1"/>
    </xf>
    <xf numFmtId="0" fontId="10" fillId="16" borderId="23" xfId="0" applyFont="1" applyFill="1" applyBorder="1" applyAlignment="1">
      <alignment horizontal="center" vertical="center" wrapText="1"/>
    </xf>
    <xf numFmtId="0" fontId="0" fillId="16" borderId="23" xfId="0" quotePrefix="1" applyFill="1" applyBorder="1" applyAlignment="1">
      <alignment horizontal="center" vertical="center" wrapText="1"/>
    </xf>
    <xf numFmtId="0" fontId="1" fillId="16" borderId="23" xfId="0" quotePrefix="1" applyFont="1" applyFill="1" applyBorder="1" applyAlignment="1">
      <alignment horizontal="center" vertical="center" wrapText="1"/>
    </xf>
    <xf numFmtId="0" fontId="0" fillId="16" borderId="0" xfId="0" applyFill="1" applyAlignment="1">
      <alignment horizontal="center" vertical="center" wrapText="1"/>
    </xf>
    <xf numFmtId="3" fontId="10" fillId="16" borderId="23" xfId="5" applyNumberFormat="1" applyFont="1" applyFill="1" applyBorder="1" applyAlignment="1">
      <alignment horizontal="center" vertical="center"/>
    </xf>
    <xf numFmtId="0" fontId="10" fillId="0" borderId="0" xfId="0" applyFont="1" applyAlignment="1">
      <alignment horizontal="center" vertical="center"/>
    </xf>
    <xf numFmtId="0" fontId="10" fillId="16" borderId="23" xfId="1" applyFont="1" applyFill="1" applyBorder="1" applyAlignment="1">
      <alignment horizontal="center" vertical="center" wrapText="1"/>
    </xf>
    <xf numFmtId="0" fontId="106" fillId="16" borderId="23" xfId="0" applyFont="1" applyFill="1" applyBorder="1" applyAlignment="1">
      <alignment horizontal="center" vertical="center" wrapText="1"/>
    </xf>
    <xf numFmtId="0" fontId="10" fillId="16" borderId="23" xfId="0" quotePrefix="1" applyFont="1" applyFill="1" applyBorder="1" applyAlignment="1">
      <alignment horizontal="center" vertical="center" wrapText="1"/>
    </xf>
    <xf numFmtId="0" fontId="24" fillId="0" borderId="0" xfId="2" applyFont="1" applyAlignment="1">
      <alignment horizontal="center" wrapText="1"/>
    </xf>
    <xf numFmtId="0" fontId="28" fillId="3" borderId="42" xfId="2" applyFont="1" applyFill="1" applyBorder="1" applyAlignment="1">
      <alignment horizontal="right" vertical="top" wrapText="1"/>
    </xf>
    <xf numFmtId="0" fontId="28" fillId="3" borderId="43" xfId="2" applyFont="1" applyFill="1" applyBorder="1" applyAlignment="1">
      <alignment horizontal="right" vertical="top" wrapText="1"/>
    </xf>
    <xf numFmtId="0" fontId="28" fillId="3" borderId="44" xfId="2" applyFont="1" applyFill="1" applyBorder="1" applyAlignment="1">
      <alignment horizontal="right" vertical="top" wrapText="1"/>
    </xf>
    <xf numFmtId="0" fontId="23" fillId="3" borderId="0" xfId="2" applyFill="1" applyAlignment="1">
      <alignment wrapText="1"/>
    </xf>
    <xf numFmtId="0" fontId="29" fillId="3" borderId="0" xfId="2" applyFont="1" applyFill="1" applyAlignment="1">
      <alignment wrapText="1"/>
    </xf>
    <xf numFmtId="0" fontId="23" fillId="3" borderId="0" xfId="2" applyFill="1" applyAlignment="1">
      <alignment vertical="top" wrapText="1"/>
    </xf>
    <xf numFmtId="0" fontId="30" fillId="3" borderId="0" xfId="2" applyFont="1" applyFill="1" applyAlignment="1">
      <alignment wrapText="1"/>
    </xf>
    <xf numFmtId="0" fontId="32" fillId="5" borderId="42" xfId="2" applyFont="1" applyFill="1" applyBorder="1" applyAlignment="1">
      <alignment vertical="top" wrapText="1"/>
    </xf>
    <xf numFmtId="0" fontId="32" fillId="5" borderId="43" xfId="2" applyFont="1" applyFill="1" applyBorder="1" applyAlignment="1">
      <alignment vertical="top" wrapText="1"/>
    </xf>
    <xf numFmtId="0" fontId="32" fillId="5" borderId="44" xfId="2" applyFont="1" applyFill="1" applyBorder="1" applyAlignment="1">
      <alignment vertical="top" wrapText="1"/>
    </xf>
    <xf numFmtId="0" fontId="32" fillId="5" borderId="46" xfId="2" applyFont="1" applyFill="1" applyBorder="1" applyAlignment="1">
      <alignment vertical="top" wrapText="1"/>
    </xf>
    <xf numFmtId="0" fontId="32" fillId="5" borderId="45" xfId="2" applyFont="1" applyFill="1" applyBorder="1" applyAlignment="1">
      <alignment vertical="top" wrapText="1"/>
    </xf>
    <xf numFmtId="0" fontId="23" fillId="3" borderId="47" xfId="2" applyFill="1" applyBorder="1" applyAlignment="1">
      <alignment vertical="top" wrapText="1"/>
    </xf>
    <xf numFmtId="0" fontId="31" fillId="3" borderId="42" xfId="2" applyFont="1" applyFill="1" applyBorder="1" applyAlignment="1">
      <alignment vertical="top" wrapText="1"/>
    </xf>
    <xf numFmtId="0" fontId="31" fillId="3" borderId="44" xfId="2" applyFont="1" applyFill="1" applyBorder="1" applyAlignment="1">
      <alignment vertical="top" wrapText="1"/>
    </xf>
    <xf numFmtId="0" fontId="31" fillId="3" borderId="43" xfId="2" applyFont="1" applyFill="1" applyBorder="1" applyAlignment="1">
      <alignment vertical="top" wrapText="1"/>
    </xf>
    <xf numFmtId="15" fontId="31" fillId="3" borderId="42" xfId="2" applyNumberFormat="1" applyFont="1" applyFill="1" applyBorder="1" applyAlignment="1">
      <alignment vertical="top" wrapText="1"/>
    </xf>
    <xf numFmtId="15" fontId="31" fillId="3" borderId="44" xfId="2" applyNumberFormat="1" applyFont="1" applyFill="1" applyBorder="1" applyAlignment="1">
      <alignment vertical="top" wrapText="1"/>
    </xf>
    <xf numFmtId="4" fontId="31" fillId="3" borderId="42" xfId="2" applyNumberFormat="1" applyFont="1" applyFill="1" applyBorder="1" applyAlignment="1">
      <alignment vertical="top" wrapText="1"/>
    </xf>
    <xf numFmtId="4" fontId="31" fillId="3" borderId="44" xfId="2" applyNumberFormat="1" applyFont="1" applyFill="1" applyBorder="1" applyAlignment="1">
      <alignment vertical="top" wrapText="1"/>
    </xf>
    <xf numFmtId="0" fontId="32" fillId="5" borderId="48" xfId="2" applyFont="1" applyFill="1" applyBorder="1" applyAlignment="1">
      <alignment vertical="top" wrapText="1"/>
    </xf>
    <xf numFmtId="0" fontId="32" fillId="5" borderId="52" xfId="2" applyFont="1" applyFill="1" applyBorder="1" applyAlignment="1">
      <alignment vertical="top" wrapText="1"/>
    </xf>
    <xf numFmtId="0" fontId="32" fillId="5" borderId="50" xfId="2" applyFont="1" applyFill="1" applyBorder="1" applyAlignment="1">
      <alignment vertical="top" wrapText="1"/>
    </xf>
    <xf numFmtId="0" fontId="32" fillId="5" borderId="49" xfId="2" applyFont="1" applyFill="1" applyBorder="1" applyAlignment="1">
      <alignment vertical="top" wrapText="1"/>
    </xf>
    <xf numFmtId="0" fontId="32" fillId="5" borderId="47" xfId="2" applyFont="1" applyFill="1" applyBorder="1" applyAlignment="1">
      <alignment vertical="top" wrapText="1"/>
    </xf>
    <xf numFmtId="0" fontId="32" fillId="5" borderId="51" xfId="2" applyFont="1" applyFill="1" applyBorder="1" applyAlignment="1">
      <alignment vertical="top" wrapText="1"/>
    </xf>
    <xf numFmtId="0" fontId="33" fillId="3" borderId="42" xfId="2" applyFont="1" applyFill="1" applyBorder="1" applyAlignment="1">
      <alignment vertical="top" wrapText="1"/>
    </xf>
    <xf numFmtId="0" fontId="33" fillId="3" borderId="44" xfId="2" applyFont="1" applyFill="1" applyBorder="1" applyAlignment="1">
      <alignment vertical="top" wrapText="1"/>
    </xf>
    <xf numFmtId="0" fontId="23" fillId="3" borderId="42" xfId="2" applyFill="1" applyBorder="1" applyAlignment="1">
      <alignment vertical="top" wrapText="1"/>
    </xf>
    <xf numFmtId="0" fontId="23" fillId="3" borderId="44" xfId="2" applyFill="1" applyBorder="1" applyAlignment="1">
      <alignment vertical="top" wrapText="1"/>
    </xf>
    <xf numFmtId="0" fontId="23" fillId="3" borderId="48" xfId="2" applyFill="1" applyBorder="1" applyAlignment="1">
      <alignment vertical="top" wrapText="1"/>
    </xf>
    <xf numFmtId="0" fontId="34" fillId="3" borderId="0" xfId="2" applyFont="1" applyFill="1" applyAlignment="1">
      <alignment vertical="top" wrapText="1"/>
    </xf>
    <xf numFmtId="0" fontId="35" fillId="3" borderId="0" xfId="2" applyFont="1" applyFill="1" applyAlignment="1">
      <alignment wrapText="1"/>
    </xf>
    <xf numFmtId="0" fontId="37" fillId="0" borderId="0" xfId="2" applyFont="1" applyAlignment="1">
      <alignment horizontal="right" wrapText="1"/>
    </xf>
    <xf numFmtId="0" fontId="41" fillId="3" borderId="42" xfId="2" applyFont="1" applyFill="1" applyBorder="1" applyAlignment="1">
      <alignment vertical="top" wrapText="1"/>
    </xf>
    <xf numFmtId="0" fontId="41" fillId="3" borderId="44" xfId="2" applyFont="1" applyFill="1" applyBorder="1" applyAlignment="1">
      <alignment vertical="top" wrapText="1"/>
    </xf>
    <xf numFmtId="0" fontId="40" fillId="3" borderId="42" xfId="2" applyFont="1" applyFill="1" applyBorder="1" applyAlignment="1">
      <alignment horizontal="right" vertical="top" wrapText="1"/>
    </xf>
    <xf numFmtId="0" fontId="40" fillId="3" borderId="43" xfId="2" applyFont="1" applyFill="1" applyBorder="1" applyAlignment="1">
      <alignment horizontal="right" vertical="top" wrapText="1"/>
    </xf>
    <xf numFmtId="0" fontId="40" fillId="3" borderId="44" xfId="2" applyFont="1" applyFill="1" applyBorder="1" applyAlignment="1">
      <alignment horizontal="right" vertical="top" wrapText="1"/>
    </xf>
    <xf numFmtId="0" fontId="40" fillId="0" borderId="0" xfId="2" applyFont="1" applyAlignment="1">
      <alignment horizontal="center" wrapText="1"/>
    </xf>
    <xf numFmtId="0" fontId="38" fillId="0" borderId="0" xfId="2" applyFont="1" applyAlignment="1">
      <alignment horizontal="center" wrapText="1"/>
    </xf>
    <xf numFmtId="0" fontId="41" fillId="3" borderId="46" xfId="2" applyFont="1" applyFill="1" applyBorder="1" applyAlignment="1">
      <alignment vertical="top" wrapText="1"/>
    </xf>
    <xf numFmtId="0" fontId="41" fillId="3" borderId="53" xfId="2" applyFont="1" applyFill="1" applyBorder="1" applyAlignment="1">
      <alignment vertical="top" wrapText="1"/>
    </xf>
    <xf numFmtId="0" fontId="41" fillId="3" borderId="45" xfId="2" applyFont="1" applyFill="1" applyBorder="1" applyAlignment="1">
      <alignment vertical="top" wrapText="1"/>
    </xf>
    <xf numFmtId="0" fontId="41" fillId="3" borderId="48" xfId="2" applyFont="1" applyFill="1" applyBorder="1" applyAlignment="1">
      <alignment vertical="top" wrapText="1"/>
    </xf>
    <xf numFmtId="0" fontId="41" fillId="3" borderId="52" xfId="2" applyFont="1" applyFill="1" applyBorder="1" applyAlignment="1">
      <alignment vertical="top" wrapText="1"/>
    </xf>
    <xf numFmtId="0" fontId="41" fillId="3" borderId="46" xfId="2" applyFont="1" applyFill="1" applyBorder="1" applyAlignment="1">
      <alignment horizontal="right" vertical="top" wrapText="1"/>
    </xf>
    <xf numFmtId="0" fontId="41" fillId="3" borderId="53" xfId="2" applyFont="1" applyFill="1" applyBorder="1" applyAlignment="1">
      <alignment horizontal="right" vertical="top" wrapText="1"/>
    </xf>
    <xf numFmtId="0" fontId="41" fillId="3" borderId="45" xfId="2" applyFont="1" applyFill="1" applyBorder="1" applyAlignment="1">
      <alignment horizontal="right" vertical="top" wrapText="1"/>
    </xf>
    <xf numFmtId="0" fontId="41" fillId="3" borderId="55" xfId="2" applyFont="1" applyFill="1" applyBorder="1" applyAlignment="1">
      <alignment vertical="top" wrapText="1"/>
    </xf>
    <xf numFmtId="0" fontId="41" fillId="3" borderId="54" xfId="2" applyFont="1" applyFill="1" applyBorder="1" applyAlignment="1">
      <alignment vertical="top" wrapText="1"/>
    </xf>
    <xf numFmtId="0" fontId="41" fillId="3" borderId="50" xfId="2" applyFont="1" applyFill="1" applyBorder="1" applyAlignment="1">
      <alignment vertical="top" wrapText="1"/>
    </xf>
    <xf numFmtId="0" fontId="41" fillId="3" borderId="49" xfId="2" applyFont="1" applyFill="1" applyBorder="1" applyAlignment="1">
      <alignment vertical="top" wrapText="1"/>
    </xf>
    <xf numFmtId="0" fontId="40" fillId="3" borderId="46" xfId="2" applyFont="1" applyFill="1" applyBorder="1" applyAlignment="1">
      <alignment horizontal="right" vertical="top" wrapText="1"/>
    </xf>
    <xf numFmtId="0" fontId="40" fillId="3" borderId="53" xfId="2" applyFont="1" applyFill="1" applyBorder="1" applyAlignment="1">
      <alignment horizontal="right" vertical="top" wrapText="1"/>
    </xf>
    <xf numFmtId="0" fontId="40" fillId="3" borderId="45" xfId="2" applyFont="1" applyFill="1" applyBorder="1" applyAlignment="1">
      <alignment horizontal="right" vertical="top" wrapText="1"/>
    </xf>
    <xf numFmtId="0" fontId="40" fillId="3" borderId="43" xfId="2" applyFont="1" applyFill="1" applyBorder="1" applyAlignment="1">
      <alignment horizontal="right" vertical="top" wrapText="1" indent="3"/>
    </xf>
    <xf numFmtId="0" fontId="40" fillId="3" borderId="44" xfId="2" applyFont="1" applyFill="1" applyBorder="1" applyAlignment="1">
      <alignment horizontal="right" vertical="top" wrapText="1" indent="3"/>
    </xf>
    <xf numFmtId="0" fontId="44" fillId="0" borderId="0" xfId="2" applyFont="1" applyAlignment="1">
      <alignment horizontal="center" wrapText="1"/>
    </xf>
    <xf numFmtId="0" fontId="49" fillId="6" borderId="42" xfId="2" applyFont="1" applyFill="1" applyBorder="1" applyAlignment="1">
      <alignment horizontal="center" vertical="top" wrapText="1"/>
    </xf>
    <xf numFmtId="0" fontId="49" fillId="6" borderId="43" xfId="2" applyFont="1" applyFill="1" applyBorder="1" applyAlignment="1">
      <alignment horizontal="center" vertical="top" wrapText="1"/>
    </xf>
    <xf numFmtId="0" fontId="49" fillId="6" borderId="44" xfId="2" applyFont="1" applyFill="1" applyBorder="1" applyAlignment="1">
      <alignment horizontal="center" vertical="top" wrapText="1"/>
    </xf>
    <xf numFmtId="0" fontId="46" fillId="3" borderId="0" xfId="2" applyFont="1" applyFill="1" applyAlignment="1">
      <alignment vertical="top" wrapText="1"/>
    </xf>
    <xf numFmtId="0" fontId="49" fillId="6" borderId="46" xfId="2" applyFont="1" applyFill="1" applyBorder="1" applyAlignment="1">
      <alignment horizontal="center" vertical="top" wrapText="1"/>
    </xf>
    <xf numFmtId="0" fontId="49" fillId="6" borderId="45" xfId="2" applyFont="1" applyFill="1" applyBorder="1" applyAlignment="1">
      <alignment horizontal="center" vertical="top" wrapText="1"/>
    </xf>
    <xf numFmtId="0" fontId="49" fillId="6" borderId="46" xfId="2" applyFont="1" applyFill="1" applyBorder="1" applyAlignment="1">
      <alignment horizontal="center" wrapText="1"/>
    </xf>
    <xf numFmtId="0" fontId="49" fillId="6" borderId="45" xfId="2" applyFont="1" applyFill="1" applyBorder="1" applyAlignment="1">
      <alignment horizontal="center" wrapText="1"/>
    </xf>
    <xf numFmtId="0" fontId="48" fillId="0" borderId="0" xfId="2" applyFont="1" applyAlignment="1">
      <alignment horizontal="center" wrapText="1"/>
    </xf>
    <xf numFmtId="0" fontId="31" fillId="3" borderId="0" xfId="3" applyFont="1" applyFill="1" applyAlignment="1">
      <alignment vertical="top" wrapText="1"/>
    </xf>
    <xf numFmtId="0" fontId="12" fillId="3" borderId="0" xfId="3" applyFill="1" applyAlignment="1">
      <alignment vertical="top" wrapText="1"/>
    </xf>
    <xf numFmtId="0" fontId="52" fillId="3" borderId="0" xfId="3" applyFont="1" applyFill="1" applyAlignment="1">
      <alignment vertical="top" wrapText="1"/>
    </xf>
    <xf numFmtId="0" fontId="32" fillId="6" borderId="46" xfId="3" applyFont="1" applyFill="1" applyBorder="1" applyAlignment="1">
      <alignment horizontal="center" wrapText="1"/>
    </xf>
    <xf numFmtId="0" fontId="32" fillId="6" borderId="45" xfId="3" applyFont="1" applyFill="1" applyBorder="1" applyAlignment="1">
      <alignment horizontal="center" wrapText="1"/>
    </xf>
    <xf numFmtId="0" fontId="31" fillId="3" borderId="42" xfId="3" applyFont="1" applyFill="1" applyBorder="1" applyAlignment="1">
      <alignment horizontal="center" vertical="top" wrapText="1"/>
    </xf>
    <xf numFmtId="0" fontId="31" fillId="3" borderId="43" xfId="3" applyFont="1" applyFill="1" applyBorder="1" applyAlignment="1">
      <alignment horizontal="center" vertical="top" wrapText="1"/>
    </xf>
    <xf numFmtId="0" fontId="31" fillId="3" borderId="44" xfId="3" applyFont="1" applyFill="1" applyBorder="1" applyAlignment="1">
      <alignment horizontal="center" vertical="top" wrapText="1"/>
    </xf>
    <xf numFmtId="0" fontId="52" fillId="3" borderId="47" xfId="3" applyFont="1" applyFill="1" applyBorder="1" applyAlignment="1">
      <alignment vertical="top" wrapText="1"/>
    </xf>
    <xf numFmtId="0" fontId="31" fillId="3" borderId="47" xfId="3" applyFont="1" applyFill="1" applyBorder="1" applyAlignment="1">
      <alignment vertical="top" wrapText="1"/>
    </xf>
    <xf numFmtId="0" fontId="12" fillId="3" borderId="51" xfId="3" applyFill="1" applyBorder="1" applyAlignment="1">
      <alignment vertical="top" wrapText="1"/>
    </xf>
    <xf numFmtId="0" fontId="32" fillId="6" borderId="42" xfId="3" applyFont="1" applyFill="1" applyBorder="1" applyAlignment="1">
      <alignment horizontal="center" wrapText="1"/>
    </xf>
    <xf numFmtId="0" fontId="32" fillId="6" borderId="44" xfId="3" applyFont="1" applyFill="1" applyBorder="1" applyAlignment="1">
      <alignment horizontal="center" wrapText="1"/>
    </xf>
    <xf numFmtId="0" fontId="32" fillId="6" borderId="43" xfId="3" applyFont="1" applyFill="1" applyBorder="1" applyAlignment="1">
      <alignment horizontal="center" wrapText="1"/>
    </xf>
    <xf numFmtId="0" fontId="31" fillId="3" borderId="0" xfId="3" applyFont="1" applyFill="1" applyAlignment="1">
      <alignment horizontal="right" vertical="top" wrapText="1"/>
    </xf>
    <xf numFmtId="0" fontId="31" fillId="8" borderId="42" xfId="2" applyFont="1" applyFill="1" applyBorder="1" applyAlignment="1">
      <alignment horizontal="center" vertical="top" wrapText="1"/>
    </xf>
    <xf numFmtId="0" fontId="31" fillId="8" borderId="44" xfId="2" applyFont="1" applyFill="1" applyBorder="1" applyAlignment="1">
      <alignment horizontal="center" vertical="top" wrapText="1"/>
    </xf>
    <xf numFmtId="0" fontId="31" fillId="3" borderId="42" xfId="2" applyFont="1" applyFill="1" applyBorder="1" applyAlignment="1">
      <alignment horizontal="center" vertical="top" wrapText="1"/>
    </xf>
    <xf numFmtId="0" fontId="31" fillId="3" borderId="44" xfId="2" applyFont="1" applyFill="1" applyBorder="1" applyAlignment="1">
      <alignment horizontal="center" vertical="top" wrapText="1"/>
    </xf>
    <xf numFmtId="0" fontId="31" fillId="8" borderId="46" xfId="2" applyFont="1" applyFill="1" applyBorder="1" applyAlignment="1">
      <alignment horizontal="center" vertical="top" wrapText="1"/>
    </xf>
    <xf numFmtId="0" fontId="31" fillId="8" borderId="45" xfId="2" applyFont="1" applyFill="1" applyBorder="1" applyAlignment="1">
      <alignment horizontal="center" vertical="top" wrapText="1"/>
    </xf>
    <xf numFmtId="0" fontId="31" fillId="8" borderId="43" xfId="2" applyFont="1" applyFill="1" applyBorder="1" applyAlignment="1">
      <alignment horizontal="center" vertical="top" wrapText="1"/>
    </xf>
    <xf numFmtId="0" fontId="23" fillId="3" borderId="51" xfId="2" applyFill="1" applyBorder="1" applyAlignment="1">
      <alignment wrapText="1"/>
    </xf>
    <xf numFmtId="0" fontId="32" fillId="3" borderId="0" xfId="2" applyFont="1" applyFill="1" applyAlignment="1">
      <alignment wrapText="1"/>
    </xf>
    <xf numFmtId="0" fontId="29" fillId="3" borderId="42" xfId="2" applyFont="1" applyFill="1" applyBorder="1" applyAlignment="1">
      <alignment horizontal="center" wrapText="1"/>
    </xf>
    <xf numFmtId="0" fontId="29" fillId="3" borderId="44" xfId="2" applyFont="1" applyFill="1" applyBorder="1" applyAlignment="1">
      <alignment horizontal="center" wrapText="1"/>
    </xf>
    <xf numFmtId="0" fontId="23" fillId="3" borderId="47" xfId="2" applyFill="1" applyBorder="1" applyAlignment="1">
      <alignment wrapText="1"/>
    </xf>
    <xf numFmtId="0" fontId="23" fillId="3" borderId="52" xfId="2" applyFill="1" applyBorder="1" applyAlignment="1">
      <alignment wrapText="1"/>
    </xf>
    <xf numFmtId="0" fontId="23" fillId="3" borderId="54" xfId="2" applyFill="1" applyBorder="1" applyAlignment="1">
      <alignment wrapText="1"/>
    </xf>
    <xf numFmtId="0" fontId="55" fillId="3" borderId="0" xfId="2" applyFont="1" applyFill="1" applyAlignment="1">
      <alignment wrapText="1"/>
    </xf>
    <xf numFmtId="0" fontId="29" fillId="3" borderId="0" xfId="2" applyFont="1" applyFill="1" applyAlignment="1">
      <alignment horizontal="right" wrapText="1"/>
    </xf>
    <xf numFmtId="0" fontId="32" fillId="9" borderId="42" xfId="2" applyFont="1" applyFill="1" applyBorder="1" applyAlignment="1">
      <alignment horizontal="center" wrapText="1"/>
    </xf>
    <xf numFmtId="0" fontId="32" fillId="9" borderId="43" xfId="2" applyFont="1" applyFill="1" applyBorder="1" applyAlignment="1">
      <alignment horizontal="center" wrapText="1"/>
    </xf>
    <xf numFmtId="0" fontId="32" fillId="9" borderId="44" xfId="2" applyFont="1" applyFill="1" applyBorder="1" applyAlignment="1">
      <alignment horizontal="center" wrapText="1"/>
    </xf>
    <xf numFmtId="0" fontId="32" fillId="0" borderId="0" xfId="2" applyFont="1" applyAlignment="1">
      <alignment horizontal="center" wrapText="1"/>
    </xf>
    <xf numFmtId="0" fontId="32" fillId="9" borderId="46" xfId="2" applyFont="1" applyFill="1" applyBorder="1" applyAlignment="1">
      <alignment horizontal="center" wrapText="1"/>
    </xf>
    <xf numFmtId="0" fontId="32" fillId="9" borderId="45" xfId="2" applyFont="1" applyFill="1" applyBorder="1" applyAlignment="1">
      <alignment horizontal="center" wrapText="1"/>
    </xf>
    <xf numFmtId="0" fontId="24" fillId="0" borderId="0" xfId="0" applyFont="1" applyAlignment="1">
      <alignment horizontal="center" wrapText="1"/>
    </xf>
    <xf numFmtId="0" fontId="5" fillId="0" borderId="0" xfId="0" applyFont="1" applyAlignment="1">
      <alignment horizontal="center" wrapText="1"/>
    </xf>
    <xf numFmtId="0" fontId="51" fillId="0" borderId="0" xfId="2" applyFont="1" applyAlignment="1">
      <alignment horizontal="center" wrapText="1"/>
    </xf>
    <xf numFmtId="0" fontId="46" fillId="0" borderId="0" xfId="2" applyFont="1" applyAlignment="1">
      <alignment horizontal="center" wrapText="1"/>
    </xf>
    <xf numFmtId="0" fontId="49" fillId="6" borderId="42" xfId="2" applyFont="1" applyFill="1" applyBorder="1" applyAlignment="1">
      <alignment horizontal="center" wrapText="1"/>
    </xf>
    <xf numFmtId="0" fontId="49" fillId="6" borderId="44" xfId="2" applyFont="1" applyFill="1" applyBorder="1" applyAlignment="1">
      <alignment horizontal="center" wrapText="1"/>
    </xf>
    <xf numFmtId="0" fontId="49" fillId="6" borderId="53" xfId="2" applyFont="1" applyFill="1" applyBorder="1" applyAlignment="1">
      <alignment horizontal="center" wrapText="1"/>
    </xf>
    <xf numFmtId="0" fontId="49" fillId="6" borderId="43" xfId="2" applyFont="1" applyFill="1" applyBorder="1" applyAlignment="1">
      <alignment horizontal="center" wrapText="1"/>
    </xf>
    <xf numFmtId="0" fontId="46" fillId="3" borderId="42" xfId="2" applyFont="1" applyFill="1" applyBorder="1" applyAlignment="1">
      <alignment horizontal="center" vertical="top" wrapText="1"/>
    </xf>
    <xf numFmtId="0" fontId="46" fillId="3" borderId="44" xfId="2" applyFont="1" applyFill="1" applyBorder="1" applyAlignment="1">
      <alignment horizontal="center" vertical="top" wrapText="1"/>
    </xf>
    <xf numFmtId="0" fontId="49" fillId="0" borderId="0" xfId="2" applyFont="1" applyAlignment="1">
      <alignment horizontal="center" wrapText="1"/>
    </xf>
    <xf numFmtId="0" fontId="57" fillId="3" borderId="46" xfId="2" applyFont="1" applyFill="1" applyBorder="1" applyAlignment="1">
      <alignment vertical="top" wrapText="1"/>
    </xf>
    <xf numFmtId="0" fontId="57" fillId="3" borderId="45" xfId="2" applyFont="1" applyFill="1" applyBorder="1" applyAlignment="1">
      <alignment vertical="top" wrapText="1"/>
    </xf>
    <xf numFmtId="0" fontId="46" fillId="3" borderId="46" xfId="2" applyFont="1" applyFill="1" applyBorder="1" applyAlignment="1">
      <alignment vertical="top" wrapText="1"/>
    </xf>
    <xf numFmtId="0" fontId="46" fillId="3" borderId="45" xfId="2" applyFont="1" applyFill="1" applyBorder="1" applyAlignment="1">
      <alignment vertical="top" wrapText="1"/>
    </xf>
    <xf numFmtId="0" fontId="59" fillId="3" borderId="0" xfId="2" applyFont="1" applyFill="1" applyAlignment="1">
      <alignment wrapText="1"/>
    </xf>
    <xf numFmtId="0" fontId="66" fillId="3" borderId="0" xfId="2" applyFont="1" applyFill="1" applyAlignment="1">
      <alignment horizontal="center" wrapText="1"/>
    </xf>
    <xf numFmtId="0" fontId="66" fillId="3" borderId="0" xfId="2" applyFont="1" applyFill="1" applyAlignment="1">
      <alignment wrapText="1"/>
    </xf>
    <xf numFmtId="0" fontId="48" fillId="5" borderId="42" xfId="2" applyFont="1" applyFill="1" applyBorder="1" applyAlignment="1">
      <alignment vertical="top" wrapText="1"/>
    </xf>
    <xf numFmtId="0" fontId="48" fillId="5" borderId="43" xfId="2" applyFont="1" applyFill="1" applyBorder="1" applyAlignment="1">
      <alignment vertical="top" wrapText="1"/>
    </xf>
    <xf numFmtId="0" fontId="48" fillId="5" borderId="44" xfId="2" applyFont="1" applyFill="1" applyBorder="1" applyAlignment="1">
      <alignment vertical="top" wrapText="1"/>
    </xf>
    <xf numFmtId="0" fontId="48" fillId="5" borderId="46" xfId="2" applyFont="1" applyFill="1" applyBorder="1" applyAlignment="1">
      <alignment vertical="top" wrapText="1"/>
    </xf>
    <xf numFmtId="0" fontId="48" fillId="5" borderId="45" xfId="2" applyFont="1" applyFill="1" applyBorder="1" applyAlignment="1">
      <alignment vertical="top" wrapText="1"/>
    </xf>
    <xf numFmtId="0" fontId="63" fillId="3" borderId="46" xfId="2" applyFont="1" applyFill="1" applyBorder="1" applyAlignment="1">
      <alignment vertical="top" wrapText="1"/>
    </xf>
    <xf numFmtId="0" fontId="63" fillId="3" borderId="45" xfId="2" applyFont="1" applyFill="1" applyBorder="1" applyAlignment="1">
      <alignment vertical="top" wrapText="1"/>
    </xf>
    <xf numFmtId="0" fontId="23" fillId="3" borderId="52" xfId="2" applyFill="1" applyBorder="1" applyAlignment="1">
      <alignment vertical="top" wrapText="1"/>
    </xf>
    <xf numFmtId="0" fontId="23" fillId="3" borderId="50" xfId="2" applyFill="1" applyBorder="1" applyAlignment="1">
      <alignment vertical="top" wrapText="1"/>
    </xf>
    <xf numFmtId="0" fontId="23" fillId="3" borderId="51" xfId="2" applyFill="1" applyBorder="1" applyAlignment="1">
      <alignment vertical="top" wrapText="1"/>
    </xf>
    <xf numFmtId="0" fontId="23" fillId="3" borderId="49" xfId="2" applyFill="1" applyBorder="1" applyAlignment="1">
      <alignment vertical="top" wrapText="1"/>
    </xf>
    <xf numFmtId="0" fontId="60" fillId="3" borderId="0" xfId="2" applyFont="1" applyFill="1" applyAlignment="1">
      <alignment horizontal="center" wrapText="1"/>
    </xf>
    <xf numFmtId="0" fontId="23" fillId="0" borderId="0" xfId="2" applyAlignment="1">
      <alignment wrapText="1"/>
    </xf>
    <xf numFmtId="0" fontId="23" fillId="0" borderId="54" xfId="2" applyBorder="1" applyAlignment="1">
      <alignment wrapText="1"/>
    </xf>
    <xf numFmtId="0" fontId="13" fillId="0" borderId="46" xfId="2" applyFont="1" applyBorder="1" applyAlignment="1">
      <alignment wrapText="1"/>
    </xf>
    <xf numFmtId="0" fontId="13" fillId="0" borderId="45" xfId="2" applyFont="1" applyBorder="1" applyAlignment="1">
      <alignment wrapText="1"/>
    </xf>
    <xf numFmtId="0" fontId="13" fillId="0" borderId="42" xfId="2" applyFont="1" applyBorder="1" applyAlignment="1">
      <alignment wrapText="1"/>
    </xf>
    <xf numFmtId="0" fontId="13" fillId="0" borderId="43" xfId="2" applyFont="1" applyBorder="1" applyAlignment="1">
      <alignment wrapText="1"/>
    </xf>
    <xf numFmtId="0" fontId="13" fillId="0" borderId="44" xfId="2" applyFont="1" applyBorder="1" applyAlignment="1">
      <alignment wrapText="1"/>
    </xf>
    <xf numFmtId="0" fontId="13" fillId="0" borderId="42" xfId="2" applyFont="1" applyBorder="1" applyAlignment="1">
      <alignment horizontal="center" wrapText="1"/>
    </xf>
    <xf numFmtId="0" fontId="13" fillId="0" borderId="43" xfId="2" applyFont="1" applyBorder="1" applyAlignment="1">
      <alignment horizontal="center" wrapText="1"/>
    </xf>
    <xf numFmtId="0" fontId="13" fillId="0" borderId="44" xfId="2" applyFont="1" applyBorder="1" applyAlignment="1">
      <alignment horizontal="center" wrapText="1"/>
    </xf>
    <xf numFmtId="0" fontId="13" fillId="0" borderId="46" xfId="2" applyFont="1" applyBorder="1" applyAlignment="1">
      <alignment horizontal="right" wrapText="1"/>
    </xf>
    <xf numFmtId="0" fontId="13" fillId="0" borderId="45" xfId="2" applyFont="1" applyBorder="1" applyAlignment="1">
      <alignment horizontal="right" wrapText="1"/>
    </xf>
    <xf numFmtId="0" fontId="13" fillId="0" borderId="46" xfId="2" applyFont="1" applyBorder="1" applyAlignment="1">
      <alignment horizontal="center" wrapText="1"/>
    </xf>
    <xf numFmtId="0" fontId="13" fillId="0" borderId="45" xfId="2" applyFont="1" applyBorder="1" applyAlignment="1">
      <alignment horizontal="center" wrapText="1"/>
    </xf>
    <xf numFmtId="0" fontId="13" fillId="0" borderId="0" xfId="2" applyFont="1" applyAlignment="1">
      <alignment horizontal="right" wrapText="1"/>
    </xf>
    <xf numFmtId="0" fontId="13" fillId="0" borderId="0" xfId="2" applyFont="1" applyAlignment="1">
      <alignment wrapText="1"/>
    </xf>
    <xf numFmtId="0" fontId="13" fillId="0" borderId="0" xfId="2" applyFont="1" applyAlignment="1">
      <alignment horizontal="center" wrapText="1"/>
    </xf>
    <xf numFmtId="0" fontId="46" fillId="3" borderId="42" xfId="2" applyFont="1" applyFill="1" applyBorder="1" applyAlignment="1">
      <alignment vertical="top" wrapText="1"/>
    </xf>
    <xf numFmtId="0" fontId="46" fillId="3" borderId="44" xfId="2" applyFont="1" applyFill="1" applyBorder="1" applyAlignment="1">
      <alignment vertical="top" wrapText="1"/>
    </xf>
    <xf numFmtId="0" fontId="49" fillId="5" borderId="42" xfId="2" applyFont="1" applyFill="1" applyBorder="1" applyAlignment="1">
      <alignment vertical="top" wrapText="1"/>
    </xf>
    <xf numFmtId="0" fontId="49" fillId="5" borderId="43" xfId="2" applyFont="1" applyFill="1" applyBorder="1" applyAlignment="1">
      <alignment vertical="top" wrapText="1"/>
    </xf>
    <xf numFmtId="0" fontId="49" fillId="5" borderId="44" xfId="2" applyFont="1" applyFill="1" applyBorder="1" applyAlignment="1">
      <alignment vertical="top" wrapText="1"/>
    </xf>
    <xf numFmtId="0" fontId="49" fillId="5" borderId="42" xfId="2" applyFont="1" applyFill="1" applyBorder="1" applyAlignment="1">
      <alignment wrapText="1"/>
    </xf>
    <xf numFmtId="0" fontId="49" fillId="5" borderId="44" xfId="2" applyFont="1" applyFill="1" applyBorder="1" applyAlignment="1">
      <alignment wrapText="1"/>
    </xf>
    <xf numFmtId="15" fontId="46" fillId="3" borderId="42" xfId="2" applyNumberFormat="1" applyFont="1" applyFill="1" applyBorder="1" applyAlignment="1">
      <alignment horizontal="center" wrapText="1"/>
    </xf>
    <xf numFmtId="15" fontId="46" fillId="3" borderId="44" xfId="2" applyNumberFormat="1" applyFont="1" applyFill="1" applyBorder="1" applyAlignment="1">
      <alignment horizontal="center" wrapText="1"/>
    </xf>
    <xf numFmtId="0" fontId="49" fillId="5" borderId="46" xfId="2" applyFont="1" applyFill="1" applyBorder="1" applyAlignment="1">
      <alignment vertical="top" wrapText="1"/>
    </xf>
    <xf numFmtId="0" fontId="49" fillId="5" borderId="45" xfId="2" applyFont="1" applyFill="1" applyBorder="1" applyAlignment="1">
      <alignment vertical="top" wrapText="1"/>
    </xf>
    <xf numFmtId="0" fontId="23" fillId="5" borderId="42" xfId="2" applyFill="1" applyBorder="1" applyAlignment="1">
      <alignment vertical="top" wrapText="1"/>
    </xf>
    <xf numFmtId="0" fontId="23" fillId="5" borderId="43" xfId="2" applyFill="1" applyBorder="1" applyAlignment="1">
      <alignment vertical="top" wrapText="1"/>
    </xf>
    <xf numFmtId="0" fontId="23" fillId="5" borderId="44" xfId="2" applyFill="1" applyBorder="1" applyAlignment="1">
      <alignment vertical="top" wrapText="1"/>
    </xf>
    <xf numFmtId="0" fontId="63" fillId="0" borderId="0" xfId="2" applyFont="1" applyAlignment="1">
      <alignment horizontal="center" wrapText="1"/>
    </xf>
    <xf numFmtId="0" fontId="69" fillId="3" borderId="0" xfId="2" applyFont="1" applyFill="1" applyAlignment="1">
      <alignment vertical="top" wrapText="1"/>
    </xf>
    <xf numFmtId="0" fontId="69" fillId="3" borderId="47" xfId="2" applyFont="1" applyFill="1" applyBorder="1" applyAlignment="1">
      <alignment vertical="top" wrapText="1"/>
    </xf>
    <xf numFmtId="0" fontId="23" fillId="3" borderId="54" xfId="2" applyFill="1" applyBorder="1" applyAlignment="1">
      <alignment vertical="top" wrapText="1"/>
    </xf>
    <xf numFmtId="0" fontId="70" fillId="3" borderId="42" xfId="2" applyFont="1" applyFill="1" applyBorder="1" applyAlignment="1">
      <alignment vertical="top" wrapText="1"/>
    </xf>
    <xf numFmtId="0" fontId="70" fillId="3" borderId="43" xfId="2" applyFont="1" applyFill="1" applyBorder="1" applyAlignment="1">
      <alignment vertical="top" wrapText="1"/>
    </xf>
    <xf numFmtId="0" fontId="70" fillId="3" borderId="44" xfId="2" applyFont="1" applyFill="1" applyBorder="1" applyAlignment="1">
      <alignment vertical="top" wrapText="1"/>
    </xf>
    <xf numFmtId="0" fontId="70" fillId="3" borderId="42" xfId="2" applyFont="1" applyFill="1" applyBorder="1" applyAlignment="1">
      <alignment wrapText="1"/>
    </xf>
    <xf numFmtId="0" fontId="70" fillId="3" borderId="43" xfId="2" applyFont="1" applyFill="1" applyBorder="1" applyAlignment="1">
      <alignment wrapText="1"/>
    </xf>
    <xf numFmtId="0" fontId="70" fillId="3" borderId="44" xfId="2" applyFont="1" applyFill="1" applyBorder="1" applyAlignment="1">
      <alignment wrapText="1"/>
    </xf>
    <xf numFmtId="0" fontId="69" fillId="3" borderId="51" xfId="2" applyFont="1" applyFill="1" applyBorder="1" applyAlignment="1">
      <alignment vertical="top" wrapText="1"/>
    </xf>
    <xf numFmtId="0" fontId="69" fillId="3" borderId="42" xfId="2" applyFont="1" applyFill="1" applyBorder="1" applyAlignment="1">
      <alignment horizontal="right" wrapText="1"/>
    </xf>
    <xf numFmtId="0" fontId="69" fillId="3" borderId="43" xfId="2" applyFont="1" applyFill="1" applyBorder="1" applyAlignment="1">
      <alignment horizontal="right" wrapText="1"/>
    </xf>
    <xf numFmtId="0" fontId="69" fillId="3" borderId="44" xfId="2" applyFont="1" applyFill="1" applyBorder="1" applyAlignment="1">
      <alignment horizontal="right" wrapText="1"/>
    </xf>
    <xf numFmtId="0" fontId="70" fillId="3" borderId="42" xfId="2" applyFont="1" applyFill="1" applyBorder="1" applyAlignment="1">
      <alignment horizontal="right" wrapText="1"/>
    </xf>
    <xf numFmtId="0" fontId="70" fillId="3" borderId="43" xfId="2" applyFont="1" applyFill="1" applyBorder="1" applyAlignment="1">
      <alignment horizontal="right" wrapText="1"/>
    </xf>
    <xf numFmtId="0" fontId="70" fillId="3" borderId="44" xfId="2" applyFont="1" applyFill="1" applyBorder="1" applyAlignment="1">
      <alignment horizontal="right" wrapText="1"/>
    </xf>
    <xf numFmtId="0" fontId="69" fillId="3" borderId="42" xfId="2" applyFont="1" applyFill="1" applyBorder="1" applyAlignment="1">
      <alignment horizontal="center" vertical="top" wrapText="1"/>
    </xf>
    <xf numFmtId="0" fontId="69" fillId="3" borderId="44" xfId="2" applyFont="1" applyFill="1" applyBorder="1" applyAlignment="1">
      <alignment horizontal="center" vertical="top" wrapText="1"/>
    </xf>
    <xf numFmtId="0" fontId="69" fillId="3" borderId="43" xfId="2" applyFont="1" applyFill="1" applyBorder="1" applyAlignment="1">
      <alignment horizontal="center" vertical="top" wrapText="1"/>
    </xf>
    <xf numFmtId="0" fontId="69" fillId="3" borderId="48" xfId="2" applyFont="1" applyFill="1" applyBorder="1" applyAlignment="1">
      <alignment wrapText="1"/>
    </xf>
    <xf numFmtId="0" fontId="69" fillId="3" borderId="52" xfId="2" applyFont="1" applyFill="1" applyBorder="1" applyAlignment="1">
      <alignment wrapText="1"/>
    </xf>
    <xf numFmtId="0" fontId="69" fillId="3" borderId="55" xfId="2" applyFont="1" applyFill="1" applyBorder="1" applyAlignment="1">
      <alignment wrapText="1"/>
    </xf>
    <xf numFmtId="0" fontId="69" fillId="3" borderId="54" xfId="2" applyFont="1" applyFill="1" applyBorder="1" applyAlignment="1">
      <alignment wrapText="1"/>
    </xf>
    <xf numFmtId="0" fontId="69" fillId="3" borderId="50" xfId="2" applyFont="1" applyFill="1" applyBorder="1" applyAlignment="1">
      <alignment wrapText="1"/>
    </xf>
    <xf numFmtId="0" fontId="69" fillId="3" borderId="49" xfId="2" applyFont="1" applyFill="1" applyBorder="1" applyAlignment="1">
      <alignment wrapText="1"/>
    </xf>
    <xf numFmtId="0" fontId="69" fillId="3" borderId="47" xfId="2" applyFont="1" applyFill="1" applyBorder="1" applyAlignment="1">
      <alignment wrapText="1"/>
    </xf>
    <xf numFmtId="0" fontId="69" fillId="3" borderId="0" xfId="2" applyFont="1" applyFill="1" applyAlignment="1">
      <alignment wrapText="1"/>
    </xf>
    <xf numFmtId="0" fontId="69" fillId="3" borderId="51" xfId="2" applyFont="1" applyFill="1" applyBorder="1" applyAlignment="1">
      <alignment wrapText="1"/>
    </xf>
    <xf numFmtId="0" fontId="69" fillId="3" borderId="42" xfId="2" applyFont="1" applyFill="1" applyBorder="1" applyAlignment="1">
      <alignment horizontal="center" wrapText="1"/>
    </xf>
    <xf numFmtId="0" fontId="69" fillId="3" borderId="43" xfId="2" applyFont="1" applyFill="1" applyBorder="1" applyAlignment="1">
      <alignment horizontal="center" wrapText="1"/>
    </xf>
    <xf numFmtId="0" fontId="69" fillId="3" borderId="44" xfId="2" applyFont="1" applyFill="1" applyBorder="1" applyAlignment="1">
      <alignment horizontal="center" wrapText="1"/>
    </xf>
    <xf numFmtId="0" fontId="69" fillId="3" borderId="42" xfId="2" applyFont="1" applyFill="1" applyBorder="1" applyAlignment="1">
      <alignment wrapText="1"/>
    </xf>
    <xf numFmtId="0" fontId="69" fillId="3" borderId="43" xfId="2" applyFont="1" applyFill="1" applyBorder="1" applyAlignment="1">
      <alignment wrapText="1"/>
    </xf>
    <xf numFmtId="0" fontId="69" fillId="3" borderId="44" xfId="2" applyFont="1" applyFill="1" applyBorder="1" applyAlignment="1">
      <alignment wrapText="1"/>
    </xf>
    <xf numFmtId="0" fontId="68" fillId="3" borderId="0" xfId="2" applyFont="1" applyFill="1" applyAlignment="1">
      <alignment horizontal="center" wrapText="1"/>
    </xf>
    <xf numFmtId="0" fontId="69" fillId="3" borderId="46" xfId="2" applyFont="1" applyFill="1" applyBorder="1" applyAlignment="1">
      <alignment wrapText="1"/>
    </xf>
    <xf numFmtId="0" fontId="69" fillId="3" borderId="53" xfId="2" applyFont="1" applyFill="1" applyBorder="1" applyAlignment="1">
      <alignment wrapText="1"/>
    </xf>
    <xf numFmtId="0" fontId="69" fillId="3" borderId="45" xfId="2" applyFont="1" applyFill="1" applyBorder="1" applyAlignment="1">
      <alignment wrapText="1"/>
    </xf>
    <xf numFmtId="0" fontId="69" fillId="3" borderId="48" xfId="2" applyFont="1" applyFill="1" applyBorder="1" applyAlignment="1">
      <alignment horizontal="center" wrapText="1"/>
    </xf>
    <xf numFmtId="0" fontId="69" fillId="3" borderId="47" xfId="2" applyFont="1" applyFill="1" applyBorder="1" applyAlignment="1">
      <alignment horizontal="center" wrapText="1"/>
    </xf>
    <xf numFmtId="0" fontId="69" fillId="3" borderId="52" xfId="2" applyFont="1" applyFill="1" applyBorder="1" applyAlignment="1">
      <alignment horizontal="center" wrapText="1"/>
    </xf>
    <xf numFmtId="0" fontId="69" fillId="3" borderId="55" xfId="2" applyFont="1" applyFill="1" applyBorder="1" applyAlignment="1">
      <alignment horizontal="center" wrapText="1"/>
    </xf>
    <xf numFmtId="0" fontId="69" fillId="3" borderId="0" xfId="2" applyFont="1" applyFill="1" applyAlignment="1">
      <alignment horizontal="center" wrapText="1"/>
    </xf>
    <xf numFmtId="0" fontId="69" fillId="3" borderId="54" xfId="2" applyFont="1" applyFill="1" applyBorder="1" applyAlignment="1">
      <alignment horizontal="center" wrapText="1"/>
    </xf>
    <xf numFmtId="0" fontId="69" fillId="3" borderId="50" xfId="2" applyFont="1" applyFill="1" applyBorder="1" applyAlignment="1">
      <alignment horizontal="center" wrapText="1"/>
    </xf>
    <xf numFmtId="0" fontId="69" fillId="3" borderId="51" xfId="2" applyFont="1" applyFill="1" applyBorder="1" applyAlignment="1">
      <alignment horizontal="center" wrapText="1"/>
    </xf>
    <xf numFmtId="0" fontId="69" fillId="3" borderId="49" xfId="2" applyFont="1" applyFill="1" applyBorder="1" applyAlignment="1">
      <alignment horizontal="center" wrapText="1"/>
    </xf>
    <xf numFmtId="0" fontId="23" fillId="16" borderId="50" xfId="6" applyFill="1" applyBorder="1" applyAlignment="1">
      <alignment vertical="top" wrapText="1"/>
    </xf>
    <xf numFmtId="0" fontId="23" fillId="16" borderId="51" xfId="6" applyFill="1" applyBorder="1" applyAlignment="1">
      <alignment vertical="top" wrapText="1"/>
    </xf>
    <xf numFmtId="0" fontId="56" fillId="16" borderId="0" xfId="6" applyFont="1" applyFill="1" applyAlignment="1">
      <alignment horizontal="center" vertical="top" wrapText="1"/>
    </xf>
    <xf numFmtId="0" fontId="23" fillId="16" borderId="0" xfId="6" applyFill="1" applyAlignment="1">
      <alignment vertical="top" wrapText="1"/>
    </xf>
    <xf numFmtId="0" fontId="56" fillId="16" borderId="0" xfId="6" applyFont="1" applyFill="1" applyAlignment="1">
      <alignment vertical="top" wrapText="1"/>
    </xf>
    <xf numFmtId="0" fontId="23" fillId="16" borderId="49" xfId="6" applyFill="1" applyBorder="1" applyAlignment="1">
      <alignment vertical="top" wrapText="1"/>
    </xf>
    <xf numFmtId="0" fontId="61" fillId="16" borderId="42" xfId="6" applyFont="1" applyFill="1" applyBorder="1" applyAlignment="1">
      <alignment horizontal="center" vertical="top" wrapText="1"/>
    </xf>
    <xf numFmtId="0" fontId="61" fillId="16" borderId="43" xfId="6" applyFont="1" applyFill="1" applyBorder="1" applyAlignment="1">
      <alignment horizontal="center" vertical="top" wrapText="1"/>
    </xf>
    <xf numFmtId="0" fontId="61" fillId="16" borderId="44" xfId="6" applyFont="1" applyFill="1" applyBorder="1" applyAlignment="1">
      <alignment horizontal="center" vertical="top" wrapText="1"/>
    </xf>
    <xf numFmtId="0" fontId="96" fillId="16" borderId="42" xfId="6" applyFont="1" applyFill="1" applyBorder="1" applyAlignment="1">
      <alignment vertical="top" wrapText="1"/>
    </xf>
    <xf numFmtId="0" fontId="96" fillId="16" borderId="43" xfId="6" applyFont="1" applyFill="1" applyBorder="1" applyAlignment="1">
      <alignment vertical="top" wrapText="1"/>
    </xf>
    <xf numFmtId="0" fontId="96" fillId="16" borderId="44" xfId="6" applyFont="1" applyFill="1" applyBorder="1" applyAlignment="1">
      <alignment vertical="top" wrapText="1"/>
    </xf>
    <xf numFmtId="0" fontId="23" fillId="16" borderId="42" xfId="6" applyFill="1" applyBorder="1" applyAlignment="1">
      <alignment vertical="top" wrapText="1"/>
    </xf>
    <xf numFmtId="0" fontId="23" fillId="16" borderId="43" xfId="6" applyFill="1" applyBorder="1" applyAlignment="1">
      <alignment vertical="top" wrapText="1"/>
    </xf>
    <xf numFmtId="0" fontId="23" fillId="16" borderId="44" xfId="6" applyFill="1" applyBorder="1" applyAlignment="1">
      <alignment vertical="top" wrapText="1"/>
    </xf>
    <xf numFmtId="0" fontId="97" fillId="16" borderId="42" xfId="6" applyFont="1" applyFill="1" applyBorder="1" applyAlignment="1">
      <alignment horizontal="right" vertical="top" wrapText="1"/>
    </xf>
    <xf numFmtId="0" fontId="97" fillId="16" borderId="43" xfId="6" applyFont="1" applyFill="1" applyBorder="1" applyAlignment="1">
      <alignment horizontal="right" vertical="top" wrapText="1"/>
    </xf>
    <xf numFmtId="0" fontId="97" fillId="16" borderId="44" xfId="6" applyFont="1" applyFill="1" applyBorder="1" applyAlignment="1">
      <alignment horizontal="right" vertical="top" wrapText="1"/>
    </xf>
    <xf numFmtId="4" fontId="97" fillId="16" borderId="42" xfId="6" applyNumberFormat="1" applyFont="1" applyFill="1" applyBorder="1" applyAlignment="1">
      <alignment horizontal="center" vertical="top" wrapText="1"/>
    </xf>
    <xf numFmtId="4" fontId="97" fillId="16" borderId="43" xfId="6" applyNumberFormat="1" applyFont="1" applyFill="1" applyBorder="1" applyAlignment="1">
      <alignment horizontal="center" vertical="top" wrapText="1"/>
    </xf>
    <xf numFmtId="4" fontId="97" fillId="16" borderId="44" xfId="6" applyNumberFormat="1" applyFont="1" applyFill="1" applyBorder="1" applyAlignment="1">
      <alignment horizontal="center" vertical="top" wrapText="1"/>
    </xf>
    <xf numFmtId="0" fontId="67" fillId="3" borderId="0" xfId="2" applyFont="1" applyFill="1" applyAlignment="1">
      <alignment wrapText="1"/>
    </xf>
    <xf numFmtId="0" fontId="72" fillId="3" borderId="0" xfId="2" applyFont="1" applyFill="1" applyAlignment="1">
      <alignment horizontal="center" wrapText="1"/>
    </xf>
    <xf numFmtId="0" fontId="71" fillId="3" borderId="0" xfId="2" applyFont="1" applyFill="1" applyAlignment="1">
      <alignment wrapText="1"/>
    </xf>
    <xf numFmtId="0" fontId="71" fillId="12" borderId="46" xfId="2" applyFont="1" applyFill="1" applyBorder="1" applyAlignment="1">
      <alignment horizontal="center" wrapText="1"/>
    </xf>
    <xf numFmtId="0" fontId="71" fillId="12" borderId="45" xfId="2" applyFont="1" applyFill="1" applyBorder="1" applyAlignment="1">
      <alignment horizontal="center" wrapText="1"/>
    </xf>
    <xf numFmtId="0" fontId="67" fillId="3" borderId="48" xfId="2" applyFont="1" applyFill="1" applyBorder="1" applyAlignment="1">
      <alignment wrapText="1"/>
    </xf>
    <xf numFmtId="0" fontId="67" fillId="3" borderId="52" xfId="2" applyFont="1" applyFill="1" applyBorder="1" applyAlignment="1">
      <alignment wrapText="1"/>
    </xf>
    <xf numFmtId="0" fontId="67" fillId="3" borderId="50" xfId="2" applyFont="1" applyFill="1" applyBorder="1" applyAlignment="1">
      <alignment wrapText="1"/>
    </xf>
    <xf numFmtId="0" fontId="67" fillId="3" borderId="49" xfId="2" applyFont="1" applyFill="1" applyBorder="1" applyAlignment="1">
      <alignment wrapText="1"/>
    </xf>
    <xf numFmtId="0" fontId="67" fillId="3" borderId="46" xfId="2" applyFont="1" applyFill="1" applyBorder="1" applyAlignment="1">
      <alignment horizontal="center" wrapText="1"/>
    </xf>
    <xf numFmtId="0" fontId="67" fillId="3" borderId="45" xfId="2" applyFont="1" applyFill="1" applyBorder="1" applyAlignment="1">
      <alignment horizontal="center" wrapText="1"/>
    </xf>
    <xf numFmtId="0" fontId="67" fillId="3" borderId="46" xfId="2" applyFont="1" applyFill="1" applyBorder="1" applyAlignment="1">
      <alignment wrapText="1"/>
    </xf>
    <xf numFmtId="0" fontId="67" fillId="3" borderId="45" xfId="2" applyFont="1" applyFill="1" applyBorder="1" applyAlignment="1">
      <alignment wrapText="1"/>
    </xf>
    <xf numFmtId="0" fontId="67" fillId="3" borderId="46" xfId="2" applyFont="1" applyFill="1" applyBorder="1" applyAlignment="1">
      <alignment horizontal="right" wrapText="1"/>
    </xf>
    <xf numFmtId="0" fontId="67" fillId="3" borderId="45" xfId="2" applyFont="1" applyFill="1" applyBorder="1" applyAlignment="1">
      <alignment horizontal="right" wrapText="1"/>
    </xf>
    <xf numFmtId="0" fontId="23" fillId="3" borderId="55" xfId="2" applyFill="1" applyBorder="1" applyAlignment="1">
      <alignment vertical="top" wrapText="1"/>
    </xf>
    <xf numFmtId="0" fontId="71" fillId="12" borderId="48" xfId="2" applyFont="1" applyFill="1" applyBorder="1" applyAlignment="1">
      <alignment horizontal="center" wrapText="1"/>
    </xf>
    <xf numFmtId="0" fontId="71" fillId="12" borderId="52" xfId="2" applyFont="1" applyFill="1" applyBorder="1" applyAlignment="1">
      <alignment horizontal="center" wrapText="1"/>
    </xf>
    <xf numFmtId="0" fontId="71" fillId="12" borderId="50" xfId="2" applyFont="1" applyFill="1" applyBorder="1" applyAlignment="1">
      <alignment horizontal="center" wrapText="1"/>
    </xf>
    <xf numFmtId="0" fontId="71" fillId="12" borderId="49" xfId="2" applyFont="1" applyFill="1" applyBorder="1" applyAlignment="1">
      <alignment horizontal="center" wrapText="1"/>
    </xf>
    <xf numFmtId="0" fontId="71" fillId="12" borderId="42" xfId="2" applyFont="1" applyFill="1" applyBorder="1" applyAlignment="1">
      <alignment horizontal="center" wrapText="1"/>
    </xf>
    <xf numFmtId="0" fontId="71" fillId="12" borderId="44" xfId="2" applyFont="1" applyFill="1" applyBorder="1" applyAlignment="1">
      <alignment horizontal="center" wrapText="1"/>
    </xf>
    <xf numFmtId="0" fontId="71" fillId="12" borderId="43" xfId="2" applyFont="1" applyFill="1" applyBorder="1" applyAlignment="1">
      <alignment horizontal="center" wrapText="1"/>
    </xf>
    <xf numFmtId="0" fontId="71" fillId="12" borderId="53" xfId="2" applyFont="1" applyFill="1" applyBorder="1" applyAlignment="1">
      <alignment horizontal="center" wrapText="1"/>
    </xf>
    <xf numFmtId="0" fontId="72" fillId="12" borderId="42" xfId="2" applyFont="1" applyFill="1" applyBorder="1" applyAlignment="1">
      <alignment horizontal="center" wrapText="1"/>
    </xf>
    <xf numFmtId="0" fontId="72" fillId="12" borderId="44" xfId="2" applyFont="1" applyFill="1" applyBorder="1" applyAlignment="1">
      <alignment horizontal="center" wrapText="1"/>
    </xf>
    <xf numFmtId="0" fontId="71" fillId="3" borderId="51" xfId="2" applyFont="1" applyFill="1" applyBorder="1" applyAlignment="1">
      <alignment wrapText="1"/>
    </xf>
    <xf numFmtId="0" fontId="51" fillId="3" borderId="55" xfId="2" applyFont="1" applyFill="1" applyBorder="1" applyAlignment="1">
      <alignment vertical="top" wrapText="1"/>
    </xf>
    <xf numFmtId="0" fontId="71" fillId="12" borderId="47" xfId="2" applyFont="1" applyFill="1" applyBorder="1" applyAlignment="1">
      <alignment horizontal="center" wrapText="1"/>
    </xf>
    <xf numFmtId="0" fontId="71" fillId="12" borderId="55" xfId="2" applyFont="1" applyFill="1" applyBorder="1" applyAlignment="1">
      <alignment horizontal="center" wrapText="1"/>
    </xf>
    <xf numFmtId="0" fontId="71" fillId="12" borderId="0" xfId="2" applyFont="1" applyFill="1" applyAlignment="1">
      <alignment horizontal="center" wrapText="1"/>
    </xf>
    <xf numFmtId="0" fontId="71" fillId="12" borderId="54" xfId="2" applyFont="1" applyFill="1" applyBorder="1" applyAlignment="1">
      <alignment horizontal="center" wrapText="1"/>
    </xf>
    <xf numFmtId="0" fontId="71" fillId="12" borderId="51" xfId="2" applyFont="1" applyFill="1" applyBorder="1" applyAlignment="1">
      <alignment horizontal="center" wrapText="1"/>
    </xf>
    <xf numFmtId="0" fontId="23" fillId="3" borderId="55" xfId="2" applyFill="1" applyBorder="1" applyAlignment="1">
      <alignment wrapText="1"/>
    </xf>
    <xf numFmtId="0" fontId="23" fillId="3" borderId="46" xfId="2" applyFill="1" applyBorder="1" applyAlignment="1">
      <alignment wrapText="1"/>
    </xf>
    <xf numFmtId="0" fontId="23" fillId="3" borderId="45" xfId="2" applyFill="1" applyBorder="1" applyAlignment="1">
      <alignment wrapText="1"/>
    </xf>
    <xf numFmtId="0" fontId="67" fillId="3" borderId="0" xfId="2" applyFont="1" applyFill="1" applyAlignment="1">
      <alignment horizontal="center" wrapText="1"/>
    </xf>
    <xf numFmtId="15" fontId="67" fillId="3" borderId="46" xfId="2" applyNumberFormat="1" applyFont="1" applyFill="1" applyBorder="1" applyAlignment="1">
      <alignment horizontal="right" wrapText="1"/>
    </xf>
    <xf numFmtId="15" fontId="67" fillId="3" borderId="45" xfId="2" applyNumberFormat="1" applyFont="1" applyFill="1" applyBorder="1" applyAlignment="1">
      <alignment horizontal="right" wrapText="1"/>
    </xf>
    <xf numFmtId="0" fontId="12" fillId="3" borderId="55" xfId="4" applyFill="1" applyBorder="1" applyAlignment="1">
      <alignment vertical="top" wrapText="1"/>
    </xf>
    <xf numFmtId="0" fontId="12" fillId="3" borderId="0" xfId="4" applyFill="1" applyAlignment="1">
      <alignment vertical="top" wrapText="1"/>
    </xf>
    <xf numFmtId="0" fontId="12" fillId="3" borderId="42" xfId="4" applyFill="1" applyBorder="1" applyAlignment="1">
      <alignment vertical="top" wrapText="1"/>
    </xf>
    <xf numFmtId="0" fontId="12" fillId="3" borderId="44" xfId="4" applyFill="1" applyBorder="1" applyAlignment="1">
      <alignment vertical="top" wrapText="1"/>
    </xf>
    <xf numFmtId="0" fontId="31" fillId="3" borderId="42" xfId="4" applyFont="1" applyFill="1" applyBorder="1" applyAlignment="1">
      <alignment vertical="top" wrapText="1"/>
    </xf>
    <xf numFmtId="0" fontId="31" fillId="3" borderId="44" xfId="4" applyFont="1" applyFill="1" applyBorder="1" applyAlignment="1">
      <alignment vertical="top" wrapText="1"/>
    </xf>
    <xf numFmtId="0" fontId="61" fillId="3" borderId="55" xfId="4" applyFont="1" applyFill="1" applyBorder="1" applyAlignment="1">
      <alignment vertical="top" wrapText="1"/>
    </xf>
    <xf numFmtId="0" fontId="61" fillId="3" borderId="0" xfId="4" applyFont="1" applyFill="1" applyAlignment="1">
      <alignment vertical="top" wrapText="1"/>
    </xf>
    <xf numFmtId="0" fontId="46" fillId="3" borderId="0" xfId="4" applyFont="1" applyFill="1" applyAlignment="1">
      <alignment vertical="top" wrapText="1"/>
    </xf>
    <xf numFmtId="0" fontId="46" fillId="3" borderId="0" xfId="4" applyFont="1" applyFill="1" applyAlignment="1">
      <alignment wrapText="1"/>
    </xf>
    <xf numFmtId="0" fontId="5" fillId="3" borderId="0" xfId="4" applyFont="1" applyFill="1" applyAlignment="1">
      <alignment wrapText="1"/>
    </xf>
    <xf numFmtId="22" fontId="5" fillId="3" borderId="0" xfId="4" applyNumberFormat="1" applyFont="1" applyFill="1" applyAlignment="1">
      <alignment horizontal="justify" wrapText="1"/>
    </xf>
    <xf numFmtId="0" fontId="46" fillId="3" borderId="51" xfId="4" applyFont="1" applyFill="1" applyBorder="1" applyAlignment="1">
      <alignment horizontal="right" wrapText="1"/>
    </xf>
    <xf numFmtId="0" fontId="44" fillId="3" borderId="0" xfId="4" applyFont="1" applyFill="1" applyAlignment="1">
      <alignment horizontal="center" wrapText="1"/>
    </xf>
    <xf numFmtId="0" fontId="51" fillId="3" borderId="0" xfId="4" applyFont="1" applyFill="1" applyAlignment="1">
      <alignment wrapText="1"/>
    </xf>
    <xf numFmtId="0" fontId="49" fillId="3" borderId="42" xfId="4" applyFont="1" applyFill="1" applyBorder="1" applyAlignment="1">
      <alignment horizontal="center" wrapText="1"/>
    </xf>
    <xf numFmtId="0" fontId="49" fillId="3" borderId="43" xfId="4" applyFont="1" applyFill="1" applyBorder="1" applyAlignment="1">
      <alignment horizontal="center" wrapText="1"/>
    </xf>
    <xf numFmtId="0" fontId="49" fillId="3" borderId="44" xfId="4" applyFont="1" applyFill="1" applyBorder="1" applyAlignment="1">
      <alignment horizontal="center" wrapText="1"/>
    </xf>
    <xf numFmtId="0" fontId="46" fillId="3" borderId="47" xfId="4" applyFont="1" applyFill="1" applyBorder="1" applyAlignment="1">
      <alignment horizontal="right" wrapText="1"/>
    </xf>
    <xf numFmtId="0" fontId="51" fillId="3" borderId="47" xfId="4" applyFont="1" applyFill="1" applyBorder="1" applyAlignment="1">
      <alignment wrapText="1"/>
    </xf>
    <xf numFmtId="0" fontId="87" fillId="3" borderId="0" xfId="4" applyFont="1" applyFill="1" applyAlignment="1">
      <alignment wrapText="1"/>
    </xf>
    <xf numFmtId="0" fontId="84" fillId="3" borderId="0" xfId="4" applyFont="1" applyFill="1" applyAlignment="1">
      <alignment vertical="top" wrapText="1"/>
    </xf>
    <xf numFmtId="0" fontId="12" fillId="3" borderId="51" xfId="4" applyFill="1" applyBorder="1" applyAlignment="1">
      <alignment vertical="top" wrapText="1"/>
    </xf>
    <xf numFmtId="0" fontId="85" fillId="3" borderId="0" xfId="4" applyFont="1" applyFill="1" applyAlignment="1">
      <alignment horizontal="center" wrapText="1"/>
    </xf>
    <xf numFmtId="0" fontId="12" fillId="3" borderId="0" xfId="4" applyFill="1" applyAlignment="1">
      <alignment wrapText="1"/>
    </xf>
    <xf numFmtId="0" fontId="84" fillId="3" borderId="0" xfId="4" applyFont="1" applyFill="1" applyAlignment="1">
      <alignment wrapText="1"/>
    </xf>
    <xf numFmtId="0" fontId="86" fillId="3" borderId="42" xfId="4" applyFont="1" applyFill="1" applyBorder="1" applyAlignment="1">
      <alignment horizontal="center" wrapText="1"/>
    </xf>
    <xf numFmtId="0" fontId="86" fillId="3" borderId="43" xfId="4" applyFont="1" applyFill="1" applyBorder="1" applyAlignment="1">
      <alignment horizontal="center" wrapText="1"/>
    </xf>
    <xf numFmtId="0" fontId="86" fillId="3" borderId="44" xfId="4" applyFont="1" applyFill="1" applyBorder="1" applyAlignment="1">
      <alignment horizontal="center" wrapText="1"/>
    </xf>
    <xf numFmtId="0" fontId="84" fillId="3" borderId="47" xfId="4" applyFont="1" applyFill="1" applyBorder="1" applyAlignment="1">
      <alignment wrapText="1"/>
    </xf>
    <xf numFmtId="0" fontId="84" fillId="3" borderId="48" xfId="4" applyFont="1" applyFill="1" applyBorder="1" applyAlignment="1">
      <alignment wrapText="1"/>
    </xf>
    <xf numFmtId="0" fontId="84" fillId="3" borderId="50" xfId="4" applyFont="1" applyFill="1" applyBorder="1" applyAlignment="1">
      <alignment wrapText="1"/>
    </xf>
    <xf numFmtId="0" fontId="84" fillId="3" borderId="51" xfId="4" applyFont="1" applyFill="1" applyBorder="1" applyAlignment="1">
      <alignment wrapText="1"/>
    </xf>
    <xf numFmtId="0" fontId="12" fillId="3" borderId="47" xfId="4" applyFill="1" applyBorder="1" applyAlignment="1">
      <alignment vertical="top" wrapText="1"/>
    </xf>
    <xf numFmtId="0" fontId="41" fillId="3" borderId="42" xfId="2" applyFont="1" applyFill="1" applyBorder="1" applyAlignment="1">
      <alignment horizontal="right" vertical="top" wrapText="1"/>
    </xf>
    <xf numFmtId="0" fontId="41" fillId="3" borderId="43" xfId="2" applyFont="1" applyFill="1" applyBorder="1" applyAlignment="1">
      <alignment horizontal="right" vertical="top" wrapText="1"/>
    </xf>
    <xf numFmtId="0" fontId="41" fillId="3" borderId="44" xfId="2" applyFont="1" applyFill="1" applyBorder="1" applyAlignment="1">
      <alignment horizontal="right" vertical="top" wrapText="1"/>
    </xf>
    <xf numFmtId="0" fontId="40" fillId="3" borderId="42" xfId="0" applyFont="1" applyFill="1" applyBorder="1" applyAlignment="1">
      <alignment horizontal="right" wrapText="1"/>
    </xf>
    <xf numFmtId="0" fontId="40" fillId="3" borderId="44" xfId="0" applyFont="1" applyFill="1" applyBorder="1" applyAlignment="1">
      <alignment horizontal="right" wrapText="1"/>
    </xf>
    <xf numFmtId="0" fontId="92" fillId="3" borderId="42" xfId="0" applyFont="1" applyFill="1" applyBorder="1" applyAlignment="1">
      <alignment horizontal="right" wrapText="1"/>
    </xf>
    <xf numFmtId="0" fontId="92" fillId="3" borderId="44" xfId="0" applyFont="1" applyFill="1" applyBorder="1" applyAlignment="1">
      <alignment horizontal="right" wrapText="1"/>
    </xf>
    <xf numFmtId="0" fontId="40" fillId="0" borderId="0" xfId="0" applyFont="1" applyAlignment="1">
      <alignment horizontal="center" wrapText="1"/>
    </xf>
    <xf numFmtId="0" fontId="38" fillId="0" borderId="0" xfId="0" applyFont="1" applyAlignment="1">
      <alignment horizontal="center" wrapText="1"/>
    </xf>
    <xf numFmtId="0" fontId="38" fillId="0" borderId="0" xfId="0" applyFont="1" applyAlignment="1">
      <alignment horizontal="right" wrapText="1"/>
    </xf>
    <xf numFmtId="0" fontId="83" fillId="3" borderId="59" xfId="2" applyFont="1" applyFill="1" applyBorder="1" applyAlignment="1">
      <alignment vertical="center" wrapText="1"/>
    </xf>
    <xf numFmtId="22" fontId="83" fillId="3" borderId="59" xfId="2" applyNumberFormat="1" applyFont="1" applyFill="1" applyBorder="1" applyAlignment="1">
      <alignment vertical="center" wrapText="1"/>
    </xf>
    <xf numFmtId="0" fontId="83" fillId="3" borderId="58" xfId="2" applyFont="1" applyFill="1" applyBorder="1" applyAlignment="1">
      <alignment vertical="center" wrapText="1"/>
    </xf>
    <xf numFmtId="0" fontId="46" fillId="3" borderId="59" xfId="2" applyFont="1" applyFill="1" applyBorder="1" applyAlignment="1">
      <alignment vertical="center" wrapText="1"/>
    </xf>
    <xf numFmtId="0" fontId="83" fillId="3" borderId="57" xfId="2" applyFont="1" applyFill="1" applyBorder="1" applyAlignment="1">
      <alignment vertical="center" wrapText="1"/>
    </xf>
    <xf numFmtId="0" fontId="51" fillId="3" borderId="0" xfId="2" applyFont="1" applyFill="1" applyAlignment="1">
      <alignment vertical="top" wrapText="1"/>
    </xf>
    <xf numFmtId="0" fontId="51" fillId="3" borderId="0" xfId="2" applyFont="1" applyFill="1" applyAlignment="1">
      <alignment horizontal="right" vertical="top" wrapText="1"/>
    </xf>
    <xf numFmtId="0" fontId="72" fillId="3" borderId="0" xfId="2" applyFont="1" applyFill="1" applyAlignment="1">
      <alignment horizontal="center" vertical="top" wrapText="1"/>
    </xf>
    <xf numFmtId="0" fontId="72" fillId="3" borderId="0" xfId="2" applyFont="1" applyFill="1" applyAlignment="1">
      <alignment vertical="top" wrapText="1"/>
    </xf>
    <xf numFmtId="0" fontId="72" fillId="12" borderId="43" xfId="2" applyFont="1" applyFill="1" applyBorder="1" applyAlignment="1">
      <alignment horizontal="center" wrapText="1"/>
    </xf>
    <xf numFmtId="0" fontId="72" fillId="12" borderId="46" xfId="2" applyFont="1" applyFill="1" applyBorder="1" applyAlignment="1">
      <alignment horizontal="center" wrapText="1"/>
    </xf>
    <xf numFmtId="0" fontId="72" fillId="12" borderId="45" xfId="2" applyFont="1" applyFill="1" applyBorder="1" applyAlignment="1">
      <alignment horizontal="center" wrapText="1"/>
    </xf>
    <xf numFmtId="0" fontId="9" fillId="0" borderId="0" xfId="0" applyFont="1" applyAlignment="1">
      <alignmen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4" xfId="0" applyFont="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15" xfId="0" applyFont="1" applyBorder="1" applyAlignment="1">
      <alignment vertical="center" wrapText="1"/>
    </xf>
    <xf numFmtId="0" fontId="3" fillId="0" borderId="9" xfId="0" applyFont="1" applyBorder="1" applyAlignment="1">
      <alignment vertical="center" wrapText="1"/>
    </xf>
    <xf numFmtId="0" fontId="3" fillId="0" borderId="7"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13" xfId="0" applyFont="1" applyBorder="1" applyAlignment="1">
      <alignment vertical="center" wrapText="1"/>
    </xf>
    <xf numFmtId="0" fontId="3" fillId="0" borderId="19" xfId="0" applyFont="1" applyBorder="1" applyAlignment="1">
      <alignment vertical="center" wrapText="1"/>
    </xf>
    <xf numFmtId="0" fontId="5" fillId="3" borderId="20" xfId="0" applyFont="1" applyFill="1" applyBorder="1" applyAlignment="1">
      <alignment vertical="center"/>
    </xf>
    <xf numFmtId="0" fontId="5" fillId="3" borderId="22" xfId="0" applyFont="1" applyFill="1" applyBorder="1" applyAlignment="1">
      <alignment vertical="center"/>
    </xf>
    <xf numFmtId="0" fontId="4" fillId="3" borderId="19" xfId="0" applyFont="1" applyFill="1" applyBorder="1" applyAlignment="1">
      <alignment vertical="center"/>
    </xf>
    <xf numFmtId="0" fontId="4" fillId="3" borderId="17" xfId="0" applyFont="1" applyFill="1" applyBorder="1" applyAlignment="1">
      <alignment vertical="center"/>
    </xf>
    <xf numFmtId="0" fontId="5" fillId="3" borderId="21" xfId="0" applyFont="1" applyFill="1" applyBorder="1" applyAlignment="1">
      <alignment vertical="center"/>
    </xf>
    <xf numFmtId="0" fontId="4" fillId="3" borderId="20" xfId="0" applyFont="1" applyFill="1" applyBorder="1" applyAlignment="1">
      <alignment vertical="center"/>
    </xf>
    <xf numFmtId="0" fontId="4" fillId="3" borderId="21" xfId="0" applyFont="1" applyFill="1" applyBorder="1" applyAlignment="1">
      <alignment vertical="center"/>
    </xf>
    <xf numFmtId="0" fontId="4" fillId="3" borderId="20" xfId="0" applyFont="1" applyFill="1" applyBorder="1" applyAlignment="1">
      <alignment vertical="center" wrapText="1"/>
    </xf>
    <xf numFmtId="0" fontId="4" fillId="3" borderId="21" xfId="0" applyFont="1" applyFill="1" applyBorder="1" applyAlignment="1">
      <alignment vertical="center" wrapText="1"/>
    </xf>
    <xf numFmtId="0" fontId="3" fillId="0" borderId="20" xfId="0" applyFont="1" applyBorder="1" applyAlignment="1">
      <alignment vertical="center"/>
    </xf>
    <xf numFmtId="0" fontId="3" fillId="0" borderId="22" xfId="0" applyFont="1" applyBorder="1" applyAlignment="1">
      <alignment vertical="center"/>
    </xf>
    <xf numFmtId="0" fontId="3" fillId="0" borderId="0" xfId="0" applyFont="1" applyAlignment="1">
      <alignment vertical="center"/>
    </xf>
    <xf numFmtId="0" fontId="9" fillId="0" borderId="0" xfId="0" applyFont="1" applyAlignment="1">
      <alignment horizontal="left" wrapText="1"/>
    </xf>
    <xf numFmtId="0" fontId="15" fillId="0" borderId="11" xfId="0" applyFont="1" applyBorder="1" applyAlignment="1">
      <alignment vertical="center"/>
    </xf>
    <xf numFmtId="0" fontId="19" fillId="0" borderId="30" xfId="0" applyFont="1" applyBorder="1" applyAlignment="1">
      <alignment vertical="center"/>
    </xf>
    <xf numFmtId="0" fontId="19" fillId="0" borderId="11" xfId="0" applyFont="1" applyBorder="1" applyAlignment="1">
      <alignment vertical="center"/>
    </xf>
    <xf numFmtId="0" fontId="19" fillId="0" borderId="10" xfId="0" applyFont="1" applyBorder="1" applyAlignment="1">
      <alignment vertical="center"/>
    </xf>
    <xf numFmtId="0" fontId="14" fillId="0" borderId="4" xfId="0" applyFont="1" applyBorder="1" applyAlignment="1">
      <alignment horizontal="left" vertical="center" wrapText="1" indent="5"/>
    </xf>
    <xf numFmtId="0" fontId="14" fillId="0" borderId="0" xfId="0" applyFont="1" applyAlignment="1">
      <alignment horizontal="left" vertical="center" wrapText="1" indent="5"/>
    </xf>
    <xf numFmtId="0" fontId="19" fillId="0" borderId="0" xfId="0" applyFont="1" applyAlignment="1">
      <alignment vertical="center"/>
    </xf>
    <xf numFmtId="0" fontId="19" fillId="0" borderId="29" xfId="0" applyFont="1" applyBorder="1" applyAlignment="1">
      <alignment vertical="center"/>
    </xf>
    <xf numFmtId="0" fontId="20" fillId="0" borderId="0" xfId="0" applyFont="1" applyAlignment="1">
      <alignment vertical="center" wrapText="1"/>
    </xf>
    <xf numFmtId="0" fontId="16" fillId="0" borderId="20" xfId="0" applyFont="1" applyBorder="1" applyAlignment="1">
      <alignment vertical="center" wrapText="1"/>
    </xf>
    <xf numFmtId="0" fontId="16" fillId="0" borderId="30" xfId="0" applyFont="1" applyBorder="1" applyAlignment="1">
      <alignment vertical="center" wrapText="1"/>
    </xf>
    <xf numFmtId="0" fontId="16" fillId="0" borderId="22" xfId="0" applyFont="1" applyBorder="1" applyAlignment="1">
      <alignment vertical="center" wrapText="1"/>
    </xf>
    <xf numFmtId="0" fontId="19" fillId="0" borderId="36" xfId="0" applyFont="1" applyBorder="1" applyAlignment="1">
      <alignment vertical="center"/>
    </xf>
    <xf numFmtId="0" fontId="16" fillId="0" borderId="21" xfId="0" applyFont="1" applyBorder="1" applyAlignment="1">
      <alignment vertical="center" wrapText="1"/>
    </xf>
    <xf numFmtId="0" fontId="16" fillId="0" borderId="4" xfId="0" applyFont="1" applyBorder="1" applyAlignment="1">
      <alignment vertical="center" wrapText="1"/>
    </xf>
    <xf numFmtId="0" fontId="16" fillId="0" borderId="0" xfId="0" applyFont="1" applyAlignment="1">
      <alignment vertical="center" wrapText="1"/>
    </xf>
    <xf numFmtId="0" fontId="20" fillId="0" borderId="0" xfId="0" applyFont="1" applyAlignment="1">
      <alignment vertical="center"/>
    </xf>
    <xf numFmtId="0" fontId="20" fillId="0" borderId="20" xfId="0" applyFont="1" applyBorder="1" applyAlignment="1">
      <alignment vertical="center"/>
    </xf>
    <xf numFmtId="0" fontId="20" fillId="0" borderId="30" xfId="0" applyFont="1" applyBorder="1" applyAlignment="1">
      <alignment vertical="center"/>
    </xf>
    <xf numFmtId="0" fontId="20" fillId="0" borderId="21" xfId="0" applyFont="1" applyBorder="1" applyAlignment="1">
      <alignment vertical="center"/>
    </xf>
    <xf numFmtId="0" fontId="21" fillId="0" borderId="4" xfId="0" applyFont="1" applyBorder="1" applyAlignment="1">
      <alignment vertical="center"/>
    </xf>
    <xf numFmtId="0" fontId="21" fillId="0" borderId="0" xfId="0" applyFont="1" applyAlignment="1">
      <alignment vertical="center"/>
    </xf>
    <xf numFmtId="0" fontId="15" fillId="0" borderId="0" xfId="0" applyFont="1" applyAlignment="1">
      <alignment vertical="center" wrapText="1"/>
    </xf>
    <xf numFmtId="0" fontId="16" fillId="2" borderId="20" xfId="0" applyFont="1" applyFill="1" applyBorder="1" applyAlignment="1">
      <alignment vertical="center" wrapText="1"/>
    </xf>
    <xf numFmtId="0" fontId="16" fillId="2" borderId="30" xfId="0" applyFont="1" applyFill="1" applyBorder="1" applyAlignment="1">
      <alignment vertical="center" wrapText="1"/>
    </xf>
    <xf numFmtId="0" fontId="16" fillId="2" borderId="22" xfId="0" applyFont="1" applyFill="1" applyBorder="1" applyAlignment="1">
      <alignment vertical="center" wrapText="1"/>
    </xf>
    <xf numFmtId="0" fontId="16" fillId="0" borderId="40" xfId="0" applyFont="1" applyBorder="1" applyAlignment="1">
      <alignment vertical="center" textRotation="90"/>
    </xf>
    <xf numFmtId="0" fontId="16" fillId="0" borderId="4" xfId="0" applyFont="1" applyBorder="1" applyAlignment="1">
      <alignment vertical="center" textRotation="90"/>
    </xf>
    <xf numFmtId="0" fontId="16" fillId="0" borderId="6" xfId="0" applyFont="1" applyBorder="1" applyAlignment="1">
      <alignment vertical="center" textRotation="90"/>
    </xf>
    <xf numFmtId="0" fontId="19" fillId="0" borderId="8" xfId="0" applyFont="1" applyBorder="1" applyAlignment="1">
      <alignment vertical="center"/>
    </xf>
    <xf numFmtId="0" fontId="19" fillId="0" borderId="39" xfId="0" applyFont="1" applyBorder="1" applyAlignment="1">
      <alignment vertical="center"/>
    </xf>
    <xf numFmtId="0" fontId="16" fillId="0" borderId="36" xfId="0" applyFont="1" applyBorder="1" applyAlignment="1">
      <alignment vertical="center" wrapText="1"/>
    </xf>
    <xf numFmtId="0" fontId="16" fillId="0" borderId="29" xfId="0" applyFont="1" applyBorder="1" applyAlignment="1">
      <alignment vertical="center" wrapText="1"/>
    </xf>
    <xf numFmtId="0" fontId="20" fillId="0" borderId="11" xfId="0" applyFont="1" applyBorder="1" applyAlignment="1">
      <alignment vertical="center"/>
    </xf>
    <xf numFmtId="0" fontId="20" fillId="0" borderId="11" xfId="0" applyFont="1" applyBorder="1" applyAlignment="1">
      <alignment vertical="center" wrapText="1"/>
    </xf>
    <xf numFmtId="0" fontId="19" fillId="0" borderId="20" xfId="0" applyFont="1" applyBorder="1" applyAlignment="1">
      <alignment vertical="center"/>
    </xf>
    <xf numFmtId="0" fontId="19" fillId="0" borderId="21" xfId="0" applyFont="1" applyBorder="1" applyAlignment="1">
      <alignment vertical="center"/>
    </xf>
    <xf numFmtId="0" fontId="19" fillId="2" borderId="20" xfId="0" applyFont="1" applyFill="1" applyBorder="1" applyAlignment="1">
      <alignment vertical="center" wrapText="1"/>
    </xf>
    <xf numFmtId="0" fontId="19" fillId="2" borderId="30" xfId="0" applyFont="1" applyFill="1" applyBorder="1" applyAlignment="1">
      <alignment vertical="center" wrapText="1"/>
    </xf>
    <xf numFmtId="0" fontId="19" fillId="2" borderId="21" xfId="0" applyFont="1" applyFill="1" applyBorder="1" applyAlignment="1">
      <alignment vertical="center" wrapText="1"/>
    </xf>
    <xf numFmtId="0" fontId="19" fillId="0" borderId="4" xfId="0" applyFont="1" applyBorder="1" applyAlignment="1">
      <alignment vertical="center"/>
    </xf>
    <xf numFmtId="0" fontId="17" fillId="0" borderId="0" xfId="0" applyFont="1" applyAlignment="1">
      <alignment vertical="center" wrapText="1"/>
    </xf>
    <xf numFmtId="0" fontId="17" fillId="0" borderId="11" xfId="0" applyFont="1" applyBorder="1" applyAlignment="1">
      <alignment vertical="center" wrapText="1"/>
    </xf>
    <xf numFmtId="0" fontId="16" fillId="0" borderId="11" xfId="0" applyFont="1" applyBorder="1" applyAlignment="1">
      <alignment vertical="center" wrapText="1"/>
    </xf>
    <xf numFmtId="0" fontId="16" fillId="0" borderId="10" xfId="0" applyFont="1" applyBorder="1" applyAlignment="1">
      <alignment vertical="center" wrapText="1"/>
    </xf>
    <xf numFmtId="0" fontId="19" fillId="0" borderId="8" xfId="0" applyFont="1" applyBorder="1" applyAlignment="1">
      <alignment horizontal="left" vertical="center" indent="5"/>
    </xf>
    <xf numFmtId="0" fontId="16" fillId="0" borderId="38" xfId="0" applyFont="1" applyBorder="1" applyAlignment="1">
      <alignment horizontal="left" vertical="center" wrapText="1" indent="5"/>
    </xf>
    <xf numFmtId="0" fontId="16" fillId="0" borderId="34" xfId="0" applyFont="1" applyBorder="1" applyAlignment="1">
      <alignment vertical="center" wrapText="1"/>
    </xf>
    <xf numFmtId="0" fontId="16" fillId="0" borderId="35" xfId="0" applyFont="1" applyBorder="1" applyAlignment="1">
      <alignment vertical="center" wrapText="1"/>
    </xf>
    <xf numFmtId="0" fontId="19" fillId="0" borderId="2" xfId="0" applyFont="1" applyBorder="1" applyAlignment="1">
      <alignment horizontal="left" vertical="center" indent="5"/>
    </xf>
    <xf numFmtId="0" fontId="19" fillId="0" borderId="4" xfId="0" applyFont="1" applyBorder="1" applyAlignment="1">
      <alignment horizontal="left" vertical="center" indent="5"/>
    </xf>
    <xf numFmtId="0" fontId="19" fillId="0" borderId="6" xfId="0" applyFont="1" applyBorder="1" applyAlignment="1">
      <alignment horizontal="left" vertical="center" indent="5"/>
    </xf>
    <xf numFmtId="0" fontId="16" fillId="0" borderId="28" xfId="0" applyFont="1" applyBorder="1" applyAlignment="1">
      <alignment vertical="center" wrapText="1"/>
    </xf>
    <xf numFmtId="0" fontId="16" fillId="0" borderId="8" xfId="0" applyFont="1" applyBorder="1" applyAlignment="1">
      <alignment vertical="center" wrapText="1"/>
    </xf>
    <xf numFmtId="0" fontId="16" fillId="0" borderId="27" xfId="0" applyFont="1" applyBorder="1" applyAlignment="1">
      <alignment horizontal="left" vertical="center" wrapText="1" indent="5"/>
    </xf>
    <xf numFmtId="0" fontId="16" fillId="0" borderId="32" xfId="0" applyFont="1" applyBorder="1" applyAlignment="1">
      <alignment vertical="center" wrapText="1"/>
    </xf>
    <xf numFmtId="0" fontId="16" fillId="0" borderId="37" xfId="0" applyFont="1" applyBorder="1" applyAlignment="1">
      <alignment vertical="center" wrapText="1"/>
    </xf>
    <xf numFmtId="0" fontId="16" fillId="2" borderId="21" xfId="0" applyFont="1" applyFill="1" applyBorder="1" applyAlignment="1">
      <alignment vertical="center" wrapText="1"/>
    </xf>
    <xf numFmtId="0" fontId="15" fillId="0" borderId="4" xfId="0" applyFont="1" applyBorder="1" applyAlignment="1">
      <alignment vertical="center" wrapText="1"/>
    </xf>
    <xf numFmtId="0" fontId="16" fillId="0" borderId="24" xfId="0" applyFont="1" applyBorder="1" applyAlignment="1">
      <alignment vertical="center" wrapText="1"/>
    </xf>
    <xf numFmtId="0" fontId="16" fillId="0" borderId="25" xfId="0" applyFont="1" applyBorder="1" applyAlignment="1">
      <alignment vertical="center" wrapText="1"/>
    </xf>
    <xf numFmtId="0" fontId="16" fillId="0" borderId="26" xfId="0" applyFont="1" applyBorder="1" applyAlignment="1">
      <alignment vertical="center" wrapText="1"/>
    </xf>
    <xf numFmtId="0" fontId="15" fillId="0" borderId="8" xfId="0" applyFont="1" applyBorder="1" applyAlignment="1">
      <alignment vertical="center" wrapText="1"/>
    </xf>
    <xf numFmtId="0" fontId="16" fillId="0" borderId="30" xfId="0" applyFont="1" applyBorder="1" applyAlignment="1">
      <alignment horizontal="left" vertical="center" wrapText="1" indent="5"/>
    </xf>
    <xf numFmtId="0" fontId="18" fillId="0" borderId="30" xfId="0" applyFont="1" applyBorder="1" applyAlignment="1">
      <alignment vertical="center" wrapText="1"/>
    </xf>
    <xf numFmtId="0" fontId="32" fillId="14" borderId="46" xfId="4" applyFont="1" applyFill="1" applyBorder="1" applyAlignment="1">
      <alignment vertical="top" wrapText="1"/>
    </xf>
    <xf numFmtId="0" fontId="32" fillId="14" borderId="45" xfId="4" applyFont="1" applyFill="1" applyBorder="1" applyAlignment="1">
      <alignment vertical="top" wrapText="1"/>
    </xf>
    <xf numFmtId="0" fontId="66" fillId="3" borderId="0" xfId="4" applyFont="1" applyFill="1" applyAlignment="1">
      <alignment vertical="top" wrapText="1"/>
    </xf>
    <xf numFmtId="0" fontId="66" fillId="3" borderId="23" xfId="4" applyFont="1" applyFill="1" applyBorder="1" applyAlignment="1">
      <alignment horizontal="center" vertical="top" wrapText="1"/>
    </xf>
    <xf numFmtId="0" fontId="66" fillId="3" borderId="50" xfId="4" applyFont="1" applyFill="1" applyBorder="1" applyAlignment="1">
      <alignment horizontal="center" vertical="top" wrapText="1"/>
    </xf>
    <xf numFmtId="0" fontId="66" fillId="3" borderId="49" xfId="4" applyFont="1" applyFill="1" applyBorder="1" applyAlignment="1">
      <alignment horizontal="center" vertical="top" wrapText="1"/>
    </xf>
    <xf numFmtId="0" fontId="66" fillId="3" borderId="51" xfId="4" applyFont="1" applyFill="1" applyBorder="1" applyAlignment="1">
      <alignment horizontal="center" vertical="top" wrapText="1"/>
    </xf>
    <xf numFmtId="0" fontId="66" fillId="3" borderId="46" xfId="4" applyFont="1" applyFill="1" applyBorder="1" applyAlignment="1">
      <alignment vertical="top" wrapText="1"/>
    </xf>
    <xf numFmtId="0" fontId="66" fillId="3" borderId="45" xfId="4" applyFont="1" applyFill="1" applyBorder="1" applyAlignment="1">
      <alignment vertical="top" wrapText="1"/>
    </xf>
    <xf numFmtId="0" fontId="59" fillId="3" borderId="0" xfId="4" applyFont="1" applyFill="1" applyAlignment="1">
      <alignment vertical="top" wrapText="1"/>
    </xf>
    <xf numFmtId="0" fontId="59" fillId="3" borderId="46" xfId="4" applyFont="1" applyFill="1" applyBorder="1" applyAlignment="1">
      <alignment horizontal="center" vertical="top" wrapText="1"/>
    </xf>
    <xf numFmtId="0" fontId="59" fillId="3" borderId="45" xfId="4" applyFont="1" applyFill="1" applyBorder="1" applyAlignment="1">
      <alignment horizontal="center" vertical="top" wrapText="1"/>
    </xf>
    <xf numFmtId="0" fontId="59" fillId="3" borderId="42" xfId="4" applyFont="1" applyFill="1" applyBorder="1" applyAlignment="1">
      <alignment horizontal="center" vertical="top" wrapText="1"/>
    </xf>
    <xf numFmtId="0" fontId="59" fillId="3" borderId="43" xfId="4" applyFont="1" applyFill="1" applyBorder="1" applyAlignment="1">
      <alignment horizontal="center" vertical="top" wrapText="1"/>
    </xf>
    <xf numFmtId="0" fontId="59" fillId="3" borderId="44" xfId="4" applyFont="1" applyFill="1" applyBorder="1" applyAlignment="1">
      <alignment horizontal="center" vertical="top" wrapText="1"/>
    </xf>
    <xf numFmtId="0" fontId="59" fillId="3" borderId="48" xfId="4" applyFont="1" applyFill="1" applyBorder="1" applyAlignment="1">
      <alignment horizontal="center" wrapText="1"/>
    </xf>
    <xf numFmtId="0" fontId="59" fillId="3" borderId="47" xfId="4" applyFont="1" applyFill="1" applyBorder="1" applyAlignment="1">
      <alignment horizontal="center" wrapText="1"/>
    </xf>
    <xf numFmtId="0" fontId="59" fillId="3" borderId="52" xfId="4" applyFont="1" applyFill="1" applyBorder="1" applyAlignment="1">
      <alignment horizontal="center" wrapText="1"/>
    </xf>
    <xf numFmtId="0" fontId="59" fillId="3" borderId="50" xfId="4" applyFont="1" applyFill="1" applyBorder="1" applyAlignment="1">
      <alignment wrapText="1"/>
    </xf>
    <xf numFmtId="0" fontId="59" fillId="3" borderId="51" xfId="4" applyFont="1" applyFill="1" applyBorder="1" applyAlignment="1">
      <alignment wrapText="1"/>
    </xf>
    <xf numFmtId="0" fontId="59" fillId="3" borderId="49" xfId="4" applyFont="1" applyFill="1" applyBorder="1" applyAlignment="1">
      <alignment wrapText="1"/>
    </xf>
    <xf numFmtId="0" fontId="59" fillId="3" borderId="53" xfId="4" applyFont="1" applyFill="1" applyBorder="1" applyAlignment="1">
      <alignment horizontal="center" vertical="top" wrapText="1"/>
    </xf>
    <xf numFmtId="0" fontId="78" fillId="3" borderId="48" xfId="4" applyFont="1" applyFill="1" applyBorder="1" applyAlignment="1">
      <alignment horizontal="center" vertical="top" wrapText="1"/>
    </xf>
    <xf numFmtId="0" fontId="78" fillId="3" borderId="47" xfId="4" applyFont="1" applyFill="1" applyBorder="1" applyAlignment="1">
      <alignment horizontal="center" vertical="top" wrapText="1"/>
    </xf>
    <xf numFmtId="0" fontId="78" fillId="3" borderId="52" xfId="4" applyFont="1" applyFill="1" applyBorder="1" applyAlignment="1">
      <alignment horizontal="center" vertical="top" wrapText="1"/>
    </xf>
    <xf numFmtId="0" fontId="74" fillId="3" borderId="55" xfId="4" applyFont="1" applyFill="1" applyBorder="1" applyAlignment="1">
      <alignment horizontal="center" vertical="top" wrapText="1"/>
    </xf>
    <xf numFmtId="0" fontId="74" fillId="3" borderId="0" xfId="4" applyFont="1" applyFill="1" applyAlignment="1">
      <alignment horizontal="center" vertical="top" wrapText="1"/>
    </xf>
    <xf numFmtId="0" fontId="74" fillId="3" borderId="54" xfId="4" applyFont="1" applyFill="1" applyBorder="1" applyAlignment="1">
      <alignment horizontal="center" vertical="top" wrapText="1"/>
    </xf>
    <xf numFmtId="0" fontId="12" fillId="3" borderId="54" xfId="4" applyFill="1" applyBorder="1" applyAlignment="1">
      <alignment vertical="top" wrapText="1"/>
    </xf>
    <xf numFmtId="0" fontId="74" fillId="3" borderId="50" xfId="4" applyFont="1" applyFill="1" applyBorder="1" applyAlignment="1">
      <alignment vertical="top" wrapText="1"/>
    </xf>
    <xf numFmtId="0" fontId="74" fillId="3" borderId="51" xfId="4" applyFont="1" applyFill="1" applyBorder="1" applyAlignment="1">
      <alignment vertical="top" wrapText="1"/>
    </xf>
    <xf numFmtId="0" fontId="74" fillId="3" borderId="49" xfId="4" applyFont="1" applyFill="1" applyBorder="1" applyAlignment="1">
      <alignment vertical="top" wrapText="1"/>
    </xf>
    <xf numFmtId="0" fontId="74" fillId="3" borderId="46" xfId="4" applyFont="1" applyFill="1" applyBorder="1" applyAlignment="1">
      <alignment vertical="top" wrapText="1"/>
    </xf>
    <xf numFmtId="0" fontId="74" fillId="3" borderId="53" xfId="4" applyFont="1" applyFill="1" applyBorder="1" applyAlignment="1">
      <alignment vertical="top" wrapText="1"/>
    </xf>
    <xf numFmtId="0" fontId="74" fillId="3" borderId="45" xfId="4" applyFont="1" applyFill="1" applyBorder="1" applyAlignment="1">
      <alignment vertical="top" wrapText="1"/>
    </xf>
    <xf numFmtId="0" fontId="74" fillId="3" borderId="42" xfId="4" applyFont="1" applyFill="1" applyBorder="1" applyAlignment="1">
      <alignment vertical="top" wrapText="1"/>
    </xf>
    <xf numFmtId="0" fontId="74" fillId="3" borderId="43" xfId="4" applyFont="1" applyFill="1" applyBorder="1" applyAlignment="1">
      <alignment vertical="top" wrapText="1"/>
    </xf>
    <xf numFmtId="0" fontId="74" fillId="3" borderId="44" xfId="4" applyFont="1" applyFill="1" applyBorder="1" applyAlignment="1">
      <alignment vertical="top" wrapText="1"/>
    </xf>
    <xf numFmtId="0" fontId="74" fillId="3" borderId="42" xfId="4" applyFont="1" applyFill="1" applyBorder="1" applyAlignment="1">
      <alignment horizontal="center" vertical="top" wrapText="1"/>
    </xf>
    <xf numFmtId="0" fontId="74" fillId="3" borderId="43" xfId="4" applyFont="1" applyFill="1" applyBorder="1" applyAlignment="1">
      <alignment horizontal="center" vertical="top" wrapText="1"/>
    </xf>
    <xf numFmtId="0" fontId="74" fillId="3" borderId="44" xfId="4" applyFont="1" applyFill="1" applyBorder="1" applyAlignment="1">
      <alignment horizontal="center" vertical="top" wrapText="1"/>
    </xf>
    <xf numFmtId="0" fontId="79" fillId="3" borderId="0" xfId="4" applyFont="1" applyFill="1" applyAlignment="1">
      <alignment vertical="top" wrapText="1"/>
    </xf>
    <xf numFmtId="0" fontId="51" fillId="3" borderId="0" xfId="4" applyFont="1" applyFill="1" applyAlignment="1">
      <alignment vertical="top" wrapText="1"/>
    </xf>
    <xf numFmtId="0" fontId="72" fillId="3" borderId="0" xfId="4" applyFont="1" applyFill="1" applyAlignment="1">
      <alignment horizontal="center" vertical="top" wrapText="1"/>
    </xf>
    <xf numFmtId="0" fontId="72" fillId="3" borderId="0" xfId="4" applyFont="1" applyFill="1" applyAlignment="1">
      <alignment vertical="top" wrapText="1"/>
    </xf>
    <xf numFmtId="0" fontId="72" fillId="12" borderId="42" xfId="4" applyFont="1" applyFill="1" applyBorder="1" applyAlignment="1">
      <alignment horizontal="center" wrapText="1"/>
    </xf>
    <xf numFmtId="0" fontId="72" fillId="12" borderId="44" xfId="4" applyFont="1" applyFill="1" applyBorder="1" applyAlignment="1">
      <alignment horizontal="center" wrapText="1"/>
    </xf>
    <xf numFmtId="0" fontId="72" fillId="12" borderId="46" xfId="4" applyFont="1" applyFill="1" applyBorder="1" applyAlignment="1">
      <alignment horizontal="center" wrapText="1"/>
    </xf>
    <xf numFmtId="0" fontId="72" fillId="12" borderId="45" xfId="4" applyFont="1" applyFill="1" applyBorder="1" applyAlignment="1">
      <alignment horizontal="center" wrapText="1"/>
    </xf>
    <xf numFmtId="0" fontId="72" fillId="12" borderId="43" xfId="4" applyFont="1" applyFill="1" applyBorder="1" applyAlignment="1">
      <alignment horizontal="center" wrapText="1"/>
    </xf>
    <xf numFmtId="0" fontId="59" fillId="0" borderId="0" xfId="4" applyFont="1" applyAlignment="1">
      <alignment horizontal="center" wrapText="1"/>
    </xf>
    <xf numFmtId="0" fontId="66" fillId="3" borderId="0" xfId="4" applyFont="1" applyFill="1" applyAlignment="1">
      <alignment wrapText="1"/>
    </xf>
    <xf numFmtId="0" fontId="66" fillId="3" borderId="0" xfId="4" applyFont="1" applyFill="1" applyAlignment="1">
      <alignment horizontal="right" wrapText="1"/>
    </xf>
    <xf numFmtId="0" fontId="12" fillId="3" borderId="51" xfId="4" applyFill="1" applyBorder="1" applyAlignment="1">
      <alignment wrapText="1"/>
    </xf>
    <xf numFmtId="0" fontId="59" fillId="3" borderId="46" xfId="4" applyFont="1" applyFill="1" applyBorder="1" applyAlignment="1">
      <alignment vertical="top" wrapText="1"/>
    </xf>
    <xf numFmtId="0" fontId="59" fillId="3" borderId="45" xfId="4" applyFont="1" applyFill="1" applyBorder="1" applyAlignment="1">
      <alignment vertical="top" wrapText="1"/>
    </xf>
    <xf numFmtId="0" fontId="59" fillId="3" borderId="42" xfId="4" applyFont="1" applyFill="1" applyBorder="1" applyAlignment="1">
      <alignment vertical="top" wrapText="1"/>
    </xf>
    <xf numFmtId="0" fontId="59" fillId="3" borderId="43" xfId="4" applyFont="1" applyFill="1" applyBorder="1" applyAlignment="1">
      <alignment vertical="top" wrapText="1"/>
    </xf>
    <xf numFmtId="0" fontId="59" fillId="3" borderId="44" xfId="4" applyFont="1" applyFill="1" applyBorder="1" applyAlignment="1">
      <alignment vertical="top" wrapText="1"/>
    </xf>
    <xf numFmtId="0" fontId="76" fillId="3" borderId="42" xfId="4" applyFont="1" applyFill="1" applyBorder="1" applyAlignment="1">
      <alignment vertical="top" wrapText="1"/>
    </xf>
    <xf numFmtId="0" fontId="76" fillId="3" borderId="44" xfId="4" applyFont="1" applyFill="1" applyBorder="1" applyAlignment="1">
      <alignment vertical="top" wrapText="1"/>
    </xf>
    <xf numFmtId="0" fontId="77" fillId="3" borderId="0" xfId="4" applyFont="1" applyFill="1" applyAlignment="1">
      <alignment wrapText="1"/>
    </xf>
    <xf numFmtId="0" fontId="73" fillId="3" borderId="42" xfId="4" applyFont="1" applyFill="1" applyBorder="1" applyAlignment="1">
      <alignment horizontal="left" vertical="top" wrapText="1"/>
    </xf>
    <xf numFmtId="0" fontId="73" fillId="3" borderId="43" xfId="4" applyFont="1" applyFill="1" applyBorder="1" applyAlignment="1">
      <alignment horizontal="left" vertical="top" wrapText="1"/>
    </xf>
    <xf numFmtId="0" fontId="73" fillId="3" borderId="44" xfId="4" applyFont="1" applyFill="1" applyBorder="1" applyAlignment="1">
      <alignment horizontal="left" vertical="top" wrapText="1"/>
    </xf>
    <xf numFmtId="0" fontId="59" fillId="3" borderId="52" xfId="4" applyFont="1" applyFill="1" applyBorder="1" applyAlignment="1">
      <alignment vertical="top" wrapText="1"/>
    </xf>
    <xf numFmtId="0" fontId="74" fillId="3" borderId="48" xfId="4" applyFont="1" applyFill="1" applyBorder="1" applyAlignment="1">
      <alignment vertical="top" wrapText="1"/>
    </xf>
    <xf numFmtId="0" fontId="74" fillId="3" borderId="23" xfId="4" applyFont="1" applyFill="1" applyBorder="1" applyAlignment="1">
      <alignment vertical="top" wrapText="1"/>
    </xf>
    <xf numFmtId="0" fontId="59" fillId="3" borderId="0" xfId="4" applyFont="1" applyFill="1" applyAlignment="1">
      <alignment horizontal="left" vertical="top" wrapText="1" indent="1"/>
    </xf>
    <xf numFmtId="0" fontId="59" fillId="3" borderId="53" xfId="4" applyFont="1" applyFill="1" applyBorder="1" applyAlignment="1">
      <alignment vertical="top" wrapText="1"/>
    </xf>
    <xf numFmtId="0" fontId="59" fillId="3" borderId="48" xfId="4" applyFont="1" applyFill="1" applyBorder="1" applyAlignment="1">
      <alignment vertical="top" wrapText="1"/>
    </xf>
    <xf numFmtId="0" fontId="59" fillId="3" borderId="55" xfId="4" applyFont="1" applyFill="1" applyBorder="1" applyAlignment="1">
      <alignment vertical="top" wrapText="1"/>
    </xf>
    <xf numFmtId="0" fontId="59" fillId="3" borderId="54" xfId="4" applyFont="1" applyFill="1" applyBorder="1" applyAlignment="1">
      <alignment vertical="top" wrapText="1"/>
    </xf>
    <xf numFmtId="0" fontId="59" fillId="3" borderId="50" xfId="4" applyFont="1" applyFill="1" applyBorder="1" applyAlignment="1">
      <alignment vertical="top" wrapText="1"/>
    </xf>
    <xf numFmtId="0" fontId="59" fillId="3" borderId="49" xfId="4" applyFont="1" applyFill="1" applyBorder="1" applyAlignment="1">
      <alignment vertical="top" wrapText="1"/>
    </xf>
    <xf numFmtId="0" fontId="66" fillId="3" borderId="48" xfId="4" applyFont="1" applyFill="1" applyBorder="1" applyAlignment="1">
      <alignment vertical="top" wrapText="1"/>
    </xf>
    <xf numFmtId="0" fontId="66" fillId="3" borderId="50" xfId="4" applyFont="1" applyFill="1" applyBorder="1" applyAlignment="1">
      <alignment vertical="top" wrapText="1"/>
    </xf>
    <xf numFmtId="0" fontId="51" fillId="3" borderId="42" xfId="4" applyFont="1" applyFill="1" applyBorder="1" applyAlignment="1">
      <alignment horizontal="right" vertical="top" wrapText="1"/>
    </xf>
    <xf numFmtId="0" fontId="51" fillId="3" borderId="43" xfId="4" applyFont="1" applyFill="1" applyBorder="1" applyAlignment="1">
      <alignment horizontal="right" vertical="top" wrapText="1"/>
    </xf>
    <xf numFmtId="0" fontId="51" fillId="3" borderId="44" xfId="4" applyFont="1" applyFill="1" applyBorder="1" applyAlignment="1">
      <alignment horizontal="right" vertical="top" wrapText="1"/>
    </xf>
    <xf numFmtId="0" fontId="72" fillId="12" borderId="42" xfId="4" applyFont="1" applyFill="1" applyBorder="1" applyAlignment="1">
      <alignment horizontal="center" vertical="top" wrapText="1"/>
    </xf>
    <xf numFmtId="0" fontId="72" fillId="12" borderId="43" xfId="4" applyFont="1" applyFill="1" applyBorder="1" applyAlignment="1">
      <alignment horizontal="center" vertical="top" wrapText="1"/>
    </xf>
    <xf numFmtId="0" fontId="72" fillId="12" borderId="44" xfId="4" applyFont="1" applyFill="1" applyBorder="1" applyAlignment="1">
      <alignment horizontal="center" vertical="top" wrapText="1"/>
    </xf>
    <xf numFmtId="0" fontId="64" fillId="3" borderId="42" xfId="4" applyFont="1" applyFill="1" applyBorder="1" applyAlignment="1">
      <alignment vertical="top" wrapText="1"/>
    </xf>
    <xf numFmtId="0" fontId="64" fillId="3" borderId="43" xfId="4" applyFont="1" applyFill="1" applyBorder="1" applyAlignment="1">
      <alignment vertical="top" wrapText="1"/>
    </xf>
    <xf numFmtId="0" fontId="64" fillId="3" borderId="44" xfId="4" applyFont="1" applyFill="1" applyBorder="1" applyAlignment="1">
      <alignment vertical="top" wrapText="1"/>
    </xf>
    <xf numFmtId="0" fontId="52" fillId="3" borderId="42" xfId="4" applyFont="1" applyFill="1" applyBorder="1" applyAlignment="1">
      <alignment horizontal="center" vertical="top" wrapText="1"/>
    </xf>
    <xf numFmtId="0" fontId="52" fillId="3" borderId="43" xfId="4" applyFont="1" applyFill="1" applyBorder="1" applyAlignment="1">
      <alignment horizontal="center" vertical="top" wrapText="1"/>
    </xf>
    <xf numFmtId="0" fontId="52" fillId="3" borderId="44" xfId="4" applyFont="1" applyFill="1" applyBorder="1" applyAlignment="1">
      <alignment horizontal="center" vertical="top" wrapText="1"/>
    </xf>
    <xf numFmtId="0" fontId="52" fillId="3" borderId="42" xfId="4" applyFont="1" applyFill="1" applyBorder="1" applyAlignment="1">
      <alignment vertical="top" wrapText="1"/>
    </xf>
    <xf numFmtId="0" fontId="52" fillId="3" borderId="43" xfId="4" applyFont="1" applyFill="1" applyBorder="1" applyAlignment="1">
      <alignment vertical="top" wrapText="1"/>
    </xf>
    <xf numFmtId="0" fontId="52" fillId="3" borderId="44" xfId="4" applyFont="1" applyFill="1" applyBorder="1" applyAlignment="1">
      <alignment vertical="top" wrapText="1"/>
    </xf>
    <xf numFmtId="0" fontId="12" fillId="3" borderId="43" xfId="4" applyFill="1" applyBorder="1" applyAlignment="1">
      <alignment vertical="top" wrapText="1"/>
    </xf>
    <xf numFmtId="0" fontId="52" fillId="3" borderId="0" xfId="4" applyFont="1" applyFill="1" applyAlignment="1">
      <alignment vertical="top" wrapText="1"/>
    </xf>
    <xf numFmtId="0" fontId="90" fillId="3" borderId="42" xfId="0" applyFont="1" applyFill="1" applyBorder="1" applyAlignment="1">
      <alignment horizontal="right" vertical="top" wrapText="1"/>
    </xf>
    <xf numFmtId="0" fontId="90" fillId="3" borderId="44" xfId="0" applyFont="1" applyFill="1" applyBorder="1" applyAlignment="1">
      <alignment horizontal="right" vertical="top" wrapText="1"/>
    </xf>
    <xf numFmtId="0" fontId="90" fillId="3" borderId="43" xfId="0" applyFont="1" applyFill="1" applyBorder="1" applyAlignment="1">
      <alignment horizontal="right" vertical="top" wrapText="1"/>
    </xf>
    <xf numFmtId="0" fontId="89" fillId="3" borderId="48" xfId="0" applyFont="1" applyFill="1" applyBorder="1" applyAlignment="1">
      <alignment horizontal="center" vertical="top" wrapText="1"/>
    </xf>
    <xf numFmtId="0" fontId="89" fillId="3" borderId="52" xfId="0" applyFont="1" applyFill="1" applyBorder="1" applyAlignment="1">
      <alignment horizontal="center" vertical="top" wrapText="1"/>
    </xf>
    <xf numFmtId="0" fontId="89" fillId="3" borderId="50" xfId="0" applyFont="1" applyFill="1" applyBorder="1" applyAlignment="1">
      <alignment horizontal="center" vertical="top" wrapText="1"/>
    </xf>
    <xf numFmtId="0" fontId="89" fillId="3" borderId="49" xfId="0" applyFont="1" applyFill="1" applyBorder="1" applyAlignment="1">
      <alignment horizontal="center" vertical="top" wrapText="1"/>
    </xf>
    <xf numFmtId="0" fontId="89" fillId="3" borderId="47" xfId="0" applyFont="1" applyFill="1" applyBorder="1" applyAlignment="1">
      <alignment horizontal="center" vertical="top" wrapText="1"/>
    </xf>
    <xf numFmtId="0" fontId="89" fillId="3" borderId="51" xfId="0" applyFont="1" applyFill="1" applyBorder="1" applyAlignment="1">
      <alignment horizontal="center" vertical="top" wrapText="1"/>
    </xf>
    <xf numFmtId="0" fontId="72" fillId="3" borderId="50" xfId="0" applyFont="1" applyFill="1" applyBorder="1" applyAlignment="1">
      <alignment horizontal="center" vertical="top" wrapText="1"/>
    </xf>
    <xf numFmtId="0" fontId="72" fillId="3" borderId="49" xfId="0" applyFont="1" applyFill="1" applyBorder="1" applyAlignment="1">
      <alignment horizontal="center" vertical="top" wrapText="1"/>
    </xf>
    <xf numFmtId="0" fontId="72" fillId="3" borderId="46" xfId="0" applyFont="1" applyFill="1" applyBorder="1" applyAlignment="1">
      <alignment horizontal="center" vertical="top" wrapText="1"/>
    </xf>
    <xf numFmtId="0" fontId="72" fillId="3" borderId="45" xfId="0" applyFont="1" applyFill="1" applyBorder="1" applyAlignment="1">
      <alignment horizontal="center" vertical="top" wrapText="1"/>
    </xf>
    <xf numFmtId="0" fontId="89" fillId="3" borderId="46" xfId="0" applyFont="1" applyFill="1" applyBorder="1" applyAlignment="1">
      <alignment horizontal="center" vertical="top" wrapText="1"/>
    </xf>
    <xf numFmtId="0" fontId="89" fillId="3" borderId="45" xfId="0" applyFont="1" applyFill="1" applyBorder="1" applyAlignment="1">
      <alignment horizontal="center" vertical="top" wrapText="1"/>
    </xf>
    <xf numFmtId="0" fontId="72" fillId="3" borderId="48" xfId="0" applyFont="1" applyFill="1" applyBorder="1" applyAlignment="1">
      <alignment horizontal="center" vertical="top" wrapText="1"/>
    </xf>
    <xf numFmtId="0" fontId="72" fillId="3" borderId="52" xfId="0" applyFont="1" applyFill="1" applyBorder="1" applyAlignment="1">
      <alignment horizontal="center" vertical="top" wrapText="1"/>
    </xf>
    <xf numFmtId="0" fontId="0" fillId="3" borderId="0" xfId="0" applyFill="1" applyAlignment="1">
      <alignment vertical="top" wrapText="1"/>
    </xf>
    <xf numFmtId="0" fontId="72" fillId="3" borderId="0" xfId="0" applyFont="1" applyFill="1" applyAlignment="1">
      <alignment horizontal="center" vertical="top" wrapText="1"/>
    </xf>
    <xf numFmtId="0" fontId="72" fillId="3" borderId="0" xfId="0" applyFont="1" applyFill="1" applyAlignment="1">
      <alignment vertical="top" wrapText="1"/>
    </xf>
    <xf numFmtId="0" fontId="51" fillId="3" borderId="0" xfId="0" applyFont="1" applyFill="1" applyAlignment="1">
      <alignment vertical="top" wrapText="1"/>
    </xf>
    <xf numFmtId="0" fontId="32" fillId="0" borderId="0" xfId="0" applyFont="1" applyAlignment="1">
      <alignment horizontal="center" wrapText="1"/>
    </xf>
    <xf numFmtId="4" fontId="33" fillId="2" borderId="42" xfId="0" applyNumberFormat="1" applyFont="1" applyFill="1" applyBorder="1" applyAlignment="1">
      <alignment horizontal="center" vertical="center" wrapText="1"/>
    </xf>
    <xf numFmtId="4" fontId="33" fillId="2" borderId="43" xfId="0" applyNumberFormat="1" applyFont="1" applyFill="1" applyBorder="1" applyAlignment="1">
      <alignment horizontal="center" vertical="center" wrapText="1"/>
    </xf>
    <xf numFmtId="4" fontId="33" fillId="2" borderId="44" xfId="0" applyNumberFormat="1" applyFont="1" applyFill="1" applyBorder="1" applyAlignment="1">
      <alignment horizontal="center" vertical="center" wrapText="1"/>
    </xf>
    <xf numFmtId="4" fontId="33" fillId="2" borderId="42" xfId="0" applyNumberFormat="1" applyFont="1" applyFill="1" applyBorder="1" applyAlignment="1">
      <alignment horizontal="right" vertical="center" wrapText="1"/>
    </xf>
    <xf numFmtId="4" fontId="33" fillId="2" borderId="44" xfId="0" applyNumberFormat="1" applyFont="1" applyFill="1" applyBorder="1" applyAlignment="1">
      <alignment horizontal="right" vertical="center" wrapText="1"/>
    </xf>
    <xf numFmtId="0" fontId="34" fillId="3" borderId="42" xfId="0" applyFont="1" applyFill="1" applyBorder="1" applyAlignment="1">
      <alignment horizontal="center" vertical="center" wrapText="1"/>
    </xf>
    <xf numFmtId="0" fontId="34" fillId="3" borderId="44" xfId="0" applyFont="1" applyFill="1" applyBorder="1" applyAlignment="1">
      <alignment horizontal="center" vertical="center" wrapText="1"/>
    </xf>
    <xf numFmtId="4" fontId="34" fillId="3" borderId="42" xfId="0" applyNumberFormat="1" applyFont="1" applyFill="1" applyBorder="1" applyAlignment="1">
      <alignment horizontal="right" vertical="center" wrapText="1"/>
    </xf>
    <xf numFmtId="4" fontId="34" fillId="3" borderId="44" xfId="0" applyNumberFormat="1" applyFont="1" applyFill="1" applyBorder="1" applyAlignment="1">
      <alignment horizontal="right" vertical="center" wrapText="1"/>
    </xf>
    <xf numFmtId="0" fontId="31" fillId="3" borderId="46" xfId="0" applyFont="1" applyFill="1" applyBorder="1" applyAlignment="1">
      <alignment horizontal="center" vertical="center" wrapText="1"/>
    </xf>
    <xf numFmtId="0" fontId="31" fillId="3" borderId="45" xfId="0" applyFont="1" applyFill="1" applyBorder="1" applyAlignment="1">
      <alignment horizontal="center" vertical="center" wrapText="1"/>
    </xf>
    <xf numFmtId="0" fontId="31" fillId="3" borderId="42" xfId="0" applyFont="1" applyFill="1" applyBorder="1" applyAlignment="1">
      <alignment horizontal="center" vertical="center" wrapText="1"/>
    </xf>
    <xf numFmtId="0" fontId="31" fillId="3" borderId="43" xfId="0" applyFont="1" applyFill="1" applyBorder="1" applyAlignment="1">
      <alignment horizontal="center" vertical="center" wrapText="1"/>
    </xf>
    <xf numFmtId="0" fontId="31" fillId="3" borderId="44" xfId="0" applyFont="1" applyFill="1" applyBorder="1" applyAlignment="1">
      <alignment horizontal="center" vertical="center" wrapText="1"/>
    </xf>
    <xf numFmtId="0" fontId="31" fillId="3" borderId="0" xfId="0" applyFont="1" applyFill="1" applyAlignment="1">
      <alignment horizontal="center" vertical="center" wrapText="1"/>
    </xf>
    <xf numFmtId="0" fontId="31" fillId="3" borderId="51" xfId="0" applyFont="1" applyFill="1" applyBorder="1" applyAlignment="1">
      <alignment vertical="center" wrapText="1"/>
    </xf>
    <xf numFmtId="0" fontId="31" fillId="3" borderId="48" xfId="0" applyFont="1" applyFill="1" applyBorder="1" applyAlignment="1">
      <alignment horizontal="center" vertical="center" wrapText="1"/>
    </xf>
    <xf numFmtId="0" fontId="31" fillId="3" borderId="52" xfId="0" applyFont="1" applyFill="1" applyBorder="1" applyAlignment="1">
      <alignment horizontal="center" vertical="center" wrapText="1"/>
    </xf>
    <xf numFmtId="0" fontId="31" fillId="3" borderId="50" xfId="0" applyFont="1" applyFill="1" applyBorder="1" applyAlignment="1">
      <alignment horizontal="center" vertical="center" wrapText="1"/>
    </xf>
    <xf numFmtId="0" fontId="31" fillId="3" borderId="49" xfId="0" applyFont="1" applyFill="1" applyBorder="1" applyAlignment="1">
      <alignment horizontal="center" vertical="center" wrapText="1"/>
    </xf>
    <xf numFmtId="4" fontId="100" fillId="16" borderId="23" xfId="6" applyNumberFormat="1" applyFont="1" applyFill="1" applyBorder="1" applyAlignment="1">
      <alignment horizontal="center" vertical="center" wrapText="1"/>
    </xf>
    <xf numFmtId="4" fontId="100" fillId="0" borderId="23" xfId="6" applyNumberFormat="1" applyFont="1" applyBorder="1" applyAlignment="1">
      <alignment horizontal="center" vertical="center" wrapText="1"/>
    </xf>
    <xf numFmtId="0" fontId="99" fillId="0" borderId="23" xfId="6" applyFont="1" applyBorder="1" applyAlignment="1">
      <alignment horizontal="center" vertical="center" wrapText="1"/>
    </xf>
    <xf numFmtId="0" fontId="99" fillId="0" borderId="23" xfId="6" applyFont="1" applyBorder="1" applyAlignment="1">
      <alignment vertical="center" wrapText="1"/>
    </xf>
    <xf numFmtId="0" fontId="99" fillId="0" borderId="61" xfId="6" applyFont="1" applyBorder="1" applyAlignment="1">
      <alignment horizontal="left" vertical="center"/>
    </xf>
    <xf numFmtId="0" fontId="98" fillId="0" borderId="61" xfId="6" applyFont="1" applyBorder="1" applyAlignment="1">
      <alignment horizontal="left" vertical="center"/>
    </xf>
    <xf numFmtId="0" fontId="100" fillId="0" borderId="62" xfId="6" applyFont="1" applyBorder="1" applyAlignment="1">
      <alignment horizontal="center" vertical="center" wrapText="1"/>
    </xf>
    <xf numFmtId="0" fontId="100" fillId="0" borderId="63" xfId="6" applyFont="1" applyBorder="1" applyAlignment="1">
      <alignment horizontal="center" vertical="center"/>
    </xf>
    <xf numFmtId="0" fontId="100" fillId="0" borderId="63" xfId="6" applyFont="1" applyBorder="1" applyAlignment="1">
      <alignment vertical="center"/>
    </xf>
    <xf numFmtId="0" fontId="98" fillId="0" borderId="63" xfId="6" applyFont="1" applyBorder="1" applyAlignment="1">
      <alignment vertical="center"/>
    </xf>
    <xf numFmtId="0" fontId="100" fillId="16" borderId="23" xfId="6" applyFont="1" applyFill="1" applyBorder="1" applyAlignment="1">
      <alignment horizontal="center" vertical="center" wrapText="1"/>
    </xf>
    <xf numFmtId="0" fontId="100" fillId="0" borderId="23" xfId="6" applyFont="1" applyBorder="1" applyAlignment="1">
      <alignment horizontal="center" vertical="center" wrapText="1"/>
    </xf>
    <xf numFmtId="0" fontId="99" fillId="0" borderId="0" xfId="6" applyFont="1" applyAlignment="1">
      <alignment horizontal="left" vertical="center"/>
    </xf>
    <xf numFmtId="0" fontId="100" fillId="0" borderId="23" xfId="6" applyFont="1" applyBorder="1" applyAlignment="1">
      <alignment horizontal="center" vertical="center"/>
    </xf>
    <xf numFmtId="0" fontId="100" fillId="0" borderId="23" xfId="6" applyFont="1" applyBorder="1" applyAlignment="1">
      <alignment vertical="center"/>
    </xf>
    <xf numFmtId="165" fontId="105" fillId="0" borderId="0" xfId="6" applyNumberFormat="1" applyFont="1" applyAlignment="1">
      <alignment horizontal="left" vertical="center" wrapText="1"/>
    </xf>
    <xf numFmtId="0" fontId="98" fillId="0" borderId="0" xfId="6" applyFont="1" applyAlignment="1">
      <alignment horizontal="left"/>
    </xf>
    <xf numFmtId="0" fontId="98" fillId="0" borderId="0" xfId="6" applyFont="1" applyAlignment="1">
      <alignment horizontal="left" wrapText="1"/>
    </xf>
    <xf numFmtId="165" fontId="105" fillId="0" borderId="0" xfId="6" applyNumberFormat="1" applyFont="1" applyAlignment="1">
      <alignment horizontal="center" vertical="center" wrapText="1"/>
    </xf>
    <xf numFmtId="0" fontId="98" fillId="0" borderId="0" xfId="6" applyFont="1" applyAlignment="1">
      <alignment horizontal="center"/>
    </xf>
    <xf numFmtId="0" fontId="99" fillId="0" borderId="0" xfId="6" applyFont="1" applyAlignment="1">
      <alignment horizontal="left"/>
    </xf>
    <xf numFmtId="0" fontId="23" fillId="0" borderId="0" xfId="2" applyAlignment="1"/>
    <xf numFmtId="0" fontId="43" fillId="0" borderId="0" xfId="2" applyFont="1" applyAlignment="1"/>
    <xf numFmtId="0" fontId="0" fillId="0" borderId="0" xfId="0" applyAlignment="1"/>
    <xf numFmtId="0" fontId="15" fillId="0" borderId="0" xfId="0" applyFont="1" applyAlignment="1"/>
    <xf numFmtId="0" fontId="15" fillId="0" borderId="8" xfId="0" applyFont="1" applyBorder="1" applyAlignment="1"/>
    <xf numFmtId="0" fontId="15" fillId="0" borderId="11" xfId="0" applyFont="1" applyBorder="1" applyAlignment="1"/>
    <xf numFmtId="0" fontId="15" fillId="0" borderId="30" xfId="0" applyFont="1" applyBorder="1" applyAlignment="1"/>
    <xf numFmtId="0" fontId="12" fillId="0" borderId="0" xfId="4" applyAlignment="1"/>
  </cellXfs>
  <cellStyles count="7">
    <cellStyle name="Dziesiętny" xfId="5" builtinId="3"/>
    <cellStyle name="Hiperłącze" xfId="1" builtinId="8"/>
    <cellStyle name="Normal 2" xfId="2" xr:uid="{C38B124D-FA52-4A47-AFE6-08330D9E038A}"/>
    <cellStyle name="Normalny" xfId="0" builtinId="0"/>
    <cellStyle name="Normalny 2" xfId="4" xr:uid="{C87F6DAC-AE57-4216-9B92-C54CE67580B8}"/>
    <cellStyle name="Normalny 3" xfId="6" xr:uid="{E1D76618-75E0-4AF3-88A2-4712468ADD94}"/>
    <cellStyle name="Normalny 4" xfId="3" xr:uid="{3ADC257E-7FA3-420F-A4BE-81B4A59224C2}"/>
  </cellStyles>
  <dxfs count="135">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border outline="0">
        <left style="thin">
          <color indexed="64"/>
        </left>
      </border>
    </dxf>
    <dxf>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Arial"/>
        <family val="2"/>
        <charset val="238"/>
        <scheme val="none"/>
      </font>
      <fill>
        <patternFill patternType="solid">
          <fgColor indexed="64"/>
          <bgColor rgb="FF007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theme" Target="theme/theme1.xml"/><Relationship Id="rId129" Type="http://schemas.openxmlformats.org/officeDocument/2006/relationships/customXml" Target="../customXml/item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customXml" Target="../customXml/item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customXml" Target="../customXml/item4.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cid:image001.jpg@01D8D4C8.01B3D4E0" TargetMode="External"/><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9.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0.emf"/></Relationships>
</file>

<file path=xl/drawings/_rels/drawing14.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23.emf"/></Relationships>
</file>

<file path=xl/drawings/_rels/drawing17.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6.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7.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7.emf"/></Relationships>
</file>

<file path=xl/drawings/_rels/drawing27.xml.rels><?xml version="1.0" encoding="UTF-8" standalone="yes"?>
<Relationships xmlns="http://schemas.openxmlformats.org/package/2006/relationships"><Relationship Id="rId1" Type="http://schemas.openxmlformats.org/officeDocument/2006/relationships/image" Target="../media/image38.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9.png"/></Relationships>
</file>

<file path=xl/drawings/_rels/drawing29.xml.rels><?xml version="1.0" encoding="UTF-8" standalone="yes"?>
<Relationships xmlns="http://schemas.openxmlformats.org/package/2006/relationships"><Relationship Id="rId1" Type="http://schemas.openxmlformats.org/officeDocument/2006/relationships/image" Target="../media/image40.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4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42.emf"/></Relationships>
</file>

<file path=xl/drawings/_rels/drawing32.xml.rels><?xml version="1.0" encoding="UTF-8" standalone="yes"?>
<Relationships xmlns="http://schemas.openxmlformats.org/package/2006/relationships"><Relationship Id="rId1" Type="http://schemas.openxmlformats.org/officeDocument/2006/relationships/image" Target="../media/image4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44.png"/></Relationships>
</file>

<file path=xl/drawings/_rels/drawing34.xml.rels><?xml version="1.0" encoding="UTF-8" standalone="yes"?>
<Relationships xmlns="http://schemas.openxmlformats.org/package/2006/relationships"><Relationship Id="rId3" Type="http://schemas.openxmlformats.org/officeDocument/2006/relationships/image" Target="../media/image47.emf"/><Relationship Id="rId2" Type="http://schemas.openxmlformats.org/officeDocument/2006/relationships/image" Target="../media/image46.emf"/><Relationship Id="rId1" Type="http://schemas.openxmlformats.org/officeDocument/2006/relationships/image" Target="../media/image45.emf"/></Relationships>
</file>

<file path=xl/drawings/_rels/drawing35.xml.rels><?xml version="1.0" encoding="UTF-8" standalone="yes"?>
<Relationships xmlns="http://schemas.openxmlformats.org/package/2006/relationships"><Relationship Id="rId1" Type="http://schemas.openxmlformats.org/officeDocument/2006/relationships/image" Target="../media/image48.png"/></Relationships>
</file>

<file path=xl/drawings/_rels/drawing36.xml.rels><?xml version="1.0" encoding="UTF-8" standalone="yes"?>
<Relationships xmlns="http://schemas.openxmlformats.org/package/2006/relationships"><Relationship Id="rId1" Type="http://schemas.openxmlformats.org/officeDocument/2006/relationships/image" Target="../media/image49.png"/></Relationships>
</file>

<file path=xl/drawings/_rels/drawing37.xml.rels><?xml version="1.0" encoding="UTF-8" standalone="yes"?>
<Relationships xmlns="http://schemas.openxmlformats.org/package/2006/relationships"><Relationship Id="rId1" Type="http://schemas.openxmlformats.org/officeDocument/2006/relationships/image" Target="../media/image50.png"/></Relationships>
</file>

<file path=xl/drawings/_rels/drawing38.xml.rels><?xml version="1.0" encoding="UTF-8" standalone="yes"?>
<Relationships xmlns="http://schemas.openxmlformats.org/package/2006/relationships"><Relationship Id="rId1" Type="http://schemas.openxmlformats.org/officeDocument/2006/relationships/image" Target="../media/image5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5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0.xml.rels><?xml version="1.0" encoding="UTF-8" standalone="yes"?>
<Relationships xmlns="http://schemas.openxmlformats.org/package/2006/relationships"><Relationship Id="rId1" Type="http://schemas.openxmlformats.org/officeDocument/2006/relationships/image" Target="../media/image53.png"/></Relationships>
</file>

<file path=xl/drawings/_rels/drawing43.xml.rels><?xml version="1.0" encoding="UTF-8" standalone="yes"?>
<Relationships xmlns="http://schemas.openxmlformats.org/package/2006/relationships"><Relationship Id="rId1" Type="http://schemas.openxmlformats.org/officeDocument/2006/relationships/image" Target="../media/image54.png"/></Relationships>
</file>

<file path=xl/drawings/_rels/drawing45.xml.rels><?xml version="1.0" encoding="UTF-8" standalone="yes"?>
<Relationships xmlns="http://schemas.openxmlformats.org/package/2006/relationships"><Relationship Id="rId1" Type="http://schemas.openxmlformats.org/officeDocument/2006/relationships/image" Target="../media/image55.png"/></Relationships>
</file>

<file path=xl/drawings/_rels/drawing47.xml.rels><?xml version="1.0" encoding="UTF-8" standalone="yes"?>
<Relationships xmlns="http://schemas.openxmlformats.org/package/2006/relationships"><Relationship Id="rId1" Type="http://schemas.openxmlformats.org/officeDocument/2006/relationships/image" Target="../media/image56.png"/></Relationships>
</file>

<file path=xl/drawings/_rels/drawing48.xml.rels><?xml version="1.0" encoding="UTF-8" standalone="yes"?>
<Relationships xmlns="http://schemas.openxmlformats.org/package/2006/relationships"><Relationship Id="rId1" Type="http://schemas.openxmlformats.org/officeDocument/2006/relationships/image" Target="../media/image57.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51.xml.rels><?xml version="1.0" encoding="UTF-8" standalone="yes"?>
<Relationships xmlns="http://schemas.openxmlformats.org/package/2006/relationships"><Relationship Id="rId1" Type="http://schemas.openxmlformats.org/officeDocument/2006/relationships/image" Target="../media/image58.png"/></Relationships>
</file>

<file path=xl/drawings/_rels/drawing52.xml.rels><?xml version="1.0" encoding="UTF-8" standalone="yes"?>
<Relationships xmlns="http://schemas.openxmlformats.org/package/2006/relationships"><Relationship Id="rId1" Type="http://schemas.openxmlformats.org/officeDocument/2006/relationships/image" Target="../media/image59.png"/></Relationships>
</file>

<file path=xl/drawings/_rels/drawing53.xml.rels><?xml version="1.0" encoding="UTF-8" standalone="yes"?>
<Relationships xmlns="http://schemas.openxmlformats.org/package/2006/relationships"><Relationship Id="rId1" Type="http://schemas.openxmlformats.org/officeDocument/2006/relationships/image" Target="../media/image60.png"/></Relationships>
</file>

<file path=xl/drawings/_rels/drawing54.xml.rels><?xml version="1.0" encoding="UTF-8" standalone="yes"?>
<Relationships xmlns="http://schemas.openxmlformats.org/package/2006/relationships"><Relationship Id="rId1" Type="http://schemas.openxmlformats.org/officeDocument/2006/relationships/image" Target="../media/image6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62.png"/></Relationships>
</file>

<file path=xl/drawings/_rels/drawing56.xml.rels><?xml version="1.0" encoding="UTF-8" standalone="yes"?>
<Relationships xmlns="http://schemas.openxmlformats.org/package/2006/relationships"><Relationship Id="rId1" Type="http://schemas.openxmlformats.org/officeDocument/2006/relationships/image" Target="../media/image63.png"/></Relationships>
</file>

<file path=xl/drawings/_rels/drawing57.xml.rels><?xml version="1.0" encoding="UTF-8" standalone="yes"?>
<Relationships xmlns="http://schemas.openxmlformats.org/package/2006/relationships"><Relationship Id="rId2" Type="http://schemas.openxmlformats.org/officeDocument/2006/relationships/image" Target="../media/image66.emf"/><Relationship Id="rId1" Type="http://schemas.openxmlformats.org/officeDocument/2006/relationships/image" Target="../media/image65.emf"/></Relationships>
</file>

<file path=xl/drawings/_rels/drawing58.xml.rels><?xml version="1.0" encoding="UTF-8" standalone="yes"?>
<Relationships xmlns="http://schemas.openxmlformats.org/package/2006/relationships"><Relationship Id="rId1" Type="http://schemas.openxmlformats.org/officeDocument/2006/relationships/image" Target="../media/image67.png"/></Relationships>
</file>

<file path=xl/drawings/_rels/drawing59.xml.rels><?xml version="1.0" encoding="UTF-8" standalone="yes"?>
<Relationships xmlns="http://schemas.openxmlformats.org/package/2006/relationships"><Relationship Id="rId1" Type="http://schemas.openxmlformats.org/officeDocument/2006/relationships/image" Target="../media/image68.emf"/></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60.xml.rels><?xml version="1.0" encoding="UTF-8" standalone="yes"?>
<Relationships xmlns="http://schemas.openxmlformats.org/package/2006/relationships"><Relationship Id="rId8" Type="http://schemas.openxmlformats.org/officeDocument/2006/relationships/image" Target="../media/image76.emf"/><Relationship Id="rId3" Type="http://schemas.openxmlformats.org/officeDocument/2006/relationships/image" Target="../media/image71.emf"/><Relationship Id="rId7" Type="http://schemas.openxmlformats.org/officeDocument/2006/relationships/image" Target="../media/image75.emf"/><Relationship Id="rId2" Type="http://schemas.openxmlformats.org/officeDocument/2006/relationships/image" Target="../media/image70.emf"/><Relationship Id="rId1" Type="http://schemas.openxmlformats.org/officeDocument/2006/relationships/image" Target="../media/image69.emf"/><Relationship Id="rId6" Type="http://schemas.openxmlformats.org/officeDocument/2006/relationships/image" Target="../media/image74.emf"/><Relationship Id="rId5" Type="http://schemas.openxmlformats.org/officeDocument/2006/relationships/image" Target="../media/image73.emf"/><Relationship Id="rId10" Type="http://schemas.openxmlformats.org/officeDocument/2006/relationships/image" Target="../media/image78.emf"/><Relationship Id="rId4" Type="http://schemas.openxmlformats.org/officeDocument/2006/relationships/image" Target="../media/image72.emf"/><Relationship Id="rId9" Type="http://schemas.openxmlformats.org/officeDocument/2006/relationships/image" Target="../media/image77.emf"/></Relationships>
</file>

<file path=xl/drawings/_rels/drawing61.x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79.png"/></Relationships>
</file>

<file path=xl/drawings/_rels/drawing62.xml.rels><?xml version="1.0" encoding="UTF-8" standalone="yes"?>
<Relationships xmlns="http://schemas.openxmlformats.org/package/2006/relationships"><Relationship Id="rId3" Type="http://schemas.openxmlformats.org/officeDocument/2006/relationships/image" Target="../media/image83.png"/><Relationship Id="rId2" Type="http://schemas.openxmlformats.org/officeDocument/2006/relationships/image" Target="../media/image82.png"/><Relationship Id="rId1" Type="http://schemas.openxmlformats.org/officeDocument/2006/relationships/image" Target="../media/image81.png"/><Relationship Id="rId5" Type="http://schemas.openxmlformats.org/officeDocument/2006/relationships/image" Target="../media/image85.png"/><Relationship Id="rId4" Type="http://schemas.openxmlformats.org/officeDocument/2006/relationships/image" Target="../media/image84.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36.emf"/><Relationship Id="rId2" Type="http://schemas.openxmlformats.org/officeDocument/2006/relationships/image" Target="../media/image35.emf"/><Relationship Id="rId1" Type="http://schemas.openxmlformats.org/officeDocument/2006/relationships/image" Target="../media/image3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5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60.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63.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64.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25</xdr:col>
      <xdr:colOff>459306</xdr:colOff>
      <xdr:row>43</xdr:row>
      <xdr:rowOff>107114</xdr:rowOff>
    </xdr:to>
    <xdr:pic>
      <xdr:nvPicPr>
        <xdr:cNvPr id="2" name="Obraz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609600" y="184150"/>
          <a:ext cx="15089706" cy="77112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35245</xdr:colOff>
      <xdr:row>2</xdr:row>
      <xdr:rowOff>139066</xdr:rowOff>
    </xdr:from>
    <xdr:to>
      <xdr:col>12</xdr:col>
      <xdr:colOff>15242</xdr:colOff>
      <xdr:row>37</xdr:row>
      <xdr:rowOff>83823</xdr:rowOff>
    </xdr:to>
    <xdr:pic>
      <xdr:nvPicPr>
        <xdr:cNvPr id="2" name="Obraz 2">
          <a:extLst>
            <a:ext uri="{FF2B5EF4-FFF2-40B4-BE49-F238E27FC236}">
              <a16:creationId xmlns:a16="http://schemas.microsoft.com/office/drawing/2014/main" id="{00000000-0008-0000-2800-000002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rot="5400000">
          <a:off x="5804378" y="-2550317"/>
          <a:ext cx="6278882" cy="12387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137160</xdr:rowOff>
        </xdr:from>
        <xdr:to>
          <xdr:col>16</xdr:col>
          <xdr:colOff>182880</xdr:colOff>
          <xdr:row>37</xdr:row>
          <xdr:rowOff>152400</xdr:rowOff>
        </xdr:to>
        <xdr:sp macro="" textlink="">
          <xdr:nvSpPr>
            <xdr:cNvPr id="99329" name="Object 1" hidden="1">
              <a:extLst>
                <a:ext uri="{63B3BB69-23CF-44E3-9099-C40C66FF867C}">
                  <a14:compatExt spid="_x0000_s99329"/>
                </a:ext>
                <a:ext uri="{FF2B5EF4-FFF2-40B4-BE49-F238E27FC236}">
                  <a16:creationId xmlns:a16="http://schemas.microsoft.com/office/drawing/2014/main" id="{00000000-0008-0000-2900-00000184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53340</xdr:rowOff>
        </xdr:from>
        <xdr:to>
          <xdr:col>16</xdr:col>
          <xdr:colOff>182880</xdr:colOff>
          <xdr:row>57</xdr:row>
          <xdr:rowOff>129540</xdr:rowOff>
        </xdr:to>
        <xdr:sp macro="" textlink="">
          <xdr:nvSpPr>
            <xdr:cNvPr id="99330" name="Object 2" hidden="1">
              <a:extLst>
                <a:ext uri="{63B3BB69-23CF-44E3-9099-C40C66FF867C}">
                  <a14:compatExt spid="_x0000_s99330"/>
                </a:ext>
                <a:ext uri="{FF2B5EF4-FFF2-40B4-BE49-F238E27FC236}">
                  <a16:creationId xmlns:a16="http://schemas.microsoft.com/office/drawing/2014/main" id="{00000000-0008-0000-2900-00000284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16</xdr:col>
          <xdr:colOff>182880</xdr:colOff>
          <xdr:row>4</xdr:row>
          <xdr:rowOff>99060</xdr:rowOff>
        </xdr:to>
        <xdr:sp macro="" textlink="">
          <xdr:nvSpPr>
            <xdr:cNvPr id="99331" name="Object 3" hidden="1">
              <a:extLst>
                <a:ext uri="{63B3BB69-23CF-44E3-9099-C40C66FF867C}">
                  <a14:compatExt spid="_x0000_s99331"/>
                </a:ext>
                <a:ext uri="{FF2B5EF4-FFF2-40B4-BE49-F238E27FC236}">
                  <a16:creationId xmlns:a16="http://schemas.microsoft.com/office/drawing/2014/main" id="{00000000-0008-0000-2900-00000384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1</xdr:col>
      <xdr:colOff>26988</xdr:colOff>
      <xdr:row>3</xdr:row>
      <xdr:rowOff>11112</xdr:rowOff>
    </xdr:from>
    <xdr:to>
      <xdr:col>14</xdr:col>
      <xdr:colOff>515303</xdr:colOff>
      <xdr:row>19</xdr:row>
      <xdr:rowOff>59372</xdr:rowOff>
    </xdr:to>
    <xdr:pic>
      <xdr:nvPicPr>
        <xdr:cNvPr id="2" name="Obraz 47">
          <a:extLst>
            <a:ext uri="{FF2B5EF4-FFF2-40B4-BE49-F238E27FC236}">
              <a16:creationId xmlns:a16="http://schemas.microsoft.com/office/drawing/2014/main" id="{00000000-0008-0000-2C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588" y="554037"/>
          <a:ext cx="8413115" cy="294386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19050</xdr:colOff>
      <xdr:row>2</xdr:row>
      <xdr:rowOff>161924</xdr:rowOff>
    </xdr:from>
    <xdr:to>
      <xdr:col>18</xdr:col>
      <xdr:colOff>590550</xdr:colOff>
      <xdr:row>39</xdr:row>
      <xdr:rowOff>28574</xdr:rowOff>
    </xdr:to>
    <xdr:pic>
      <xdr:nvPicPr>
        <xdr:cNvPr id="2" name="Obraz 75">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523874"/>
          <a:ext cx="10934700" cy="656272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439828</xdr:colOff>
      <xdr:row>39</xdr:row>
      <xdr:rowOff>10563</xdr:rowOff>
    </xdr:to>
    <xdr:pic>
      <xdr:nvPicPr>
        <xdr:cNvPr id="2" name="Obraz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0"/>
          <a:ext cx="12022228" cy="744006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11</xdr:col>
      <xdr:colOff>292428</xdr:colOff>
      <xdr:row>21</xdr:row>
      <xdr:rowOff>101773</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609600" y="542925"/>
          <a:ext cx="6388428" cy="335932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600075</xdr:colOff>
      <xdr:row>6</xdr:row>
      <xdr:rowOff>0</xdr:rowOff>
    </xdr:from>
    <xdr:to>
      <xdr:col>10</xdr:col>
      <xdr:colOff>409575</xdr:colOff>
      <xdr:row>40</xdr:row>
      <xdr:rowOff>0</xdr:rowOff>
    </xdr:to>
    <xdr:pic>
      <xdr:nvPicPr>
        <xdr:cNvPr id="2" name="Picture 1">
          <a:extLst>
            <a:ext uri="{FF2B5EF4-FFF2-40B4-BE49-F238E27FC236}">
              <a16:creationId xmlns:a16="http://schemas.microsoft.com/office/drawing/2014/main" id="{00000000-0008-0000-3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085850"/>
          <a:ext cx="5905500" cy="615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600075</xdr:colOff>
      <xdr:row>4</xdr:row>
      <xdr:rowOff>95250</xdr:rowOff>
    </xdr:from>
    <xdr:to>
      <xdr:col>10</xdr:col>
      <xdr:colOff>409575</xdr:colOff>
      <xdr:row>6</xdr:row>
      <xdr:rowOff>133350</xdr:rowOff>
    </xdr:to>
    <xdr:pic>
      <xdr:nvPicPr>
        <xdr:cNvPr id="3" name="Picture 2">
          <a:extLst>
            <a:ext uri="{FF2B5EF4-FFF2-40B4-BE49-F238E27FC236}">
              <a16:creationId xmlns:a16="http://schemas.microsoft.com/office/drawing/2014/main" id="{00000000-0008-0000-3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0075" y="819150"/>
          <a:ext cx="5905500" cy="400050"/>
        </a:xfrm>
        <a:prstGeom prst="rect">
          <a:avLst/>
        </a:prstGeom>
        <a:solidFill>
          <a:schemeClr val="bg1"/>
        </a:solidFill>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477082</xdr:colOff>
      <xdr:row>48</xdr:row>
      <xdr:rowOff>83126</xdr:rowOff>
    </xdr:to>
    <xdr:pic>
      <xdr:nvPicPr>
        <xdr:cNvPr id="2" name="Obraz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609600" y="180975"/>
          <a:ext cx="5963482" cy="859212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38956</xdr:colOff>
      <xdr:row>47</xdr:row>
      <xdr:rowOff>75480</xdr:rowOff>
    </xdr:to>
    <xdr:pic>
      <xdr:nvPicPr>
        <xdr:cNvPr id="2" name="Obraz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609600" y="180975"/>
          <a:ext cx="6134956" cy="840033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19</xdr:col>
      <xdr:colOff>439743</xdr:colOff>
      <xdr:row>46</xdr:row>
      <xdr:rowOff>151563</xdr:rowOff>
    </xdr:to>
    <xdr:pic>
      <xdr:nvPicPr>
        <xdr:cNvPr id="2" name="Obraz 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609600" y="904875"/>
          <a:ext cx="11412543" cy="7571538"/>
        </a:xfrm>
        <a:prstGeom prst="rect">
          <a:avLst/>
        </a:prstGeom>
      </xdr:spPr>
    </xdr:pic>
    <xdr:clientData/>
  </xdr:twoCellAnchor>
  <xdr:twoCellAnchor editAs="oneCell">
    <xdr:from>
      <xdr:col>1</xdr:col>
      <xdr:colOff>0</xdr:colOff>
      <xdr:row>48</xdr:row>
      <xdr:rowOff>0</xdr:rowOff>
    </xdr:from>
    <xdr:to>
      <xdr:col>19</xdr:col>
      <xdr:colOff>230163</xdr:colOff>
      <xdr:row>89</xdr:row>
      <xdr:rowOff>142036</xdr:rowOff>
    </xdr:to>
    <xdr:pic>
      <xdr:nvPicPr>
        <xdr:cNvPr id="3" name="Obraz 2">
          <a:extLst>
            <a:ext uri="{FF2B5EF4-FFF2-40B4-BE49-F238E27FC236}">
              <a16:creationId xmlns:a16="http://schemas.microsoft.com/office/drawing/2014/main" id="{00000000-0008-0000-3900-000003000000}"/>
            </a:ext>
          </a:extLst>
        </xdr:cNvPr>
        <xdr:cNvPicPr>
          <a:picLocks noChangeAspect="1"/>
        </xdr:cNvPicPr>
      </xdr:nvPicPr>
      <xdr:blipFill>
        <a:blip xmlns:r="http://schemas.openxmlformats.org/officeDocument/2006/relationships" r:embed="rId2"/>
        <a:stretch>
          <a:fillRect/>
        </a:stretch>
      </xdr:blipFill>
      <xdr:spPr>
        <a:xfrm>
          <a:off x="609600" y="8686800"/>
          <a:ext cx="11202963" cy="75651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24</xdr:col>
      <xdr:colOff>116273</xdr:colOff>
      <xdr:row>33</xdr:row>
      <xdr:rowOff>65582</xdr:rowOff>
    </xdr:to>
    <xdr:pic>
      <xdr:nvPicPr>
        <xdr:cNvPr id="2" name="Obraz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609600" y="184150"/>
          <a:ext cx="14137073" cy="585995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596900</xdr:colOff>
      <xdr:row>2</xdr:row>
      <xdr:rowOff>161925</xdr:rowOff>
    </xdr:from>
    <xdr:to>
      <xdr:col>12</xdr:col>
      <xdr:colOff>187680</xdr:colOff>
      <xdr:row>25</xdr:row>
      <xdr:rowOff>168489</xdr:rowOff>
    </xdr:to>
    <xdr:pic>
      <xdr:nvPicPr>
        <xdr:cNvPr id="3" name="Picture 2">
          <a:extLst>
            <a:ext uri="{FF2B5EF4-FFF2-40B4-BE49-F238E27FC236}">
              <a16:creationId xmlns:a16="http://schemas.microsoft.com/office/drawing/2014/main" id="{00000000-0008-0000-3A00-000003000000}"/>
            </a:ext>
          </a:extLst>
        </xdr:cNvPr>
        <xdr:cNvPicPr>
          <a:picLocks noChangeAspect="1"/>
        </xdr:cNvPicPr>
      </xdr:nvPicPr>
      <xdr:blipFill>
        <a:blip xmlns:r="http://schemas.openxmlformats.org/officeDocument/2006/relationships" r:embed="rId1"/>
        <a:stretch>
          <a:fillRect/>
        </a:stretch>
      </xdr:blipFill>
      <xdr:spPr>
        <a:xfrm>
          <a:off x="596900" y="523875"/>
          <a:ext cx="6905980" cy="416898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18</xdr:col>
      <xdr:colOff>25934</xdr:colOff>
      <xdr:row>15</xdr:row>
      <xdr:rowOff>6462</xdr:rowOff>
    </xdr:to>
    <xdr:pic>
      <xdr:nvPicPr>
        <xdr:cNvPr id="2" name="Picture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609600" y="542925"/>
          <a:ext cx="10389134" cy="217816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590550</xdr:colOff>
      <xdr:row>4</xdr:row>
      <xdr:rowOff>9525</xdr:rowOff>
    </xdr:from>
    <xdr:to>
      <xdr:col>12</xdr:col>
      <xdr:colOff>219432</xdr:colOff>
      <xdr:row>26</xdr:row>
      <xdr:rowOff>82759</xdr:rowOff>
    </xdr:to>
    <xdr:pic>
      <xdr:nvPicPr>
        <xdr:cNvPr id="2" name="Picture 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590550" y="733425"/>
          <a:ext cx="6944082" cy="405468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0</xdr:col>
      <xdr:colOff>314325</xdr:colOff>
      <xdr:row>7</xdr:row>
      <xdr:rowOff>95250</xdr:rowOff>
    </xdr:from>
    <xdr:ext cx="13656946" cy="6515964"/>
    <xdr:pic>
      <xdr:nvPicPr>
        <xdr:cNvPr id="2" name="Obraz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311150" y="1476375"/>
          <a:ext cx="13656946" cy="6515964"/>
        </a:xfrm>
        <a:prstGeom prst="rect">
          <a:avLst/>
        </a:prstGeom>
      </xdr:spPr>
    </xdr:pic>
    <xdr:clientData/>
  </xdr:oneCellAnchor>
  <xdr:oneCellAnchor>
    <xdr:from>
      <xdr:col>1</xdr:col>
      <xdr:colOff>0</xdr:colOff>
      <xdr:row>44</xdr:row>
      <xdr:rowOff>0</xdr:rowOff>
    </xdr:from>
    <xdr:ext cx="6350252" cy="7864882"/>
    <xdr:pic>
      <xdr:nvPicPr>
        <xdr:cNvPr id="3" name="Obraz 2">
          <a:extLst>
            <a:ext uri="{FF2B5EF4-FFF2-40B4-BE49-F238E27FC236}">
              <a16:creationId xmlns:a16="http://schemas.microsoft.com/office/drawing/2014/main" id="{00000000-0008-0000-3F00-000003000000}"/>
            </a:ext>
          </a:extLst>
        </xdr:cNvPr>
        <xdr:cNvPicPr>
          <a:picLocks noChangeAspect="1"/>
        </xdr:cNvPicPr>
      </xdr:nvPicPr>
      <xdr:blipFill>
        <a:blip xmlns:r="http://schemas.openxmlformats.org/officeDocument/2006/relationships" r:embed="rId2"/>
        <a:stretch>
          <a:fillRect/>
        </a:stretch>
      </xdr:blipFill>
      <xdr:spPr>
        <a:xfrm>
          <a:off x="638175" y="8077200"/>
          <a:ext cx="6350252" cy="7864882"/>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11</xdr:col>
          <xdr:colOff>1905</xdr:colOff>
          <xdr:row>51</xdr:row>
          <xdr:rowOff>99060</xdr:rowOff>
        </xdr:to>
        <xdr:sp macro="" textlink="">
          <xdr:nvSpPr>
            <xdr:cNvPr id="83969" name="Object 1" hidden="1">
              <a:extLst>
                <a:ext uri="{63B3BB69-23CF-44E3-9099-C40C66FF867C}">
                  <a14:compatExt spid="_x0000_s83969"/>
                </a:ext>
                <a:ext uri="{FF2B5EF4-FFF2-40B4-BE49-F238E27FC236}">
                  <a16:creationId xmlns:a16="http://schemas.microsoft.com/office/drawing/2014/main" id="{00000000-0008-0000-4000-0000014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53340</xdr:rowOff>
        </xdr:from>
        <xdr:to>
          <xdr:col>11</xdr:col>
          <xdr:colOff>175260</xdr:colOff>
          <xdr:row>77</xdr:row>
          <xdr:rowOff>53340</xdr:rowOff>
        </xdr:to>
        <xdr:sp macro="" textlink="">
          <xdr:nvSpPr>
            <xdr:cNvPr id="83970" name="Object 2" hidden="1">
              <a:extLst>
                <a:ext uri="{63B3BB69-23CF-44E3-9099-C40C66FF867C}">
                  <a14:compatExt spid="_x0000_s83970"/>
                </a:ext>
                <a:ext uri="{FF2B5EF4-FFF2-40B4-BE49-F238E27FC236}">
                  <a16:creationId xmlns:a16="http://schemas.microsoft.com/office/drawing/2014/main" id="{00000000-0008-0000-4000-0000024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0</xdr:rowOff>
        </xdr:from>
        <xdr:to>
          <xdr:col>11</xdr:col>
          <xdr:colOff>38100</xdr:colOff>
          <xdr:row>111</xdr:row>
          <xdr:rowOff>60960</xdr:rowOff>
        </xdr:to>
        <xdr:sp macro="" textlink="">
          <xdr:nvSpPr>
            <xdr:cNvPr id="83971" name="Object 3" hidden="1">
              <a:extLst>
                <a:ext uri="{63B3BB69-23CF-44E3-9099-C40C66FF867C}">
                  <a14:compatExt spid="_x0000_s83971"/>
                </a:ext>
                <a:ext uri="{FF2B5EF4-FFF2-40B4-BE49-F238E27FC236}">
                  <a16:creationId xmlns:a16="http://schemas.microsoft.com/office/drawing/2014/main" id="{00000000-0008-0000-4000-0000034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xdr:oneCellAnchor>
    <xdr:from>
      <xdr:col>1</xdr:col>
      <xdr:colOff>402908</xdr:colOff>
      <xdr:row>4</xdr:row>
      <xdr:rowOff>12382</xdr:rowOff>
    </xdr:from>
    <xdr:ext cx="9484042" cy="6181090"/>
    <xdr:pic>
      <xdr:nvPicPr>
        <xdr:cNvPr id="2" name="Obraz 1">
          <a:extLst>
            <a:ext uri="{FF2B5EF4-FFF2-40B4-BE49-F238E27FC236}">
              <a16:creationId xmlns:a16="http://schemas.microsoft.com/office/drawing/2014/main" id="{00000000-0008-0000-4100-000002000000}"/>
            </a:ext>
          </a:extLst>
        </xdr:cNvPr>
        <xdr:cNvPicPr/>
      </xdr:nvPicPr>
      <xdr:blipFill>
        <a:blip xmlns:r="http://schemas.openxmlformats.org/officeDocument/2006/relationships" r:embed="rId1"/>
        <a:stretch>
          <a:fillRect/>
        </a:stretch>
      </xdr:blipFill>
      <xdr:spPr>
        <a:xfrm>
          <a:off x="1041083" y="790257"/>
          <a:ext cx="9484042" cy="6181090"/>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xdr:from>
      <xdr:col>0</xdr:col>
      <xdr:colOff>390524</xdr:colOff>
      <xdr:row>4</xdr:row>
      <xdr:rowOff>9524</xdr:rowOff>
    </xdr:from>
    <xdr:to>
      <xdr:col>23</xdr:col>
      <xdr:colOff>249580</xdr:colOff>
      <xdr:row>34</xdr:row>
      <xdr:rowOff>126999</xdr:rowOff>
    </xdr:to>
    <xdr:pic>
      <xdr:nvPicPr>
        <xdr:cNvPr id="2" name="Picture 1">
          <a:extLst>
            <a:ext uri="{FF2B5EF4-FFF2-40B4-BE49-F238E27FC236}">
              <a16:creationId xmlns:a16="http://schemas.microsoft.com/office/drawing/2014/main" id="{00000000-0008-0000-4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4" y="733424"/>
          <a:ext cx="13879856" cy="554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19050</xdr:colOff>
      <xdr:row>3</xdr:row>
      <xdr:rowOff>115888</xdr:rowOff>
    </xdr:from>
    <xdr:to>
      <xdr:col>13</xdr:col>
      <xdr:colOff>103187</xdr:colOff>
      <xdr:row>33</xdr:row>
      <xdr:rowOff>173038</xdr:rowOff>
    </xdr:to>
    <xdr:pic>
      <xdr:nvPicPr>
        <xdr:cNvPr id="2" name="Picture 1">
          <a:extLst>
            <a:ext uri="{FF2B5EF4-FFF2-40B4-BE49-F238E27FC236}">
              <a16:creationId xmlns:a16="http://schemas.microsoft.com/office/drawing/2014/main" id="{00000000-0008-0000-4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1585119" y="-297656"/>
          <a:ext cx="5486400" cy="7399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552450</xdr:colOff>
      <xdr:row>3</xdr:row>
      <xdr:rowOff>25401</xdr:rowOff>
    </xdr:from>
    <xdr:to>
      <xdr:col>13</xdr:col>
      <xdr:colOff>409575</xdr:colOff>
      <xdr:row>32</xdr:row>
      <xdr:rowOff>66676</xdr:rowOff>
    </xdr:to>
    <xdr:pic>
      <xdr:nvPicPr>
        <xdr:cNvPr id="2" name="Picture 1">
          <a:extLst>
            <a:ext uri="{FF2B5EF4-FFF2-40B4-BE49-F238E27FC236}">
              <a16:creationId xmlns:a16="http://schemas.microsoft.com/office/drawing/2014/main" id="{00000000-0008-0000-4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400000">
          <a:off x="1798638" y="-677862"/>
          <a:ext cx="5289550" cy="778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606425</xdr:colOff>
      <xdr:row>2</xdr:row>
      <xdr:rowOff>158749</xdr:rowOff>
    </xdr:from>
    <xdr:to>
      <xdr:col>12</xdr:col>
      <xdr:colOff>542925</xdr:colOff>
      <xdr:row>33</xdr:row>
      <xdr:rowOff>101599</xdr:rowOff>
    </xdr:to>
    <xdr:pic>
      <xdr:nvPicPr>
        <xdr:cNvPr id="2" name="Picture 1">
          <a:extLst>
            <a:ext uri="{FF2B5EF4-FFF2-40B4-BE49-F238E27FC236}">
              <a16:creationId xmlns:a16="http://schemas.microsoft.com/office/drawing/2014/main" id="{00000000-0008-0000-4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1455737" y="-328613"/>
          <a:ext cx="5553075" cy="725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19050</xdr:colOff>
      <xdr:row>3</xdr:row>
      <xdr:rowOff>12700</xdr:rowOff>
    </xdr:from>
    <xdr:ext cx="9259592" cy="5696740"/>
    <xdr:pic>
      <xdr:nvPicPr>
        <xdr:cNvPr id="2" name="Obraz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628650" y="565150"/>
          <a:ext cx="9259592" cy="5696740"/>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xdr:from>
      <xdr:col>1</xdr:col>
      <xdr:colOff>0</xdr:colOff>
      <xdr:row>2</xdr:row>
      <xdr:rowOff>180974</xdr:rowOff>
    </xdr:from>
    <xdr:to>
      <xdr:col>14</xdr:col>
      <xdr:colOff>476250</xdr:colOff>
      <xdr:row>30</xdr:row>
      <xdr:rowOff>115229</xdr:rowOff>
    </xdr:to>
    <xdr:pic>
      <xdr:nvPicPr>
        <xdr:cNvPr id="2" name="Picture 1">
          <a:extLst>
            <a:ext uri="{FF2B5EF4-FFF2-40B4-BE49-F238E27FC236}">
              <a16:creationId xmlns:a16="http://schemas.microsoft.com/office/drawing/2014/main" id="{00000000-0008-0000-4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542924"/>
          <a:ext cx="8401050" cy="5001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2</xdr:row>
      <xdr:rowOff>0</xdr:rowOff>
    </xdr:from>
    <xdr:to>
      <xdr:col>15</xdr:col>
      <xdr:colOff>280366</xdr:colOff>
      <xdr:row>31</xdr:row>
      <xdr:rowOff>95250</xdr:rowOff>
    </xdr:to>
    <xdr:pic>
      <xdr:nvPicPr>
        <xdr:cNvPr id="2" name="Picture 1">
          <a:extLst>
            <a:ext uri="{FF2B5EF4-FFF2-40B4-BE49-F238E27FC236}">
              <a16:creationId xmlns:a16="http://schemas.microsoft.com/office/drawing/2014/main" id="{00000000-0008-0000-4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61950"/>
          <a:ext cx="8814766" cy="534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3</xdr:row>
      <xdr:rowOff>36513</xdr:rowOff>
    </xdr:from>
    <xdr:to>
      <xdr:col>12</xdr:col>
      <xdr:colOff>427037</xdr:colOff>
      <xdr:row>30</xdr:row>
      <xdr:rowOff>179388</xdr:rowOff>
    </xdr:to>
    <xdr:pic>
      <xdr:nvPicPr>
        <xdr:cNvPr id="2" name="Picture 1">
          <a:extLst>
            <a:ext uri="{FF2B5EF4-FFF2-40B4-BE49-F238E27FC236}">
              <a16:creationId xmlns:a16="http://schemas.microsoft.com/office/drawing/2014/main" id="{00000000-0008-0000-4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1661319" y="-472281"/>
          <a:ext cx="5029200" cy="71326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273252</xdr:colOff>
      <xdr:row>29</xdr:row>
      <xdr:rowOff>114548</xdr:rowOff>
    </xdr:to>
    <xdr:pic>
      <xdr:nvPicPr>
        <xdr:cNvPr id="2" name="Picture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609600" y="542925"/>
          <a:ext cx="3930852" cy="4819898"/>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0</xdr:colOff>
      <xdr:row>3</xdr:row>
      <xdr:rowOff>0</xdr:rowOff>
    </xdr:from>
    <xdr:to>
      <xdr:col>17</xdr:col>
      <xdr:colOff>246529</xdr:colOff>
      <xdr:row>52</xdr:row>
      <xdr:rowOff>76235</xdr:rowOff>
    </xdr:to>
    <xdr:pic>
      <xdr:nvPicPr>
        <xdr:cNvPr id="2" name="Picture 1">
          <a:extLst>
            <a:ext uri="{FF2B5EF4-FFF2-40B4-BE49-F238E27FC236}">
              <a16:creationId xmlns:a16="http://schemas.microsoft.com/office/drawing/2014/main" id="{00000000-0008-0000-4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118" y="537882"/>
          <a:ext cx="9928411" cy="8861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179293</xdr:rowOff>
    </xdr:from>
    <xdr:to>
      <xdr:col>16</xdr:col>
      <xdr:colOff>537245</xdr:colOff>
      <xdr:row>71</xdr:row>
      <xdr:rowOff>100852</xdr:rowOff>
    </xdr:to>
    <xdr:pic>
      <xdr:nvPicPr>
        <xdr:cNvPr id="3" name="Picture 2">
          <a:extLst>
            <a:ext uri="{FF2B5EF4-FFF2-40B4-BE49-F238E27FC236}">
              <a16:creationId xmlns:a16="http://schemas.microsoft.com/office/drawing/2014/main" id="{00000000-0008-0000-4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5118" y="9681881"/>
          <a:ext cx="9614009" cy="3148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73</xdr:row>
      <xdr:rowOff>0</xdr:rowOff>
    </xdr:from>
    <xdr:to>
      <xdr:col>15</xdr:col>
      <xdr:colOff>475613</xdr:colOff>
      <xdr:row>90</xdr:row>
      <xdr:rowOff>123264</xdr:rowOff>
    </xdr:to>
    <xdr:pic>
      <xdr:nvPicPr>
        <xdr:cNvPr id="4" name="Picture 3">
          <a:extLst>
            <a:ext uri="{FF2B5EF4-FFF2-40B4-BE49-F238E27FC236}">
              <a16:creationId xmlns:a16="http://schemas.microsoft.com/office/drawing/2014/main" id="{00000000-0008-0000-4A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5118" y="13088471"/>
          <a:ext cx="8947260" cy="3171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476250</xdr:colOff>
      <xdr:row>3</xdr:row>
      <xdr:rowOff>36513</xdr:rowOff>
    </xdr:from>
    <xdr:to>
      <xdr:col>13</xdr:col>
      <xdr:colOff>296862</xdr:colOff>
      <xdr:row>31</xdr:row>
      <xdr:rowOff>125413</xdr:rowOff>
    </xdr:to>
    <xdr:pic>
      <xdr:nvPicPr>
        <xdr:cNvPr id="2" name="Picture 1">
          <a:extLst>
            <a:ext uri="{FF2B5EF4-FFF2-40B4-BE49-F238E27FC236}">
              <a16:creationId xmlns:a16="http://schemas.microsoft.com/office/drawing/2014/main" id="{00000000-0008-0000-4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400000">
          <a:off x="1770856" y="-715168"/>
          <a:ext cx="5156200" cy="77454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1</xdr:col>
      <xdr:colOff>6350</xdr:colOff>
      <xdr:row>3</xdr:row>
      <xdr:rowOff>9526</xdr:rowOff>
    </xdr:from>
    <xdr:to>
      <xdr:col>13</xdr:col>
      <xdr:colOff>76200</xdr:colOff>
      <xdr:row>31</xdr:row>
      <xdr:rowOff>171451</xdr:rowOff>
    </xdr:to>
    <xdr:pic>
      <xdr:nvPicPr>
        <xdr:cNvPr id="2" name="Picture 1">
          <a:extLst>
            <a:ext uri="{FF2B5EF4-FFF2-40B4-BE49-F238E27FC236}">
              <a16:creationId xmlns:a16="http://schemas.microsoft.com/office/drawing/2014/main" id="{00000000-0008-0000-4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400000">
          <a:off x="1693862" y="-525461"/>
          <a:ext cx="5229225" cy="7385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0</xdr:colOff>
      <xdr:row>3</xdr:row>
      <xdr:rowOff>0</xdr:rowOff>
    </xdr:from>
    <xdr:to>
      <xdr:col>10</xdr:col>
      <xdr:colOff>196850</xdr:colOff>
      <xdr:row>46</xdr:row>
      <xdr:rowOff>114300</xdr:rowOff>
    </xdr:to>
    <xdr:pic>
      <xdr:nvPicPr>
        <xdr:cNvPr id="2" name="Picture 1">
          <a:extLst>
            <a:ext uri="{FF2B5EF4-FFF2-40B4-BE49-F238E27FC236}">
              <a16:creationId xmlns:a16="http://schemas.microsoft.com/office/drawing/2014/main" id="{00000000-0008-0000-4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552450"/>
          <a:ext cx="5683250" cy="803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608013</xdr:colOff>
      <xdr:row>3</xdr:row>
      <xdr:rowOff>17463</xdr:rowOff>
    </xdr:from>
    <xdr:to>
      <xdr:col>18</xdr:col>
      <xdr:colOff>257175</xdr:colOff>
      <xdr:row>44</xdr:row>
      <xdr:rowOff>122509</xdr:rowOff>
    </xdr:to>
    <xdr:pic>
      <xdr:nvPicPr>
        <xdr:cNvPr id="2" name="Picture 1">
          <a:extLst>
            <a:ext uri="{FF2B5EF4-FFF2-40B4-BE49-F238E27FC236}">
              <a16:creationId xmlns:a16="http://schemas.microsoft.com/office/drawing/2014/main" id="{00000000-0008-0000-4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400000">
          <a:off x="2156483" y="-988082"/>
          <a:ext cx="7525021" cy="10621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13</xdr:col>
      <xdr:colOff>44828</xdr:colOff>
      <xdr:row>22</xdr:row>
      <xdr:rowOff>158926</xdr:rowOff>
    </xdr:to>
    <xdr:pic>
      <xdr:nvPicPr>
        <xdr:cNvPr id="2" name="Picture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609600" y="723900"/>
          <a:ext cx="7360028" cy="34164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1276</xdr:colOff>
      <xdr:row>34</xdr:row>
      <xdr:rowOff>101807</xdr:rowOff>
    </xdr:to>
    <xdr:pic>
      <xdr:nvPicPr>
        <xdr:cNvPr id="2" name="Obraz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609600" y="184150"/>
          <a:ext cx="9145276" cy="6070807"/>
        </a:xfrm>
        <a:prstGeom prst="rect">
          <a:avLst/>
        </a:prstGeom>
      </xdr:spPr>
    </xdr:pic>
    <xdr:clientData/>
  </xdr:twoCellAnchor>
  <xdr:twoCellAnchor editAs="oneCell">
    <xdr:from>
      <xdr:col>1</xdr:col>
      <xdr:colOff>0</xdr:colOff>
      <xdr:row>35</xdr:row>
      <xdr:rowOff>0</xdr:rowOff>
    </xdr:from>
    <xdr:to>
      <xdr:col>16</xdr:col>
      <xdr:colOff>464891</xdr:colOff>
      <xdr:row>66</xdr:row>
      <xdr:rowOff>141768</xdr:rowOff>
    </xdr:to>
    <xdr:pic>
      <xdr:nvPicPr>
        <xdr:cNvPr id="3" name="Obraz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609600" y="6445250"/>
          <a:ext cx="9612066" cy="5755168"/>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7</xdr:col>
      <xdr:colOff>387558</xdr:colOff>
      <xdr:row>25</xdr:row>
      <xdr:rowOff>178008</xdr:rowOff>
    </xdr:to>
    <xdr:pic>
      <xdr:nvPicPr>
        <xdr:cNvPr id="2" name="Picture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609600" y="736600"/>
          <a:ext cx="4045158" cy="4045158"/>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2</xdr:row>
          <xdr:rowOff>0</xdr:rowOff>
        </xdr:from>
        <xdr:to>
          <xdr:col>17</xdr:col>
          <xdr:colOff>30480</xdr:colOff>
          <xdr:row>25</xdr:row>
          <xdr:rowOff>129540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5200-00000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3</xdr:row>
          <xdr:rowOff>0</xdr:rowOff>
        </xdr:from>
        <xdr:to>
          <xdr:col>16</xdr:col>
          <xdr:colOff>525780</xdr:colOff>
          <xdr:row>25</xdr:row>
          <xdr:rowOff>144780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53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12</xdr:col>
      <xdr:colOff>159103</xdr:colOff>
      <xdr:row>19</xdr:row>
      <xdr:rowOff>120808</xdr:rowOff>
    </xdr:to>
    <xdr:pic>
      <xdr:nvPicPr>
        <xdr:cNvPr id="2" name="Picture 1">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stretch>
          <a:fillRect/>
        </a:stretch>
      </xdr:blipFill>
      <xdr:spPr>
        <a:xfrm>
          <a:off x="609600" y="552450"/>
          <a:ext cx="6864703" cy="306720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xdr:row>
          <xdr:rowOff>0</xdr:rowOff>
        </xdr:from>
        <xdr:to>
          <xdr:col>16</xdr:col>
          <xdr:colOff>182880</xdr:colOff>
          <xdr:row>28</xdr:row>
          <xdr:rowOff>15240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55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10</xdr:col>
      <xdr:colOff>425754</xdr:colOff>
      <xdr:row>19</xdr:row>
      <xdr:rowOff>139859</xdr:rowOff>
    </xdr:to>
    <xdr:pic>
      <xdr:nvPicPr>
        <xdr:cNvPr id="2" name="Picture 1">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a:stretch>
          <a:fillRect/>
        </a:stretch>
      </xdr:blipFill>
      <xdr:spPr>
        <a:xfrm>
          <a:off x="609600" y="552450"/>
          <a:ext cx="5912154" cy="3086259"/>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3</xdr:row>
          <xdr:rowOff>0</xdr:rowOff>
        </xdr:from>
        <xdr:to>
          <xdr:col>16</xdr:col>
          <xdr:colOff>144780</xdr:colOff>
          <xdr:row>22</xdr:row>
          <xdr:rowOff>182880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57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7.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11</xdr:col>
      <xdr:colOff>578193</xdr:colOff>
      <xdr:row>24</xdr:row>
      <xdr:rowOff>25600</xdr:rowOff>
    </xdr:to>
    <xdr:pic>
      <xdr:nvPicPr>
        <xdr:cNvPr id="2" name="Picture 1">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a:stretch>
          <a:fillRect/>
        </a:stretch>
      </xdr:blipFill>
      <xdr:spPr>
        <a:xfrm>
          <a:off x="609600" y="552450"/>
          <a:ext cx="6674193" cy="389275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14</xdr:col>
      <xdr:colOff>273471</xdr:colOff>
      <xdr:row>22</xdr:row>
      <xdr:rowOff>50982</xdr:rowOff>
    </xdr:to>
    <xdr:pic>
      <xdr:nvPicPr>
        <xdr:cNvPr id="2" name="Picture 1">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1"/>
        <a:stretch>
          <a:fillRect/>
        </a:stretch>
      </xdr:blipFill>
      <xdr:spPr>
        <a:xfrm>
          <a:off x="609600" y="552450"/>
          <a:ext cx="8198271" cy="3549832"/>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3</xdr:row>
          <xdr:rowOff>0</xdr:rowOff>
        </xdr:from>
        <xdr:to>
          <xdr:col>16</xdr:col>
          <xdr:colOff>15240</xdr:colOff>
          <xdr:row>27</xdr:row>
          <xdr:rowOff>106680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5A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541357</xdr:colOff>
      <xdr:row>45</xdr:row>
      <xdr:rowOff>68423</xdr:rowOff>
    </xdr:to>
    <xdr:pic>
      <xdr:nvPicPr>
        <xdr:cNvPr id="2" name="Obraz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609600" y="184150"/>
          <a:ext cx="11517332" cy="802814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3</xdr:row>
          <xdr:rowOff>0</xdr:rowOff>
        </xdr:from>
        <xdr:to>
          <xdr:col>14</xdr:col>
          <xdr:colOff>297180</xdr:colOff>
          <xdr:row>27</xdr:row>
          <xdr:rowOff>15240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5B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13</xdr:col>
      <xdr:colOff>349644</xdr:colOff>
      <xdr:row>24</xdr:row>
      <xdr:rowOff>19250</xdr:rowOff>
    </xdr:to>
    <xdr:pic>
      <xdr:nvPicPr>
        <xdr:cNvPr id="2" name="Picture 1">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stretch>
          <a:fillRect/>
        </a:stretch>
      </xdr:blipFill>
      <xdr:spPr>
        <a:xfrm>
          <a:off x="609600" y="552450"/>
          <a:ext cx="7664844" cy="38864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15</xdr:col>
      <xdr:colOff>152846</xdr:colOff>
      <xdr:row>24</xdr:row>
      <xdr:rowOff>44651</xdr:rowOff>
    </xdr:to>
    <xdr:pic>
      <xdr:nvPicPr>
        <xdr:cNvPr id="2" name="Picture 1">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a:stretch>
          <a:fillRect/>
        </a:stretch>
      </xdr:blipFill>
      <xdr:spPr>
        <a:xfrm>
          <a:off x="609600" y="552450"/>
          <a:ext cx="8687246" cy="391180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14</xdr:col>
      <xdr:colOff>578287</xdr:colOff>
      <xdr:row>23</xdr:row>
      <xdr:rowOff>57342</xdr:rowOff>
    </xdr:to>
    <xdr:pic>
      <xdr:nvPicPr>
        <xdr:cNvPr id="2" name="Picture 1">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a:stretch>
          <a:fillRect/>
        </a:stretch>
      </xdr:blipFill>
      <xdr:spPr>
        <a:xfrm>
          <a:off x="609600" y="552450"/>
          <a:ext cx="8503087" cy="3740342"/>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15</xdr:col>
      <xdr:colOff>19490</xdr:colOff>
      <xdr:row>25</xdr:row>
      <xdr:rowOff>171663</xdr:rowOff>
    </xdr:to>
    <xdr:pic>
      <xdr:nvPicPr>
        <xdr:cNvPr id="2" name="Picture 1">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1"/>
        <a:stretch>
          <a:fillRect/>
        </a:stretch>
      </xdr:blipFill>
      <xdr:spPr>
        <a:xfrm>
          <a:off x="609600" y="542925"/>
          <a:ext cx="8553890" cy="4153113"/>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16</xdr:col>
      <xdr:colOff>286235</xdr:colOff>
      <xdr:row>23</xdr:row>
      <xdr:rowOff>158944</xdr:rowOff>
    </xdr:to>
    <xdr:pic>
      <xdr:nvPicPr>
        <xdr:cNvPr id="2" name="Picture 1">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a:stretch>
          <a:fillRect/>
        </a:stretch>
      </xdr:blipFill>
      <xdr:spPr>
        <a:xfrm>
          <a:off x="609600" y="542925"/>
          <a:ext cx="9430235" cy="377844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15</xdr:col>
      <xdr:colOff>514815</xdr:colOff>
      <xdr:row>26</xdr:row>
      <xdr:rowOff>104994</xdr:rowOff>
    </xdr:to>
    <xdr:pic>
      <xdr:nvPicPr>
        <xdr:cNvPr id="2" name="Picture 1">
          <a:extLst>
            <a:ext uri="{FF2B5EF4-FFF2-40B4-BE49-F238E27FC236}">
              <a16:creationId xmlns:a16="http://schemas.microsoft.com/office/drawing/2014/main" id="{00000000-0008-0000-6200-000002000000}"/>
            </a:ext>
          </a:extLst>
        </xdr:cNvPr>
        <xdr:cNvPicPr>
          <a:picLocks noChangeAspect="1"/>
        </xdr:cNvPicPr>
      </xdr:nvPicPr>
      <xdr:blipFill>
        <a:blip xmlns:r="http://schemas.openxmlformats.org/officeDocument/2006/relationships" r:embed="rId1"/>
        <a:stretch>
          <a:fillRect/>
        </a:stretch>
      </xdr:blipFill>
      <xdr:spPr>
        <a:xfrm>
          <a:off x="609600" y="542925"/>
          <a:ext cx="9049215" cy="4267419"/>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28575</xdr:colOff>
      <xdr:row>0</xdr:row>
      <xdr:rowOff>133350</xdr:rowOff>
    </xdr:from>
    <xdr:to>
      <xdr:col>17</xdr:col>
      <xdr:colOff>266700</xdr:colOff>
      <xdr:row>30</xdr:row>
      <xdr:rowOff>38100</xdr:rowOff>
    </xdr:to>
    <xdr:pic>
      <xdr:nvPicPr>
        <xdr:cNvPr id="2" name="Picture 1">
          <a:extLst>
            <a:ext uri="{FF2B5EF4-FFF2-40B4-BE49-F238E27FC236}">
              <a16:creationId xmlns:a16="http://schemas.microsoft.com/office/drawing/2014/main" id="{00000000-0008-0000-6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33350"/>
          <a:ext cx="9991725" cy="5334000"/>
        </a:xfrm>
        <a:prstGeom prst="rect">
          <a:avLst/>
        </a:prstGeom>
        <a:solidFill>
          <a:schemeClr val="bg1"/>
        </a:solidFill>
      </xdr:spPr>
    </xdr:pic>
    <xdr:clientData/>
  </xdr:twoCellAnchor>
  <xdr:twoCellAnchor editAs="oneCell">
    <xdr:from>
      <xdr:col>0</xdr:col>
      <xdr:colOff>600075</xdr:colOff>
      <xdr:row>30</xdr:row>
      <xdr:rowOff>47625</xdr:rowOff>
    </xdr:from>
    <xdr:to>
      <xdr:col>17</xdr:col>
      <xdr:colOff>228600</xdr:colOff>
      <xdr:row>33</xdr:row>
      <xdr:rowOff>171450</xdr:rowOff>
    </xdr:to>
    <xdr:pic>
      <xdr:nvPicPr>
        <xdr:cNvPr id="3" name="Picture 2">
          <a:extLst>
            <a:ext uri="{FF2B5EF4-FFF2-40B4-BE49-F238E27FC236}">
              <a16:creationId xmlns:a16="http://schemas.microsoft.com/office/drawing/2014/main" id="{00000000-0008-0000-6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0075" y="5476875"/>
          <a:ext cx="9991725" cy="666750"/>
        </a:xfrm>
        <a:prstGeom prst="rect">
          <a:avLst/>
        </a:prstGeom>
        <a:solidFill>
          <a:schemeClr val="bg1"/>
        </a:solidFill>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11</xdr:col>
      <xdr:colOff>57466</xdr:colOff>
      <xdr:row>20</xdr:row>
      <xdr:rowOff>54136</xdr:rowOff>
    </xdr:to>
    <xdr:pic>
      <xdr:nvPicPr>
        <xdr:cNvPr id="2" name="Picture 1">
          <a:extLst>
            <a:ext uri="{FF2B5EF4-FFF2-40B4-BE49-F238E27FC236}">
              <a16:creationId xmlns:a16="http://schemas.microsoft.com/office/drawing/2014/main" id="{00000000-0008-0000-6400-000002000000}"/>
            </a:ext>
          </a:extLst>
        </xdr:cNvPr>
        <xdr:cNvPicPr>
          <a:picLocks noChangeAspect="1"/>
        </xdr:cNvPicPr>
      </xdr:nvPicPr>
      <xdr:blipFill>
        <a:blip xmlns:r="http://schemas.openxmlformats.org/officeDocument/2006/relationships" r:embed="rId1"/>
        <a:stretch>
          <a:fillRect/>
        </a:stretch>
      </xdr:blipFill>
      <xdr:spPr>
        <a:xfrm>
          <a:off x="609600" y="542925"/>
          <a:ext cx="6153466" cy="3130711"/>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10</xdr:col>
      <xdr:colOff>314325</xdr:colOff>
      <xdr:row>49</xdr:row>
      <xdr:rowOff>95250</xdr:rowOff>
    </xdr:to>
    <xdr:pic>
      <xdr:nvPicPr>
        <xdr:cNvPr id="2" name="Picture 1">
          <a:extLst>
            <a:ext uri="{FF2B5EF4-FFF2-40B4-BE49-F238E27FC236}">
              <a16:creationId xmlns:a16="http://schemas.microsoft.com/office/drawing/2014/main" id="{00000000-0008-0000-6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19075"/>
          <a:ext cx="5762625" cy="8743950"/>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11</xdr:col>
      <xdr:colOff>286078</xdr:colOff>
      <xdr:row>24</xdr:row>
      <xdr:rowOff>73224</xdr:rowOff>
    </xdr:to>
    <xdr:pic>
      <xdr:nvPicPr>
        <xdr:cNvPr id="2" name="Pictur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609600" y="542925"/>
          <a:ext cx="6382078" cy="3873699"/>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10</xdr:col>
      <xdr:colOff>409575</xdr:colOff>
      <xdr:row>46</xdr:row>
      <xdr:rowOff>38100</xdr:rowOff>
    </xdr:to>
    <xdr:pic>
      <xdr:nvPicPr>
        <xdr:cNvPr id="4" name="Picture 3">
          <a:extLst>
            <a:ext uri="{FF2B5EF4-FFF2-40B4-BE49-F238E27FC236}">
              <a16:creationId xmlns:a16="http://schemas.microsoft.com/office/drawing/2014/main" id="{00000000-0008-0000-6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00025"/>
          <a:ext cx="5854700" cy="8162925"/>
        </a:xfrm>
        <a:prstGeom prst="rect">
          <a:avLst/>
        </a:prstGeom>
        <a:solidFill>
          <a:schemeClr val="bg1"/>
        </a:solidFill>
      </xdr:spPr>
    </xdr:pic>
    <xdr:clientData/>
  </xdr:twoCellAnchor>
  <xdr:twoCellAnchor editAs="oneCell">
    <xdr:from>
      <xdr:col>1</xdr:col>
      <xdr:colOff>38100</xdr:colOff>
      <xdr:row>47</xdr:row>
      <xdr:rowOff>66675</xdr:rowOff>
    </xdr:from>
    <xdr:to>
      <xdr:col>10</xdr:col>
      <xdr:colOff>406400</xdr:colOff>
      <xdr:row>88</xdr:row>
      <xdr:rowOff>63500</xdr:rowOff>
    </xdr:to>
    <xdr:pic>
      <xdr:nvPicPr>
        <xdr:cNvPr id="5" name="Picture 4">
          <a:extLst>
            <a:ext uri="{FF2B5EF4-FFF2-40B4-BE49-F238E27FC236}">
              <a16:creationId xmlns:a16="http://schemas.microsoft.com/office/drawing/2014/main" id="{00000000-0008-0000-6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8572500"/>
          <a:ext cx="5857875" cy="7419975"/>
        </a:xfrm>
        <a:prstGeom prst="rect">
          <a:avLst/>
        </a:prstGeom>
        <a:solidFill>
          <a:schemeClr val="bg1"/>
        </a:solidFill>
      </xdr:spPr>
    </xdr:pic>
    <xdr:clientData/>
  </xdr:twoCellAnchor>
  <xdr:twoCellAnchor editAs="oneCell">
    <xdr:from>
      <xdr:col>1</xdr:col>
      <xdr:colOff>9525</xdr:colOff>
      <xdr:row>88</xdr:row>
      <xdr:rowOff>171450</xdr:rowOff>
    </xdr:from>
    <xdr:to>
      <xdr:col>10</xdr:col>
      <xdr:colOff>381000</xdr:colOff>
      <xdr:row>94</xdr:row>
      <xdr:rowOff>133350</xdr:rowOff>
    </xdr:to>
    <xdr:pic>
      <xdr:nvPicPr>
        <xdr:cNvPr id="6" name="Picture 5">
          <a:extLst>
            <a:ext uri="{FF2B5EF4-FFF2-40B4-BE49-F238E27FC236}">
              <a16:creationId xmlns:a16="http://schemas.microsoft.com/office/drawing/2014/main" id="{00000000-0008-0000-6B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9125" y="16097250"/>
          <a:ext cx="5857875" cy="1047750"/>
        </a:xfrm>
        <a:prstGeom prst="rect">
          <a:avLst/>
        </a:prstGeom>
        <a:solidFill>
          <a:schemeClr val="bg1"/>
        </a:solidFill>
      </xdr:spPr>
    </xdr:pic>
    <xdr:clientData/>
  </xdr:twoCellAnchor>
  <xdr:twoCellAnchor editAs="oneCell">
    <xdr:from>
      <xdr:col>1</xdr:col>
      <xdr:colOff>19050</xdr:colOff>
      <xdr:row>95</xdr:row>
      <xdr:rowOff>57150</xdr:rowOff>
    </xdr:from>
    <xdr:to>
      <xdr:col>10</xdr:col>
      <xdr:colOff>387350</xdr:colOff>
      <xdr:row>142</xdr:row>
      <xdr:rowOff>158750</xdr:rowOff>
    </xdr:to>
    <xdr:pic>
      <xdr:nvPicPr>
        <xdr:cNvPr id="7" name="Picture 6">
          <a:extLst>
            <a:ext uri="{FF2B5EF4-FFF2-40B4-BE49-F238E27FC236}">
              <a16:creationId xmlns:a16="http://schemas.microsoft.com/office/drawing/2014/main" id="{00000000-0008-0000-6B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28650" y="17249775"/>
          <a:ext cx="5857875" cy="8610600"/>
        </a:xfrm>
        <a:prstGeom prst="rect">
          <a:avLst/>
        </a:prstGeom>
        <a:solidFill>
          <a:schemeClr val="bg1"/>
        </a:solidFill>
      </xdr:spPr>
    </xdr:pic>
    <xdr:clientData/>
  </xdr:twoCellAnchor>
  <xdr:twoCellAnchor editAs="oneCell">
    <xdr:from>
      <xdr:col>1</xdr:col>
      <xdr:colOff>9525</xdr:colOff>
      <xdr:row>143</xdr:row>
      <xdr:rowOff>85725</xdr:rowOff>
    </xdr:from>
    <xdr:to>
      <xdr:col>10</xdr:col>
      <xdr:colOff>381000</xdr:colOff>
      <xdr:row>173</xdr:row>
      <xdr:rowOff>152400</xdr:rowOff>
    </xdr:to>
    <xdr:pic>
      <xdr:nvPicPr>
        <xdr:cNvPr id="8" name="Picture 7">
          <a:extLst>
            <a:ext uri="{FF2B5EF4-FFF2-40B4-BE49-F238E27FC236}">
              <a16:creationId xmlns:a16="http://schemas.microsoft.com/office/drawing/2014/main" id="{00000000-0008-0000-6B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9125" y="25965150"/>
          <a:ext cx="5857875" cy="5495925"/>
        </a:xfrm>
        <a:prstGeom prst="rect">
          <a:avLst/>
        </a:prstGeom>
        <a:solidFill>
          <a:schemeClr val="bg1"/>
        </a:solidFill>
      </xdr:spPr>
    </xdr:pic>
    <xdr:clientData/>
  </xdr:twoCellAnchor>
  <xdr:twoCellAnchor editAs="oneCell">
    <xdr:from>
      <xdr:col>0</xdr:col>
      <xdr:colOff>590550</xdr:colOff>
      <xdr:row>174</xdr:row>
      <xdr:rowOff>0</xdr:rowOff>
    </xdr:from>
    <xdr:to>
      <xdr:col>10</xdr:col>
      <xdr:colOff>352425</xdr:colOff>
      <xdr:row>175</xdr:row>
      <xdr:rowOff>85725</xdr:rowOff>
    </xdr:to>
    <xdr:pic>
      <xdr:nvPicPr>
        <xdr:cNvPr id="9" name="Picture 8">
          <a:extLst>
            <a:ext uri="{FF2B5EF4-FFF2-40B4-BE49-F238E27FC236}">
              <a16:creationId xmlns:a16="http://schemas.microsoft.com/office/drawing/2014/main" id="{00000000-0008-0000-6B00-000009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90550" y="31489650"/>
          <a:ext cx="5857875" cy="266700"/>
        </a:xfrm>
        <a:prstGeom prst="rect">
          <a:avLst/>
        </a:prstGeom>
        <a:solidFill>
          <a:schemeClr val="bg1"/>
        </a:solidFill>
      </xdr:spPr>
    </xdr:pic>
    <xdr:clientData/>
  </xdr:twoCellAnchor>
  <xdr:twoCellAnchor editAs="oneCell">
    <xdr:from>
      <xdr:col>1</xdr:col>
      <xdr:colOff>19050</xdr:colOff>
      <xdr:row>175</xdr:row>
      <xdr:rowOff>171450</xdr:rowOff>
    </xdr:from>
    <xdr:to>
      <xdr:col>10</xdr:col>
      <xdr:colOff>390525</xdr:colOff>
      <xdr:row>223</xdr:row>
      <xdr:rowOff>95250</xdr:rowOff>
    </xdr:to>
    <xdr:pic>
      <xdr:nvPicPr>
        <xdr:cNvPr id="10" name="Picture 9">
          <a:extLst>
            <a:ext uri="{FF2B5EF4-FFF2-40B4-BE49-F238E27FC236}">
              <a16:creationId xmlns:a16="http://schemas.microsoft.com/office/drawing/2014/main" id="{00000000-0008-0000-6B00-00000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28650" y="31842075"/>
          <a:ext cx="5857875" cy="8610600"/>
        </a:xfrm>
        <a:prstGeom prst="rect">
          <a:avLst/>
        </a:prstGeom>
        <a:solidFill>
          <a:schemeClr val="bg1"/>
        </a:solidFill>
      </xdr:spPr>
    </xdr:pic>
    <xdr:clientData/>
  </xdr:twoCellAnchor>
  <xdr:twoCellAnchor editAs="oneCell">
    <xdr:from>
      <xdr:col>1</xdr:col>
      <xdr:colOff>0</xdr:colOff>
      <xdr:row>224</xdr:row>
      <xdr:rowOff>28575</xdr:rowOff>
    </xdr:from>
    <xdr:to>
      <xdr:col>10</xdr:col>
      <xdr:colOff>371475</xdr:colOff>
      <xdr:row>254</xdr:row>
      <xdr:rowOff>114300</xdr:rowOff>
    </xdr:to>
    <xdr:pic>
      <xdr:nvPicPr>
        <xdr:cNvPr id="11" name="Picture 10">
          <a:extLst>
            <a:ext uri="{FF2B5EF4-FFF2-40B4-BE49-F238E27FC236}">
              <a16:creationId xmlns:a16="http://schemas.microsoft.com/office/drawing/2014/main" id="{00000000-0008-0000-6B00-00000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09600" y="40566975"/>
          <a:ext cx="5857875" cy="5514975"/>
        </a:xfrm>
        <a:prstGeom prst="rect">
          <a:avLst/>
        </a:prstGeom>
        <a:solidFill>
          <a:schemeClr val="bg1"/>
        </a:solidFill>
      </xdr:spPr>
    </xdr:pic>
    <xdr:clientData/>
  </xdr:twoCellAnchor>
  <xdr:twoCellAnchor editAs="oneCell">
    <xdr:from>
      <xdr:col>1</xdr:col>
      <xdr:colOff>0</xdr:colOff>
      <xdr:row>255</xdr:row>
      <xdr:rowOff>0</xdr:rowOff>
    </xdr:from>
    <xdr:to>
      <xdr:col>10</xdr:col>
      <xdr:colOff>374650</xdr:colOff>
      <xdr:row>302</xdr:row>
      <xdr:rowOff>107950</xdr:rowOff>
    </xdr:to>
    <xdr:pic>
      <xdr:nvPicPr>
        <xdr:cNvPr id="12" name="Picture 11">
          <a:extLst>
            <a:ext uri="{FF2B5EF4-FFF2-40B4-BE49-F238E27FC236}">
              <a16:creationId xmlns:a16="http://schemas.microsoft.com/office/drawing/2014/main" id="{00000000-0008-0000-6B00-00000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09600" y="46958250"/>
          <a:ext cx="5861050" cy="8763000"/>
        </a:xfrm>
        <a:prstGeom prst="rect">
          <a:avLst/>
        </a:prstGeom>
        <a:solidFill>
          <a:schemeClr val="bg1"/>
        </a:solidFill>
      </xdr:spPr>
    </xdr:pic>
    <xdr:clientData/>
  </xdr:twoCellAnchor>
  <xdr:twoCellAnchor editAs="oneCell">
    <xdr:from>
      <xdr:col>1</xdr:col>
      <xdr:colOff>9525</xdr:colOff>
      <xdr:row>303</xdr:row>
      <xdr:rowOff>47625</xdr:rowOff>
    </xdr:from>
    <xdr:to>
      <xdr:col>10</xdr:col>
      <xdr:colOff>381000</xdr:colOff>
      <xdr:row>315</xdr:row>
      <xdr:rowOff>104775</xdr:rowOff>
    </xdr:to>
    <xdr:pic>
      <xdr:nvPicPr>
        <xdr:cNvPr id="13" name="Picture 12">
          <a:extLst>
            <a:ext uri="{FF2B5EF4-FFF2-40B4-BE49-F238E27FC236}">
              <a16:creationId xmlns:a16="http://schemas.microsoft.com/office/drawing/2014/main" id="{00000000-0008-0000-6B00-00000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19125" y="54883050"/>
          <a:ext cx="5857875" cy="2228850"/>
        </a:xfrm>
        <a:prstGeom prst="rect">
          <a:avLst/>
        </a:prstGeom>
        <a:solidFill>
          <a:schemeClr val="bg1"/>
        </a:solidFill>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523875</xdr:colOff>
      <xdr:row>0</xdr:row>
      <xdr:rowOff>114300</xdr:rowOff>
    </xdr:from>
    <xdr:to>
      <xdr:col>9</xdr:col>
      <xdr:colOff>408904</xdr:colOff>
      <xdr:row>24</xdr:row>
      <xdr:rowOff>164551</xdr:rowOff>
    </xdr:to>
    <xdr:pic>
      <xdr:nvPicPr>
        <xdr:cNvPr id="2" name="Picture 1">
          <a:extLst>
            <a:ext uri="{FF2B5EF4-FFF2-40B4-BE49-F238E27FC236}">
              <a16:creationId xmlns:a16="http://schemas.microsoft.com/office/drawing/2014/main" id="{00000000-0008-0000-6C00-000002000000}"/>
            </a:ext>
          </a:extLst>
        </xdr:cNvPr>
        <xdr:cNvPicPr>
          <a:picLocks noChangeAspect="1"/>
        </xdr:cNvPicPr>
      </xdr:nvPicPr>
      <xdr:blipFill>
        <a:blip xmlns:r="http://schemas.openxmlformats.org/officeDocument/2006/relationships" r:embed="rId1"/>
        <a:stretch>
          <a:fillRect/>
        </a:stretch>
      </xdr:blipFill>
      <xdr:spPr>
        <a:xfrm>
          <a:off x="523875" y="114300"/>
          <a:ext cx="5371429" cy="4393651"/>
        </a:xfrm>
        <a:prstGeom prst="rect">
          <a:avLst/>
        </a:prstGeom>
      </xdr:spPr>
    </xdr:pic>
    <xdr:clientData/>
  </xdr:twoCellAnchor>
  <xdr:twoCellAnchor editAs="oneCell">
    <xdr:from>
      <xdr:col>1</xdr:col>
      <xdr:colOff>0</xdr:colOff>
      <xdr:row>26</xdr:row>
      <xdr:rowOff>0</xdr:rowOff>
    </xdr:from>
    <xdr:to>
      <xdr:col>9</xdr:col>
      <xdr:colOff>399390</xdr:colOff>
      <xdr:row>46</xdr:row>
      <xdr:rowOff>85262</xdr:rowOff>
    </xdr:to>
    <xdr:pic>
      <xdr:nvPicPr>
        <xdr:cNvPr id="3" name="Picture 2">
          <a:extLst>
            <a:ext uri="{FF2B5EF4-FFF2-40B4-BE49-F238E27FC236}">
              <a16:creationId xmlns:a16="http://schemas.microsoft.com/office/drawing/2014/main" id="{00000000-0008-0000-6C00-000003000000}"/>
            </a:ext>
          </a:extLst>
        </xdr:cNvPr>
        <xdr:cNvPicPr>
          <a:picLocks noChangeAspect="1"/>
        </xdr:cNvPicPr>
      </xdr:nvPicPr>
      <xdr:blipFill>
        <a:blip xmlns:r="http://schemas.openxmlformats.org/officeDocument/2006/relationships" r:embed="rId2"/>
        <a:stretch>
          <a:fillRect/>
        </a:stretch>
      </xdr:blipFill>
      <xdr:spPr>
        <a:xfrm>
          <a:off x="609600" y="4705350"/>
          <a:ext cx="5276190" cy="3704762"/>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17236</xdr:colOff>
      <xdr:row>0</xdr:row>
      <xdr:rowOff>74386</xdr:rowOff>
    </xdr:from>
    <xdr:to>
      <xdr:col>11</xdr:col>
      <xdr:colOff>540285</xdr:colOff>
      <xdr:row>35</xdr:row>
      <xdr:rowOff>74502</xdr:rowOff>
    </xdr:to>
    <xdr:pic>
      <xdr:nvPicPr>
        <xdr:cNvPr id="2" name="Picture 1">
          <a:extLst>
            <a:ext uri="{FF2B5EF4-FFF2-40B4-BE49-F238E27FC236}">
              <a16:creationId xmlns:a16="http://schemas.microsoft.com/office/drawing/2014/main" id="{00000000-0008-0000-6D00-000002000000}"/>
            </a:ext>
          </a:extLst>
        </xdr:cNvPr>
        <xdr:cNvPicPr>
          <a:picLocks noChangeAspect="1"/>
        </xdr:cNvPicPr>
      </xdr:nvPicPr>
      <xdr:blipFill>
        <a:blip xmlns:r="http://schemas.openxmlformats.org/officeDocument/2006/relationships" r:embed="rId1"/>
        <a:stretch>
          <a:fillRect/>
        </a:stretch>
      </xdr:blipFill>
      <xdr:spPr>
        <a:xfrm>
          <a:off x="629557" y="74386"/>
          <a:ext cx="6643089" cy="6191366"/>
        </a:xfrm>
        <a:prstGeom prst="rect">
          <a:avLst/>
        </a:prstGeom>
      </xdr:spPr>
    </xdr:pic>
    <xdr:clientData/>
  </xdr:twoCellAnchor>
  <xdr:twoCellAnchor editAs="oneCell">
    <xdr:from>
      <xdr:col>1</xdr:col>
      <xdr:colOff>68035</xdr:colOff>
      <xdr:row>36</xdr:row>
      <xdr:rowOff>60778</xdr:rowOff>
    </xdr:from>
    <xdr:to>
      <xdr:col>11</xdr:col>
      <xdr:colOff>436884</xdr:colOff>
      <xdr:row>56</xdr:row>
      <xdr:rowOff>176889</xdr:rowOff>
    </xdr:to>
    <xdr:pic>
      <xdr:nvPicPr>
        <xdr:cNvPr id="3" name="Picture 2">
          <a:extLst>
            <a:ext uri="{FF2B5EF4-FFF2-40B4-BE49-F238E27FC236}">
              <a16:creationId xmlns:a16="http://schemas.microsoft.com/office/drawing/2014/main" id="{00000000-0008-0000-6D00-000003000000}"/>
            </a:ext>
          </a:extLst>
        </xdr:cNvPr>
        <xdr:cNvPicPr>
          <a:picLocks noChangeAspect="1"/>
        </xdr:cNvPicPr>
      </xdr:nvPicPr>
      <xdr:blipFill>
        <a:blip xmlns:r="http://schemas.openxmlformats.org/officeDocument/2006/relationships" r:embed="rId2"/>
        <a:stretch>
          <a:fillRect/>
        </a:stretch>
      </xdr:blipFill>
      <xdr:spPr>
        <a:xfrm>
          <a:off x="680356" y="6428921"/>
          <a:ext cx="6492064" cy="3653968"/>
        </a:xfrm>
        <a:prstGeom prst="rect">
          <a:avLst/>
        </a:prstGeom>
      </xdr:spPr>
    </xdr:pic>
    <xdr:clientData/>
  </xdr:twoCellAnchor>
  <xdr:twoCellAnchor editAs="oneCell">
    <xdr:from>
      <xdr:col>1</xdr:col>
      <xdr:colOff>125640</xdr:colOff>
      <xdr:row>57</xdr:row>
      <xdr:rowOff>112032</xdr:rowOff>
    </xdr:from>
    <xdr:to>
      <xdr:col>11</xdr:col>
      <xdr:colOff>430995</xdr:colOff>
      <xdr:row>78</xdr:row>
      <xdr:rowOff>76646</xdr:rowOff>
    </xdr:to>
    <xdr:pic>
      <xdr:nvPicPr>
        <xdr:cNvPr id="4" name="Picture 3">
          <a:extLst>
            <a:ext uri="{FF2B5EF4-FFF2-40B4-BE49-F238E27FC236}">
              <a16:creationId xmlns:a16="http://schemas.microsoft.com/office/drawing/2014/main" id="{00000000-0008-0000-6D00-000004000000}"/>
            </a:ext>
          </a:extLst>
        </xdr:cNvPr>
        <xdr:cNvPicPr>
          <a:picLocks noChangeAspect="1"/>
        </xdr:cNvPicPr>
      </xdr:nvPicPr>
      <xdr:blipFill>
        <a:blip xmlns:r="http://schemas.openxmlformats.org/officeDocument/2006/relationships" r:embed="rId3"/>
        <a:stretch>
          <a:fillRect/>
        </a:stretch>
      </xdr:blipFill>
      <xdr:spPr>
        <a:xfrm>
          <a:off x="737961" y="10194925"/>
          <a:ext cx="6428570" cy="3679364"/>
        </a:xfrm>
        <a:prstGeom prst="rect">
          <a:avLst/>
        </a:prstGeom>
      </xdr:spPr>
    </xdr:pic>
    <xdr:clientData/>
  </xdr:twoCellAnchor>
  <xdr:twoCellAnchor editAs="oneCell">
    <xdr:from>
      <xdr:col>1</xdr:col>
      <xdr:colOff>196850</xdr:colOff>
      <xdr:row>79</xdr:row>
      <xdr:rowOff>84818</xdr:rowOff>
    </xdr:from>
    <xdr:to>
      <xdr:col>11</xdr:col>
      <xdr:colOff>368872</xdr:colOff>
      <xdr:row>100</xdr:row>
      <xdr:rowOff>87529</xdr:rowOff>
    </xdr:to>
    <xdr:pic>
      <xdr:nvPicPr>
        <xdr:cNvPr id="5" name="Picture 4">
          <a:extLst>
            <a:ext uri="{FF2B5EF4-FFF2-40B4-BE49-F238E27FC236}">
              <a16:creationId xmlns:a16="http://schemas.microsoft.com/office/drawing/2014/main" id="{00000000-0008-0000-6D00-000005000000}"/>
            </a:ext>
          </a:extLst>
        </xdr:cNvPr>
        <xdr:cNvPicPr>
          <a:picLocks noChangeAspect="1"/>
        </xdr:cNvPicPr>
      </xdr:nvPicPr>
      <xdr:blipFill>
        <a:blip xmlns:r="http://schemas.openxmlformats.org/officeDocument/2006/relationships" r:embed="rId4"/>
        <a:stretch>
          <a:fillRect/>
        </a:stretch>
      </xdr:blipFill>
      <xdr:spPr>
        <a:xfrm>
          <a:off x="809171" y="14059354"/>
          <a:ext cx="6295237" cy="3717461"/>
        </a:xfrm>
        <a:prstGeom prst="rect">
          <a:avLst/>
        </a:prstGeom>
      </xdr:spPr>
    </xdr:pic>
    <xdr:clientData/>
  </xdr:twoCellAnchor>
  <xdr:twoCellAnchor editAs="oneCell">
    <xdr:from>
      <xdr:col>1</xdr:col>
      <xdr:colOff>612321</xdr:colOff>
      <xdr:row>101</xdr:row>
      <xdr:rowOff>54429</xdr:rowOff>
    </xdr:from>
    <xdr:to>
      <xdr:col>10</xdr:col>
      <xdr:colOff>599841</xdr:colOff>
      <xdr:row>139</xdr:row>
      <xdr:rowOff>119802</xdr:rowOff>
    </xdr:to>
    <xdr:pic>
      <xdr:nvPicPr>
        <xdr:cNvPr id="6" name="Picture 5">
          <a:extLst>
            <a:ext uri="{FF2B5EF4-FFF2-40B4-BE49-F238E27FC236}">
              <a16:creationId xmlns:a16="http://schemas.microsoft.com/office/drawing/2014/main" id="{00000000-0008-0000-6D00-000006000000}"/>
            </a:ext>
          </a:extLst>
        </xdr:cNvPr>
        <xdr:cNvPicPr>
          <a:picLocks noChangeAspect="1"/>
        </xdr:cNvPicPr>
      </xdr:nvPicPr>
      <xdr:blipFill>
        <a:blip xmlns:r="http://schemas.openxmlformats.org/officeDocument/2006/relationships" r:embed="rId5"/>
        <a:stretch>
          <a:fillRect/>
        </a:stretch>
      </xdr:blipFill>
      <xdr:spPr>
        <a:xfrm>
          <a:off x="1224642" y="17920608"/>
          <a:ext cx="5498413" cy="67873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29845</xdr:colOff>
      <xdr:row>3</xdr:row>
      <xdr:rowOff>50165</xdr:rowOff>
    </xdr:from>
    <xdr:to>
      <xdr:col>24</xdr:col>
      <xdr:colOff>106661</xdr:colOff>
      <xdr:row>38</xdr:row>
      <xdr:rowOff>94872</xdr:rowOff>
    </xdr:to>
    <xdr:pic>
      <xdr:nvPicPr>
        <xdr:cNvPr id="2" name="Obraz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1722120" y="647065"/>
          <a:ext cx="14116666" cy="63820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590550</xdr:colOff>
      <xdr:row>1</xdr:row>
      <xdr:rowOff>0</xdr:rowOff>
    </xdr:from>
    <xdr:ext cx="7544853" cy="3191320"/>
    <xdr:pic>
      <xdr:nvPicPr>
        <xdr:cNvPr id="2" name="Obraz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590550" y="190500"/>
          <a:ext cx="7544853" cy="3191320"/>
        </a:xfrm>
        <a:prstGeom prst="rect">
          <a:avLst/>
        </a:prstGeom>
      </xdr:spPr>
    </xdr:pic>
    <xdr:clientData/>
  </xdr:oneCellAnchor>
  <xdr:oneCellAnchor>
    <xdr:from>
      <xdr:col>1</xdr:col>
      <xdr:colOff>0</xdr:colOff>
      <xdr:row>19</xdr:row>
      <xdr:rowOff>0</xdr:rowOff>
    </xdr:from>
    <xdr:ext cx="8116433" cy="1933845"/>
    <xdr:pic>
      <xdr:nvPicPr>
        <xdr:cNvPr id="3" name="Obraz 2">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stretch>
          <a:fillRect/>
        </a:stretch>
      </xdr:blipFill>
      <xdr:spPr>
        <a:xfrm>
          <a:off x="609600" y="3619500"/>
          <a:ext cx="8116433" cy="1933845"/>
        </a:xfrm>
        <a:prstGeom prst="rect">
          <a:avLst/>
        </a:prstGeom>
      </xdr:spPr>
    </xdr:pic>
    <xdr:clientData/>
  </xdr:oneCellAnchor>
  <xdr:oneCellAnchor>
    <xdr:from>
      <xdr:col>1</xdr:col>
      <xdr:colOff>0</xdr:colOff>
      <xdr:row>30</xdr:row>
      <xdr:rowOff>0</xdr:rowOff>
    </xdr:from>
    <xdr:ext cx="8316486" cy="4496427"/>
    <xdr:pic>
      <xdr:nvPicPr>
        <xdr:cNvPr id="4" name="Obraz 3">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3"/>
        <a:stretch>
          <a:fillRect/>
        </a:stretch>
      </xdr:blipFill>
      <xdr:spPr>
        <a:xfrm>
          <a:off x="609600" y="5715000"/>
          <a:ext cx="8316486" cy="449642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15</xdr:col>
      <xdr:colOff>344139</xdr:colOff>
      <xdr:row>33</xdr:row>
      <xdr:rowOff>94149</xdr:rowOff>
    </xdr:to>
    <xdr:pic>
      <xdr:nvPicPr>
        <xdr:cNvPr id="2" name="Obraz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609600" y="361950"/>
          <a:ext cx="8878539" cy="5704374"/>
        </a:xfrm>
        <a:prstGeom prst="rect">
          <a:avLst/>
        </a:prstGeom>
      </xdr:spPr>
    </xdr:pic>
    <xdr:clientData/>
  </xdr:twoCellAnchor>
  <xdr:twoCellAnchor editAs="oneCell">
    <xdr:from>
      <xdr:col>1</xdr:col>
      <xdr:colOff>0</xdr:colOff>
      <xdr:row>36</xdr:row>
      <xdr:rowOff>0</xdr:rowOff>
    </xdr:from>
    <xdr:to>
      <xdr:col>15</xdr:col>
      <xdr:colOff>448929</xdr:colOff>
      <xdr:row>62</xdr:row>
      <xdr:rowOff>103548</xdr:rowOff>
    </xdr:to>
    <xdr:pic>
      <xdr:nvPicPr>
        <xdr:cNvPr id="3" name="Obraz 2">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xfrm>
          <a:off x="609600" y="6515100"/>
          <a:ext cx="8980154" cy="4812073"/>
        </a:xfrm>
        <a:prstGeom prst="rect">
          <a:avLst/>
        </a:prstGeom>
      </xdr:spPr>
    </xdr:pic>
    <xdr:clientData/>
  </xdr:twoCellAnchor>
  <xdr:twoCellAnchor editAs="oneCell">
    <xdr:from>
      <xdr:col>1</xdr:col>
      <xdr:colOff>0</xdr:colOff>
      <xdr:row>65</xdr:row>
      <xdr:rowOff>0</xdr:rowOff>
    </xdr:from>
    <xdr:to>
      <xdr:col>15</xdr:col>
      <xdr:colOff>344139</xdr:colOff>
      <xdr:row>92</xdr:row>
      <xdr:rowOff>63563</xdr:rowOff>
    </xdr:to>
    <xdr:pic>
      <xdr:nvPicPr>
        <xdr:cNvPr id="4" name="Obraz 3">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3"/>
        <a:stretch>
          <a:fillRect/>
        </a:stretch>
      </xdr:blipFill>
      <xdr:spPr>
        <a:xfrm>
          <a:off x="609600" y="11763375"/>
          <a:ext cx="8878539" cy="495306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76CC42-E95A-43CC-8635-C12B558AF17F}" name="Tabela1" displayName="Tabela1" ref="A1:N121" totalsRowShown="0" headerRowDxfId="17" dataDxfId="16" headerRowBorderDxfId="14" tableBorderDxfId="15">
  <autoFilter ref="A1:N121" xr:uid="{2876CC42-E95A-43CC-8635-C12B558AF17F}"/>
  <tableColumns count="14">
    <tableColumn id="1" xr3:uid="{B54D27C0-1BF7-41F8-BD86-48596EE48204}" name="Lp" dataDxfId="13"/>
    <tableColumn id="2" xr3:uid="{AF378EA7-1EBD-4FCE-B80A-B7A1D900B75B}" name="ID" dataDxfId="12"/>
    <tableColumn id="3" xr3:uid="{78D2D9A4-6E26-4DC3-B9FA-7D9B1A4D9B2F}" name="Nazwa raportu" dataDxfId="11"/>
    <tableColumn id="4" xr3:uid="{2CE2EBB7-C005-43EB-8095-A55566014D35}" name="Obszar" dataDxfId="10"/>
    <tableColumn id="5" xr3:uid="{27CFF61B-1A8E-4A44-8279-6E0E8D5AC445}" name="Numer wymagania (jeżeli raport ma być dostarczony w Projekcie)" dataDxfId="9"/>
    <tableColumn id="6" xr3:uid="{6669542E-86E6-416F-8186-291F07624E4C}" name="Informacja dodatkowa" dataDxfId="8"/>
    <tableColumn id="7" xr3:uid="{E6485CB0-C755-49D5-BA73-128EDF62B686}" name="Kryteria wyboru" dataDxfId="7"/>
    <tableColumn id="8" xr3:uid="{60A9999A-3235-424F-9A74-72E0E470D2DE}" name="Dane wynikowe" dataDxfId="6"/>
    <tableColumn id="9" xr3:uid="{C356BA73-530B-421F-BCED-87DAA9121C9C}" name="Średnia ilość rekordów" dataDxfId="5"/>
    <tableColumn id="10" xr3:uid="{A010A0A2-D736-48C3-80AA-C458AEE86001}" name="Filtrowanie wierszy możliwe?_x000a_TAK/NIE" dataDxfId="4"/>
    <tableColumn id="11" xr3:uid="{58F64668-9849-432C-9820-3E16AD36FD36}" name="Sortowanie kolumn możliwe?_x000a_TAK/NIE" dataDxfId="3"/>
    <tableColumn id="12" xr3:uid="{3AC999C3-A3FE-4BD4-9EBF-30311CCAEA8F}" name="Sumowanie możliwe?_x000a_TAK/NIE" dataDxfId="2"/>
    <tableColumn id="13" xr3:uid="{01B47787-715E-4705-B23F-F21AD0B9078F}" name="Możliwa modyfikacja układu przez użytkownika?_x000a_TAK/NIE" dataDxfId="1"/>
    <tableColumn id="14" xr3:uid="{54F4C691-E171-4721-AB58-E6BE610474CE}" name="Możliwe przejście do innego raportu / danych?_x000a_Jeżeli NIE - wpisać NIE_x000a_Jeżeli TAK - opisać do czego można przejść" dataDxfId="0"/>
  </tableColumns>
  <tableStyleInfo name="TableStyleMedium2" showFirstColumn="0" showLastColumn="0" showRowStripes="1" showColumnStripes="0"/>
</table>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43.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1.vml"/><Relationship Id="rId7" Type="http://schemas.openxmlformats.org/officeDocument/2006/relationships/image" Target="../media/image17.emf"/><Relationship Id="rId2" Type="http://schemas.openxmlformats.org/officeDocument/2006/relationships/drawing" Target="../drawings/drawing11.xml"/><Relationship Id="rId1" Type="http://schemas.openxmlformats.org/officeDocument/2006/relationships/printerSettings" Target="../printerSettings/printerSettings7.bin"/><Relationship Id="rId6" Type="http://schemas.openxmlformats.org/officeDocument/2006/relationships/package" Target="../embeddings/Microsoft_Word_Document1.docx"/><Relationship Id="rId5" Type="http://schemas.openxmlformats.org/officeDocument/2006/relationships/image" Target="../media/image16.emf"/><Relationship Id="rId4" Type="http://schemas.openxmlformats.org/officeDocument/2006/relationships/package" Target="../embeddings/Microsoft_Word_Document.docx"/><Relationship Id="rId9" Type="http://schemas.openxmlformats.org/officeDocument/2006/relationships/image" Target="../media/image18.emf"/></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6.xml.rels><?xml version="1.0" encoding="UTF-8" standalone="yes"?>
<Relationships xmlns="http://schemas.openxmlformats.org/package/2006/relationships"><Relationship Id="rId8" Type="http://schemas.openxmlformats.org/officeDocument/2006/relationships/package" Target="../embeddings/Microsoft_Word_Document5.docx"/><Relationship Id="rId3" Type="http://schemas.openxmlformats.org/officeDocument/2006/relationships/vmlDrawing" Target="../drawings/vmlDrawing2.vml"/><Relationship Id="rId7" Type="http://schemas.openxmlformats.org/officeDocument/2006/relationships/image" Target="../media/image35.emf"/><Relationship Id="rId2" Type="http://schemas.openxmlformats.org/officeDocument/2006/relationships/drawing" Target="../drawings/drawing24.xml"/><Relationship Id="rId1" Type="http://schemas.openxmlformats.org/officeDocument/2006/relationships/printerSettings" Target="../printerSettings/printerSettings11.bin"/><Relationship Id="rId6" Type="http://schemas.openxmlformats.org/officeDocument/2006/relationships/package" Target="../embeddings/Microsoft_Word_Document4.docx"/><Relationship Id="rId5" Type="http://schemas.openxmlformats.org/officeDocument/2006/relationships/image" Target="../media/image34.emf"/><Relationship Id="rId4" Type="http://schemas.openxmlformats.org/officeDocument/2006/relationships/package" Target="../embeddings/Microsoft_Word_Document3.docx"/><Relationship Id="rId9" Type="http://schemas.openxmlformats.org/officeDocument/2006/relationships/image" Target="../media/image36.emf"/></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4.xml.rels><?xml version="1.0" encoding="UTF-8" standalone="yes"?>
<Relationships xmlns="http://schemas.openxmlformats.org/package/2006/relationships"><Relationship Id="rId3" Type="http://schemas.openxmlformats.org/officeDocument/2006/relationships/package" Target="../embeddings/Microsoft_Excel_Worksheet.xlsx"/><Relationship Id="rId2" Type="http://schemas.openxmlformats.org/officeDocument/2006/relationships/vmlDrawing" Target="../drawings/vmlDrawing3.vml"/><Relationship Id="rId1" Type="http://schemas.openxmlformats.org/officeDocument/2006/relationships/drawing" Target="../drawings/drawing41.xml"/><Relationship Id="rId4" Type="http://schemas.openxmlformats.org/officeDocument/2006/relationships/image" Target="../media/image55.emf"/></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2.xml"/><Relationship Id="rId1" Type="http://schemas.openxmlformats.org/officeDocument/2006/relationships/printerSettings" Target="../printerSettings/printerSettings13.bin"/><Relationship Id="rId5" Type="http://schemas.openxmlformats.org/officeDocument/2006/relationships/image" Target="../media/image56.emf"/><Relationship Id="rId4" Type="http://schemas.openxmlformats.org/officeDocument/2006/relationships/package" Target="../embeddings/Microsoft_Excel_Worksheet6.xlsx"/></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87.xml.rels><?xml version="1.0" encoding="UTF-8" standalone="yes"?>
<Relationships xmlns="http://schemas.openxmlformats.org/package/2006/relationships"><Relationship Id="rId3" Type="http://schemas.openxmlformats.org/officeDocument/2006/relationships/package" Target="../embeddings/Microsoft_Excel_Worksheet7.xlsx"/><Relationship Id="rId2" Type="http://schemas.openxmlformats.org/officeDocument/2006/relationships/vmlDrawing" Target="../drawings/vmlDrawing5.vml"/><Relationship Id="rId1" Type="http://schemas.openxmlformats.org/officeDocument/2006/relationships/drawing" Target="../drawings/drawing44.xml"/><Relationship Id="rId4" Type="http://schemas.openxmlformats.org/officeDocument/2006/relationships/image" Target="../media/image58.emf"/></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89.xml.rels><?xml version="1.0" encoding="UTF-8" standalone="yes"?>
<Relationships xmlns="http://schemas.openxmlformats.org/package/2006/relationships"><Relationship Id="rId3" Type="http://schemas.openxmlformats.org/officeDocument/2006/relationships/package" Target="../embeddings/Microsoft_Excel_Worksheet8.xlsx"/><Relationship Id="rId2" Type="http://schemas.openxmlformats.org/officeDocument/2006/relationships/vmlDrawing" Target="../drawings/vmlDrawing6.vml"/><Relationship Id="rId1" Type="http://schemas.openxmlformats.org/officeDocument/2006/relationships/drawing" Target="../drawings/drawing46.xml"/><Relationship Id="rId4" Type="http://schemas.openxmlformats.org/officeDocument/2006/relationships/image" Target="../media/image60.emf"/></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92.xml.rels><?xml version="1.0" encoding="UTF-8" standalone="yes"?>
<Relationships xmlns="http://schemas.openxmlformats.org/package/2006/relationships"><Relationship Id="rId3" Type="http://schemas.openxmlformats.org/officeDocument/2006/relationships/package" Target="../embeddings/Microsoft_Excel_Worksheet9.xlsx"/><Relationship Id="rId2" Type="http://schemas.openxmlformats.org/officeDocument/2006/relationships/vmlDrawing" Target="../drawings/vmlDrawing7.vml"/><Relationship Id="rId1" Type="http://schemas.openxmlformats.org/officeDocument/2006/relationships/drawing" Target="../drawings/drawing49.xml"/><Relationship Id="rId4" Type="http://schemas.openxmlformats.org/officeDocument/2006/relationships/image" Target="../media/image63.emf"/></Relationships>
</file>

<file path=xl/worksheets/_rels/sheet93.xml.rels><?xml version="1.0" encoding="UTF-8" standalone="yes"?>
<Relationships xmlns="http://schemas.openxmlformats.org/package/2006/relationships"><Relationship Id="rId3" Type="http://schemas.openxmlformats.org/officeDocument/2006/relationships/package" Target="../embeddings/Microsoft_Excel_Worksheet10.xlsx"/><Relationship Id="rId2" Type="http://schemas.openxmlformats.org/officeDocument/2006/relationships/vmlDrawing" Target="../drawings/vmlDrawing8.vml"/><Relationship Id="rId1" Type="http://schemas.openxmlformats.org/officeDocument/2006/relationships/drawing" Target="../drawings/drawing50.xml"/><Relationship Id="rId4" Type="http://schemas.openxmlformats.org/officeDocument/2006/relationships/image" Target="../media/image64.emf"/></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5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F03CB-D7B8-41E5-B3AB-C396DCCAF2AE}">
  <dimension ref="A1:N121"/>
  <sheetViews>
    <sheetView tabSelected="1" zoomScale="60" zoomScaleNormal="60" workbookViewId="0">
      <pane ySplit="1" topLeftCell="A102" activePane="bottomLeft" state="frozen"/>
      <selection pane="bottomLeft" activeCell="A2" sqref="A2"/>
    </sheetView>
  </sheetViews>
  <sheetFormatPr defaultColWidth="9.28515625" defaultRowHeight="14.45"/>
  <cols>
    <col min="1" max="2" width="9.28515625" style="436"/>
    <col min="3" max="3" width="76.42578125" style="436" customWidth="1"/>
    <col min="4" max="4" width="22.42578125" style="436" customWidth="1"/>
    <col min="5" max="5" width="57.5703125" style="436" customWidth="1"/>
    <col min="6" max="6" width="28.28515625" style="444" customWidth="1"/>
    <col min="7" max="7" width="44.7109375" style="436" customWidth="1"/>
    <col min="8" max="8" width="54.42578125" style="436" customWidth="1"/>
    <col min="9" max="9" width="22" style="436" customWidth="1"/>
    <col min="10" max="10" width="15.7109375" style="436" customWidth="1"/>
    <col min="11" max="11" width="16.28515625" style="436" customWidth="1"/>
    <col min="12" max="12" width="16.42578125" style="436" customWidth="1"/>
    <col min="13" max="13" width="15.5703125" style="436" customWidth="1"/>
    <col min="14" max="14" width="25.7109375" style="436" customWidth="1"/>
    <col min="15" max="16384" width="9.28515625" style="436"/>
  </cols>
  <sheetData>
    <row r="1" spans="1:14" ht="69">
      <c r="A1" s="435" t="s">
        <v>0</v>
      </c>
      <c r="B1" s="435" t="s">
        <v>1</v>
      </c>
      <c r="C1" s="435" t="s">
        <v>2</v>
      </c>
      <c r="D1" s="435" t="s">
        <v>3</v>
      </c>
      <c r="E1" s="435" t="s">
        <v>4</v>
      </c>
      <c r="F1" s="435" t="s">
        <v>5</v>
      </c>
      <c r="G1" s="435" t="s">
        <v>6</v>
      </c>
      <c r="H1" s="435" t="s">
        <v>7</v>
      </c>
      <c r="I1" s="435" t="s">
        <v>8</v>
      </c>
      <c r="J1" s="435" t="s">
        <v>9</v>
      </c>
      <c r="K1" s="435" t="s">
        <v>10</v>
      </c>
      <c r="L1" s="435" t="s">
        <v>11</v>
      </c>
      <c r="M1" s="435" t="s">
        <v>12</v>
      </c>
      <c r="N1" s="435" t="s">
        <v>13</v>
      </c>
    </row>
    <row r="2" spans="1:14" ht="28.9">
      <c r="A2" s="437">
        <v>1</v>
      </c>
      <c r="B2" s="438" t="str">
        <f t="shared" ref="B2:B3" si="0">_xlfn.TEXTJOIN(,,D2," ",A2)</f>
        <v>DF, DK 1</v>
      </c>
      <c r="C2" s="439" t="s">
        <v>14</v>
      </c>
      <c r="D2" s="439" t="s">
        <v>15</v>
      </c>
      <c r="E2" s="439" t="s">
        <v>16</v>
      </c>
      <c r="F2" s="439" t="s">
        <v>16</v>
      </c>
      <c r="G2" s="440" t="s">
        <v>17</v>
      </c>
      <c r="H2" s="440" t="s">
        <v>17</v>
      </c>
      <c r="I2" s="441" t="s">
        <v>17</v>
      </c>
      <c r="J2" s="440" t="s">
        <v>17</v>
      </c>
      <c r="K2" s="440" t="s">
        <v>17</v>
      </c>
      <c r="L2" s="440" t="s">
        <v>17</v>
      </c>
      <c r="M2" s="440" t="s">
        <v>17</v>
      </c>
      <c r="N2" s="440" t="s">
        <v>17</v>
      </c>
    </row>
    <row r="3" spans="1:14" ht="28.9">
      <c r="A3" s="437">
        <v>2</v>
      </c>
      <c r="B3" s="438" t="str">
        <f t="shared" si="0"/>
        <v>DF, DK 2</v>
      </c>
      <c r="C3" s="439" t="s">
        <v>18</v>
      </c>
      <c r="D3" s="439" t="s">
        <v>15</v>
      </c>
      <c r="E3" s="439" t="s">
        <v>16</v>
      </c>
      <c r="F3" s="439" t="s">
        <v>16</v>
      </c>
      <c r="G3" s="440" t="s">
        <v>17</v>
      </c>
      <c r="H3" s="440" t="s">
        <v>17</v>
      </c>
      <c r="I3" s="441" t="s">
        <v>17</v>
      </c>
      <c r="J3" s="440" t="s">
        <v>17</v>
      </c>
      <c r="K3" s="440" t="s">
        <v>17</v>
      </c>
      <c r="L3" s="440" t="s">
        <v>17</v>
      </c>
      <c r="M3" s="440" t="s">
        <v>17</v>
      </c>
      <c r="N3" s="440" t="s">
        <v>17</v>
      </c>
    </row>
    <row r="4" spans="1:14" ht="316.89999999999998">
      <c r="A4" s="437">
        <v>3</v>
      </c>
      <c r="B4" s="438" t="s">
        <v>19</v>
      </c>
      <c r="C4" s="439" t="s">
        <v>20</v>
      </c>
      <c r="D4" s="439" t="s">
        <v>21</v>
      </c>
      <c r="E4" s="439" t="s">
        <v>22</v>
      </c>
      <c r="F4" s="439" t="s">
        <v>23</v>
      </c>
      <c r="G4" s="439" t="s">
        <v>24</v>
      </c>
      <c r="H4" s="439" t="s">
        <v>25</v>
      </c>
      <c r="I4" s="442">
        <v>150</v>
      </c>
      <c r="J4" s="438" t="s">
        <v>26</v>
      </c>
      <c r="K4" s="438" t="s">
        <v>26</v>
      </c>
      <c r="L4" s="438" t="s">
        <v>26</v>
      </c>
      <c r="M4" s="438" t="s">
        <v>26</v>
      </c>
      <c r="N4" s="438" t="s">
        <v>27</v>
      </c>
    </row>
    <row r="5" spans="1:14" s="444" customFormat="1" ht="409.6">
      <c r="A5" s="437">
        <v>4</v>
      </c>
      <c r="B5" s="439" t="s">
        <v>28</v>
      </c>
      <c r="C5" s="439" t="s">
        <v>29</v>
      </c>
      <c r="D5" s="439" t="s">
        <v>21</v>
      </c>
      <c r="E5" s="439" t="s">
        <v>30</v>
      </c>
      <c r="F5" s="439" t="s">
        <v>31</v>
      </c>
      <c r="G5" s="439" t="s">
        <v>32</v>
      </c>
      <c r="H5" s="439" t="s">
        <v>33</v>
      </c>
      <c r="I5" s="443">
        <v>300</v>
      </c>
      <c r="J5" s="439" t="s">
        <v>26</v>
      </c>
      <c r="K5" s="439" t="s">
        <v>26</v>
      </c>
      <c r="L5" s="439" t="s">
        <v>26</v>
      </c>
      <c r="M5" s="439" t="s">
        <v>26</v>
      </c>
      <c r="N5" s="438" t="s">
        <v>27</v>
      </c>
    </row>
    <row r="6" spans="1:14" ht="129.6">
      <c r="A6" s="437">
        <v>5</v>
      </c>
      <c r="B6" s="438" t="s">
        <v>34</v>
      </c>
      <c r="C6" s="439" t="s">
        <v>35</v>
      </c>
      <c r="D6" s="439" t="s">
        <v>21</v>
      </c>
      <c r="E6" s="439" t="s">
        <v>36</v>
      </c>
      <c r="F6" s="439" t="s">
        <v>37</v>
      </c>
      <c r="G6" s="439" t="s">
        <v>38</v>
      </c>
      <c r="H6" s="439" t="s">
        <v>39</v>
      </c>
      <c r="I6" s="442">
        <v>2000</v>
      </c>
      <c r="J6" s="438" t="s">
        <v>26</v>
      </c>
      <c r="K6" s="438" t="s">
        <v>26</v>
      </c>
      <c r="L6" s="438" t="s">
        <v>26</v>
      </c>
      <c r="M6" s="438" t="s">
        <v>26</v>
      </c>
      <c r="N6" s="438" t="s">
        <v>27</v>
      </c>
    </row>
    <row r="7" spans="1:14" ht="374.45">
      <c r="A7" s="437">
        <v>6</v>
      </c>
      <c r="B7" s="438" t="s">
        <v>40</v>
      </c>
      <c r="C7" s="439" t="s">
        <v>41</v>
      </c>
      <c r="D7" s="439" t="s">
        <v>21</v>
      </c>
      <c r="E7" s="439" t="s">
        <v>42</v>
      </c>
      <c r="F7" s="439" t="s">
        <v>43</v>
      </c>
      <c r="G7" s="445" t="s">
        <v>44</v>
      </c>
      <c r="H7" s="439" t="s">
        <v>45</v>
      </c>
      <c r="I7" s="442">
        <v>300</v>
      </c>
      <c r="J7" s="438" t="s">
        <v>26</v>
      </c>
      <c r="K7" s="438" t="s">
        <v>26</v>
      </c>
      <c r="L7" s="438" t="s">
        <v>26</v>
      </c>
      <c r="M7" s="438" t="s">
        <v>26</v>
      </c>
      <c r="N7" s="438" t="s">
        <v>27</v>
      </c>
    </row>
    <row r="8" spans="1:14" ht="144">
      <c r="A8" s="437">
        <v>7</v>
      </c>
      <c r="B8" s="438" t="s">
        <v>46</v>
      </c>
      <c r="C8" s="446" t="s">
        <v>47</v>
      </c>
      <c r="D8" s="439" t="s">
        <v>21</v>
      </c>
      <c r="E8" s="439" t="s">
        <v>48</v>
      </c>
      <c r="F8" s="439" t="s">
        <v>49</v>
      </c>
      <c r="G8" s="439" t="s">
        <v>50</v>
      </c>
      <c r="H8" s="439" t="s">
        <v>51</v>
      </c>
      <c r="I8" s="442">
        <f>15*260</f>
        <v>3900</v>
      </c>
      <c r="J8" s="438" t="s">
        <v>26</v>
      </c>
      <c r="K8" s="438" t="s">
        <v>26</v>
      </c>
      <c r="L8" s="438" t="s">
        <v>26</v>
      </c>
      <c r="M8" s="438" t="s">
        <v>26</v>
      </c>
      <c r="N8" s="438" t="s">
        <v>27</v>
      </c>
    </row>
    <row r="9" spans="1:14" ht="43.15">
      <c r="A9" s="437">
        <v>8</v>
      </c>
      <c r="B9" s="438" t="s">
        <v>52</v>
      </c>
      <c r="C9" s="439" t="s">
        <v>53</v>
      </c>
      <c r="D9" s="439" t="s">
        <v>21</v>
      </c>
      <c r="E9" s="440" t="s">
        <v>17</v>
      </c>
      <c r="F9" s="439" t="s">
        <v>54</v>
      </c>
      <c r="G9" s="439" t="s">
        <v>55</v>
      </c>
      <c r="H9" s="439" t="s">
        <v>55</v>
      </c>
      <c r="I9" s="442">
        <v>3</v>
      </c>
      <c r="J9" s="438" t="s">
        <v>26</v>
      </c>
      <c r="K9" s="438" t="s">
        <v>26</v>
      </c>
      <c r="L9" s="438" t="s">
        <v>26</v>
      </c>
      <c r="M9" s="438" t="s">
        <v>26</v>
      </c>
      <c r="N9" s="438" t="s">
        <v>27</v>
      </c>
    </row>
    <row r="10" spans="1:14" ht="86.45">
      <c r="A10" s="437">
        <v>9</v>
      </c>
      <c r="B10" s="438" t="s">
        <v>56</v>
      </c>
      <c r="C10" s="439" t="s">
        <v>57</v>
      </c>
      <c r="D10" s="439" t="s">
        <v>21</v>
      </c>
      <c r="E10" s="439" t="s">
        <v>58</v>
      </c>
      <c r="F10" s="439" t="s">
        <v>59</v>
      </c>
      <c r="G10" s="439" t="s">
        <v>60</v>
      </c>
      <c r="H10" s="439" t="s">
        <v>61</v>
      </c>
      <c r="I10" s="442">
        <v>30</v>
      </c>
      <c r="J10" s="438" t="s">
        <v>26</v>
      </c>
      <c r="K10" s="438" t="s">
        <v>26</v>
      </c>
      <c r="L10" s="438" t="s">
        <v>26</v>
      </c>
      <c r="M10" s="438" t="s">
        <v>26</v>
      </c>
      <c r="N10" s="438" t="s">
        <v>27</v>
      </c>
    </row>
    <row r="11" spans="1:14" ht="409.6">
      <c r="A11" s="437">
        <v>10</v>
      </c>
      <c r="B11" s="438" t="s">
        <v>62</v>
      </c>
      <c r="C11" s="439" t="s">
        <v>63</v>
      </c>
      <c r="D11" s="439" t="s">
        <v>21</v>
      </c>
      <c r="E11" s="439" t="s">
        <v>64</v>
      </c>
      <c r="F11" s="439" t="s">
        <v>65</v>
      </c>
      <c r="G11" s="439" t="s">
        <v>66</v>
      </c>
      <c r="H11" s="439" t="s">
        <v>67</v>
      </c>
      <c r="I11" s="442">
        <v>150</v>
      </c>
      <c r="J11" s="438" t="s">
        <v>26</v>
      </c>
      <c r="K11" s="438" t="s">
        <v>26</v>
      </c>
      <c r="L11" s="438" t="s">
        <v>26</v>
      </c>
      <c r="M11" s="438" t="s">
        <v>26</v>
      </c>
      <c r="N11" s="438" t="s">
        <v>27</v>
      </c>
    </row>
    <row r="12" spans="1:14" ht="409.6">
      <c r="A12" s="437">
        <v>11</v>
      </c>
      <c r="B12" s="438" t="s">
        <v>68</v>
      </c>
      <c r="C12" s="439" t="s">
        <v>69</v>
      </c>
      <c r="D12" s="439" t="s">
        <v>21</v>
      </c>
      <c r="E12" s="439" t="s">
        <v>70</v>
      </c>
      <c r="F12" s="439" t="s">
        <v>71</v>
      </c>
      <c r="G12" s="439" t="s">
        <v>72</v>
      </c>
      <c r="H12" s="439" t="s">
        <v>73</v>
      </c>
      <c r="I12" s="442">
        <v>260</v>
      </c>
      <c r="J12" s="438" t="s">
        <v>26</v>
      </c>
      <c r="K12" s="438" t="s">
        <v>26</v>
      </c>
      <c r="L12" s="438" t="s">
        <v>26</v>
      </c>
      <c r="M12" s="438" t="s">
        <v>26</v>
      </c>
      <c r="N12" s="438" t="s">
        <v>27</v>
      </c>
    </row>
    <row r="13" spans="1:14" ht="409.6">
      <c r="A13" s="437">
        <v>12</v>
      </c>
      <c r="B13" s="438" t="s">
        <v>74</v>
      </c>
      <c r="C13" s="439" t="s">
        <v>75</v>
      </c>
      <c r="D13" s="439" t="s">
        <v>21</v>
      </c>
      <c r="E13" s="445" t="s">
        <v>76</v>
      </c>
      <c r="F13" s="439" t="s">
        <v>77</v>
      </c>
      <c r="G13" s="439" t="s">
        <v>78</v>
      </c>
      <c r="H13" s="439" t="s">
        <v>79</v>
      </c>
      <c r="I13" s="442">
        <v>300</v>
      </c>
      <c r="J13" s="438" t="s">
        <v>26</v>
      </c>
      <c r="K13" s="438" t="s">
        <v>26</v>
      </c>
      <c r="L13" s="438" t="s">
        <v>26</v>
      </c>
      <c r="M13" s="438" t="s">
        <v>26</v>
      </c>
      <c r="N13" s="438" t="s">
        <v>27</v>
      </c>
    </row>
    <row r="14" spans="1:14" ht="158.44999999999999">
      <c r="A14" s="437">
        <v>13</v>
      </c>
      <c r="B14" s="438" t="s">
        <v>80</v>
      </c>
      <c r="C14" s="439" t="s">
        <v>81</v>
      </c>
      <c r="D14" s="439" t="s">
        <v>21</v>
      </c>
      <c r="E14" s="445" t="s">
        <v>82</v>
      </c>
      <c r="F14" s="439" t="s">
        <v>83</v>
      </c>
      <c r="G14" s="439" t="s">
        <v>84</v>
      </c>
      <c r="H14" s="439" t="s">
        <v>85</v>
      </c>
      <c r="I14" s="442">
        <v>150</v>
      </c>
      <c r="J14" s="438" t="s">
        <v>26</v>
      </c>
      <c r="K14" s="438" t="s">
        <v>26</v>
      </c>
      <c r="L14" s="438" t="s">
        <v>26</v>
      </c>
      <c r="M14" s="438" t="s">
        <v>26</v>
      </c>
      <c r="N14" s="438" t="s">
        <v>27</v>
      </c>
    </row>
    <row r="15" spans="1:14" ht="259.14999999999998">
      <c r="A15" s="437">
        <v>14</v>
      </c>
      <c r="B15" s="438" t="s">
        <v>86</v>
      </c>
      <c r="C15" s="439" t="s">
        <v>87</v>
      </c>
      <c r="D15" s="439" t="s">
        <v>21</v>
      </c>
      <c r="E15" s="439" t="s">
        <v>88</v>
      </c>
      <c r="F15" s="439" t="s">
        <v>89</v>
      </c>
      <c r="G15" s="439" t="s">
        <v>90</v>
      </c>
      <c r="H15" s="439" t="s">
        <v>91</v>
      </c>
      <c r="I15" s="442">
        <v>500</v>
      </c>
      <c r="J15" s="438" t="s">
        <v>26</v>
      </c>
      <c r="K15" s="438" t="s">
        <v>26</v>
      </c>
      <c r="L15" s="438" t="s">
        <v>26</v>
      </c>
      <c r="M15" s="438" t="s">
        <v>26</v>
      </c>
      <c r="N15" s="438" t="s">
        <v>27</v>
      </c>
    </row>
    <row r="16" spans="1:14" ht="259.14999999999998">
      <c r="A16" s="437">
        <v>15</v>
      </c>
      <c r="B16" s="438" t="s">
        <v>92</v>
      </c>
      <c r="C16" s="439" t="s">
        <v>93</v>
      </c>
      <c r="D16" s="439" t="s">
        <v>21</v>
      </c>
      <c r="E16" s="445" t="s">
        <v>94</v>
      </c>
      <c r="F16" s="439" t="s">
        <v>95</v>
      </c>
      <c r="G16" s="439" t="s">
        <v>96</v>
      </c>
      <c r="H16" s="439" t="s">
        <v>97</v>
      </c>
      <c r="I16" s="442">
        <v>40</v>
      </c>
      <c r="J16" s="438" t="s">
        <v>26</v>
      </c>
      <c r="K16" s="438" t="s">
        <v>26</v>
      </c>
      <c r="L16" s="438" t="s">
        <v>26</v>
      </c>
      <c r="M16" s="438" t="s">
        <v>26</v>
      </c>
      <c r="N16" s="438" t="s">
        <v>27</v>
      </c>
    </row>
    <row r="17" spans="1:14" ht="409.6">
      <c r="A17" s="437">
        <v>16</v>
      </c>
      <c r="B17" s="438" t="s">
        <v>98</v>
      </c>
      <c r="C17" s="439" t="s">
        <v>99</v>
      </c>
      <c r="D17" s="439" t="s">
        <v>21</v>
      </c>
      <c r="E17" s="445" t="s">
        <v>100</v>
      </c>
      <c r="F17" s="439" t="s">
        <v>101</v>
      </c>
      <c r="G17" s="439" t="s">
        <v>102</v>
      </c>
      <c r="H17" s="439" t="s">
        <v>103</v>
      </c>
      <c r="I17" s="442">
        <v>15</v>
      </c>
      <c r="J17" s="438" t="s">
        <v>26</v>
      </c>
      <c r="K17" s="438" t="s">
        <v>26</v>
      </c>
      <c r="L17" s="438" t="s">
        <v>26</v>
      </c>
      <c r="M17" s="438" t="s">
        <v>26</v>
      </c>
      <c r="N17" s="438" t="s">
        <v>27</v>
      </c>
    </row>
    <row r="18" spans="1:14" ht="57.6">
      <c r="A18" s="437">
        <v>17</v>
      </c>
      <c r="B18" s="438" t="s">
        <v>104</v>
      </c>
      <c r="C18" s="439" t="s">
        <v>105</v>
      </c>
      <c r="D18" s="439" t="s">
        <v>21</v>
      </c>
      <c r="E18" s="440" t="s">
        <v>17</v>
      </c>
      <c r="F18" s="439" t="s">
        <v>106</v>
      </c>
      <c r="G18" s="439" t="s">
        <v>107</v>
      </c>
      <c r="H18" s="439" t="s">
        <v>107</v>
      </c>
      <c r="I18" s="442">
        <v>200</v>
      </c>
      <c r="J18" s="438" t="s">
        <v>26</v>
      </c>
      <c r="K18" s="438" t="s">
        <v>26</v>
      </c>
      <c r="L18" s="438" t="s">
        <v>26</v>
      </c>
      <c r="M18" s="438" t="s">
        <v>26</v>
      </c>
      <c r="N18" s="438" t="s">
        <v>27</v>
      </c>
    </row>
    <row r="19" spans="1:14" ht="230.45">
      <c r="A19" s="437">
        <v>18</v>
      </c>
      <c r="B19" s="438" t="s">
        <v>108</v>
      </c>
      <c r="C19" s="439" t="s">
        <v>109</v>
      </c>
      <c r="D19" s="439" t="s">
        <v>21</v>
      </c>
      <c r="E19" s="445" t="s">
        <v>110</v>
      </c>
      <c r="F19" s="439" t="s">
        <v>111</v>
      </c>
      <c r="G19" s="439" t="s">
        <v>112</v>
      </c>
      <c r="H19" s="439" t="s">
        <v>113</v>
      </c>
      <c r="I19" s="442">
        <v>400</v>
      </c>
      <c r="J19" s="438" t="s">
        <v>26</v>
      </c>
      <c r="K19" s="438" t="s">
        <v>26</v>
      </c>
      <c r="L19" s="438" t="s">
        <v>26</v>
      </c>
      <c r="M19" s="438" t="s">
        <v>26</v>
      </c>
      <c r="N19" s="438" t="s">
        <v>27</v>
      </c>
    </row>
    <row r="20" spans="1:14" ht="409.6">
      <c r="A20" s="437">
        <v>19</v>
      </c>
      <c r="B20" s="438" t="s">
        <v>114</v>
      </c>
      <c r="C20" s="439" t="s">
        <v>115</v>
      </c>
      <c r="D20" s="439" t="s">
        <v>21</v>
      </c>
      <c r="E20" s="445" t="s">
        <v>116</v>
      </c>
      <c r="F20" s="439" t="s">
        <v>117</v>
      </c>
      <c r="G20" s="439" t="s">
        <v>118</v>
      </c>
      <c r="H20" s="439" t="s">
        <v>119</v>
      </c>
      <c r="I20" s="442">
        <f>260*4</f>
        <v>1040</v>
      </c>
      <c r="J20" s="438" t="s">
        <v>26</v>
      </c>
      <c r="K20" s="438" t="s">
        <v>26</v>
      </c>
      <c r="L20" s="438" t="s">
        <v>26</v>
      </c>
      <c r="M20" s="438" t="s">
        <v>26</v>
      </c>
      <c r="N20" s="438" t="s">
        <v>27</v>
      </c>
    </row>
    <row r="21" spans="1:14" ht="409.6">
      <c r="A21" s="437">
        <v>20</v>
      </c>
      <c r="B21" s="438" t="s">
        <v>120</v>
      </c>
      <c r="C21" s="439" t="s">
        <v>121</v>
      </c>
      <c r="D21" s="439" t="s">
        <v>21</v>
      </c>
      <c r="E21" s="439" t="s">
        <v>122</v>
      </c>
      <c r="F21" s="439" t="s">
        <v>123</v>
      </c>
      <c r="G21" s="439" t="s">
        <v>124</v>
      </c>
      <c r="H21" s="439" t="s">
        <v>125</v>
      </c>
      <c r="I21" s="442">
        <v>260</v>
      </c>
      <c r="J21" s="438" t="s">
        <v>26</v>
      </c>
      <c r="K21" s="438" t="s">
        <v>26</v>
      </c>
      <c r="L21" s="438" t="s">
        <v>26</v>
      </c>
      <c r="M21" s="438" t="s">
        <v>26</v>
      </c>
      <c r="N21" s="438" t="s">
        <v>27</v>
      </c>
    </row>
    <row r="22" spans="1:14" ht="409.6">
      <c r="A22" s="437">
        <v>21</v>
      </c>
      <c r="B22" s="438" t="s">
        <v>126</v>
      </c>
      <c r="C22" s="439" t="s">
        <v>127</v>
      </c>
      <c r="D22" s="439" t="s">
        <v>21</v>
      </c>
      <c r="E22" s="445" t="s">
        <v>88</v>
      </c>
      <c r="F22" s="439" t="s">
        <v>128</v>
      </c>
      <c r="G22" s="439" t="s">
        <v>129</v>
      </c>
      <c r="H22" s="439" t="s">
        <v>130</v>
      </c>
      <c r="I22" s="442">
        <v>600</v>
      </c>
      <c r="J22" s="438" t="s">
        <v>26</v>
      </c>
      <c r="K22" s="438" t="s">
        <v>26</v>
      </c>
      <c r="L22" s="438" t="s">
        <v>26</v>
      </c>
      <c r="M22" s="438" t="s">
        <v>26</v>
      </c>
      <c r="N22" s="438" t="s">
        <v>27</v>
      </c>
    </row>
    <row r="23" spans="1:14" ht="409.6">
      <c r="A23" s="437">
        <v>22</v>
      </c>
      <c r="B23" s="438" t="s">
        <v>131</v>
      </c>
      <c r="C23" s="439" t="s">
        <v>132</v>
      </c>
      <c r="D23" s="439" t="s">
        <v>21</v>
      </c>
      <c r="E23" s="445" t="s">
        <v>133</v>
      </c>
      <c r="F23" s="439" t="s">
        <v>134</v>
      </c>
      <c r="G23" s="439" t="s">
        <v>135</v>
      </c>
      <c r="H23" s="439" t="s">
        <v>136</v>
      </c>
      <c r="I23" s="442">
        <v>600</v>
      </c>
      <c r="J23" s="438" t="s">
        <v>26</v>
      </c>
      <c r="K23" s="438" t="s">
        <v>26</v>
      </c>
      <c r="L23" s="438" t="s">
        <v>26</v>
      </c>
      <c r="M23" s="438" t="s">
        <v>26</v>
      </c>
      <c r="N23" s="438" t="s">
        <v>27</v>
      </c>
    </row>
    <row r="24" spans="1:14" ht="316.89999999999998">
      <c r="A24" s="437">
        <v>23</v>
      </c>
      <c r="B24" s="438" t="s">
        <v>137</v>
      </c>
      <c r="C24" s="446" t="s">
        <v>138</v>
      </c>
      <c r="D24" s="439" t="s">
        <v>21</v>
      </c>
      <c r="E24" s="439" t="s">
        <v>122</v>
      </c>
      <c r="F24" s="439" t="s">
        <v>139</v>
      </c>
      <c r="G24" s="439" t="s">
        <v>140</v>
      </c>
      <c r="H24" s="439" t="s">
        <v>141</v>
      </c>
      <c r="I24" s="442">
        <v>200</v>
      </c>
      <c r="J24" s="438" t="s">
        <v>26</v>
      </c>
      <c r="K24" s="438" t="s">
        <v>26</v>
      </c>
      <c r="L24" s="438" t="s">
        <v>26</v>
      </c>
      <c r="M24" s="438" t="s">
        <v>26</v>
      </c>
      <c r="N24" s="438" t="s">
        <v>27</v>
      </c>
    </row>
    <row r="25" spans="1:14" ht="409.6">
      <c r="A25" s="437">
        <v>24</v>
      </c>
      <c r="B25" s="438" t="s">
        <v>142</v>
      </c>
      <c r="C25" s="439" t="s">
        <v>143</v>
      </c>
      <c r="D25" s="439" t="s">
        <v>21</v>
      </c>
      <c r="E25" s="445" t="s">
        <v>144</v>
      </c>
      <c r="F25" s="439" t="s">
        <v>145</v>
      </c>
      <c r="G25" s="439" t="s">
        <v>146</v>
      </c>
      <c r="H25" s="439" t="s">
        <v>147</v>
      </c>
      <c r="I25" s="442">
        <v>1000</v>
      </c>
      <c r="J25" s="438" t="s">
        <v>26</v>
      </c>
      <c r="K25" s="438" t="s">
        <v>26</v>
      </c>
      <c r="L25" s="438" t="s">
        <v>26</v>
      </c>
      <c r="M25" s="438" t="s">
        <v>26</v>
      </c>
      <c r="N25" s="438" t="s">
        <v>27</v>
      </c>
    </row>
    <row r="26" spans="1:14" ht="345.6">
      <c r="A26" s="437">
        <v>25</v>
      </c>
      <c r="B26" s="438" t="s">
        <v>148</v>
      </c>
      <c r="C26" s="439" t="s">
        <v>149</v>
      </c>
      <c r="D26" s="439" t="s">
        <v>21</v>
      </c>
      <c r="E26" s="439" t="s">
        <v>122</v>
      </c>
      <c r="F26" s="439" t="s">
        <v>145</v>
      </c>
      <c r="G26" s="439" t="s">
        <v>150</v>
      </c>
      <c r="H26" s="439" t="s">
        <v>151</v>
      </c>
      <c r="I26" s="442">
        <v>260</v>
      </c>
      <c r="J26" s="438" t="s">
        <v>26</v>
      </c>
      <c r="K26" s="438" t="s">
        <v>26</v>
      </c>
      <c r="L26" s="438" t="s">
        <v>26</v>
      </c>
      <c r="M26" s="438" t="s">
        <v>26</v>
      </c>
      <c r="N26" s="438" t="s">
        <v>27</v>
      </c>
    </row>
    <row r="27" spans="1:14" ht="409.6">
      <c r="A27" s="437">
        <v>26</v>
      </c>
      <c r="B27" s="438" t="s">
        <v>152</v>
      </c>
      <c r="C27" s="439" t="s">
        <v>153</v>
      </c>
      <c r="D27" s="439" t="s">
        <v>21</v>
      </c>
      <c r="E27" s="439" t="s">
        <v>122</v>
      </c>
      <c r="F27" s="439" t="s">
        <v>154</v>
      </c>
      <c r="G27" s="439" t="s">
        <v>155</v>
      </c>
      <c r="H27" s="439" t="s">
        <v>156</v>
      </c>
      <c r="I27" s="442">
        <v>500</v>
      </c>
      <c r="J27" s="438" t="s">
        <v>26</v>
      </c>
      <c r="K27" s="438" t="s">
        <v>26</v>
      </c>
      <c r="L27" s="438" t="s">
        <v>26</v>
      </c>
      <c r="M27" s="438" t="s">
        <v>26</v>
      </c>
      <c r="N27" s="438" t="s">
        <v>27</v>
      </c>
    </row>
    <row r="28" spans="1:14" ht="115.15">
      <c r="A28" s="437">
        <v>27</v>
      </c>
      <c r="B28" s="438" t="s">
        <v>157</v>
      </c>
      <c r="C28" s="439" t="s">
        <v>158</v>
      </c>
      <c r="D28" s="439" t="s">
        <v>21</v>
      </c>
      <c r="E28" s="445" t="s">
        <v>159</v>
      </c>
      <c r="F28" s="439" t="s">
        <v>160</v>
      </c>
      <c r="G28" s="439" t="s">
        <v>161</v>
      </c>
      <c r="H28" s="439" t="s">
        <v>162</v>
      </c>
      <c r="I28" s="442">
        <v>250</v>
      </c>
      <c r="J28" s="438" t="s">
        <v>26</v>
      </c>
      <c r="K28" s="438" t="s">
        <v>26</v>
      </c>
      <c r="L28" s="438" t="s">
        <v>26</v>
      </c>
      <c r="M28" s="438" t="s">
        <v>26</v>
      </c>
      <c r="N28" s="438" t="s">
        <v>27</v>
      </c>
    </row>
    <row r="29" spans="1:14" ht="409.6">
      <c r="A29" s="437">
        <v>28</v>
      </c>
      <c r="B29" s="438" t="s">
        <v>163</v>
      </c>
      <c r="C29" s="439" t="s">
        <v>164</v>
      </c>
      <c r="D29" s="439" t="s">
        <v>21</v>
      </c>
      <c r="E29" s="439" t="s">
        <v>165</v>
      </c>
      <c r="F29" s="439" t="s">
        <v>166</v>
      </c>
      <c r="G29" s="439" t="s">
        <v>167</v>
      </c>
      <c r="H29" s="439" t="s">
        <v>168</v>
      </c>
      <c r="I29" s="442">
        <v>15</v>
      </c>
      <c r="J29" s="438" t="s">
        <v>26</v>
      </c>
      <c r="K29" s="438" t="s">
        <v>26</v>
      </c>
      <c r="L29" s="438" t="s">
        <v>26</v>
      </c>
      <c r="M29" s="438" t="s">
        <v>26</v>
      </c>
      <c r="N29" s="438" t="s">
        <v>27</v>
      </c>
    </row>
    <row r="30" spans="1:14" ht="409.6">
      <c r="A30" s="437">
        <v>29</v>
      </c>
      <c r="B30" s="438" t="s">
        <v>169</v>
      </c>
      <c r="C30" s="439" t="s">
        <v>170</v>
      </c>
      <c r="D30" s="439" t="s">
        <v>21</v>
      </c>
      <c r="E30" s="445" t="s">
        <v>171</v>
      </c>
      <c r="F30" s="439" t="s">
        <v>172</v>
      </c>
      <c r="G30" s="439" t="s">
        <v>173</v>
      </c>
      <c r="H30" s="439" t="s">
        <v>174</v>
      </c>
      <c r="I30" s="442">
        <v>150</v>
      </c>
      <c r="J30" s="438" t="s">
        <v>26</v>
      </c>
      <c r="K30" s="438" t="s">
        <v>26</v>
      </c>
      <c r="L30" s="438" t="s">
        <v>26</v>
      </c>
      <c r="M30" s="438" t="s">
        <v>26</v>
      </c>
      <c r="N30" s="438" t="s">
        <v>27</v>
      </c>
    </row>
    <row r="31" spans="1:14" ht="409.6">
      <c r="A31" s="437">
        <v>30</v>
      </c>
      <c r="B31" s="438" t="s">
        <v>175</v>
      </c>
      <c r="C31" s="439" t="s">
        <v>176</v>
      </c>
      <c r="D31" s="439" t="s">
        <v>21</v>
      </c>
      <c r="E31" s="445" t="s">
        <v>177</v>
      </c>
      <c r="F31" s="439" t="s">
        <v>178</v>
      </c>
      <c r="G31" s="439" t="s">
        <v>179</v>
      </c>
      <c r="H31" s="439" t="s">
        <v>180</v>
      </c>
      <c r="I31" s="442">
        <v>30</v>
      </c>
      <c r="J31" s="438" t="s">
        <v>26</v>
      </c>
      <c r="K31" s="438" t="s">
        <v>26</v>
      </c>
      <c r="L31" s="438" t="s">
        <v>26</v>
      </c>
      <c r="M31" s="438" t="s">
        <v>26</v>
      </c>
      <c r="N31" s="438" t="s">
        <v>27</v>
      </c>
    </row>
    <row r="32" spans="1:14" ht="409.6">
      <c r="A32" s="437">
        <v>31</v>
      </c>
      <c r="B32" s="438" t="s">
        <v>181</v>
      </c>
      <c r="C32" s="439" t="s">
        <v>182</v>
      </c>
      <c r="D32" s="439" t="s">
        <v>21</v>
      </c>
      <c r="E32" s="439" t="s">
        <v>177</v>
      </c>
      <c r="F32" s="439" t="s">
        <v>183</v>
      </c>
      <c r="G32" s="439" t="s">
        <v>184</v>
      </c>
      <c r="H32" s="439" t="s">
        <v>185</v>
      </c>
      <c r="I32" s="442">
        <v>4000</v>
      </c>
      <c r="J32" s="438" t="s">
        <v>26</v>
      </c>
      <c r="K32" s="438" t="s">
        <v>26</v>
      </c>
      <c r="L32" s="438" t="s">
        <v>26</v>
      </c>
      <c r="M32" s="438" t="s">
        <v>26</v>
      </c>
      <c r="N32" s="438" t="s">
        <v>27</v>
      </c>
    </row>
    <row r="33" spans="1:14" ht="409.6">
      <c r="A33" s="437">
        <v>32</v>
      </c>
      <c r="B33" s="438" t="s">
        <v>186</v>
      </c>
      <c r="C33" s="439" t="s">
        <v>187</v>
      </c>
      <c r="D33" s="439" t="s">
        <v>21</v>
      </c>
      <c r="E33" s="439" t="s">
        <v>188</v>
      </c>
      <c r="F33" s="439" t="s">
        <v>189</v>
      </c>
      <c r="G33" s="439" t="s">
        <v>190</v>
      </c>
      <c r="H33" s="439" t="s">
        <v>191</v>
      </c>
      <c r="I33" s="442">
        <v>1250</v>
      </c>
      <c r="J33" s="438" t="s">
        <v>26</v>
      </c>
      <c r="K33" s="438" t="s">
        <v>26</v>
      </c>
      <c r="L33" s="438" t="s">
        <v>26</v>
      </c>
      <c r="M33" s="438" t="s">
        <v>26</v>
      </c>
      <c r="N33" s="438" t="s">
        <v>27</v>
      </c>
    </row>
    <row r="34" spans="1:14" ht="216">
      <c r="A34" s="437">
        <v>33</v>
      </c>
      <c r="B34" s="438" t="s">
        <v>192</v>
      </c>
      <c r="C34" s="439" t="s">
        <v>193</v>
      </c>
      <c r="D34" s="439" t="s">
        <v>21</v>
      </c>
      <c r="E34" s="439" t="s">
        <v>188</v>
      </c>
      <c r="F34" s="439" t="s">
        <v>194</v>
      </c>
      <c r="G34" s="439" t="s">
        <v>195</v>
      </c>
      <c r="H34" s="439" t="s">
        <v>196</v>
      </c>
      <c r="I34" s="442">
        <f>70%*1250</f>
        <v>875</v>
      </c>
      <c r="J34" s="438" t="s">
        <v>26</v>
      </c>
      <c r="K34" s="438" t="s">
        <v>26</v>
      </c>
      <c r="L34" s="438" t="s">
        <v>26</v>
      </c>
      <c r="M34" s="438" t="s">
        <v>26</v>
      </c>
      <c r="N34" s="438" t="s">
        <v>27</v>
      </c>
    </row>
    <row r="35" spans="1:14" ht="100.9">
      <c r="A35" s="437">
        <v>34</v>
      </c>
      <c r="B35" s="438" t="s">
        <v>197</v>
      </c>
      <c r="C35" s="439" t="s">
        <v>198</v>
      </c>
      <c r="D35" s="439" t="s">
        <v>21</v>
      </c>
      <c r="E35" s="445" t="s">
        <v>199</v>
      </c>
      <c r="F35" s="439" t="s">
        <v>200</v>
      </c>
      <c r="G35" s="439" t="s">
        <v>201</v>
      </c>
      <c r="H35" s="439" t="s">
        <v>201</v>
      </c>
      <c r="I35" s="442">
        <v>40</v>
      </c>
      <c r="J35" s="438" t="s">
        <v>26</v>
      </c>
      <c r="K35" s="438" t="s">
        <v>26</v>
      </c>
      <c r="L35" s="438" t="s">
        <v>26</v>
      </c>
      <c r="M35" s="438" t="s">
        <v>26</v>
      </c>
      <c r="N35" s="438" t="s">
        <v>27</v>
      </c>
    </row>
    <row r="36" spans="1:14" ht="86.45">
      <c r="A36" s="437">
        <v>35</v>
      </c>
      <c r="B36" s="438" t="s">
        <v>202</v>
      </c>
      <c r="C36" s="439" t="s">
        <v>203</v>
      </c>
      <c r="D36" s="439" t="s">
        <v>21</v>
      </c>
      <c r="E36" s="439" t="s">
        <v>122</v>
      </c>
      <c r="F36" s="439" t="s">
        <v>204</v>
      </c>
      <c r="G36" s="439" t="s">
        <v>205</v>
      </c>
      <c r="H36" s="439" t="s">
        <v>205</v>
      </c>
      <c r="I36" s="442">
        <v>20</v>
      </c>
      <c r="J36" s="438" t="s">
        <v>26</v>
      </c>
      <c r="K36" s="438" t="s">
        <v>26</v>
      </c>
      <c r="L36" s="438" t="s">
        <v>26</v>
      </c>
      <c r="M36" s="438" t="s">
        <v>26</v>
      </c>
      <c r="N36" s="438" t="s">
        <v>27</v>
      </c>
    </row>
    <row r="37" spans="1:14" ht="388.9">
      <c r="A37" s="437">
        <v>36</v>
      </c>
      <c r="B37" s="438" t="s">
        <v>206</v>
      </c>
      <c r="C37" s="439" t="s">
        <v>207</v>
      </c>
      <c r="D37" s="439" t="s">
        <v>21</v>
      </c>
      <c r="E37" s="445" t="s">
        <v>208</v>
      </c>
      <c r="F37" s="439" t="s">
        <v>209</v>
      </c>
      <c r="G37" s="439" t="s">
        <v>210</v>
      </c>
      <c r="H37" s="439" t="s">
        <v>211</v>
      </c>
      <c r="I37" s="442">
        <v>260</v>
      </c>
      <c r="J37" s="438" t="s">
        <v>26</v>
      </c>
      <c r="K37" s="438" t="s">
        <v>26</v>
      </c>
      <c r="L37" s="438" t="s">
        <v>26</v>
      </c>
      <c r="M37" s="438" t="s">
        <v>26</v>
      </c>
      <c r="N37" s="438" t="s">
        <v>27</v>
      </c>
    </row>
    <row r="38" spans="1:14" ht="172.9">
      <c r="A38" s="437">
        <v>37</v>
      </c>
      <c r="B38" s="438" t="s">
        <v>212</v>
      </c>
      <c r="C38" s="439" t="s">
        <v>213</v>
      </c>
      <c r="D38" s="439" t="s">
        <v>21</v>
      </c>
      <c r="E38" s="439" t="s">
        <v>165</v>
      </c>
      <c r="F38" s="439" t="s">
        <v>214</v>
      </c>
      <c r="G38" s="439" t="s">
        <v>215</v>
      </c>
      <c r="H38" s="439" t="s">
        <v>216</v>
      </c>
      <c r="I38" s="442">
        <v>500</v>
      </c>
      <c r="J38" s="438" t="s">
        <v>26</v>
      </c>
      <c r="K38" s="438" t="s">
        <v>26</v>
      </c>
      <c r="L38" s="438" t="s">
        <v>26</v>
      </c>
      <c r="M38" s="438" t="s">
        <v>26</v>
      </c>
      <c r="N38" s="438" t="s">
        <v>27</v>
      </c>
    </row>
    <row r="39" spans="1:14" ht="316.89999999999998">
      <c r="A39" s="437">
        <v>38</v>
      </c>
      <c r="B39" s="438" t="s">
        <v>217</v>
      </c>
      <c r="C39" s="439" t="s">
        <v>218</v>
      </c>
      <c r="D39" s="439" t="s">
        <v>21</v>
      </c>
      <c r="E39" s="439" t="s">
        <v>165</v>
      </c>
      <c r="F39" s="439" t="s">
        <v>219</v>
      </c>
      <c r="G39" s="439" t="s">
        <v>220</v>
      </c>
      <c r="H39" s="439" t="s">
        <v>221</v>
      </c>
      <c r="I39" s="442">
        <v>500</v>
      </c>
      <c r="J39" s="438" t="s">
        <v>26</v>
      </c>
      <c r="K39" s="438" t="s">
        <v>26</v>
      </c>
      <c r="L39" s="438" t="s">
        <v>26</v>
      </c>
      <c r="M39" s="438" t="s">
        <v>26</v>
      </c>
      <c r="N39" s="438" t="s">
        <v>27</v>
      </c>
    </row>
    <row r="40" spans="1:14" ht="409.6">
      <c r="A40" s="437">
        <v>39</v>
      </c>
      <c r="B40" s="438" t="s">
        <v>222</v>
      </c>
      <c r="C40" s="446" t="s">
        <v>223</v>
      </c>
      <c r="D40" s="439" t="s">
        <v>21</v>
      </c>
      <c r="E40" s="445" t="s">
        <v>224</v>
      </c>
      <c r="F40" s="439" t="s">
        <v>225</v>
      </c>
      <c r="G40" s="439" t="s">
        <v>226</v>
      </c>
      <c r="H40" s="439" t="s">
        <v>227</v>
      </c>
      <c r="I40" s="442">
        <v>1250</v>
      </c>
      <c r="J40" s="438" t="s">
        <v>26</v>
      </c>
      <c r="K40" s="438" t="s">
        <v>26</v>
      </c>
      <c r="L40" s="438" t="s">
        <v>26</v>
      </c>
      <c r="M40" s="438" t="s">
        <v>26</v>
      </c>
      <c r="N40" s="438" t="s">
        <v>27</v>
      </c>
    </row>
    <row r="41" spans="1:14" ht="244.9">
      <c r="A41" s="437">
        <v>40</v>
      </c>
      <c r="B41" s="438" t="s">
        <v>228</v>
      </c>
      <c r="C41" s="446" t="s">
        <v>229</v>
      </c>
      <c r="D41" s="439" t="s">
        <v>21</v>
      </c>
      <c r="E41" s="439" t="s">
        <v>230</v>
      </c>
      <c r="F41" s="439" t="s">
        <v>231</v>
      </c>
      <c r="G41" s="439" t="s">
        <v>232</v>
      </c>
      <c r="H41" s="439" t="s">
        <v>233</v>
      </c>
      <c r="I41" s="442">
        <v>50</v>
      </c>
      <c r="J41" s="438" t="s">
        <v>26</v>
      </c>
      <c r="K41" s="438" t="s">
        <v>26</v>
      </c>
      <c r="L41" s="438" t="s">
        <v>26</v>
      </c>
      <c r="M41" s="438" t="s">
        <v>26</v>
      </c>
      <c r="N41" s="438" t="s">
        <v>27</v>
      </c>
    </row>
    <row r="42" spans="1:14" ht="288">
      <c r="A42" s="437">
        <v>41</v>
      </c>
      <c r="B42" s="438" t="s">
        <v>234</v>
      </c>
      <c r="C42" s="439" t="s">
        <v>235</v>
      </c>
      <c r="D42" s="439" t="s">
        <v>21</v>
      </c>
      <c r="E42" s="445" t="s">
        <v>230</v>
      </c>
      <c r="F42" s="439" t="s">
        <v>236</v>
      </c>
      <c r="G42" s="439" t="s">
        <v>237</v>
      </c>
      <c r="H42" s="439" t="s">
        <v>238</v>
      </c>
      <c r="I42" s="442">
        <v>500</v>
      </c>
      <c r="J42" s="438" t="s">
        <v>26</v>
      </c>
      <c r="K42" s="438" t="s">
        <v>26</v>
      </c>
      <c r="L42" s="438" t="s">
        <v>26</v>
      </c>
      <c r="M42" s="438" t="s">
        <v>26</v>
      </c>
      <c r="N42" s="438" t="s">
        <v>27</v>
      </c>
    </row>
    <row r="43" spans="1:14" ht="216">
      <c r="A43" s="437">
        <v>42</v>
      </c>
      <c r="B43" s="438" t="s">
        <v>239</v>
      </c>
      <c r="C43" s="439" t="s">
        <v>240</v>
      </c>
      <c r="D43" s="439" t="s">
        <v>21</v>
      </c>
      <c r="E43" s="445" t="s">
        <v>241</v>
      </c>
      <c r="F43" s="439" t="s">
        <v>242</v>
      </c>
      <c r="G43" s="439" t="s">
        <v>243</v>
      </c>
      <c r="H43" s="439" t="s">
        <v>244</v>
      </c>
      <c r="I43" s="442">
        <v>260</v>
      </c>
      <c r="J43" s="438" t="s">
        <v>26</v>
      </c>
      <c r="K43" s="438" t="s">
        <v>26</v>
      </c>
      <c r="L43" s="438" t="s">
        <v>26</v>
      </c>
      <c r="M43" s="438" t="s">
        <v>26</v>
      </c>
      <c r="N43" s="438" t="s">
        <v>27</v>
      </c>
    </row>
    <row r="44" spans="1:14" ht="388.9">
      <c r="A44" s="437">
        <v>43</v>
      </c>
      <c r="B44" s="438" t="s">
        <v>245</v>
      </c>
      <c r="C44" s="439" t="s">
        <v>246</v>
      </c>
      <c r="D44" s="439" t="s">
        <v>21</v>
      </c>
      <c r="E44" s="445" t="s">
        <v>247</v>
      </c>
      <c r="F44" s="439" t="s">
        <v>248</v>
      </c>
      <c r="G44" s="439" t="s">
        <v>249</v>
      </c>
      <c r="H44" s="439" t="s">
        <v>250</v>
      </c>
      <c r="I44" s="442">
        <v>10</v>
      </c>
      <c r="J44" s="438" t="s">
        <v>26</v>
      </c>
      <c r="K44" s="438" t="s">
        <v>26</v>
      </c>
      <c r="L44" s="438" t="s">
        <v>26</v>
      </c>
      <c r="M44" s="438" t="s">
        <v>26</v>
      </c>
      <c r="N44" s="438" t="s">
        <v>27</v>
      </c>
    </row>
    <row r="45" spans="1:14" ht="273.60000000000002">
      <c r="A45" s="437">
        <v>44</v>
      </c>
      <c r="B45" s="438" t="s">
        <v>251</v>
      </c>
      <c r="C45" s="446" t="s">
        <v>252</v>
      </c>
      <c r="D45" s="439" t="s">
        <v>21</v>
      </c>
      <c r="E45" s="445" t="s">
        <v>253</v>
      </c>
      <c r="F45" s="445" t="s">
        <v>254</v>
      </c>
      <c r="G45" s="439" t="s">
        <v>255</v>
      </c>
      <c r="H45" s="439" t="s">
        <v>256</v>
      </c>
      <c r="I45" s="442">
        <v>400</v>
      </c>
      <c r="J45" s="438" t="s">
        <v>26</v>
      </c>
      <c r="K45" s="438" t="s">
        <v>26</v>
      </c>
      <c r="L45" s="438" t="s">
        <v>26</v>
      </c>
      <c r="M45" s="438" t="s">
        <v>26</v>
      </c>
      <c r="N45" s="438" t="s">
        <v>27</v>
      </c>
    </row>
    <row r="46" spans="1:14" ht="288">
      <c r="A46" s="437">
        <v>45</v>
      </c>
      <c r="B46" s="438" t="s">
        <v>257</v>
      </c>
      <c r="C46" s="447" t="s">
        <v>258</v>
      </c>
      <c r="D46" s="439" t="s">
        <v>21</v>
      </c>
      <c r="E46" s="440" t="s">
        <v>17</v>
      </c>
      <c r="F46" s="439" t="s">
        <v>259</v>
      </c>
      <c r="G46" s="439" t="s">
        <v>260</v>
      </c>
      <c r="H46" s="439" t="s">
        <v>261</v>
      </c>
      <c r="I46" s="442">
        <v>500</v>
      </c>
      <c r="J46" s="438" t="s">
        <v>26</v>
      </c>
      <c r="K46" s="438" t="s">
        <v>26</v>
      </c>
      <c r="L46" s="438" t="s">
        <v>26</v>
      </c>
      <c r="M46" s="438" t="s">
        <v>26</v>
      </c>
      <c r="N46" s="438" t="s">
        <v>27</v>
      </c>
    </row>
    <row r="47" spans="1:14" ht="409.6">
      <c r="A47" s="437">
        <v>46</v>
      </c>
      <c r="B47" s="438" t="s">
        <v>262</v>
      </c>
      <c r="C47" s="447" t="s">
        <v>263</v>
      </c>
      <c r="D47" s="439" t="s">
        <v>21</v>
      </c>
      <c r="E47" s="439" t="s">
        <v>165</v>
      </c>
      <c r="F47" s="439" t="s">
        <v>264</v>
      </c>
      <c r="G47" s="439" t="s">
        <v>265</v>
      </c>
      <c r="H47" s="439" t="s">
        <v>266</v>
      </c>
      <c r="I47" s="442">
        <v>80</v>
      </c>
      <c r="J47" s="438" t="s">
        <v>26</v>
      </c>
      <c r="K47" s="438" t="s">
        <v>26</v>
      </c>
      <c r="L47" s="438" t="s">
        <v>26</v>
      </c>
      <c r="M47" s="438" t="s">
        <v>26</v>
      </c>
      <c r="N47" s="438" t="s">
        <v>27</v>
      </c>
    </row>
    <row r="48" spans="1:14" ht="144">
      <c r="A48" s="437">
        <v>47</v>
      </c>
      <c r="B48" s="438" t="s">
        <v>267</v>
      </c>
      <c r="C48" s="439" t="s">
        <v>268</v>
      </c>
      <c r="D48" s="439" t="s">
        <v>21</v>
      </c>
      <c r="E48" s="445" t="s">
        <v>269</v>
      </c>
      <c r="F48" s="439" t="s">
        <v>270</v>
      </c>
      <c r="G48" s="439" t="s">
        <v>271</v>
      </c>
      <c r="H48" s="439" t="s">
        <v>272</v>
      </c>
      <c r="I48" s="442">
        <v>50</v>
      </c>
      <c r="J48" s="438" t="s">
        <v>26</v>
      </c>
      <c r="K48" s="438" t="s">
        <v>26</v>
      </c>
      <c r="L48" s="438" t="s">
        <v>26</v>
      </c>
      <c r="M48" s="438" t="s">
        <v>26</v>
      </c>
      <c r="N48" s="438" t="s">
        <v>27</v>
      </c>
    </row>
    <row r="49" spans="1:14" ht="230.45">
      <c r="A49" s="437">
        <v>48</v>
      </c>
      <c r="B49" s="438" t="s">
        <v>273</v>
      </c>
      <c r="C49" s="439" t="s">
        <v>274</v>
      </c>
      <c r="D49" s="439" t="s">
        <v>21</v>
      </c>
      <c r="E49" s="439" t="s">
        <v>269</v>
      </c>
      <c r="F49" s="439" t="s">
        <v>275</v>
      </c>
      <c r="G49" s="438" t="s">
        <v>276</v>
      </c>
      <c r="H49" s="439" t="s">
        <v>277</v>
      </c>
      <c r="I49" s="442">
        <v>50000</v>
      </c>
      <c r="J49" s="438" t="s">
        <v>26</v>
      </c>
      <c r="K49" s="438" t="s">
        <v>26</v>
      </c>
      <c r="L49" s="438" t="s">
        <v>26</v>
      </c>
      <c r="M49" s="438" t="s">
        <v>26</v>
      </c>
      <c r="N49" s="438" t="s">
        <v>27</v>
      </c>
    </row>
    <row r="50" spans="1:14" ht="244.9">
      <c r="A50" s="437">
        <v>49</v>
      </c>
      <c r="B50" s="438" t="s">
        <v>278</v>
      </c>
      <c r="C50" s="439" t="s">
        <v>279</v>
      </c>
      <c r="D50" s="439" t="s">
        <v>21</v>
      </c>
      <c r="E50" s="439" t="s">
        <v>280</v>
      </c>
      <c r="F50" s="439" t="s">
        <v>281</v>
      </c>
      <c r="G50" s="438" t="s">
        <v>282</v>
      </c>
      <c r="H50" s="439" t="s">
        <v>283</v>
      </c>
      <c r="I50" s="442">
        <v>50000</v>
      </c>
      <c r="J50" s="438" t="s">
        <v>26</v>
      </c>
      <c r="K50" s="438" t="s">
        <v>26</v>
      </c>
      <c r="L50" s="438" t="s">
        <v>26</v>
      </c>
      <c r="M50" s="438" t="s">
        <v>26</v>
      </c>
      <c r="N50" s="438" t="s">
        <v>27</v>
      </c>
    </row>
    <row r="51" spans="1:14" ht="230.45">
      <c r="A51" s="437">
        <v>50</v>
      </c>
      <c r="B51" s="438" t="s">
        <v>284</v>
      </c>
      <c r="C51" s="439" t="s">
        <v>285</v>
      </c>
      <c r="D51" s="439" t="s">
        <v>21</v>
      </c>
      <c r="E51" s="439" t="s">
        <v>286</v>
      </c>
      <c r="F51" s="439" t="s">
        <v>287</v>
      </c>
      <c r="G51" s="439" t="s">
        <v>288</v>
      </c>
      <c r="H51" s="439" t="s">
        <v>289</v>
      </c>
      <c r="I51" s="442">
        <v>3900</v>
      </c>
      <c r="J51" s="438" t="s">
        <v>26</v>
      </c>
      <c r="K51" s="438" t="s">
        <v>26</v>
      </c>
      <c r="L51" s="438" t="s">
        <v>26</v>
      </c>
      <c r="M51" s="438" t="s">
        <v>26</v>
      </c>
      <c r="N51" s="438" t="s">
        <v>27</v>
      </c>
    </row>
    <row r="52" spans="1:14" ht="100.9">
      <c r="A52" s="437">
        <v>51</v>
      </c>
      <c r="B52" s="438" t="s">
        <v>290</v>
      </c>
      <c r="C52" s="439" t="s">
        <v>291</v>
      </c>
      <c r="D52" s="439" t="s">
        <v>21</v>
      </c>
      <c r="E52" s="439" t="s">
        <v>76</v>
      </c>
      <c r="F52" s="448" t="s">
        <v>292</v>
      </c>
      <c r="G52" s="439" t="s">
        <v>288</v>
      </c>
      <c r="H52" s="439" t="s">
        <v>293</v>
      </c>
      <c r="I52" s="442">
        <v>3900</v>
      </c>
      <c r="J52" s="438" t="s">
        <v>26</v>
      </c>
      <c r="K52" s="438" t="s">
        <v>26</v>
      </c>
      <c r="L52" s="438" t="s">
        <v>26</v>
      </c>
      <c r="M52" s="438" t="s">
        <v>26</v>
      </c>
      <c r="N52" s="438" t="s">
        <v>27</v>
      </c>
    </row>
    <row r="53" spans="1:14" ht="100.9">
      <c r="A53" s="437">
        <v>52</v>
      </c>
      <c r="B53" s="438" t="s">
        <v>294</v>
      </c>
      <c r="C53" s="439" t="s">
        <v>295</v>
      </c>
      <c r="D53" s="439" t="s">
        <v>21</v>
      </c>
      <c r="E53" s="439" t="s">
        <v>296</v>
      </c>
      <c r="F53" s="439" t="s">
        <v>297</v>
      </c>
      <c r="G53" s="439" t="s">
        <v>298</v>
      </c>
      <c r="H53" s="439" t="s">
        <v>293</v>
      </c>
      <c r="I53" s="442">
        <f>260*4</f>
        <v>1040</v>
      </c>
      <c r="J53" s="438" t="s">
        <v>26</v>
      </c>
      <c r="K53" s="438" t="s">
        <v>26</v>
      </c>
      <c r="L53" s="438" t="s">
        <v>26</v>
      </c>
      <c r="M53" s="438" t="s">
        <v>26</v>
      </c>
      <c r="N53" s="438" t="s">
        <v>27</v>
      </c>
    </row>
    <row r="54" spans="1:14" ht="100.9">
      <c r="A54" s="437">
        <v>53</v>
      </c>
      <c r="B54" s="438" t="s">
        <v>299</v>
      </c>
      <c r="C54" s="439" t="s">
        <v>300</v>
      </c>
      <c r="D54" s="439" t="s">
        <v>21</v>
      </c>
      <c r="E54" s="439" t="s">
        <v>301</v>
      </c>
      <c r="F54" s="439" t="s">
        <v>302</v>
      </c>
      <c r="G54" s="439" t="s">
        <v>298</v>
      </c>
      <c r="H54" s="439" t="s">
        <v>293</v>
      </c>
      <c r="I54" s="442">
        <v>5000</v>
      </c>
      <c r="J54" s="438" t="s">
        <v>26</v>
      </c>
      <c r="K54" s="438" t="s">
        <v>26</v>
      </c>
      <c r="L54" s="438" t="s">
        <v>26</v>
      </c>
      <c r="M54" s="438" t="s">
        <v>26</v>
      </c>
      <c r="N54" s="438" t="s">
        <v>27</v>
      </c>
    </row>
    <row r="55" spans="1:14" ht="72">
      <c r="A55" s="437">
        <v>54</v>
      </c>
      <c r="B55" s="438" t="s">
        <v>303</v>
      </c>
      <c r="C55" s="439" t="s">
        <v>304</v>
      </c>
      <c r="D55" s="439" t="s">
        <v>21</v>
      </c>
      <c r="E55" s="439" t="s">
        <v>286</v>
      </c>
      <c r="F55" s="439" t="s">
        <v>305</v>
      </c>
      <c r="G55" s="439" t="s">
        <v>306</v>
      </c>
      <c r="H55" s="439" t="s">
        <v>307</v>
      </c>
      <c r="I55" s="442">
        <f>260*15*2</f>
        <v>7800</v>
      </c>
      <c r="J55" s="438" t="s">
        <v>26</v>
      </c>
      <c r="K55" s="438" t="s">
        <v>26</v>
      </c>
      <c r="L55" s="438" t="s">
        <v>26</v>
      </c>
      <c r="M55" s="438" t="s">
        <v>26</v>
      </c>
      <c r="N55" s="438" t="s">
        <v>27</v>
      </c>
    </row>
    <row r="56" spans="1:14" ht="129.6">
      <c r="A56" s="437">
        <v>55</v>
      </c>
      <c r="B56" s="438" t="s">
        <v>308</v>
      </c>
      <c r="C56" s="446" t="s">
        <v>309</v>
      </c>
      <c r="D56" s="439" t="s">
        <v>21</v>
      </c>
      <c r="E56" s="445" t="s">
        <v>310</v>
      </c>
      <c r="F56" s="439" t="s">
        <v>311</v>
      </c>
      <c r="G56" s="439" t="s">
        <v>312</v>
      </c>
      <c r="H56" s="439" t="s">
        <v>313</v>
      </c>
      <c r="I56" s="442">
        <v>40</v>
      </c>
      <c r="J56" s="438" t="s">
        <v>26</v>
      </c>
      <c r="K56" s="438" t="s">
        <v>26</v>
      </c>
      <c r="L56" s="438" t="s">
        <v>26</v>
      </c>
      <c r="M56" s="438" t="s">
        <v>26</v>
      </c>
      <c r="N56" s="438" t="s">
        <v>27</v>
      </c>
    </row>
    <row r="57" spans="1:14" ht="388.9">
      <c r="A57" s="437">
        <v>56</v>
      </c>
      <c r="B57" s="438" t="s">
        <v>314</v>
      </c>
      <c r="C57" s="446" t="s">
        <v>315</v>
      </c>
      <c r="D57" s="439" t="s">
        <v>21</v>
      </c>
      <c r="E57" s="439" t="s">
        <v>286</v>
      </c>
      <c r="F57" s="439" t="s">
        <v>316</v>
      </c>
      <c r="G57" s="439" t="s">
        <v>317</v>
      </c>
      <c r="H57" s="439" t="s">
        <v>318</v>
      </c>
      <c r="I57" s="442">
        <f>260*3</f>
        <v>780</v>
      </c>
      <c r="J57" s="438" t="s">
        <v>26</v>
      </c>
      <c r="K57" s="438" t="s">
        <v>26</v>
      </c>
      <c r="L57" s="438" t="s">
        <v>26</v>
      </c>
      <c r="M57" s="438" t="s">
        <v>26</v>
      </c>
      <c r="N57" s="438" t="s">
        <v>27</v>
      </c>
    </row>
    <row r="58" spans="1:14" ht="273.60000000000002">
      <c r="A58" s="437">
        <v>57</v>
      </c>
      <c r="B58" s="438" t="s">
        <v>319</v>
      </c>
      <c r="C58" s="439" t="s">
        <v>320</v>
      </c>
      <c r="D58" s="439" t="s">
        <v>21</v>
      </c>
      <c r="E58" s="445" t="s">
        <v>321</v>
      </c>
      <c r="F58" s="439" t="s">
        <v>322</v>
      </c>
      <c r="G58" s="439" t="s">
        <v>323</v>
      </c>
      <c r="H58" s="439" t="s">
        <v>324</v>
      </c>
      <c r="I58" s="442">
        <f>12*2</f>
        <v>24</v>
      </c>
      <c r="J58" s="438" t="s">
        <v>26</v>
      </c>
      <c r="K58" s="438" t="s">
        <v>26</v>
      </c>
      <c r="L58" s="438" t="s">
        <v>26</v>
      </c>
      <c r="M58" s="438" t="s">
        <v>26</v>
      </c>
      <c r="N58" s="438" t="s">
        <v>27</v>
      </c>
    </row>
    <row r="59" spans="1:14" ht="201.6">
      <c r="A59" s="437">
        <v>58</v>
      </c>
      <c r="B59" s="438" t="s">
        <v>325</v>
      </c>
      <c r="C59" s="446" t="s">
        <v>326</v>
      </c>
      <c r="D59" s="439" t="s">
        <v>21</v>
      </c>
      <c r="E59" s="445" t="s">
        <v>327</v>
      </c>
      <c r="F59" s="439" t="s">
        <v>328</v>
      </c>
      <c r="G59" s="439" t="s">
        <v>329</v>
      </c>
      <c r="H59" s="439" t="s">
        <v>330</v>
      </c>
      <c r="I59" s="442">
        <v>20</v>
      </c>
      <c r="J59" s="438" t="s">
        <v>26</v>
      </c>
      <c r="K59" s="438" t="s">
        <v>26</v>
      </c>
      <c r="L59" s="438" t="s">
        <v>26</v>
      </c>
      <c r="M59" s="438" t="s">
        <v>26</v>
      </c>
      <c r="N59" s="438" t="s">
        <v>27</v>
      </c>
    </row>
    <row r="60" spans="1:14" ht="345.6">
      <c r="A60" s="437">
        <v>59</v>
      </c>
      <c r="B60" s="438" t="s">
        <v>331</v>
      </c>
      <c r="C60" s="446" t="s">
        <v>332</v>
      </c>
      <c r="D60" s="439" t="s">
        <v>21</v>
      </c>
      <c r="E60" s="445" t="s">
        <v>333</v>
      </c>
      <c r="F60" s="439" t="s">
        <v>334</v>
      </c>
      <c r="G60" s="439" t="s">
        <v>335</v>
      </c>
      <c r="H60" s="439" t="s">
        <v>336</v>
      </c>
      <c r="I60" s="442">
        <v>50</v>
      </c>
      <c r="J60" s="438" t="s">
        <v>26</v>
      </c>
      <c r="K60" s="438" t="s">
        <v>26</v>
      </c>
      <c r="L60" s="438" t="s">
        <v>26</v>
      </c>
      <c r="M60" s="438" t="s">
        <v>26</v>
      </c>
      <c r="N60" s="438" t="s">
        <v>27</v>
      </c>
    </row>
    <row r="61" spans="1:14" ht="144">
      <c r="A61" s="437">
        <v>60</v>
      </c>
      <c r="B61" s="438" t="s">
        <v>337</v>
      </c>
      <c r="C61" s="446" t="s">
        <v>338</v>
      </c>
      <c r="D61" s="439" t="s">
        <v>21</v>
      </c>
      <c r="E61" s="445" t="s">
        <v>339</v>
      </c>
      <c r="F61" s="439" t="s">
        <v>340</v>
      </c>
      <c r="G61" s="439" t="s">
        <v>341</v>
      </c>
      <c r="H61" s="439" t="s">
        <v>342</v>
      </c>
      <c r="I61" s="442">
        <f>260*15*2</f>
        <v>7800</v>
      </c>
      <c r="J61" s="438" t="s">
        <v>26</v>
      </c>
      <c r="K61" s="438" t="s">
        <v>26</v>
      </c>
      <c r="L61" s="438" t="s">
        <v>26</v>
      </c>
      <c r="M61" s="438" t="s">
        <v>26</v>
      </c>
      <c r="N61" s="438" t="s">
        <v>27</v>
      </c>
    </row>
    <row r="62" spans="1:14" ht="144">
      <c r="A62" s="437">
        <v>61</v>
      </c>
      <c r="B62" s="438" t="s">
        <v>343</v>
      </c>
      <c r="C62" s="446" t="s">
        <v>344</v>
      </c>
      <c r="D62" s="439" t="s">
        <v>21</v>
      </c>
      <c r="E62" s="445" t="s">
        <v>345</v>
      </c>
      <c r="F62" s="439" t="s">
        <v>346</v>
      </c>
      <c r="G62" s="439" t="s">
        <v>347</v>
      </c>
      <c r="H62" s="439" t="s">
        <v>348</v>
      </c>
      <c r="I62" s="442">
        <f>12*2</f>
        <v>24</v>
      </c>
      <c r="J62" s="438" t="s">
        <v>26</v>
      </c>
      <c r="K62" s="438" t="s">
        <v>26</v>
      </c>
      <c r="L62" s="438" t="s">
        <v>26</v>
      </c>
      <c r="M62" s="438" t="s">
        <v>26</v>
      </c>
      <c r="N62" s="438" t="s">
        <v>27</v>
      </c>
    </row>
    <row r="63" spans="1:14" ht="43.15">
      <c r="A63" s="437">
        <v>62</v>
      </c>
      <c r="B63" s="438" t="s">
        <v>349</v>
      </c>
      <c r="C63" s="439" t="s">
        <v>350</v>
      </c>
      <c r="D63" s="439" t="s">
        <v>21</v>
      </c>
      <c r="E63" s="445" t="s">
        <v>351</v>
      </c>
      <c r="F63" s="439" t="s">
        <v>352</v>
      </c>
      <c r="G63" s="439" t="s">
        <v>353</v>
      </c>
      <c r="H63" s="439" t="s">
        <v>353</v>
      </c>
      <c r="I63" s="442">
        <v>60000</v>
      </c>
      <c r="J63" s="438" t="s">
        <v>26</v>
      </c>
      <c r="K63" s="438" t="s">
        <v>26</v>
      </c>
      <c r="L63" s="438" t="s">
        <v>26</v>
      </c>
      <c r="M63" s="438" t="s">
        <v>26</v>
      </c>
      <c r="N63" s="438" t="s">
        <v>27</v>
      </c>
    </row>
    <row r="64" spans="1:14" ht="409.6">
      <c r="A64" s="437">
        <v>63</v>
      </c>
      <c r="B64" s="438" t="s">
        <v>354</v>
      </c>
      <c r="C64" s="439" t="s">
        <v>355</v>
      </c>
      <c r="D64" s="439" t="s">
        <v>21</v>
      </c>
      <c r="E64" s="439" t="s">
        <v>351</v>
      </c>
      <c r="F64" s="439" t="s">
        <v>356</v>
      </c>
      <c r="G64" s="439" t="s">
        <v>357</v>
      </c>
      <c r="H64" s="439" t="s">
        <v>358</v>
      </c>
      <c r="I64" s="442">
        <v>1250</v>
      </c>
      <c r="J64" s="438" t="s">
        <v>26</v>
      </c>
      <c r="K64" s="438" t="s">
        <v>26</v>
      </c>
      <c r="L64" s="438" t="s">
        <v>26</v>
      </c>
      <c r="M64" s="438" t="s">
        <v>26</v>
      </c>
      <c r="N64" s="438" t="s">
        <v>27</v>
      </c>
    </row>
    <row r="65" spans="1:14" ht="374.45">
      <c r="A65" s="437">
        <v>64</v>
      </c>
      <c r="B65" s="438" t="s">
        <v>359</v>
      </c>
      <c r="C65" s="439" t="s">
        <v>360</v>
      </c>
      <c r="D65" s="439" t="s">
        <v>21</v>
      </c>
      <c r="E65" s="445" t="s">
        <v>361</v>
      </c>
      <c r="F65" s="439" t="s">
        <v>362</v>
      </c>
      <c r="G65" s="439" t="s">
        <v>363</v>
      </c>
      <c r="H65" s="439" t="s">
        <v>364</v>
      </c>
      <c r="I65" s="442">
        <v>260</v>
      </c>
      <c r="J65" s="438" t="s">
        <v>26</v>
      </c>
      <c r="K65" s="438" t="s">
        <v>26</v>
      </c>
      <c r="L65" s="438" t="s">
        <v>26</v>
      </c>
      <c r="M65" s="438" t="s">
        <v>26</v>
      </c>
      <c r="N65" s="438" t="s">
        <v>27</v>
      </c>
    </row>
    <row r="66" spans="1:14" ht="72">
      <c r="A66" s="437">
        <v>65</v>
      </c>
      <c r="B66" s="438" t="s">
        <v>365</v>
      </c>
      <c r="C66" s="439" t="s">
        <v>366</v>
      </c>
      <c r="D66" s="439" t="s">
        <v>21</v>
      </c>
      <c r="E66" s="445" t="s">
        <v>367</v>
      </c>
      <c r="F66" s="439" t="s">
        <v>368</v>
      </c>
      <c r="G66" s="439" t="s">
        <v>369</v>
      </c>
      <c r="H66" s="439" t="s">
        <v>370</v>
      </c>
      <c r="I66" s="442">
        <v>12</v>
      </c>
      <c r="J66" s="438" t="s">
        <v>26</v>
      </c>
      <c r="K66" s="438" t="s">
        <v>26</v>
      </c>
      <c r="L66" s="438" t="s">
        <v>26</v>
      </c>
      <c r="M66" s="438" t="s">
        <v>26</v>
      </c>
      <c r="N66" s="438" t="s">
        <v>27</v>
      </c>
    </row>
    <row r="67" spans="1:14" s="450" customFormat="1" ht="129.6">
      <c r="A67" s="437">
        <v>66</v>
      </c>
      <c r="B67" s="438" t="s">
        <v>371</v>
      </c>
      <c r="C67" s="439" t="s">
        <v>372</v>
      </c>
      <c r="D67" s="439" t="s">
        <v>21</v>
      </c>
      <c r="E67" s="439" t="s">
        <v>373</v>
      </c>
      <c r="F67" s="439" t="s">
        <v>374</v>
      </c>
      <c r="G67" s="445" t="s">
        <v>375</v>
      </c>
      <c r="H67" s="445" t="s">
        <v>376</v>
      </c>
      <c r="I67" s="449">
        <v>12</v>
      </c>
      <c r="J67" s="438" t="s">
        <v>26</v>
      </c>
      <c r="K67" s="438" t="s">
        <v>26</v>
      </c>
      <c r="L67" s="438" t="s">
        <v>26</v>
      </c>
      <c r="M67" s="438" t="s">
        <v>26</v>
      </c>
      <c r="N67" s="438" t="s">
        <v>27</v>
      </c>
    </row>
    <row r="68" spans="1:14" s="450" customFormat="1" ht="72">
      <c r="A68" s="437">
        <v>67</v>
      </c>
      <c r="B68" s="438" t="s">
        <v>377</v>
      </c>
      <c r="C68" s="439" t="s">
        <v>378</v>
      </c>
      <c r="D68" s="439" t="s">
        <v>21</v>
      </c>
      <c r="E68" s="439" t="s">
        <v>379</v>
      </c>
      <c r="F68" s="439" t="s">
        <v>380</v>
      </c>
      <c r="G68" s="445" t="s">
        <v>381</v>
      </c>
      <c r="H68" s="445" t="s">
        <v>382</v>
      </c>
      <c r="I68" s="449">
        <v>12</v>
      </c>
      <c r="J68" s="438" t="s">
        <v>26</v>
      </c>
      <c r="K68" s="438" t="s">
        <v>26</v>
      </c>
      <c r="L68" s="438" t="s">
        <v>26</v>
      </c>
      <c r="M68" s="438" t="s">
        <v>26</v>
      </c>
      <c r="N68" s="438" t="s">
        <v>27</v>
      </c>
    </row>
    <row r="69" spans="1:14" ht="129.6">
      <c r="A69" s="437">
        <v>68</v>
      </c>
      <c r="B69" s="438" t="s">
        <v>383</v>
      </c>
      <c r="C69" s="439" t="s">
        <v>384</v>
      </c>
      <c r="D69" s="439" t="s">
        <v>21</v>
      </c>
      <c r="E69" s="440" t="s">
        <v>17</v>
      </c>
      <c r="F69" s="445" t="s">
        <v>385</v>
      </c>
      <c r="G69" s="445" t="s">
        <v>375</v>
      </c>
      <c r="H69" s="445" t="s">
        <v>376</v>
      </c>
      <c r="I69" s="442">
        <v>12</v>
      </c>
      <c r="J69" s="438" t="s">
        <v>26</v>
      </c>
      <c r="K69" s="438" t="s">
        <v>26</v>
      </c>
      <c r="L69" s="438" t="s">
        <v>26</v>
      </c>
      <c r="M69" s="438" t="s">
        <v>26</v>
      </c>
      <c r="N69" s="438" t="s">
        <v>27</v>
      </c>
    </row>
    <row r="70" spans="1:14" ht="158.44999999999999">
      <c r="A70" s="437">
        <v>69</v>
      </c>
      <c r="B70" s="438" t="s">
        <v>386</v>
      </c>
      <c r="C70" s="439" t="s">
        <v>387</v>
      </c>
      <c r="D70" s="439" t="s">
        <v>21</v>
      </c>
      <c r="E70" s="445" t="s">
        <v>388</v>
      </c>
      <c r="F70" s="445" t="s">
        <v>389</v>
      </c>
      <c r="G70" s="439" t="s">
        <v>390</v>
      </c>
      <c r="H70" s="439" t="s">
        <v>391</v>
      </c>
      <c r="I70" s="442">
        <v>12</v>
      </c>
      <c r="J70" s="438" t="s">
        <v>26</v>
      </c>
      <c r="K70" s="438" t="s">
        <v>26</v>
      </c>
      <c r="L70" s="438" t="s">
        <v>26</v>
      </c>
      <c r="M70" s="438" t="s">
        <v>26</v>
      </c>
      <c r="N70" s="438" t="s">
        <v>27</v>
      </c>
    </row>
    <row r="71" spans="1:14" s="450" customFormat="1" ht="100.9">
      <c r="A71" s="437">
        <v>70</v>
      </c>
      <c r="B71" s="438" t="s">
        <v>392</v>
      </c>
      <c r="C71" s="439" t="s">
        <v>393</v>
      </c>
      <c r="D71" s="439" t="s">
        <v>21</v>
      </c>
      <c r="E71" s="440" t="s">
        <v>17</v>
      </c>
      <c r="F71" s="445" t="s">
        <v>394</v>
      </c>
      <c r="G71" s="439" t="s">
        <v>390</v>
      </c>
      <c r="H71" s="445" t="s">
        <v>395</v>
      </c>
      <c r="I71" s="449">
        <v>12</v>
      </c>
      <c r="J71" s="438" t="s">
        <v>26</v>
      </c>
      <c r="K71" s="438" t="s">
        <v>26</v>
      </c>
      <c r="L71" s="438" t="s">
        <v>26</v>
      </c>
      <c r="M71" s="438" t="s">
        <v>26</v>
      </c>
      <c r="N71" s="438" t="s">
        <v>27</v>
      </c>
    </row>
    <row r="72" spans="1:14" ht="144">
      <c r="A72" s="437">
        <v>71</v>
      </c>
      <c r="B72" s="438" t="s">
        <v>396</v>
      </c>
      <c r="C72" s="439" t="s">
        <v>397</v>
      </c>
      <c r="D72" s="439" t="s">
        <v>21</v>
      </c>
      <c r="E72" s="439" t="s">
        <v>398</v>
      </c>
      <c r="F72" s="439" t="s">
        <v>399</v>
      </c>
      <c r="G72" s="445" t="s">
        <v>400</v>
      </c>
      <c r="H72" s="445" t="s">
        <v>401</v>
      </c>
      <c r="I72" s="442">
        <v>200</v>
      </c>
      <c r="J72" s="438" t="s">
        <v>26</v>
      </c>
      <c r="K72" s="438" t="s">
        <v>26</v>
      </c>
      <c r="L72" s="438" t="s">
        <v>26</v>
      </c>
      <c r="M72" s="438" t="s">
        <v>26</v>
      </c>
      <c r="N72" s="438" t="s">
        <v>27</v>
      </c>
    </row>
    <row r="73" spans="1:14">
      <c r="A73" s="437">
        <v>72</v>
      </c>
      <c r="B73" s="438" t="s">
        <v>402</v>
      </c>
      <c r="C73" s="439" t="s">
        <v>403</v>
      </c>
      <c r="D73" s="439" t="s">
        <v>21</v>
      </c>
      <c r="E73" s="440" t="s">
        <v>17</v>
      </c>
      <c r="F73" s="445" t="s">
        <v>404</v>
      </c>
      <c r="G73" s="440" t="s">
        <v>405</v>
      </c>
      <c r="H73" s="440" t="s">
        <v>405</v>
      </c>
      <c r="I73" s="442">
        <v>12</v>
      </c>
      <c r="J73" s="438" t="s">
        <v>26</v>
      </c>
      <c r="K73" s="438" t="s">
        <v>26</v>
      </c>
      <c r="L73" s="438" t="s">
        <v>26</v>
      </c>
      <c r="M73" s="438" t="s">
        <v>26</v>
      </c>
      <c r="N73" s="438" t="s">
        <v>27</v>
      </c>
    </row>
    <row r="74" spans="1:14" ht="316.89999999999998">
      <c r="A74" s="437">
        <v>73</v>
      </c>
      <c r="B74" s="438" t="s">
        <v>406</v>
      </c>
      <c r="C74" s="439" t="s">
        <v>407</v>
      </c>
      <c r="D74" s="439" t="s">
        <v>21</v>
      </c>
      <c r="E74" s="439" t="s">
        <v>165</v>
      </c>
      <c r="F74" s="445" t="s">
        <v>408</v>
      </c>
      <c r="G74" s="439" t="s">
        <v>409</v>
      </c>
      <c r="H74" s="439" t="s">
        <v>410</v>
      </c>
      <c r="I74" s="442">
        <v>20</v>
      </c>
      <c r="J74" s="438" t="s">
        <v>26</v>
      </c>
      <c r="K74" s="438" t="s">
        <v>26</v>
      </c>
      <c r="L74" s="438" t="s">
        <v>26</v>
      </c>
      <c r="M74" s="438" t="s">
        <v>26</v>
      </c>
      <c r="N74" s="438" t="s">
        <v>27</v>
      </c>
    </row>
    <row r="75" spans="1:14" ht="129.6">
      <c r="A75" s="437">
        <v>74</v>
      </c>
      <c r="B75" s="438" t="s">
        <v>411</v>
      </c>
      <c r="C75" s="439" t="s">
        <v>412</v>
      </c>
      <c r="D75" s="439" t="s">
        <v>21</v>
      </c>
      <c r="E75" s="439" t="s">
        <v>413</v>
      </c>
      <c r="F75" s="445" t="s">
        <v>414</v>
      </c>
      <c r="G75" s="439" t="s">
        <v>415</v>
      </c>
      <c r="H75" s="439" t="s">
        <v>416</v>
      </c>
      <c r="I75" s="442">
        <v>200</v>
      </c>
      <c r="J75" s="438" t="s">
        <v>26</v>
      </c>
      <c r="K75" s="438" t="s">
        <v>26</v>
      </c>
      <c r="L75" s="438" t="s">
        <v>26</v>
      </c>
      <c r="M75" s="438" t="s">
        <v>26</v>
      </c>
      <c r="N75" s="438" t="s">
        <v>27</v>
      </c>
    </row>
    <row r="76" spans="1:14" ht="158.44999999999999">
      <c r="A76" s="437">
        <v>75</v>
      </c>
      <c r="B76" s="438" t="s">
        <v>417</v>
      </c>
      <c r="C76" s="439" t="s">
        <v>418</v>
      </c>
      <c r="D76" s="439" t="s">
        <v>21</v>
      </c>
      <c r="E76" s="439" t="s">
        <v>398</v>
      </c>
      <c r="F76" s="445" t="s">
        <v>419</v>
      </c>
      <c r="G76" s="439" t="s">
        <v>420</v>
      </c>
      <c r="H76" s="439" t="s">
        <v>421</v>
      </c>
      <c r="I76" s="442">
        <v>200</v>
      </c>
      <c r="J76" s="438" t="s">
        <v>26</v>
      </c>
      <c r="K76" s="438" t="s">
        <v>26</v>
      </c>
      <c r="L76" s="438" t="s">
        <v>26</v>
      </c>
      <c r="M76" s="438" t="s">
        <v>26</v>
      </c>
      <c r="N76" s="438" t="s">
        <v>27</v>
      </c>
    </row>
    <row r="77" spans="1:14" ht="187.15">
      <c r="A77" s="437">
        <v>76</v>
      </c>
      <c r="B77" s="438" t="s">
        <v>422</v>
      </c>
      <c r="C77" s="439" t="s">
        <v>423</v>
      </c>
      <c r="D77" s="439" t="s">
        <v>21</v>
      </c>
      <c r="E77" s="445" t="s">
        <v>398</v>
      </c>
      <c r="F77" s="445" t="s">
        <v>424</v>
      </c>
      <c r="G77" s="439" t="s">
        <v>425</v>
      </c>
      <c r="H77" s="439" t="s">
        <v>426</v>
      </c>
      <c r="I77" s="442">
        <v>200</v>
      </c>
      <c r="J77" s="438" t="s">
        <v>26</v>
      </c>
      <c r="K77" s="438" t="s">
        <v>26</v>
      </c>
      <c r="L77" s="438" t="s">
        <v>26</v>
      </c>
      <c r="M77" s="438" t="s">
        <v>26</v>
      </c>
      <c r="N77" s="438" t="s">
        <v>27</v>
      </c>
    </row>
    <row r="78" spans="1:14" ht="244.9">
      <c r="A78" s="437">
        <v>77</v>
      </c>
      <c r="B78" s="438" t="s">
        <v>427</v>
      </c>
      <c r="C78" s="439" t="s">
        <v>428</v>
      </c>
      <c r="D78" s="439" t="s">
        <v>21</v>
      </c>
      <c r="E78" s="439" t="s">
        <v>398</v>
      </c>
      <c r="F78" s="445" t="s">
        <v>429</v>
      </c>
      <c r="G78" s="439" t="s">
        <v>430</v>
      </c>
      <c r="H78" s="439" t="s">
        <v>431</v>
      </c>
      <c r="I78" s="442">
        <v>200</v>
      </c>
      <c r="J78" s="438" t="s">
        <v>26</v>
      </c>
      <c r="K78" s="438" t="s">
        <v>26</v>
      </c>
      <c r="L78" s="438" t="s">
        <v>26</v>
      </c>
      <c r="M78" s="438" t="s">
        <v>26</v>
      </c>
      <c r="N78" s="438" t="s">
        <v>27</v>
      </c>
    </row>
    <row r="79" spans="1:14" ht="100.9">
      <c r="A79" s="437">
        <v>78</v>
      </c>
      <c r="B79" s="438" t="s">
        <v>432</v>
      </c>
      <c r="C79" s="451" t="s">
        <v>433</v>
      </c>
      <c r="D79" s="439" t="s">
        <v>21</v>
      </c>
      <c r="E79" s="445" t="s">
        <v>373</v>
      </c>
      <c r="F79" s="445" t="s">
        <v>434</v>
      </c>
      <c r="G79" s="439" t="s">
        <v>435</v>
      </c>
      <c r="H79" s="439" t="s">
        <v>436</v>
      </c>
      <c r="I79" s="442">
        <v>35</v>
      </c>
      <c r="J79" s="438" t="s">
        <v>26</v>
      </c>
      <c r="K79" s="438" t="s">
        <v>26</v>
      </c>
      <c r="L79" s="438" t="s">
        <v>26</v>
      </c>
      <c r="M79" s="438" t="s">
        <v>26</v>
      </c>
      <c r="N79" s="438" t="s">
        <v>27</v>
      </c>
    </row>
    <row r="80" spans="1:14" s="450" customFormat="1" ht="43.15">
      <c r="A80" s="437">
        <v>79</v>
      </c>
      <c r="B80" s="438" t="s">
        <v>437</v>
      </c>
      <c r="C80" s="451" t="s">
        <v>438</v>
      </c>
      <c r="D80" s="439" t="s">
        <v>21</v>
      </c>
      <c r="E80" s="439" t="s">
        <v>379</v>
      </c>
      <c r="F80" s="445" t="s">
        <v>439</v>
      </c>
      <c r="G80" s="445" t="s">
        <v>440</v>
      </c>
      <c r="H80" s="445" t="s">
        <v>441</v>
      </c>
      <c r="I80" s="449" t="s">
        <v>442</v>
      </c>
      <c r="J80" s="438" t="s">
        <v>26</v>
      </c>
      <c r="K80" s="438" t="s">
        <v>26</v>
      </c>
      <c r="L80" s="438" t="s">
        <v>26</v>
      </c>
      <c r="M80" s="438" t="s">
        <v>26</v>
      </c>
      <c r="N80" s="438" t="s">
        <v>27</v>
      </c>
    </row>
    <row r="81" spans="1:14" s="450" customFormat="1" ht="100.9">
      <c r="A81" s="437">
        <v>80</v>
      </c>
      <c r="B81" s="438" t="s">
        <v>443</v>
      </c>
      <c r="C81" s="451" t="s">
        <v>444</v>
      </c>
      <c r="D81" s="439" t="s">
        <v>21</v>
      </c>
      <c r="E81" s="445" t="s">
        <v>445</v>
      </c>
      <c r="F81" s="445" t="s">
        <v>446</v>
      </c>
      <c r="G81" s="439" t="s">
        <v>435</v>
      </c>
      <c r="H81" s="439" t="s">
        <v>436</v>
      </c>
      <c r="I81" s="449">
        <v>35</v>
      </c>
      <c r="J81" s="438" t="s">
        <v>26</v>
      </c>
      <c r="K81" s="438" t="s">
        <v>26</v>
      </c>
      <c r="L81" s="438" t="s">
        <v>26</v>
      </c>
      <c r="M81" s="438" t="s">
        <v>26</v>
      </c>
      <c r="N81" s="438" t="s">
        <v>27</v>
      </c>
    </row>
    <row r="82" spans="1:14" s="450" customFormat="1" ht="302.45">
      <c r="A82" s="437">
        <v>81</v>
      </c>
      <c r="B82" s="438" t="s">
        <v>447</v>
      </c>
      <c r="C82" s="451" t="s">
        <v>448</v>
      </c>
      <c r="D82" s="439" t="s">
        <v>21</v>
      </c>
      <c r="E82" s="445" t="s">
        <v>445</v>
      </c>
      <c r="F82" s="445" t="s">
        <v>449</v>
      </c>
      <c r="G82" s="439" t="s">
        <v>450</v>
      </c>
      <c r="H82" s="445" t="s">
        <v>451</v>
      </c>
      <c r="I82" s="449">
        <v>5</v>
      </c>
      <c r="J82" s="438" t="s">
        <v>26</v>
      </c>
      <c r="K82" s="438" t="s">
        <v>26</v>
      </c>
      <c r="L82" s="438" t="s">
        <v>26</v>
      </c>
      <c r="M82" s="438" t="s">
        <v>26</v>
      </c>
      <c r="N82" s="438" t="s">
        <v>27</v>
      </c>
    </row>
    <row r="83" spans="1:14" s="450" customFormat="1" ht="288">
      <c r="A83" s="437">
        <v>82</v>
      </c>
      <c r="B83" s="438" t="s">
        <v>452</v>
      </c>
      <c r="C83" s="451" t="s">
        <v>453</v>
      </c>
      <c r="D83" s="439" t="s">
        <v>21</v>
      </c>
      <c r="E83" s="439" t="s">
        <v>373</v>
      </c>
      <c r="F83" s="445" t="s">
        <v>454</v>
      </c>
      <c r="G83" s="445" t="s">
        <v>440</v>
      </c>
      <c r="H83" s="445" t="s">
        <v>455</v>
      </c>
      <c r="I83" s="449">
        <v>40</v>
      </c>
      <c r="J83" s="438" t="s">
        <v>26</v>
      </c>
      <c r="K83" s="438" t="s">
        <v>26</v>
      </c>
      <c r="L83" s="438" t="s">
        <v>26</v>
      </c>
      <c r="M83" s="438" t="s">
        <v>26</v>
      </c>
      <c r="N83" s="438" t="s">
        <v>27</v>
      </c>
    </row>
    <row r="84" spans="1:14" s="450" customFormat="1" ht="187.15">
      <c r="A84" s="437">
        <v>83</v>
      </c>
      <c r="B84" s="438" t="s">
        <v>456</v>
      </c>
      <c r="C84" s="451" t="s">
        <v>457</v>
      </c>
      <c r="D84" s="439" t="s">
        <v>21</v>
      </c>
      <c r="E84" s="439" t="s">
        <v>445</v>
      </c>
      <c r="F84" s="445" t="s">
        <v>458</v>
      </c>
      <c r="G84" s="445" t="s">
        <v>459</v>
      </c>
      <c r="H84" s="445" t="s">
        <v>460</v>
      </c>
      <c r="I84" s="449">
        <v>40</v>
      </c>
      <c r="J84" s="438" t="s">
        <v>26</v>
      </c>
      <c r="K84" s="438" t="s">
        <v>26</v>
      </c>
      <c r="L84" s="438" t="s">
        <v>26</v>
      </c>
      <c r="M84" s="438" t="s">
        <v>26</v>
      </c>
      <c r="N84" s="438" t="s">
        <v>27</v>
      </c>
    </row>
    <row r="85" spans="1:14" s="450" customFormat="1" ht="57.6">
      <c r="A85" s="437">
        <v>84</v>
      </c>
      <c r="B85" s="438" t="s">
        <v>461</v>
      </c>
      <c r="C85" s="451" t="s">
        <v>462</v>
      </c>
      <c r="D85" s="439" t="s">
        <v>21</v>
      </c>
      <c r="E85" s="439" t="s">
        <v>373</v>
      </c>
      <c r="F85" s="445" t="s">
        <v>463</v>
      </c>
      <c r="G85" s="445" t="s">
        <v>464</v>
      </c>
      <c r="H85" s="445" t="s">
        <v>465</v>
      </c>
      <c r="I85" s="449">
        <v>35</v>
      </c>
      <c r="J85" s="438" t="s">
        <v>26</v>
      </c>
      <c r="K85" s="438" t="s">
        <v>26</v>
      </c>
      <c r="L85" s="438" t="s">
        <v>26</v>
      </c>
      <c r="M85" s="438" t="s">
        <v>26</v>
      </c>
      <c r="N85" s="438" t="s">
        <v>27</v>
      </c>
    </row>
    <row r="86" spans="1:14" s="450" customFormat="1" ht="100.9">
      <c r="A86" s="437">
        <v>85</v>
      </c>
      <c r="B86" s="438" t="s">
        <v>466</v>
      </c>
      <c r="C86" s="451" t="s">
        <v>467</v>
      </c>
      <c r="D86" s="439" t="s">
        <v>21</v>
      </c>
      <c r="E86" s="439" t="s">
        <v>445</v>
      </c>
      <c r="F86" s="445" t="s">
        <v>468</v>
      </c>
      <c r="G86" s="445" t="s">
        <v>469</v>
      </c>
      <c r="H86" s="445" t="s">
        <v>470</v>
      </c>
      <c r="I86" s="449">
        <v>35</v>
      </c>
      <c r="J86" s="438" t="s">
        <v>26</v>
      </c>
      <c r="K86" s="438" t="s">
        <v>26</v>
      </c>
      <c r="L86" s="438" t="s">
        <v>26</v>
      </c>
      <c r="M86" s="438" t="s">
        <v>26</v>
      </c>
      <c r="N86" s="438" t="s">
        <v>27</v>
      </c>
    </row>
    <row r="87" spans="1:14" s="450" customFormat="1" ht="100.9">
      <c r="A87" s="437">
        <v>86</v>
      </c>
      <c r="B87" s="438" t="s">
        <v>471</v>
      </c>
      <c r="C87" s="451" t="s">
        <v>472</v>
      </c>
      <c r="D87" s="439" t="s">
        <v>21</v>
      </c>
      <c r="E87" s="439" t="s">
        <v>445</v>
      </c>
      <c r="F87" s="445" t="s">
        <v>473</v>
      </c>
      <c r="G87" s="445" t="s">
        <v>474</v>
      </c>
      <c r="H87" s="445" t="s">
        <v>475</v>
      </c>
      <c r="I87" s="449" t="s">
        <v>476</v>
      </c>
      <c r="J87" s="438" t="s">
        <v>26</v>
      </c>
      <c r="K87" s="438" t="s">
        <v>26</v>
      </c>
      <c r="L87" s="438" t="s">
        <v>26</v>
      </c>
      <c r="M87" s="438" t="s">
        <v>26</v>
      </c>
      <c r="N87" s="438" t="s">
        <v>27</v>
      </c>
    </row>
    <row r="88" spans="1:14" s="450" customFormat="1" ht="86.45">
      <c r="A88" s="437">
        <v>87</v>
      </c>
      <c r="B88" s="438" t="s">
        <v>477</v>
      </c>
      <c r="C88" s="451" t="s">
        <v>478</v>
      </c>
      <c r="D88" s="439" t="s">
        <v>21</v>
      </c>
      <c r="E88" s="439" t="s">
        <v>445</v>
      </c>
      <c r="F88" s="445" t="s">
        <v>479</v>
      </c>
      <c r="G88" s="445" t="s">
        <v>480</v>
      </c>
      <c r="H88" s="445" t="s">
        <v>481</v>
      </c>
      <c r="I88" s="449">
        <v>75</v>
      </c>
      <c r="J88" s="438" t="s">
        <v>26</v>
      </c>
      <c r="K88" s="438" t="s">
        <v>26</v>
      </c>
      <c r="L88" s="438" t="s">
        <v>26</v>
      </c>
      <c r="M88" s="438" t="s">
        <v>26</v>
      </c>
      <c r="N88" s="438" t="s">
        <v>27</v>
      </c>
    </row>
    <row r="89" spans="1:14" s="450" customFormat="1" ht="100.9">
      <c r="A89" s="437">
        <v>88</v>
      </c>
      <c r="B89" s="438" t="s">
        <v>482</v>
      </c>
      <c r="C89" s="451" t="s">
        <v>483</v>
      </c>
      <c r="D89" s="439" t="s">
        <v>21</v>
      </c>
      <c r="E89" s="439" t="s">
        <v>379</v>
      </c>
      <c r="F89" s="445" t="s">
        <v>484</v>
      </c>
      <c r="G89" s="445" t="s">
        <v>485</v>
      </c>
      <c r="H89" s="445" t="s">
        <v>486</v>
      </c>
      <c r="I89" s="449">
        <v>55</v>
      </c>
      <c r="J89" s="438" t="s">
        <v>26</v>
      </c>
      <c r="K89" s="438" t="s">
        <v>26</v>
      </c>
      <c r="L89" s="438" t="s">
        <v>26</v>
      </c>
      <c r="M89" s="438" t="s">
        <v>26</v>
      </c>
      <c r="N89" s="438" t="s">
        <v>27</v>
      </c>
    </row>
    <row r="90" spans="1:14" s="450" customFormat="1" ht="129.6">
      <c r="A90" s="437">
        <v>89</v>
      </c>
      <c r="B90" s="438" t="s">
        <v>487</v>
      </c>
      <c r="C90" s="451" t="s">
        <v>488</v>
      </c>
      <c r="D90" s="439" t="s">
        <v>21</v>
      </c>
      <c r="E90" s="445" t="s">
        <v>489</v>
      </c>
      <c r="F90" s="445" t="s">
        <v>490</v>
      </c>
      <c r="G90" s="445" t="s">
        <v>491</v>
      </c>
      <c r="H90" s="445" t="s">
        <v>492</v>
      </c>
      <c r="I90" s="449">
        <v>55</v>
      </c>
      <c r="J90" s="438" t="s">
        <v>26</v>
      </c>
      <c r="K90" s="438" t="s">
        <v>26</v>
      </c>
      <c r="L90" s="438" t="s">
        <v>26</v>
      </c>
      <c r="M90" s="438" t="s">
        <v>26</v>
      </c>
      <c r="N90" s="438" t="s">
        <v>27</v>
      </c>
    </row>
    <row r="91" spans="1:14" s="450" customFormat="1" ht="86.45">
      <c r="A91" s="437">
        <v>90</v>
      </c>
      <c r="B91" s="438" t="s">
        <v>493</v>
      </c>
      <c r="C91" s="451" t="s">
        <v>494</v>
      </c>
      <c r="D91" s="439" t="s">
        <v>21</v>
      </c>
      <c r="E91" s="445" t="s">
        <v>495</v>
      </c>
      <c r="F91" s="445" t="s">
        <v>496</v>
      </c>
      <c r="G91" s="445" t="s">
        <v>497</v>
      </c>
      <c r="H91" s="445" t="s">
        <v>498</v>
      </c>
      <c r="I91" s="449">
        <v>5</v>
      </c>
      <c r="J91" s="438" t="s">
        <v>26</v>
      </c>
      <c r="K91" s="438" t="s">
        <v>26</v>
      </c>
      <c r="L91" s="438" t="s">
        <v>26</v>
      </c>
      <c r="M91" s="438" t="s">
        <v>26</v>
      </c>
      <c r="N91" s="438" t="s">
        <v>27</v>
      </c>
    </row>
    <row r="92" spans="1:14" s="450" customFormat="1" ht="86.45">
      <c r="A92" s="437">
        <v>91</v>
      </c>
      <c r="B92" s="438" t="s">
        <v>499</v>
      </c>
      <c r="C92" s="451" t="s">
        <v>500</v>
      </c>
      <c r="D92" s="439" t="s">
        <v>21</v>
      </c>
      <c r="E92" s="439" t="s">
        <v>495</v>
      </c>
      <c r="F92" s="445" t="s">
        <v>501</v>
      </c>
      <c r="G92" s="445" t="s">
        <v>497</v>
      </c>
      <c r="H92" s="445" t="s">
        <v>498</v>
      </c>
      <c r="I92" s="449">
        <v>5</v>
      </c>
      <c r="J92" s="438" t="s">
        <v>26</v>
      </c>
      <c r="K92" s="438" t="s">
        <v>26</v>
      </c>
      <c r="L92" s="438" t="s">
        <v>26</v>
      </c>
      <c r="M92" s="438" t="s">
        <v>26</v>
      </c>
      <c r="N92" s="438" t="s">
        <v>27</v>
      </c>
    </row>
    <row r="93" spans="1:14" s="450" customFormat="1" ht="158.44999999999999">
      <c r="A93" s="437">
        <v>92</v>
      </c>
      <c r="B93" s="438" t="s">
        <v>502</v>
      </c>
      <c r="C93" s="451" t="s">
        <v>503</v>
      </c>
      <c r="D93" s="439" t="s">
        <v>21</v>
      </c>
      <c r="E93" s="439" t="s">
        <v>413</v>
      </c>
      <c r="F93" s="445" t="s">
        <v>504</v>
      </c>
      <c r="G93" s="445" t="s">
        <v>450</v>
      </c>
      <c r="H93" s="445" t="s">
        <v>505</v>
      </c>
      <c r="I93" s="449">
        <v>55</v>
      </c>
      <c r="J93" s="438" t="s">
        <v>26</v>
      </c>
      <c r="K93" s="438" t="s">
        <v>26</v>
      </c>
      <c r="L93" s="438" t="s">
        <v>26</v>
      </c>
      <c r="M93" s="438" t="s">
        <v>26</v>
      </c>
      <c r="N93" s="438" t="s">
        <v>27</v>
      </c>
    </row>
    <row r="94" spans="1:14" s="450" customFormat="1" ht="129.6">
      <c r="A94" s="437">
        <v>93</v>
      </c>
      <c r="B94" s="438" t="s">
        <v>506</v>
      </c>
      <c r="C94" s="451" t="s">
        <v>507</v>
      </c>
      <c r="D94" s="439" t="s">
        <v>21</v>
      </c>
      <c r="E94" s="445" t="s">
        <v>508</v>
      </c>
      <c r="F94" s="452" t="s">
        <v>509</v>
      </c>
      <c r="G94" s="445" t="s">
        <v>510</v>
      </c>
      <c r="H94" s="445" t="s">
        <v>511</v>
      </c>
      <c r="I94" s="449">
        <v>15</v>
      </c>
      <c r="J94" s="438" t="s">
        <v>26</v>
      </c>
      <c r="K94" s="438" t="s">
        <v>26</v>
      </c>
      <c r="L94" s="438" t="s">
        <v>26</v>
      </c>
      <c r="M94" s="438" t="s">
        <v>26</v>
      </c>
      <c r="N94" s="438" t="s">
        <v>27</v>
      </c>
    </row>
    <row r="95" spans="1:14" s="450" customFormat="1" ht="216">
      <c r="A95" s="437">
        <v>94</v>
      </c>
      <c r="B95" s="438" t="s">
        <v>512</v>
      </c>
      <c r="C95" s="451" t="s">
        <v>513</v>
      </c>
      <c r="D95" s="439" t="s">
        <v>21</v>
      </c>
      <c r="E95" s="439" t="s">
        <v>398</v>
      </c>
      <c r="F95" s="452" t="s">
        <v>514</v>
      </c>
      <c r="G95" s="439" t="s">
        <v>515</v>
      </c>
      <c r="H95" s="445" t="s">
        <v>516</v>
      </c>
      <c r="I95" s="449">
        <v>55</v>
      </c>
      <c r="J95" s="438" t="s">
        <v>26</v>
      </c>
      <c r="K95" s="438" t="s">
        <v>26</v>
      </c>
      <c r="L95" s="438" t="s">
        <v>26</v>
      </c>
      <c r="M95" s="438" t="s">
        <v>26</v>
      </c>
      <c r="N95" s="438" t="s">
        <v>27</v>
      </c>
    </row>
    <row r="96" spans="1:14" s="450" customFormat="1" ht="409.6">
      <c r="A96" s="437">
        <v>95</v>
      </c>
      <c r="B96" s="438" t="s">
        <v>517</v>
      </c>
      <c r="C96" s="451" t="s">
        <v>518</v>
      </c>
      <c r="D96" s="439" t="s">
        <v>21</v>
      </c>
      <c r="E96" s="440" t="s">
        <v>17</v>
      </c>
      <c r="F96" s="452" t="s">
        <v>519</v>
      </c>
      <c r="G96" s="440" t="s">
        <v>520</v>
      </c>
      <c r="H96" s="453" t="s">
        <v>521</v>
      </c>
      <c r="I96" s="449">
        <v>85</v>
      </c>
      <c r="J96" s="438" t="s">
        <v>26</v>
      </c>
      <c r="K96" s="438" t="s">
        <v>26</v>
      </c>
      <c r="L96" s="438" t="s">
        <v>26</v>
      </c>
      <c r="M96" s="438" t="s">
        <v>26</v>
      </c>
      <c r="N96" s="438" t="s">
        <v>27</v>
      </c>
    </row>
    <row r="97" spans="1:14" s="450" customFormat="1" ht="216">
      <c r="A97" s="437">
        <v>96</v>
      </c>
      <c r="B97" s="438" t="s">
        <v>522</v>
      </c>
      <c r="C97" s="451" t="s">
        <v>523</v>
      </c>
      <c r="D97" s="439" t="s">
        <v>21</v>
      </c>
      <c r="E97" s="440" t="s">
        <v>17</v>
      </c>
      <c r="F97" s="445" t="s">
        <v>524</v>
      </c>
      <c r="G97" s="439" t="s">
        <v>525</v>
      </c>
      <c r="H97" s="445" t="s">
        <v>526</v>
      </c>
      <c r="I97" s="449">
        <v>175</v>
      </c>
      <c r="J97" s="438" t="s">
        <v>26</v>
      </c>
      <c r="K97" s="438" t="s">
        <v>26</v>
      </c>
      <c r="L97" s="438" t="s">
        <v>26</v>
      </c>
      <c r="M97" s="438" t="s">
        <v>26</v>
      </c>
      <c r="N97" s="438" t="s">
        <v>27</v>
      </c>
    </row>
    <row r="98" spans="1:14" s="450" customFormat="1" ht="144">
      <c r="A98" s="437">
        <v>97</v>
      </c>
      <c r="B98" s="438" t="s">
        <v>527</v>
      </c>
      <c r="C98" s="451" t="s">
        <v>528</v>
      </c>
      <c r="D98" s="439" t="s">
        <v>21</v>
      </c>
      <c r="E98" s="439" t="s">
        <v>529</v>
      </c>
      <c r="F98" s="445" t="s">
        <v>530</v>
      </c>
      <c r="G98" s="445" t="s">
        <v>531</v>
      </c>
      <c r="H98" s="445" t="s">
        <v>532</v>
      </c>
      <c r="I98" s="449">
        <v>175</v>
      </c>
      <c r="J98" s="438" t="s">
        <v>26</v>
      </c>
      <c r="K98" s="438" t="s">
        <v>26</v>
      </c>
      <c r="L98" s="438" t="s">
        <v>26</v>
      </c>
      <c r="M98" s="438" t="s">
        <v>26</v>
      </c>
      <c r="N98" s="438" t="s">
        <v>27</v>
      </c>
    </row>
    <row r="99" spans="1:14" s="450" customFormat="1" ht="172.9">
      <c r="A99" s="437">
        <v>98</v>
      </c>
      <c r="B99" s="438" t="s">
        <v>533</v>
      </c>
      <c r="C99" s="451" t="s">
        <v>534</v>
      </c>
      <c r="D99" s="439" t="s">
        <v>21</v>
      </c>
      <c r="E99" s="445" t="s">
        <v>529</v>
      </c>
      <c r="F99" s="445" t="s">
        <v>535</v>
      </c>
      <c r="G99" s="445" t="s">
        <v>531</v>
      </c>
      <c r="H99" s="445" t="s">
        <v>536</v>
      </c>
      <c r="I99" s="449">
        <v>175</v>
      </c>
      <c r="J99" s="438" t="s">
        <v>26</v>
      </c>
      <c r="K99" s="438" t="s">
        <v>26</v>
      </c>
      <c r="L99" s="438" t="s">
        <v>26</v>
      </c>
      <c r="M99" s="438" t="s">
        <v>26</v>
      </c>
      <c r="N99" s="438" t="s">
        <v>27</v>
      </c>
    </row>
    <row r="100" spans="1:14" s="450" customFormat="1" ht="172.9">
      <c r="A100" s="437">
        <v>99</v>
      </c>
      <c r="B100" s="438" t="s">
        <v>537</v>
      </c>
      <c r="C100" s="451" t="s">
        <v>538</v>
      </c>
      <c r="D100" s="439" t="s">
        <v>21</v>
      </c>
      <c r="E100" s="439" t="s">
        <v>529</v>
      </c>
      <c r="F100" s="445" t="s">
        <v>539</v>
      </c>
      <c r="G100" s="445" t="s">
        <v>540</v>
      </c>
      <c r="H100" s="445" t="s">
        <v>541</v>
      </c>
      <c r="I100" s="449">
        <v>175</v>
      </c>
      <c r="J100" s="438" t="s">
        <v>26</v>
      </c>
      <c r="K100" s="438" t="s">
        <v>26</v>
      </c>
      <c r="L100" s="438" t="s">
        <v>26</v>
      </c>
      <c r="M100" s="438" t="s">
        <v>26</v>
      </c>
      <c r="N100" s="438" t="s">
        <v>27</v>
      </c>
    </row>
    <row r="101" spans="1:14" s="450" customFormat="1" ht="129.6">
      <c r="A101" s="437">
        <v>100</v>
      </c>
      <c r="B101" s="438" t="s">
        <v>542</v>
      </c>
      <c r="C101" s="451" t="s">
        <v>543</v>
      </c>
      <c r="D101" s="439" t="s">
        <v>21</v>
      </c>
      <c r="E101" s="445" t="s">
        <v>544</v>
      </c>
      <c r="F101" s="445" t="s">
        <v>545</v>
      </c>
      <c r="G101" s="445" t="s">
        <v>546</v>
      </c>
      <c r="H101" s="445" t="s">
        <v>547</v>
      </c>
      <c r="I101" s="449" t="s">
        <v>548</v>
      </c>
      <c r="J101" s="438" t="s">
        <v>26</v>
      </c>
      <c r="K101" s="438" t="s">
        <v>26</v>
      </c>
      <c r="L101" s="438" t="s">
        <v>26</v>
      </c>
      <c r="M101" s="438" t="s">
        <v>26</v>
      </c>
      <c r="N101" s="438" t="s">
        <v>27</v>
      </c>
    </row>
    <row r="102" spans="1:14" s="450" customFormat="1" ht="201.6">
      <c r="A102" s="437">
        <v>101</v>
      </c>
      <c r="B102" s="438" t="s">
        <v>549</v>
      </c>
      <c r="C102" s="439" t="s">
        <v>550</v>
      </c>
      <c r="D102" s="439" t="s">
        <v>21</v>
      </c>
      <c r="E102" s="445" t="s">
        <v>551</v>
      </c>
      <c r="F102" s="445" t="s">
        <v>552</v>
      </c>
      <c r="G102" s="445" t="s">
        <v>553</v>
      </c>
      <c r="H102" s="445" t="s">
        <v>554</v>
      </c>
      <c r="I102" s="449">
        <v>100000</v>
      </c>
      <c r="J102" s="438" t="s">
        <v>26</v>
      </c>
      <c r="K102" s="438" t="s">
        <v>26</v>
      </c>
      <c r="L102" s="438" t="s">
        <v>26</v>
      </c>
      <c r="M102" s="438" t="s">
        <v>26</v>
      </c>
      <c r="N102" s="438" t="s">
        <v>27</v>
      </c>
    </row>
    <row r="103" spans="1:14" ht="172.9">
      <c r="A103" s="437">
        <v>102</v>
      </c>
      <c r="B103" s="438" t="s">
        <v>555</v>
      </c>
      <c r="C103" s="439" t="s">
        <v>556</v>
      </c>
      <c r="D103" s="439" t="s">
        <v>21</v>
      </c>
      <c r="E103" s="439" t="s">
        <v>224</v>
      </c>
      <c r="F103" s="445" t="s">
        <v>557</v>
      </c>
      <c r="G103" s="439" t="s">
        <v>558</v>
      </c>
      <c r="H103" s="439" t="s">
        <v>559</v>
      </c>
      <c r="I103" s="449">
        <v>100000</v>
      </c>
      <c r="J103" s="438" t="s">
        <v>26</v>
      </c>
      <c r="K103" s="438" t="s">
        <v>26</v>
      </c>
      <c r="L103" s="438" t="s">
        <v>26</v>
      </c>
      <c r="M103" s="438" t="s">
        <v>26</v>
      </c>
      <c r="N103" s="438" t="s">
        <v>27</v>
      </c>
    </row>
    <row r="104" spans="1:14" ht="158.44999999999999">
      <c r="A104" s="437">
        <v>103</v>
      </c>
      <c r="B104" s="438" t="s">
        <v>560</v>
      </c>
      <c r="C104" s="439" t="s">
        <v>561</v>
      </c>
      <c r="D104" s="439" t="s">
        <v>21</v>
      </c>
      <c r="E104" s="439" t="s">
        <v>224</v>
      </c>
      <c r="F104" s="445" t="s">
        <v>562</v>
      </c>
      <c r="G104" s="439" t="s">
        <v>563</v>
      </c>
      <c r="H104" s="439" t="s">
        <v>564</v>
      </c>
      <c r="I104" s="449">
        <v>50000</v>
      </c>
      <c r="J104" s="438" t="s">
        <v>26</v>
      </c>
      <c r="K104" s="438" t="s">
        <v>26</v>
      </c>
      <c r="L104" s="438" t="s">
        <v>26</v>
      </c>
      <c r="M104" s="438" t="s">
        <v>26</v>
      </c>
      <c r="N104" s="438" t="s">
        <v>27</v>
      </c>
    </row>
    <row r="105" spans="1:14" ht="259.14999999999998">
      <c r="A105" s="437">
        <v>104</v>
      </c>
      <c r="B105" s="438" t="s">
        <v>565</v>
      </c>
      <c r="C105" s="439" t="s">
        <v>566</v>
      </c>
      <c r="D105" s="439" t="s">
        <v>21</v>
      </c>
      <c r="E105" s="439" t="s">
        <v>551</v>
      </c>
      <c r="F105" s="445" t="s">
        <v>567</v>
      </c>
      <c r="G105" s="439" t="s">
        <v>568</v>
      </c>
      <c r="H105" s="439" t="s">
        <v>569</v>
      </c>
      <c r="I105" s="449">
        <v>100000</v>
      </c>
      <c r="J105" s="438" t="s">
        <v>26</v>
      </c>
      <c r="K105" s="438" t="s">
        <v>26</v>
      </c>
      <c r="L105" s="438" t="s">
        <v>26</v>
      </c>
      <c r="M105" s="438" t="s">
        <v>26</v>
      </c>
      <c r="N105" s="438" t="s">
        <v>27</v>
      </c>
    </row>
    <row r="106" spans="1:14">
      <c r="A106" s="437">
        <v>105</v>
      </c>
      <c r="B106" s="438" t="s">
        <v>570</v>
      </c>
      <c r="C106" s="439" t="s">
        <v>571</v>
      </c>
      <c r="D106" s="439" t="s">
        <v>21</v>
      </c>
      <c r="E106" s="440" t="s">
        <v>17</v>
      </c>
      <c r="F106" s="448" t="s">
        <v>572</v>
      </c>
      <c r="G106" s="439" t="s">
        <v>573</v>
      </c>
      <c r="H106" s="438" t="s">
        <v>574</v>
      </c>
      <c r="I106" s="442">
        <v>3</v>
      </c>
      <c r="J106" s="438" t="s">
        <v>26</v>
      </c>
      <c r="K106" s="438" t="s">
        <v>26</v>
      </c>
      <c r="L106" s="438" t="s">
        <v>26</v>
      </c>
      <c r="M106" s="438" t="s">
        <v>26</v>
      </c>
      <c r="N106" s="438" t="s">
        <v>27</v>
      </c>
    </row>
    <row r="107" spans="1:14" ht="144">
      <c r="A107" s="437">
        <v>106</v>
      </c>
      <c r="B107" s="438" t="s">
        <v>575</v>
      </c>
      <c r="C107" s="439" t="s">
        <v>576</v>
      </c>
      <c r="D107" s="439" t="s">
        <v>21</v>
      </c>
      <c r="E107" s="445" t="s">
        <v>577</v>
      </c>
      <c r="F107" s="445" t="s">
        <v>578</v>
      </c>
      <c r="G107" s="439" t="s">
        <v>579</v>
      </c>
      <c r="H107" s="439" t="s">
        <v>580</v>
      </c>
      <c r="I107" s="442">
        <v>10</v>
      </c>
      <c r="J107" s="438" t="s">
        <v>26</v>
      </c>
      <c r="K107" s="438" t="s">
        <v>26</v>
      </c>
      <c r="L107" s="438" t="s">
        <v>26</v>
      </c>
      <c r="M107" s="438" t="s">
        <v>26</v>
      </c>
      <c r="N107" s="438" t="s">
        <v>27</v>
      </c>
    </row>
    <row r="108" spans="1:14" ht="115.15">
      <c r="A108" s="437">
        <v>107</v>
      </c>
      <c r="B108" s="438" t="s">
        <v>581</v>
      </c>
      <c r="C108" s="439" t="s">
        <v>582</v>
      </c>
      <c r="D108" s="439" t="s">
        <v>21</v>
      </c>
      <c r="E108" s="439" t="s">
        <v>551</v>
      </c>
      <c r="F108" s="445" t="s">
        <v>583</v>
      </c>
      <c r="G108" s="439" t="s">
        <v>584</v>
      </c>
      <c r="H108" s="439" t="s">
        <v>585</v>
      </c>
      <c r="I108" s="442">
        <v>500</v>
      </c>
      <c r="J108" s="438" t="s">
        <v>26</v>
      </c>
      <c r="K108" s="438" t="s">
        <v>26</v>
      </c>
      <c r="L108" s="438" t="s">
        <v>26</v>
      </c>
      <c r="M108" s="438" t="s">
        <v>26</v>
      </c>
      <c r="N108" s="438" t="s">
        <v>27</v>
      </c>
    </row>
    <row r="109" spans="1:14" ht="129.6">
      <c r="A109" s="437">
        <v>108</v>
      </c>
      <c r="B109" s="438" t="s">
        <v>586</v>
      </c>
      <c r="C109" s="439" t="s">
        <v>587</v>
      </c>
      <c r="D109" s="439" t="s">
        <v>21</v>
      </c>
      <c r="E109" s="439" t="s">
        <v>165</v>
      </c>
      <c r="F109" s="445" t="s">
        <v>588</v>
      </c>
      <c r="G109" s="439" t="s">
        <v>589</v>
      </c>
      <c r="H109" s="439" t="s">
        <v>590</v>
      </c>
      <c r="I109" s="442">
        <v>500</v>
      </c>
      <c r="J109" s="438" t="s">
        <v>26</v>
      </c>
      <c r="K109" s="438" t="s">
        <v>26</v>
      </c>
      <c r="L109" s="438" t="s">
        <v>26</v>
      </c>
      <c r="M109" s="438" t="s">
        <v>26</v>
      </c>
      <c r="N109" s="438" t="s">
        <v>27</v>
      </c>
    </row>
    <row r="110" spans="1:14" ht="115.15">
      <c r="A110" s="437">
        <v>109</v>
      </c>
      <c r="B110" s="438" t="s">
        <v>591</v>
      </c>
      <c r="C110" s="439" t="s">
        <v>592</v>
      </c>
      <c r="D110" s="439" t="s">
        <v>21</v>
      </c>
      <c r="E110" s="439" t="s">
        <v>88</v>
      </c>
      <c r="F110" s="445" t="s">
        <v>593</v>
      </c>
      <c r="G110" s="439" t="s">
        <v>594</v>
      </c>
      <c r="H110" s="439" t="s">
        <v>595</v>
      </c>
      <c r="I110" s="442">
        <v>100</v>
      </c>
      <c r="J110" s="438" t="s">
        <v>26</v>
      </c>
      <c r="K110" s="438" t="s">
        <v>26</v>
      </c>
      <c r="L110" s="438" t="s">
        <v>26</v>
      </c>
      <c r="M110" s="438" t="s">
        <v>26</v>
      </c>
      <c r="N110" s="438" t="s">
        <v>27</v>
      </c>
    </row>
    <row r="111" spans="1:14" ht="129.6">
      <c r="A111" s="437">
        <v>110</v>
      </c>
      <c r="B111" s="438" t="s">
        <v>596</v>
      </c>
      <c r="C111" s="439" t="s">
        <v>597</v>
      </c>
      <c r="D111" s="439" t="s">
        <v>21</v>
      </c>
      <c r="E111" s="445" t="s">
        <v>598</v>
      </c>
      <c r="F111" s="445" t="s">
        <v>599</v>
      </c>
      <c r="G111" s="439" t="s">
        <v>600</v>
      </c>
      <c r="H111" s="439" t="s">
        <v>601</v>
      </c>
      <c r="I111" s="442">
        <v>50</v>
      </c>
      <c r="J111" s="438" t="s">
        <v>26</v>
      </c>
      <c r="K111" s="438" t="s">
        <v>26</v>
      </c>
      <c r="L111" s="438" t="s">
        <v>26</v>
      </c>
      <c r="M111" s="438" t="s">
        <v>26</v>
      </c>
      <c r="N111" s="438" t="s">
        <v>27</v>
      </c>
    </row>
    <row r="112" spans="1:14" ht="216">
      <c r="A112" s="437">
        <v>111</v>
      </c>
      <c r="B112" s="438" t="s">
        <v>602</v>
      </c>
      <c r="C112" s="439" t="s">
        <v>603</v>
      </c>
      <c r="D112" s="439" t="s">
        <v>21</v>
      </c>
      <c r="E112" s="439" t="s">
        <v>598</v>
      </c>
      <c r="F112" s="445" t="s">
        <v>604</v>
      </c>
      <c r="G112" s="439" t="s">
        <v>605</v>
      </c>
      <c r="H112" s="439" t="s">
        <v>606</v>
      </c>
      <c r="I112" s="442">
        <v>50</v>
      </c>
      <c r="J112" s="438" t="s">
        <v>26</v>
      </c>
      <c r="K112" s="438" t="s">
        <v>26</v>
      </c>
      <c r="L112" s="438" t="s">
        <v>26</v>
      </c>
      <c r="M112" s="438" t="s">
        <v>26</v>
      </c>
      <c r="N112" s="438" t="s">
        <v>27</v>
      </c>
    </row>
    <row r="113" spans="1:14" ht="409.6">
      <c r="A113" s="437">
        <v>112</v>
      </c>
      <c r="B113" s="438" t="s">
        <v>607</v>
      </c>
      <c r="C113" s="439" t="s">
        <v>608</v>
      </c>
      <c r="D113" s="439" t="s">
        <v>21</v>
      </c>
      <c r="E113" s="439" t="s">
        <v>598</v>
      </c>
      <c r="F113" s="445" t="s">
        <v>609</v>
      </c>
      <c r="G113" s="439" t="s">
        <v>610</v>
      </c>
      <c r="H113" s="439" t="s">
        <v>611</v>
      </c>
      <c r="I113" s="442">
        <v>50</v>
      </c>
      <c r="J113" s="438" t="s">
        <v>26</v>
      </c>
      <c r="K113" s="438" t="s">
        <v>26</v>
      </c>
      <c r="L113" s="438" t="s">
        <v>26</v>
      </c>
      <c r="M113" s="438" t="s">
        <v>26</v>
      </c>
      <c r="N113" s="438" t="s">
        <v>27</v>
      </c>
    </row>
    <row r="114" spans="1:14" ht="216">
      <c r="A114" s="437">
        <v>113</v>
      </c>
      <c r="B114" s="438" t="s">
        <v>612</v>
      </c>
      <c r="C114" s="439" t="s">
        <v>613</v>
      </c>
      <c r="D114" s="439" t="s">
        <v>21</v>
      </c>
      <c r="E114" s="439" t="s">
        <v>614</v>
      </c>
      <c r="F114" s="445" t="s">
        <v>615</v>
      </c>
      <c r="G114" s="439" t="s">
        <v>616</v>
      </c>
      <c r="H114" s="439" t="s">
        <v>617</v>
      </c>
      <c r="I114" s="442">
        <v>250</v>
      </c>
      <c r="J114" s="438" t="s">
        <v>26</v>
      </c>
      <c r="K114" s="438" t="s">
        <v>26</v>
      </c>
      <c r="L114" s="438" t="s">
        <v>26</v>
      </c>
      <c r="M114" s="438" t="s">
        <v>26</v>
      </c>
      <c r="N114" s="438" t="s">
        <v>27</v>
      </c>
    </row>
    <row r="115" spans="1:14" ht="172.9">
      <c r="A115" s="437">
        <v>114</v>
      </c>
      <c r="B115" s="438" t="s">
        <v>618</v>
      </c>
      <c r="C115" s="439" t="s">
        <v>619</v>
      </c>
      <c r="D115" s="439" t="s">
        <v>21</v>
      </c>
      <c r="E115" s="439" t="s">
        <v>614</v>
      </c>
      <c r="F115" s="445" t="s">
        <v>620</v>
      </c>
      <c r="G115" s="439" t="s">
        <v>621</v>
      </c>
      <c r="H115" s="439" t="s">
        <v>622</v>
      </c>
      <c r="I115" s="442">
        <v>50</v>
      </c>
      <c r="J115" s="438" t="s">
        <v>26</v>
      </c>
      <c r="K115" s="438" t="s">
        <v>26</v>
      </c>
      <c r="L115" s="438" t="s">
        <v>26</v>
      </c>
      <c r="M115" s="438" t="s">
        <v>26</v>
      </c>
      <c r="N115" s="438" t="s">
        <v>27</v>
      </c>
    </row>
    <row r="116" spans="1:14" ht="409.6">
      <c r="A116" s="437">
        <v>115</v>
      </c>
      <c r="B116" s="438" t="s">
        <v>623</v>
      </c>
      <c r="C116" s="439" t="s">
        <v>624</v>
      </c>
      <c r="D116" s="439" t="s">
        <v>21</v>
      </c>
      <c r="E116" s="445" t="s">
        <v>614</v>
      </c>
      <c r="F116" s="445" t="s">
        <v>625</v>
      </c>
      <c r="G116" s="439" t="s">
        <v>626</v>
      </c>
      <c r="H116" s="439" t="s">
        <v>627</v>
      </c>
      <c r="I116" s="442">
        <v>250</v>
      </c>
      <c r="J116" s="438" t="s">
        <v>26</v>
      </c>
      <c r="K116" s="438" t="s">
        <v>26</v>
      </c>
      <c r="L116" s="438" t="s">
        <v>26</v>
      </c>
      <c r="M116" s="438" t="s">
        <v>26</v>
      </c>
      <c r="N116" s="438" t="s">
        <v>27</v>
      </c>
    </row>
    <row r="117" spans="1:14" ht="86.45">
      <c r="A117" s="437">
        <v>116</v>
      </c>
      <c r="B117" s="438" t="s">
        <v>628</v>
      </c>
      <c r="C117" s="439" t="s">
        <v>629</v>
      </c>
      <c r="D117" s="439" t="s">
        <v>21</v>
      </c>
      <c r="E117" s="439" t="s">
        <v>165</v>
      </c>
      <c r="F117" s="445" t="s">
        <v>630</v>
      </c>
      <c r="G117" s="439" t="s">
        <v>631</v>
      </c>
      <c r="H117" s="439" t="s">
        <v>632</v>
      </c>
      <c r="I117" s="442">
        <v>250</v>
      </c>
      <c r="J117" s="438" t="s">
        <v>26</v>
      </c>
      <c r="K117" s="438" t="s">
        <v>26</v>
      </c>
      <c r="L117" s="438" t="s">
        <v>26</v>
      </c>
      <c r="M117" s="438" t="s">
        <v>26</v>
      </c>
      <c r="N117" s="438" t="s">
        <v>27</v>
      </c>
    </row>
    <row r="118" spans="1:14" ht="100.9">
      <c r="A118" s="437">
        <v>117</v>
      </c>
      <c r="B118" s="438" t="s">
        <v>633</v>
      </c>
      <c r="C118" s="439" t="s">
        <v>634</v>
      </c>
      <c r="D118" s="439" t="s">
        <v>21</v>
      </c>
      <c r="E118" s="439" t="s">
        <v>165</v>
      </c>
      <c r="F118" s="445" t="s">
        <v>635</v>
      </c>
      <c r="G118" s="448" t="s">
        <v>636</v>
      </c>
      <c r="H118" s="439" t="s">
        <v>637</v>
      </c>
      <c r="I118" s="442">
        <v>50</v>
      </c>
      <c r="J118" s="438" t="s">
        <v>26</v>
      </c>
      <c r="K118" s="438" t="s">
        <v>26</v>
      </c>
      <c r="L118" s="438" t="s">
        <v>26</v>
      </c>
      <c r="M118" s="438" t="s">
        <v>26</v>
      </c>
      <c r="N118" s="438" t="s">
        <v>27</v>
      </c>
    </row>
    <row r="119" spans="1:14" ht="72">
      <c r="A119" s="437">
        <v>118</v>
      </c>
      <c r="B119" s="438" t="s">
        <v>638</v>
      </c>
      <c r="C119" s="439" t="s">
        <v>639</v>
      </c>
      <c r="D119" s="439" t="s">
        <v>21</v>
      </c>
      <c r="E119" s="440" t="s">
        <v>17</v>
      </c>
      <c r="F119" s="439" t="s">
        <v>640</v>
      </c>
      <c r="G119" s="448" t="s">
        <v>641</v>
      </c>
      <c r="H119" s="439" t="s">
        <v>642</v>
      </c>
      <c r="I119" s="442">
        <v>45</v>
      </c>
      <c r="J119" s="438" t="s">
        <v>26</v>
      </c>
      <c r="K119" s="438" t="s">
        <v>26</v>
      </c>
      <c r="L119" s="438" t="s">
        <v>26</v>
      </c>
      <c r="M119" s="438" t="s">
        <v>26</v>
      </c>
      <c r="N119" s="438" t="s">
        <v>27</v>
      </c>
    </row>
    <row r="120" spans="1:14" ht="72">
      <c r="A120" s="437">
        <v>119</v>
      </c>
      <c r="B120" s="438" t="s">
        <v>643</v>
      </c>
      <c r="C120" s="439" t="s">
        <v>644</v>
      </c>
      <c r="D120" s="439" t="s">
        <v>21</v>
      </c>
      <c r="E120" s="440" t="s">
        <v>17</v>
      </c>
      <c r="F120" s="439" t="s">
        <v>645</v>
      </c>
      <c r="G120" s="448" t="s">
        <v>646</v>
      </c>
      <c r="H120" s="439" t="s">
        <v>647</v>
      </c>
      <c r="I120" s="442">
        <v>25</v>
      </c>
      <c r="J120" s="438" t="s">
        <v>26</v>
      </c>
      <c r="K120" s="438" t="s">
        <v>26</v>
      </c>
      <c r="L120" s="438" t="s">
        <v>26</v>
      </c>
      <c r="M120" s="438" t="s">
        <v>26</v>
      </c>
      <c r="N120" s="438" t="s">
        <v>27</v>
      </c>
    </row>
    <row r="121" spans="1:14" ht="187.15">
      <c r="A121" s="437">
        <v>120</v>
      </c>
      <c r="B121" s="438" t="s">
        <v>648</v>
      </c>
      <c r="C121" s="439" t="s">
        <v>649</v>
      </c>
      <c r="D121" s="439" t="s">
        <v>21</v>
      </c>
      <c r="E121" s="439" t="s">
        <v>650</v>
      </c>
      <c r="F121" s="439" t="s">
        <v>651</v>
      </c>
      <c r="G121" s="438" t="s">
        <v>652</v>
      </c>
      <c r="H121" s="439" t="s">
        <v>653</v>
      </c>
      <c r="I121" s="442">
        <v>20</v>
      </c>
      <c r="J121" s="438" t="s">
        <v>26</v>
      </c>
      <c r="K121" s="438" t="s">
        <v>26</v>
      </c>
      <c r="L121" s="438" t="s">
        <v>26</v>
      </c>
      <c r="M121" s="438" t="s">
        <v>26</v>
      </c>
      <c r="N121" s="438" t="s">
        <v>27</v>
      </c>
    </row>
  </sheetData>
  <phoneticPr fontId="22" type="noConversion"/>
  <conditionalFormatting sqref="F2:N5 F6:H8 J6:N8 F32:N32 F31:H31 F57 H57 J10:N31 F47:H56 F58:H93 J47:N101 F9 I9:N9 F10:H28 F33:H45 F120:N121 J33:N45 G29:H30 F46:N46 F97:H101 G94:H96 F102:N105 N4:N105 F106:M119">
    <cfRule type="cellIs" dxfId="134" priority="126" operator="equal">
      <formula>"Brak szablonu"</formula>
    </cfRule>
    <cfRule type="cellIs" dxfId="133" priority="127" operator="equal">
      <formula>0</formula>
    </cfRule>
  </conditionalFormatting>
  <conditionalFormatting sqref="I6">
    <cfRule type="cellIs" dxfId="132" priority="120" operator="equal">
      <formula>"Brak szablonu"</formula>
    </cfRule>
    <cfRule type="cellIs" dxfId="131" priority="121" operator="equal">
      <formula>0</formula>
    </cfRule>
  </conditionalFormatting>
  <conditionalFormatting sqref="I7">
    <cfRule type="cellIs" dxfId="130" priority="118" operator="equal">
      <formula>"Brak szablonu"</formula>
    </cfRule>
    <cfRule type="cellIs" dxfId="129" priority="119" operator="equal">
      <formula>0</formula>
    </cfRule>
  </conditionalFormatting>
  <conditionalFormatting sqref="I8">
    <cfRule type="cellIs" dxfId="128" priority="116" operator="equal">
      <formula>"Brak szablonu"</formula>
    </cfRule>
    <cfRule type="cellIs" dxfId="127" priority="117" operator="equal">
      <formula>0</formula>
    </cfRule>
  </conditionalFormatting>
  <conditionalFormatting sqref="I10">
    <cfRule type="cellIs" dxfId="126" priority="114" operator="equal">
      <formula>"Brak szablonu"</formula>
    </cfRule>
    <cfRule type="cellIs" dxfId="125" priority="115" operator="equal">
      <formula>0</formula>
    </cfRule>
  </conditionalFormatting>
  <conditionalFormatting sqref="I11">
    <cfRule type="cellIs" dxfId="124" priority="112" operator="equal">
      <formula>"Brak szablonu"</formula>
    </cfRule>
    <cfRule type="cellIs" dxfId="123" priority="113" operator="equal">
      <formula>0</formula>
    </cfRule>
  </conditionalFormatting>
  <conditionalFormatting sqref="I12">
    <cfRule type="cellIs" dxfId="122" priority="110" operator="equal">
      <formula>"Brak szablonu"</formula>
    </cfRule>
    <cfRule type="cellIs" dxfId="121" priority="111" operator="equal">
      <formula>0</formula>
    </cfRule>
  </conditionalFormatting>
  <conditionalFormatting sqref="I13">
    <cfRule type="cellIs" dxfId="120" priority="108" operator="equal">
      <formula>"Brak szablonu"</formula>
    </cfRule>
    <cfRule type="cellIs" dxfId="119" priority="109" operator="equal">
      <formula>0</formula>
    </cfRule>
  </conditionalFormatting>
  <conditionalFormatting sqref="I15">
    <cfRule type="cellIs" dxfId="118" priority="106" operator="equal">
      <formula>"Brak szablonu"</formula>
    </cfRule>
    <cfRule type="cellIs" dxfId="117" priority="107" operator="equal">
      <formula>0</formula>
    </cfRule>
  </conditionalFormatting>
  <conditionalFormatting sqref="I16:I28">
    <cfRule type="cellIs" dxfId="116" priority="104" operator="equal">
      <formula>"Brak szablonu"</formula>
    </cfRule>
    <cfRule type="cellIs" dxfId="115" priority="105" operator="equal">
      <formula>0</formula>
    </cfRule>
  </conditionalFormatting>
  <conditionalFormatting sqref="I31">
    <cfRule type="cellIs" dxfId="114" priority="102" operator="equal">
      <formula>"Brak szablonu"</formula>
    </cfRule>
    <cfRule type="cellIs" dxfId="113" priority="103" operator="equal">
      <formula>0</formula>
    </cfRule>
  </conditionalFormatting>
  <conditionalFormatting sqref="I33:I37">
    <cfRule type="cellIs" dxfId="112" priority="100" operator="equal">
      <formula>"Brak szablonu"</formula>
    </cfRule>
    <cfRule type="cellIs" dxfId="111" priority="101" operator="equal">
      <formula>0</formula>
    </cfRule>
  </conditionalFormatting>
  <conditionalFormatting sqref="I40:I45">
    <cfRule type="cellIs" dxfId="110" priority="98" operator="equal">
      <formula>"Brak szablonu"</formula>
    </cfRule>
    <cfRule type="cellIs" dxfId="109" priority="99" operator="equal">
      <formula>0</formula>
    </cfRule>
  </conditionalFormatting>
  <conditionalFormatting sqref="G57">
    <cfRule type="cellIs" dxfId="108" priority="96" operator="equal">
      <formula>"Brak szablonu"</formula>
    </cfRule>
    <cfRule type="cellIs" dxfId="107" priority="97" operator="equal">
      <formula>0</formula>
    </cfRule>
  </conditionalFormatting>
  <conditionalFormatting sqref="I51:I59">
    <cfRule type="cellIs" dxfId="106" priority="94" operator="equal">
      <formula>"Brak szablonu"</formula>
    </cfRule>
    <cfRule type="cellIs" dxfId="105" priority="95" operator="equal">
      <formula>0</formula>
    </cfRule>
  </conditionalFormatting>
  <conditionalFormatting sqref="I61:I78">
    <cfRule type="cellIs" dxfId="104" priority="92" operator="equal">
      <formula>"Brak szablonu"</formula>
    </cfRule>
    <cfRule type="cellIs" dxfId="103" priority="93" operator="equal">
      <formula>0</formula>
    </cfRule>
  </conditionalFormatting>
  <conditionalFormatting sqref="I14">
    <cfRule type="cellIs" dxfId="102" priority="90" operator="equal">
      <formula>"Brak szablonu"</formula>
    </cfRule>
    <cfRule type="cellIs" dxfId="101" priority="91" operator="equal">
      <formula>0</formula>
    </cfRule>
  </conditionalFormatting>
  <conditionalFormatting sqref="I29">
    <cfRule type="cellIs" dxfId="100" priority="88" operator="equal">
      <formula>"Brak szablonu"</formula>
    </cfRule>
    <cfRule type="cellIs" dxfId="99" priority="89" operator="equal">
      <formula>0</formula>
    </cfRule>
  </conditionalFormatting>
  <conditionalFormatting sqref="F29">
    <cfRule type="cellIs" dxfId="98" priority="86" operator="equal">
      <formula>"Brak szablonu"</formula>
    </cfRule>
    <cfRule type="cellIs" dxfId="97" priority="87" operator="equal">
      <formula>0</formula>
    </cfRule>
  </conditionalFormatting>
  <conditionalFormatting sqref="I30">
    <cfRule type="cellIs" dxfId="96" priority="84" operator="equal">
      <formula>"Brak szablonu"</formula>
    </cfRule>
    <cfRule type="cellIs" dxfId="95" priority="85" operator="equal">
      <formula>0</formula>
    </cfRule>
  </conditionalFormatting>
  <conditionalFormatting sqref="I47">
    <cfRule type="cellIs" dxfId="94" priority="82" operator="equal">
      <formula>"Brak szablonu"</formula>
    </cfRule>
    <cfRule type="cellIs" dxfId="93" priority="83" operator="equal">
      <formula>0</formula>
    </cfRule>
  </conditionalFormatting>
  <conditionalFormatting sqref="I48">
    <cfRule type="cellIs" dxfId="92" priority="80" operator="equal">
      <formula>"Brak szablonu"</formula>
    </cfRule>
    <cfRule type="cellIs" dxfId="91" priority="81" operator="equal">
      <formula>0</formula>
    </cfRule>
  </conditionalFormatting>
  <conditionalFormatting sqref="I49">
    <cfRule type="cellIs" dxfId="90" priority="78" operator="equal">
      <formula>"Brak szablonu"</formula>
    </cfRule>
    <cfRule type="cellIs" dxfId="89" priority="79" operator="equal">
      <formula>0</formula>
    </cfRule>
  </conditionalFormatting>
  <conditionalFormatting sqref="I50">
    <cfRule type="cellIs" dxfId="88" priority="76" operator="equal">
      <formula>"Brak szablonu"</formula>
    </cfRule>
    <cfRule type="cellIs" dxfId="87" priority="77" operator="equal">
      <formula>0</formula>
    </cfRule>
  </conditionalFormatting>
  <conditionalFormatting sqref="I60">
    <cfRule type="cellIs" dxfId="86" priority="74" operator="equal">
      <formula>"Brak szablonu"</formula>
    </cfRule>
    <cfRule type="cellIs" dxfId="85" priority="75" operator="equal">
      <formula>0</formula>
    </cfRule>
  </conditionalFormatting>
  <conditionalFormatting sqref="I79">
    <cfRule type="cellIs" dxfId="84" priority="72" operator="equal">
      <formula>"Brak szablonu"</formula>
    </cfRule>
    <cfRule type="cellIs" dxfId="83" priority="73" operator="equal">
      <formula>0</formula>
    </cfRule>
  </conditionalFormatting>
  <conditionalFormatting sqref="I80">
    <cfRule type="cellIs" dxfId="82" priority="70" operator="equal">
      <formula>"Brak szablonu"</formula>
    </cfRule>
    <cfRule type="cellIs" dxfId="81" priority="71" operator="equal">
      <formula>0</formula>
    </cfRule>
  </conditionalFormatting>
  <conditionalFormatting sqref="I81">
    <cfRule type="cellIs" dxfId="80" priority="68" operator="equal">
      <formula>"Brak szablonu"</formula>
    </cfRule>
    <cfRule type="cellIs" dxfId="79" priority="69" operator="equal">
      <formula>0</formula>
    </cfRule>
  </conditionalFormatting>
  <conditionalFormatting sqref="I82">
    <cfRule type="cellIs" dxfId="78" priority="66" operator="equal">
      <formula>"Brak szablonu"</formula>
    </cfRule>
    <cfRule type="cellIs" dxfId="77" priority="67" operator="equal">
      <formula>0</formula>
    </cfRule>
  </conditionalFormatting>
  <conditionalFormatting sqref="I83">
    <cfRule type="cellIs" dxfId="76" priority="64" operator="equal">
      <formula>"Brak szablonu"</formula>
    </cfRule>
    <cfRule type="cellIs" dxfId="75" priority="65" operator="equal">
      <formula>0</formula>
    </cfRule>
  </conditionalFormatting>
  <conditionalFormatting sqref="I84">
    <cfRule type="cellIs" dxfId="74" priority="62" operator="equal">
      <formula>"Brak szablonu"</formula>
    </cfRule>
    <cfRule type="cellIs" dxfId="73" priority="63" operator="equal">
      <formula>0</formula>
    </cfRule>
  </conditionalFormatting>
  <conditionalFormatting sqref="I85">
    <cfRule type="cellIs" dxfId="72" priority="60" operator="equal">
      <formula>"Brak szablonu"</formula>
    </cfRule>
    <cfRule type="cellIs" dxfId="71" priority="61" operator="equal">
      <formula>0</formula>
    </cfRule>
  </conditionalFormatting>
  <conditionalFormatting sqref="I86">
    <cfRule type="cellIs" dxfId="70" priority="58" operator="equal">
      <formula>"Brak szablonu"</formula>
    </cfRule>
    <cfRule type="cellIs" dxfId="69" priority="59" operator="equal">
      <formula>0</formula>
    </cfRule>
  </conditionalFormatting>
  <conditionalFormatting sqref="I87">
    <cfRule type="cellIs" dxfId="68" priority="56" operator="equal">
      <formula>"Brak szablonu"</formula>
    </cfRule>
    <cfRule type="cellIs" dxfId="67" priority="57" operator="equal">
      <formula>0</formula>
    </cfRule>
  </conditionalFormatting>
  <conditionalFormatting sqref="I88">
    <cfRule type="cellIs" dxfId="66" priority="54" operator="equal">
      <formula>"Brak szablonu"</formula>
    </cfRule>
    <cfRule type="cellIs" dxfId="65" priority="55" operator="equal">
      <formula>0</formula>
    </cfRule>
  </conditionalFormatting>
  <conditionalFormatting sqref="I89">
    <cfRule type="cellIs" dxfId="64" priority="52" operator="equal">
      <formula>"Brak szablonu"</formula>
    </cfRule>
    <cfRule type="cellIs" dxfId="63" priority="53" operator="equal">
      <formula>0</formula>
    </cfRule>
  </conditionalFormatting>
  <conditionalFormatting sqref="I90">
    <cfRule type="cellIs" dxfId="62" priority="50" operator="equal">
      <formula>"Brak szablonu"</formula>
    </cfRule>
    <cfRule type="cellIs" dxfId="61" priority="51" operator="equal">
      <formula>0</formula>
    </cfRule>
  </conditionalFormatting>
  <conditionalFormatting sqref="I91">
    <cfRule type="cellIs" dxfId="60" priority="48" operator="equal">
      <formula>"Brak szablonu"</formula>
    </cfRule>
    <cfRule type="cellIs" dxfId="59" priority="49" operator="equal">
      <formula>0</formula>
    </cfRule>
  </conditionalFormatting>
  <conditionalFormatting sqref="I92">
    <cfRule type="cellIs" dxfId="58" priority="46" operator="equal">
      <formula>"Brak szablonu"</formula>
    </cfRule>
    <cfRule type="cellIs" dxfId="57" priority="47" operator="equal">
      <formula>0</formula>
    </cfRule>
  </conditionalFormatting>
  <conditionalFormatting sqref="I93">
    <cfRule type="cellIs" dxfId="56" priority="44" operator="equal">
      <formula>"Brak szablonu"</formula>
    </cfRule>
    <cfRule type="cellIs" dxfId="55" priority="45" operator="equal">
      <formula>0</formula>
    </cfRule>
  </conditionalFormatting>
  <conditionalFormatting sqref="I94">
    <cfRule type="cellIs" dxfId="54" priority="42" operator="equal">
      <formula>"Brak szablonu"</formula>
    </cfRule>
    <cfRule type="cellIs" dxfId="53" priority="43" operator="equal">
      <formula>0</formula>
    </cfRule>
  </conditionalFormatting>
  <conditionalFormatting sqref="I95">
    <cfRule type="cellIs" dxfId="52" priority="40" operator="equal">
      <formula>"Brak szablonu"</formula>
    </cfRule>
    <cfRule type="cellIs" dxfId="51" priority="41" operator="equal">
      <formula>0</formula>
    </cfRule>
  </conditionalFormatting>
  <conditionalFormatting sqref="I96">
    <cfRule type="cellIs" dxfId="50" priority="38" operator="equal">
      <formula>"Brak szablonu"</formula>
    </cfRule>
    <cfRule type="cellIs" dxfId="49" priority="39" operator="equal">
      <formula>0</formula>
    </cfRule>
  </conditionalFormatting>
  <conditionalFormatting sqref="I97">
    <cfRule type="cellIs" dxfId="48" priority="36" operator="equal">
      <formula>"Brak szablonu"</formula>
    </cfRule>
    <cfRule type="cellIs" dxfId="47" priority="37" operator="equal">
      <formula>0</formula>
    </cfRule>
  </conditionalFormatting>
  <conditionalFormatting sqref="I98">
    <cfRule type="cellIs" dxfId="46" priority="34" operator="equal">
      <formula>"Brak szablonu"</formula>
    </cfRule>
    <cfRule type="cellIs" dxfId="45" priority="35" operator="equal">
      <formula>0</formula>
    </cfRule>
  </conditionalFormatting>
  <conditionalFormatting sqref="I99">
    <cfRule type="cellIs" dxfId="44" priority="32" operator="equal">
      <formula>"Brak szablonu"</formula>
    </cfRule>
    <cfRule type="cellIs" dxfId="43" priority="33" operator="equal">
      <formula>0</formula>
    </cfRule>
  </conditionalFormatting>
  <conditionalFormatting sqref="I100">
    <cfRule type="cellIs" dxfId="42" priority="30" operator="equal">
      <formula>"Brak szablonu"</formula>
    </cfRule>
    <cfRule type="cellIs" dxfId="41" priority="31" operator="equal">
      <formula>0</formula>
    </cfRule>
  </conditionalFormatting>
  <conditionalFormatting sqref="I101">
    <cfRule type="cellIs" dxfId="40" priority="28" operator="equal">
      <formula>"Brak szablonu"</formula>
    </cfRule>
    <cfRule type="cellIs" dxfId="39" priority="29" operator="equal">
      <formula>0</formula>
    </cfRule>
  </conditionalFormatting>
  <conditionalFormatting sqref="G9">
    <cfRule type="cellIs" dxfId="38" priority="26" operator="equal">
      <formula>"Brak szablonu"</formula>
    </cfRule>
    <cfRule type="cellIs" dxfId="37" priority="27" operator="equal">
      <formula>0</formula>
    </cfRule>
  </conditionalFormatting>
  <conditionalFormatting sqref="H9">
    <cfRule type="cellIs" dxfId="36" priority="22" operator="equal">
      <formula>"Brak szablonu"</formula>
    </cfRule>
    <cfRule type="cellIs" dxfId="35" priority="23" operator="equal">
      <formula>0</formula>
    </cfRule>
  </conditionalFormatting>
  <conditionalFormatting sqref="I38">
    <cfRule type="cellIs" dxfId="34" priority="20" operator="equal">
      <formula>"Brak szablonu"</formula>
    </cfRule>
    <cfRule type="cellIs" dxfId="33" priority="21" operator="equal">
      <formula>0</formula>
    </cfRule>
  </conditionalFormatting>
  <conditionalFormatting sqref="I39">
    <cfRule type="cellIs" dxfId="32" priority="18" operator="equal">
      <formula>"Brak szablonu"</formula>
    </cfRule>
    <cfRule type="cellIs" dxfId="31" priority="19" operator="equal">
      <formula>0</formula>
    </cfRule>
  </conditionalFormatting>
  <conditionalFormatting sqref="F30">
    <cfRule type="cellIs" dxfId="30" priority="16" operator="equal">
      <formula>"Brak szablonu"</formula>
    </cfRule>
    <cfRule type="cellIs" dxfId="29" priority="17" operator="equal">
      <formula>0</formula>
    </cfRule>
  </conditionalFormatting>
  <conditionalFormatting sqref="F94">
    <cfRule type="cellIs" dxfId="28" priority="14" operator="equal">
      <formula>"Brak szablonu"</formula>
    </cfRule>
    <cfRule type="cellIs" dxfId="27" priority="15" operator="equal">
      <formula>0</formula>
    </cfRule>
  </conditionalFormatting>
  <conditionalFormatting sqref="F95">
    <cfRule type="cellIs" dxfId="26" priority="12" operator="equal">
      <formula>"Brak szablonu"</formula>
    </cfRule>
    <cfRule type="cellIs" dxfId="25" priority="13" operator="equal">
      <formula>0</formula>
    </cfRule>
  </conditionalFormatting>
  <conditionalFormatting sqref="F96">
    <cfRule type="cellIs" dxfId="24" priority="10" operator="equal">
      <formula>"Brak szablonu"</formula>
    </cfRule>
    <cfRule type="cellIs" dxfId="23" priority="11" operator="equal">
      <formula>0</formula>
    </cfRule>
  </conditionalFormatting>
  <conditionalFormatting sqref="N106:N119">
    <cfRule type="cellIs" dxfId="22" priority="8" operator="equal">
      <formula>"Brak szablonu"</formula>
    </cfRule>
    <cfRule type="cellIs" dxfId="21" priority="9" operator="equal">
      <formula>0</formula>
    </cfRule>
  </conditionalFormatting>
  <conditionalFormatting sqref="E119:E120 E106 E96:E97 E73 E71 E69 E46 E18 E9">
    <cfRule type="cellIs" dxfId="20" priority="2" operator="equal">
      <formula>"Brak szablonu"</formula>
    </cfRule>
    <cfRule type="cellIs" dxfId="19" priority="3" operator="equal">
      <formula>0</formula>
    </cfRule>
  </conditionalFormatting>
  <conditionalFormatting sqref="A1:N1">
    <cfRule type="cellIs" dxfId="18" priority="1" operator="equal">
      <formula>0</formula>
    </cfRule>
  </conditionalFormatting>
  <pageMargins left="0.7" right="0.7" top="0.75" bottom="0.75" header="0.3" footer="0.3"/>
  <pageSetup paperSize="9" orientation="portrait" horizontalDpi="300" verticalDpi="3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B5ABC-A6B3-4700-B410-D1AA8D71230E}">
  <dimension ref="A2:I88"/>
  <sheetViews>
    <sheetView workbookViewId="0"/>
  </sheetViews>
  <sheetFormatPr defaultColWidth="8.7109375" defaultRowHeight="14.45"/>
  <cols>
    <col min="1" max="16384" width="8.7109375" style="46"/>
  </cols>
  <sheetData>
    <row r="2" spans="1:1">
      <c r="A2" s="91" t="s">
        <v>840</v>
      </c>
    </row>
    <row r="3" spans="1:1">
      <c r="A3" s="91" t="s">
        <v>800</v>
      </c>
    </row>
    <row r="4" spans="1:1">
      <c r="A4" s="91" t="s">
        <v>841</v>
      </c>
    </row>
    <row r="5" spans="1:1">
      <c r="A5" s="91" t="s">
        <v>842</v>
      </c>
    </row>
    <row r="6" spans="1:1">
      <c r="A6" s="92"/>
    </row>
    <row r="7" spans="1:1">
      <c r="A7" s="92"/>
    </row>
    <row r="8" spans="1:1">
      <c r="A8" s="91" t="s">
        <v>843</v>
      </c>
    </row>
    <row r="9" spans="1:1">
      <c r="A9" s="92"/>
    </row>
    <row r="10" spans="1:1">
      <c r="A10" s="91" t="s">
        <v>844</v>
      </c>
    </row>
    <row r="11" spans="1:1">
      <c r="A11" s="92"/>
    </row>
    <row r="12" spans="1:1">
      <c r="A12" s="91" t="s">
        <v>845</v>
      </c>
    </row>
    <row r="13" spans="1:1">
      <c r="A13" s="92"/>
    </row>
    <row r="14" spans="1:1">
      <c r="A14" s="92"/>
    </row>
    <row r="15" spans="1:1">
      <c r="A15" s="91" t="s">
        <v>846</v>
      </c>
    </row>
    <row r="16" spans="1:1">
      <c r="A16" s="91" t="s">
        <v>751</v>
      </c>
    </row>
    <row r="17" spans="1:9">
      <c r="A17" s="91" t="s">
        <v>847</v>
      </c>
    </row>
    <row r="18" spans="1:9">
      <c r="A18" s="92"/>
    </row>
    <row r="19" spans="1:9">
      <c r="A19" s="91" t="s">
        <v>848</v>
      </c>
    </row>
    <row r="20" spans="1:9">
      <c r="A20" s="92"/>
    </row>
    <row r="21" spans="1:9">
      <c r="A21" s="91" t="s">
        <v>849</v>
      </c>
    </row>
    <row r="22" spans="1:9">
      <c r="A22" s="91" t="s">
        <v>850</v>
      </c>
    </row>
    <row r="23" spans="1:9">
      <c r="A23" s="91" t="s">
        <v>851</v>
      </c>
    </row>
    <row r="24" spans="1:9">
      <c r="A24" s="92"/>
    </row>
    <row r="25" spans="1:9">
      <c r="A25" s="91" t="s">
        <v>849</v>
      </c>
    </row>
    <row r="26" spans="1:9">
      <c r="A26" s="91" t="s">
        <v>751</v>
      </c>
    </row>
    <row r="27" spans="1:9">
      <c r="A27" s="91" t="s">
        <v>751</v>
      </c>
    </row>
    <row r="28" spans="1:9">
      <c r="A28" s="91" t="s">
        <v>751</v>
      </c>
    </row>
    <row r="29" spans="1:9">
      <c r="A29" s="91" t="s">
        <v>852</v>
      </c>
    </row>
    <row r="30" spans="1:9">
      <c r="A30" s="91" t="s">
        <v>853</v>
      </c>
      <c r="I30" s="46" t="s">
        <v>751</v>
      </c>
    </row>
    <row r="31" spans="1:9">
      <c r="A31" s="92"/>
    </row>
    <row r="32" spans="1:9">
      <c r="A32" s="92"/>
    </row>
    <row r="33" spans="1:1">
      <c r="A33" s="92"/>
    </row>
    <row r="34" spans="1:1">
      <c r="A34" s="91" t="s">
        <v>854</v>
      </c>
    </row>
    <row r="35" spans="1:1">
      <c r="A35" s="91" t="s">
        <v>855</v>
      </c>
    </row>
    <row r="36" spans="1:1">
      <c r="A36" s="91" t="s">
        <v>856</v>
      </c>
    </row>
    <row r="37" spans="1:1">
      <c r="A37" s="92"/>
    </row>
    <row r="38" spans="1:1">
      <c r="A38" s="91" t="s">
        <v>855</v>
      </c>
    </row>
    <row r="39" spans="1:1">
      <c r="A39" s="91" t="s">
        <v>751</v>
      </c>
    </row>
    <row r="40" spans="1:1">
      <c r="A40" s="92"/>
    </row>
    <row r="41" spans="1:1">
      <c r="A41" s="92"/>
    </row>
    <row r="42" spans="1:1">
      <c r="A42" s="92"/>
    </row>
    <row r="43" spans="1:1">
      <c r="A43" s="91" t="s">
        <v>857</v>
      </c>
    </row>
    <row r="44" spans="1:1">
      <c r="A44" s="92"/>
    </row>
    <row r="45" spans="1:1">
      <c r="A45" s="91" t="s">
        <v>858</v>
      </c>
    </row>
    <row r="46" spans="1:1">
      <c r="A46" s="91" t="s">
        <v>859</v>
      </c>
    </row>
    <row r="47" spans="1:1">
      <c r="A47" s="91" t="s">
        <v>860</v>
      </c>
    </row>
    <row r="48" spans="1:1">
      <c r="A48" s="91" t="s">
        <v>861</v>
      </c>
    </row>
    <row r="49" spans="1:1">
      <c r="A49" s="91" t="s">
        <v>862</v>
      </c>
    </row>
    <row r="50" spans="1:1">
      <c r="A50" s="91" t="s">
        <v>863</v>
      </c>
    </row>
    <row r="51" spans="1:1">
      <c r="A51" s="91" t="s">
        <v>751</v>
      </c>
    </row>
    <row r="52" spans="1:1">
      <c r="A52" s="91" t="s">
        <v>864</v>
      </c>
    </row>
    <row r="53" spans="1:1">
      <c r="A53" s="92"/>
    </row>
    <row r="54" spans="1:1">
      <c r="A54" s="92"/>
    </row>
    <row r="55" spans="1:1">
      <c r="A55" s="92"/>
    </row>
    <row r="56" spans="1:1">
      <c r="A56" s="91" t="s">
        <v>865</v>
      </c>
    </row>
    <row r="57" spans="1:1">
      <c r="A57" s="91" t="s">
        <v>866</v>
      </c>
    </row>
    <row r="58" spans="1:1">
      <c r="A58" s="91" t="s">
        <v>867</v>
      </c>
    </row>
    <row r="59" spans="1:1">
      <c r="A59" s="91" t="s">
        <v>868</v>
      </c>
    </row>
    <row r="60" spans="1:1">
      <c r="A60" s="92"/>
    </row>
    <row r="61" spans="1:1">
      <c r="A61" s="91" t="s">
        <v>866</v>
      </c>
    </row>
    <row r="62" spans="1:1">
      <c r="A62" s="92"/>
    </row>
    <row r="63" spans="1:1">
      <c r="A63" s="91" t="s">
        <v>751</v>
      </c>
    </row>
    <row r="64" spans="1:1">
      <c r="A64" s="92"/>
    </row>
    <row r="65" spans="1:1">
      <c r="A65" s="91" t="s">
        <v>843</v>
      </c>
    </row>
    <row r="66" spans="1:1">
      <c r="A66" s="92"/>
    </row>
    <row r="67" spans="1:1">
      <c r="A67" s="91" t="s">
        <v>844</v>
      </c>
    </row>
    <row r="68" spans="1:1">
      <c r="A68" s="91" t="s">
        <v>699</v>
      </c>
    </row>
    <row r="69" spans="1:1">
      <c r="A69" s="91" t="s">
        <v>869</v>
      </c>
    </row>
    <row r="70" spans="1:1">
      <c r="A70" s="92"/>
    </row>
    <row r="71" spans="1:1">
      <c r="A71" s="91" t="s">
        <v>870</v>
      </c>
    </row>
    <row r="72" spans="1:1">
      <c r="A72" s="91" t="s">
        <v>871</v>
      </c>
    </row>
    <row r="73" spans="1:1">
      <c r="A73" s="91" t="s">
        <v>869</v>
      </c>
    </row>
    <row r="74" spans="1:1">
      <c r="A74" s="92"/>
    </row>
    <row r="75" spans="1:1">
      <c r="A75" s="91" t="s">
        <v>751</v>
      </c>
    </row>
    <row r="76" spans="1:1">
      <c r="A76" s="92"/>
    </row>
    <row r="77" spans="1:1">
      <c r="A77" s="92"/>
    </row>
    <row r="78" spans="1:1">
      <c r="A78" s="92"/>
    </row>
    <row r="79" spans="1:1">
      <c r="A79" s="91" t="s">
        <v>872</v>
      </c>
    </row>
    <row r="80" spans="1:1">
      <c r="A80" s="91" t="s">
        <v>873</v>
      </c>
    </row>
    <row r="81" spans="1:1">
      <c r="A81" s="92"/>
    </row>
    <row r="82" spans="1:1">
      <c r="A82" s="91" t="s">
        <v>874</v>
      </c>
    </row>
    <row r="83" spans="1:1">
      <c r="A83" s="91" t="s">
        <v>875</v>
      </c>
    </row>
    <row r="84" spans="1:1">
      <c r="A84" s="92"/>
    </row>
    <row r="85" spans="1:1">
      <c r="A85" s="91" t="s">
        <v>873</v>
      </c>
    </row>
    <row r="86" spans="1:1">
      <c r="A86" s="91" t="s">
        <v>751</v>
      </c>
    </row>
    <row r="87" spans="1:1">
      <c r="A87" s="92"/>
    </row>
    <row r="88" spans="1:1">
      <c r="A88" s="91" t="s">
        <v>799</v>
      </c>
    </row>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8B75D-585E-46AD-9C92-76A10DAD9523}">
  <dimension ref="B1:B2"/>
  <sheetViews>
    <sheetView workbookViewId="0"/>
  </sheetViews>
  <sheetFormatPr defaultRowHeight="14.45"/>
  <sheetData>
    <row r="1" spans="2:2">
      <c r="B1" t="s">
        <v>1349</v>
      </c>
    </row>
    <row r="2" spans="2:2">
      <c r="B2" t="s">
        <v>1693</v>
      </c>
    </row>
  </sheetData>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A80B5-847F-4575-82C2-E9D985F88805}">
  <dimension ref="A1"/>
  <sheetViews>
    <sheetView workbookViewId="0"/>
  </sheetViews>
  <sheetFormatPr defaultRowHeight="14.45"/>
  <sheetData/>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B845C-909B-44D8-8673-744DB4B96D33}">
  <dimension ref="B1:B2"/>
  <sheetViews>
    <sheetView workbookViewId="0"/>
  </sheetViews>
  <sheetFormatPr defaultRowHeight="14.45"/>
  <sheetData>
    <row r="1" spans="2:2">
      <c r="B1" t="s">
        <v>1694</v>
      </c>
    </row>
    <row r="2" spans="2:2">
      <c r="B2" t="s">
        <v>1695</v>
      </c>
    </row>
  </sheetData>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116BB-7C5F-4CAD-A054-3CC14B6A673B}">
  <dimension ref="A1:N47"/>
  <sheetViews>
    <sheetView workbookViewId="0"/>
  </sheetViews>
  <sheetFormatPr defaultColWidth="9.28515625" defaultRowHeight="14.45"/>
  <cols>
    <col min="1" max="1" width="11.7109375" style="230" customWidth="1"/>
    <col min="2" max="2" width="31.42578125" style="230" customWidth="1"/>
    <col min="3" max="3" width="5.28515625" style="230" bestFit="1" customWidth="1"/>
    <col min="4" max="4" width="31" style="230" bestFit="1" customWidth="1"/>
    <col min="5" max="5" width="27.28515625" style="230" customWidth="1"/>
    <col min="6" max="6" width="35.5703125" style="230" bestFit="1" customWidth="1"/>
    <col min="7" max="7" width="18.28515625" style="230" bestFit="1" customWidth="1"/>
    <col min="8" max="8" width="13.28515625" style="230" bestFit="1" customWidth="1"/>
    <col min="9" max="9" width="14.5703125" style="230" bestFit="1" customWidth="1"/>
    <col min="10" max="10" width="22.7109375" style="230" bestFit="1" customWidth="1"/>
    <col min="11" max="11" width="35.5703125" style="230" bestFit="1" customWidth="1"/>
    <col min="12" max="12" width="12.7109375" style="230" bestFit="1" customWidth="1"/>
    <col min="13" max="14" width="35.5703125" style="230" bestFit="1" customWidth="1"/>
    <col min="15" max="16384" width="9.28515625" style="230"/>
  </cols>
  <sheetData>
    <row r="1" spans="1:14" ht="13.9" customHeight="1">
      <c r="A1" s="277" t="s">
        <v>1696</v>
      </c>
      <c r="B1" s="232"/>
      <c r="C1" s="232"/>
      <c r="D1" s="232"/>
      <c r="E1" s="232"/>
      <c r="F1" s="232"/>
      <c r="G1" s="232"/>
      <c r="H1" s="232"/>
      <c r="I1" s="232"/>
      <c r="J1" s="232"/>
      <c r="K1" s="232"/>
      <c r="L1" s="232"/>
      <c r="M1" s="232"/>
      <c r="N1" s="232"/>
    </row>
    <row r="2" spans="1:14" ht="13.9" customHeight="1">
      <c r="A2" s="277" t="s">
        <v>1697</v>
      </c>
      <c r="B2" s="232"/>
      <c r="C2" s="232"/>
      <c r="D2" s="232"/>
      <c r="E2" s="232"/>
      <c r="F2" s="232"/>
      <c r="G2" s="232"/>
      <c r="H2" s="232"/>
      <c r="I2" s="232"/>
      <c r="J2" s="232"/>
      <c r="K2" s="232"/>
      <c r="L2" s="232"/>
      <c r="M2" s="232"/>
      <c r="N2" s="232"/>
    </row>
    <row r="3" spans="1:14" ht="10.15" customHeight="1">
      <c r="A3" s="232"/>
      <c r="B3" s="232"/>
      <c r="C3" s="232"/>
      <c r="D3" s="232"/>
      <c r="E3" s="232"/>
      <c r="F3" s="232"/>
      <c r="G3" s="232"/>
      <c r="H3" s="232"/>
      <c r="I3" s="232"/>
      <c r="J3" s="232"/>
      <c r="K3" s="232"/>
      <c r="L3" s="232"/>
      <c r="M3" s="232"/>
      <c r="N3" s="232"/>
    </row>
    <row r="4" spans="1:14" ht="12.75" customHeight="1">
      <c r="A4" s="232"/>
      <c r="B4" s="232"/>
      <c r="C4" s="232"/>
      <c r="D4" s="232"/>
      <c r="E4" s="232"/>
      <c r="F4" s="278" t="s">
        <v>550</v>
      </c>
      <c r="G4" s="232"/>
      <c r="H4" s="232"/>
      <c r="I4" s="232"/>
      <c r="J4" s="232"/>
      <c r="K4" s="232"/>
      <c r="L4" s="232"/>
      <c r="M4" s="232"/>
      <c r="N4" s="232"/>
    </row>
    <row r="5" spans="1:14" ht="10.15" customHeight="1">
      <c r="A5" s="232"/>
      <c r="B5" s="232"/>
      <c r="C5" s="232"/>
      <c r="D5" s="232"/>
      <c r="E5" s="232"/>
      <c r="F5" s="232"/>
      <c r="G5" s="232"/>
      <c r="H5" s="232"/>
      <c r="I5" s="232"/>
      <c r="J5" s="232"/>
      <c r="K5" s="232"/>
      <c r="L5" s="232"/>
      <c r="M5" s="232"/>
      <c r="N5" s="232"/>
    </row>
    <row r="6" spans="1:14" ht="12.75" customHeight="1">
      <c r="A6" s="232"/>
      <c r="B6" s="232"/>
      <c r="C6" s="232"/>
      <c r="D6" s="232"/>
      <c r="E6" s="232"/>
      <c r="F6" s="232"/>
      <c r="G6" s="232"/>
      <c r="H6" s="232"/>
      <c r="I6" s="232"/>
      <c r="J6" s="279" t="s">
        <v>739</v>
      </c>
      <c r="K6" s="232"/>
      <c r="L6" s="232"/>
      <c r="M6" s="232"/>
      <c r="N6" s="232"/>
    </row>
    <row r="7" spans="1:14" ht="12.75" customHeight="1">
      <c r="A7" s="232"/>
      <c r="B7" s="232"/>
      <c r="C7" s="232"/>
      <c r="D7" s="232"/>
      <c r="E7" s="232"/>
      <c r="F7" s="232"/>
      <c r="G7" s="232"/>
      <c r="H7" s="232"/>
      <c r="I7" s="232"/>
      <c r="J7" s="279" t="s">
        <v>1698</v>
      </c>
      <c r="K7" s="232"/>
      <c r="L7" s="232"/>
      <c r="M7" s="232"/>
      <c r="N7" s="232"/>
    </row>
    <row r="8" spans="1:14" ht="13.15" customHeight="1">
      <c r="A8" s="297" t="s">
        <v>1408</v>
      </c>
      <c r="B8" s="298"/>
      <c r="C8" s="247"/>
      <c r="D8" s="232"/>
      <c r="E8" s="232"/>
      <c r="F8" s="232"/>
      <c r="G8" s="232"/>
      <c r="H8" s="232"/>
      <c r="I8" s="232"/>
      <c r="J8" s="232"/>
      <c r="K8" s="232"/>
      <c r="L8" s="232"/>
      <c r="M8" s="232"/>
      <c r="N8" s="232"/>
    </row>
    <row r="9" spans="1:14" ht="13.15" customHeight="1">
      <c r="A9" s="282" t="s">
        <v>876</v>
      </c>
      <c r="B9" s="283"/>
      <c r="C9" s="247"/>
      <c r="D9" s="232"/>
      <c r="E9" s="232"/>
      <c r="F9" s="232"/>
      <c r="G9" s="232"/>
      <c r="H9" s="232"/>
      <c r="I9" s="232"/>
      <c r="J9" s="232"/>
      <c r="K9" s="232"/>
      <c r="L9" s="232"/>
      <c r="M9" s="232"/>
      <c r="N9" s="232"/>
    </row>
    <row r="10" spans="1:14" ht="13.15" customHeight="1">
      <c r="A10" s="282" t="s">
        <v>1437</v>
      </c>
      <c r="B10" s="282"/>
      <c r="C10" s="247"/>
      <c r="D10" s="232"/>
      <c r="E10" s="232"/>
      <c r="F10" s="232"/>
      <c r="G10" s="232"/>
      <c r="H10" s="232"/>
      <c r="I10" s="232"/>
      <c r="J10" s="232"/>
      <c r="K10" s="232"/>
      <c r="L10" s="232"/>
      <c r="M10" s="232"/>
      <c r="N10" s="232"/>
    </row>
    <row r="11" spans="1:14" ht="13.15" customHeight="1">
      <c r="A11" s="282" t="s">
        <v>1438</v>
      </c>
      <c r="B11" s="282"/>
      <c r="C11" s="247"/>
      <c r="D11" s="232"/>
      <c r="E11" s="232"/>
      <c r="F11" s="232"/>
      <c r="G11" s="232"/>
      <c r="H11" s="232"/>
      <c r="I11" s="232"/>
      <c r="J11" s="232"/>
      <c r="K11" s="232"/>
      <c r="L11" s="232"/>
      <c r="M11" s="232"/>
      <c r="N11" s="232"/>
    </row>
    <row r="12" spans="1:14" ht="13.15" customHeight="1">
      <c r="A12" s="282" t="s">
        <v>1699</v>
      </c>
      <c r="B12" s="283"/>
      <c r="C12" s="247"/>
      <c r="D12" s="232"/>
      <c r="E12" s="232"/>
      <c r="F12" s="232"/>
      <c r="G12" s="232"/>
      <c r="H12" s="232"/>
      <c r="I12" s="232"/>
      <c r="J12" s="232"/>
      <c r="K12" s="232"/>
      <c r="L12" s="232"/>
      <c r="M12" s="232"/>
      <c r="N12" s="232"/>
    </row>
    <row r="13" spans="1:14" ht="13.15" customHeight="1">
      <c r="A13" s="282" t="s">
        <v>1700</v>
      </c>
      <c r="B13" s="283"/>
      <c r="C13" s="247"/>
      <c r="D13" s="232"/>
      <c r="E13" s="232"/>
      <c r="F13" s="232"/>
      <c r="G13" s="232"/>
      <c r="H13" s="232"/>
      <c r="I13" s="232"/>
      <c r="J13" s="232"/>
      <c r="K13" s="232"/>
      <c r="L13" s="232"/>
      <c r="M13" s="232"/>
      <c r="N13" s="232"/>
    </row>
    <row r="14" spans="1:14" ht="13.15" customHeight="1">
      <c r="A14" s="282" t="s">
        <v>1701</v>
      </c>
      <c r="B14" s="240"/>
      <c r="C14" s="247"/>
      <c r="D14" s="232"/>
      <c r="E14" s="232"/>
      <c r="F14" s="232"/>
      <c r="G14" s="232"/>
      <c r="H14" s="232"/>
      <c r="I14" s="232"/>
      <c r="J14" s="232"/>
      <c r="K14" s="232"/>
      <c r="L14" s="232"/>
      <c r="M14" s="232"/>
      <c r="N14" s="232"/>
    </row>
    <row r="15" spans="1:14" ht="13.15" customHeight="1">
      <c r="A15" s="282" t="s">
        <v>956</v>
      </c>
      <c r="B15" s="240"/>
      <c r="C15" s="247"/>
      <c r="D15" s="232"/>
      <c r="E15" s="232"/>
      <c r="F15" s="232"/>
      <c r="G15" s="232"/>
      <c r="H15" s="232"/>
      <c r="I15" s="232"/>
      <c r="J15" s="232"/>
      <c r="K15" s="232"/>
      <c r="L15" s="232"/>
      <c r="M15" s="232"/>
      <c r="N15" s="232"/>
    </row>
    <row r="16" spans="1:14" ht="13.15" customHeight="1">
      <c r="A16" s="282" t="s">
        <v>1702</v>
      </c>
      <c r="B16" s="282"/>
      <c r="C16" s="247"/>
      <c r="D16" s="232"/>
      <c r="E16" s="232"/>
      <c r="F16" s="232"/>
      <c r="G16" s="232"/>
      <c r="H16" s="232"/>
      <c r="I16" s="232"/>
      <c r="J16" s="232"/>
      <c r="K16" s="232"/>
      <c r="L16" s="232"/>
      <c r="M16" s="232"/>
      <c r="N16" s="232"/>
    </row>
    <row r="17" spans="1:14" ht="13.15" customHeight="1">
      <c r="A17" s="282" t="s">
        <v>1703</v>
      </c>
      <c r="B17" s="240"/>
      <c r="C17" s="247"/>
      <c r="D17" s="232"/>
      <c r="E17" s="232"/>
      <c r="F17" s="232"/>
      <c r="G17" s="232"/>
      <c r="H17" s="232"/>
      <c r="I17" s="232"/>
      <c r="J17" s="232"/>
      <c r="K17" s="232"/>
      <c r="L17" s="232"/>
      <c r="M17" s="232"/>
      <c r="N17" s="232"/>
    </row>
    <row r="18" spans="1:14" ht="13.15" customHeight="1">
      <c r="A18" s="282" t="s">
        <v>1704</v>
      </c>
      <c r="B18" s="282"/>
      <c r="C18" s="247"/>
      <c r="D18" s="232"/>
      <c r="E18" s="232"/>
      <c r="F18" s="232"/>
      <c r="G18" s="232"/>
      <c r="H18" s="232"/>
      <c r="I18" s="232"/>
      <c r="J18" s="232"/>
      <c r="K18" s="232"/>
      <c r="L18" s="232"/>
      <c r="M18" s="232"/>
      <c r="N18" s="232"/>
    </row>
    <row r="19" spans="1:14" ht="13.15" customHeight="1">
      <c r="A19" s="282" t="s">
        <v>1705</v>
      </c>
      <c r="B19" s="282"/>
      <c r="C19" s="247"/>
      <c r="D19" s="232"/>
      <c r="E19" s="232"/>
      <c r="F19" s="232"/>
      <c r="G19" s="232"/>
      <c r="H19" s="232"/>
      <c r="I19" s="232"/>
      <c r="J19" s="232"/>
      <c r="K19" s="232"/>
      <c r="L19" s="232"/>
      <c r="M19" s="232"/>
      <c r="N19" s="232"/>
    </row>
    <row r="20" spans="1:14" ht="11.65" customHeight="1">
      <c r="A20" s="284"/>
      <c r="B20" s="284"/>
      <c r="C20" s="251"/>
      <c r="D20" s="251"/>
      <c r="E20" s="251"/>
      <c r="F20" s="251"/>
      <c r="G20" s="251"/>
      <c r="H20" s="251"/>
      <c r="I20" s="251"/>
      <c r="J20" s="251"/>
      <c r="K20" s="251"/>
      <c r="L20" s="251"/>
      <c r="M20" s="251"/>
      <c r="N20" s="251"/>
    </row>
    <row r="21" spans="1:14" ht="13.15" customHeight="1">
      <c r="A21" s="285" t="s">
        <v>814</v>
      </c>
      <c r="B21" s="285" t="s">
        <v>1706</v>
      </c>
      <c r="C21" s="285" t="s">
        <v>699</v>
      </c>
      <c r="D21" s="285" t="s">
        <v>1707</v>
      </c>
      <c r="E21" s="285" t="s">
        <v>1708</v>
      </c>
      <c r="F21" s="285" t="s">
        <v>928</v>
      </c>
      <c r="G21" s="285" t="s">
        <v>1709</v>
      </c>
      <c r="H21" s="285" t="s">
        <v>705</v>
      </c>
      <c r="I21" s="285" t="s">
        <v>1683</v>
      </c>
      <c r="J21" s="285" t="s">
        <v>1710</v>
      </c>
      <c r="K21" s="285" t="s">
        <v>1711</v>
      </c>
      <c r="L21" s="285" t="s">
        <v>1712</v>
      </c>
      <c r="M21" s="285" t="s">
        <v>1713</v>
      </c>
      <c r="N21" s="285" t="s">
        <v>1714</v>
      </c>
    </row>
    <row r="22" spans="1:14" ht="12" customHeight="1">
      <c r="A22" s="286">
        <v>1</v>
      </c>
      <c r="B22" s="286"/>
      <c r="C22" s="286"/>
      <c r="D22" s="286"/>
      <c r="E22" s="286"/>
      <c r="F22" s="286"/>
      <c r="G22" s="286"/>
      <c r="H22" s="287"/>
      <c r="I22" s="299"/>
      <c r="J22" s="286"/>
      <c r="K22" s="286"/>
      <c r="L22" s="286"/>
      <c r="M22" s="240"/>
      <c r="N22" s="240"/>
    </row>
    <row r="23" spans="1:14" ht="12" customHeight="1">
      <c r="A23" s="286">
        <v>2</v>
      </c>
      <c r="B23" s="286"/>
      <c r="C23" s="286"/>
      <c r="D23" s="286"/>
      <c r="E23" s="286"/>
      <c r="F23" s="286"/>
      <c r="G23" s="286"/>
      <c r="H23" s="287"/>
      <c r="I23" s="288"/>
      <c r="J23" s="286"/>
      <c r="K23" s="286"/>
      <c r="L23" s="286"/>
      <c r="M23" s="240"/>
      <c r="N23" s="240"/>
    </row>
    <row r="24" spans="1:14" ht="12" customHeight="1">
      <c r="A24" s="286">
        <v>3</v>
      </c>
      <c r="B24" s="286"/>
      <c r="C24" s="286"/>
      <c r="D24" s="286"/>
      <c r="E24" s="286"/>
      <c r="F24" s="286"/>
      <c r="G24" s="286"/>
      <c r="H24" s="287"/>
      <c r="I24" s="288"/>
      <c r="J24" s="286"/>
      <c r="K24" s="286"/>
      <c r="L24" s="286"/>
      <c r="M24" s="240"/>
      <c r="N24" s="240"/>
    </row>
    <row r="25" spans="1:14" ht="12" customHeight="1">
      <c r="A25" s="286">
        <v>4</v>
      </c>
      <c r="B25" s="286"/>
      <c r="C25" s="286"/>
      <c r="D25" s="286"/>
      <c r="E25" s="286"/>
      <c r="F25" s="286"/>
      <c r="G25" s="286"/>
      <c r="H25" s="287"/>
      <c r="I25" s="299"/>
      <c r="J25" s="286"/>
      <c r="K25" s="286"/>
      <c r="L25" s="286"/>
      <c r="M25" s="240"/>
      <c r="N25" s="240"/>
    </row>
    <row r="26" spans="1:14" ht="12" customHeight="1">
      <c r="A26" s="286">
        <v>5</v>
      </c>
      <c r="B26" s="286"/>
      <c r="C26" s="286"/>
      <c r="D26" s="286"/>
      <c r="E26" s="286"/>
      <c r="F26" s="286"/>
      <c r="G26" s="286"/>
      <c r="H26" s="287"/>
      <c r="I26" s="288"/>
      <c r="J26" s="286"/>
      <c r="K26" s="286"/>
      <c r="L26" s="286"/>
      <c r="M26" s="286"/>
      <c r="N26" s="286"/>
    </row>
    <row r="27" spans="1:14" ht="12" customHeight="1">
      <c r="A27" s="286">
        <v>6</v>
      </c>
      <c r="B27" s="286"/>
      <c r="C27" s="286"/>
      <c r="D27" s="286"/>
      <c r="E27" s="286"/>
      <c r="F27" s="286"/>
      <c r="G27" s="286"/>
      <c r="H27" s="287"/>
      <c r="I27" s="288"/>
      <c r="J27" s="286"/>
      <c r="K27" s="286"/>
      <c r="L27" s="286"/>
      <c r="M27" s="286"/>
      <c r="N27" s="286"/>
    </row>
    <row r="28" spans="1:14" ht="12" customHeight="1">
      <c r="A28" s="286">
        <v>7</v>
      </c>
      <c r="B28" s="286"/>
      <c r="C28" s="286"/>
      <c r="D28" s="286"/>
      <c r="E28" s="286"/>
      <c r="F28" s="286"/>
      <c r="G28" s="286"/>
      <c r="H28" s="287"/>
      <c r="I28" s="288"/>
      <c r="J28" s="286"/>
      <c r="K28" s="286"/>
      <c r="L28" s="286"/>
      <c r="M28" s="286"/>
      <c r="N28" s="286"/>
    </row>
    <row r="29" spans="1:14" ht="12" customHeight="1">
      <c r="A29" s="286">
        <v>8</v>
      </c>
      <c r="B29" s="286"/>
      <c r="C29" s="286"/>
      <c r="D29" s="286"/>
      <c r="E29" s="286"/>
      <c r="F29" s="286"/>
      <c r="G29" s="286"/>
      <c r="H29" s="287"/>
      <c r="I29" s="288"/>
      <c r="J29" s="286"/>
      <c r="K29" s="286"/>
      <c r="L29" s="286"/>
      <c r="M29" s="286"/>
      <c r="N29" s="286"/>
    </row>
    <row r="30" spans="1:14" ht="12" customHeight="1">
      <c r="A30" s="286">
        <v>9</v>
      </c>
      <c r="B30" s="286"/>
      <c r="C30" s="286"/>
      <c r="D30" s="286"/>
      <c r="E30" s="286"/>
      <c r="F30" s="286"/>
      <c r="G30" s="286"/>
      <c r="H30" s="287"/>
      <c r="I30" s="288"/>
      <c r="J30" s="286"/>
      <c r="K30" s="286"/>
      <c r="L30" s="286"/>
      <c r="M30" s="286"/>
      <c r="N30" s="286"/>
    </row>
    <row r="31" spans="1:14" ht="12" customHeight="1">
      <c r="A31" s="286">
        <v>10</v>
      </c>
      <c r="B31" s="286"/>
      <c r="C31" s="286"/>
      <c r="D31" s="286"/>
      <c r="E31" s="286"/>
      <c r="F31" s="286"/>
      <c r="G31" s="286"/>
      <c r="H31" s="287"/>
      <c r="I31" s="288"/>
      <c r="J31" s="286"/>
      <c r="K31" s="286"/>
      <c r="L31" s="286"/>
      <c r="M31" s="286"/>
      <c r="N31" s="286"/>
    </row>
    <row r="32" spans="1:14" ht="12" customHeight="1">
      <c r="A32" s="286">
        <v>11</v>
      </c>
      <c r="B32" s="286"/>
      <c r="C32" s="286"/>
      <c r="D32" s="286"/>
      <c r="E32" s="286"/>
      <c r="F32" s="286"/>
      <c r="G32" s="286"/>
      <c r="H32" s="287"/>
      <c r="I32" s="288"/>
      <c r="J32" s="286"/>
      <c r="K32" s="286"/>
      <c r="L32" s="286"/>
      <c r="M32" s="286"/>
      <c r="N32" s="286"/>
    </row>
    <row r="33" spans="1:14" ht="12" customHeight="1">
      <c r="A33" s="286">
        <v>12</v>
      </c>
      <c r="B33" s="286"/>
      <c r="C33" s="286"/>
      <c r="D33" s="286"/>
      <c r="E33" s="286"/>
      <c r="F33" s="286"/>
      <c r="G33" s="286"/>
      <c r="H33" s="287"/>
      <c r="I33" s="288"/>
      <c r="J33" s="286"/>
      <c r="K33" s="286"/>
      <c r="L33" s="286"/>
      <c r="M33" s="286"/>
      <c r="N33" s="286"/>
    </row>
    <row r="34" spans="1:14" ht="12" customHeight="1">
      <c r="A34" s="286">
        <v>13</v>
      </c>
      <c r="B34" s="286"/>
      <c r="C34" s="286"/>
      <c r="D34" s="286"/>
      <c r="E34" s="286"/>
      <c r="F34" s="286"/>
      <c r="G34" s="286"/>
      <c r="H34" s="287"/>
      <c r="I34" s="288"/>
      <c r="J34" s="286"/>
      <c r="K34" s="286"/>
      <c r="L34" s="286"/>
      <c r="M34" s="286"/>
      <c r="N34" s="286"/>
    </row>
    <row r="35" spans="1:14" ht="12" customHeight="1">
      <c r="A35" s="286">
        <v>14</v>
      </c>
      <c r="B35" s="286"/>
      <c r="C35" s="286"/>
      <c r="D35" s="286"/>
      <c r="E35" s="286"/>
      <c r="F35" s="286"/>
      <c r="G35" s="286"/>
      <c r="H35" s="287"/>
      <c r="I35" s="288"/>
      <c r="J35" s="286"/>
      <c r="K35" s="286"/>
      <c r="L35" s="286"/>
      <c r="M35" s="286"/>
      <c r="N35" s="286"/>
    </row>
    <row r="36" spans="1:14" ht="12" customHeight="1">
      <c r="A36" s="286">
        <v>15</v>
      </c>
      <c r="B36" s="286"/>
      <c r="C36" s="286"/>
      <c r="D36" s="286"/>
      <c r="E36" s="286"/>
      <c r="F36" s="286"/>
      <c r="G36" s="286"/>
      <c r="H36" s="287"/>
      <c r="I36" s="299"/>
      <c r="J36" s="286"/>
      <c r="K36" s="286"/>
      <c r="L36" s="286"/>
      <c r="M36" s="240"/>
      <c r="N36" s="240"/>
    </row>
    <row r="37" spans="1:14" ht="12" customHeight="1">
      <c r="A37" s="286">
        <v>16</v>
      </c>
      <c r="B37" s="286"/>
      <c r="C37" s="286"/>
      <c r="D37" s="286"/>
      <c r="E37" s="286"/>
      <c r="F37" s="286"/>
      <c r="G37" s="286"/>
      <c r="H37" s="287"/>
      <c r="I37" s="288"/>
      <c r="J37" s="286"/>
      <c r="K37" s="286"/>
      <c r="L37" s="286"/>
      <c r="M37" s="240"/>
      <c r="N37" s="240"/>
    </row>
    <row r="38" spans="1:14" ht="12" customHeight="1">
      <c r="A38" s="286">
        <v>17</v>
      </c>
      <c r="B38" s="286"/>
      <c r="C38" s="286"/>
      <c r="D38" s="286"/>
      <c r="E38" s="286"/>
      <c r="F38" s="286"/>
      <c r="G38" s="286"/>
      <c r="H38" s="287"/>
      <c r="I38" s="288"/>
      <c r="J38" s="286"/>
      <c r="K38" s="286"/>
      <c r="L38" s="286"/>
      <c r="M38" s="286"/>
      <c r="N38" s="286"/>
    </row>
    <row r="39" spans="1:14" ht="12" customHeight="1">
      <c r="A39" s="286">
        <v>18</v>
      </c>
      <c r="B39" s="286"/>
      <c r="C39" s="286"/>
      <c r="D39" s="286"/>
      <c r="E39" s="286"/>
      <c r="F39" s="286"/>
      <c r="G39" s="286"/>
      <c r="H39" s="287"/>
      <c r="I39" s="288"/>
      <c r="J39" s="286"/>
      <c r="K39" s="286"/>
      <c r="L39" s="286"/>
      <c r="M39" s="240"/>
      <c r="N39" s="240"/>
    </row>
    <row r="40" spans="1:14" ht="12" customHeight="1">
      <c r="A40" s="286">
        <v>19</v>
      </c>
      <c r="B40" s="286"/>
      <c r="C40" s="286"/>
      <c r="D40" s="286"/>
      <c r="E40" s="286"/>
      <c r="F40" s="286"/>
      <c r="G40" s="286"/>
      <c r="H40" s="287"/>
      <c r="I40" s="288"/>
      <c r="J40" s="286"/>
      <c r="K40" s="286"/>
      <c r="L40" s="286"/>
      <c r="M40" s="240"/>
      <c r="N40" s="240"/>
    </row>
    <row r="41" spans="1:14" ht="12" customHeight="1">
      <c r="A41" s="286">
        <v>20</v>
      </c>
      <c r="B41" s="286"/>
      <c r="C41" s="286"/>
      <c r="D41" s="286"/>
      <c r="E41" s="286"/>
      <c r="F41" s="286"/>
      <c r="G41" s="286"/>
      <c r="H41" s="287"/>
      <c r="I41" s="288"/>
      <c r="J41" s="286"/>
      <c r="K41" s="286"/>
      <c r="L41" s="286"/>
      <c r="M41" s="240"/>
      <c r="N41" s="240"/>
    </row>
    <row r="42" spans="1:14" ht="12" customHeight="1">
      <c r="A42" s="286">
        <v>21</v>
      </c>
      <c r="B42" s="286"/>
      <c r="C42" s="286"/>
      <c r="D42" s="286"/>
      <c r="E42" s="286"/>
      <c r="F42" s="286"/>
      <c r="G42" s="286"/>
      <c r="H42" s="287"/>
      <c r="I42" s="299"/>
      <c r="J42" s="286"/>
      <c r="K42" s="286"/>
      <c r="L42" s="286"/>
      <c r="M42" s="240"/>
      <c r="N42" s="240"/>
    </row>
    <row r="43" spans="1:14" ht="12" customHeight="1">
      <c r="A43" s="286">
        <v>22</v>
      </c>
      <c r="B43" s="286"/>
      <c r="C43" s="286"/>
      <c r="D43" s="286"/>
      <c r="E43" s="286"/>
      <c r="F43" s="286"/>
      <c r="G43" s="286"/>
      <c r="H43" s="287"/>
      <c r="I43" s="299"/>
      <c r="J43" s="286"/>
      <c r="K43" s="286"/>
      <c r="L43" s="286"/>
      <c r="M43" s="240"/>
      <c r="N43" s="240"/>
    </row>
    <row r="44" spans="1:14" ht="12" customHeight="1">
      <c r="A44" s="286">
        <v>23</v>
      </c>
      <c r="B44" s="286"/>
      <c r="C44" s="286"/>
      <c r="D44" s="286"/>
      <c r="E44" s="286"/>
      <c r="F44" s="286"/>
      <c r="G44" s="286"/>
      <c r="H44" s="287"/>
      <c r="I44" s="288"/>
      <c r="J44" s="286"/>
      <c r="K44" s="286"/>
      <c r="L44" s="286"/>
      <c r="M44" s="240"/>
      <c r="N44" s="240"/>
    </row>
    <row r="45" spans="1:14" ht="12" customHeight="1">
      <c r="A45" s="286">
        <v>24</v>
      </c>
      <c r="B45" s="286"/>
      <c r="C45" s="286"/>
      <c r="D45" s="286"/>
      <c r="E45" s="286"/>
      <c r="F45" s="286"/>
      <c r="G45" s="286"/>
      <c r="H45" s="287"/>
      <c r="I45" s="288"/>
      <c r="J45" s="286"/>
      <c r="K45" s="286"/>
      <c r="L45" s="286"/>
      <c r="M45" s="240"/>
      <c r="N45" s="240"/>
    </row>
    <row r="46" spans="1:14" ht="12" customHeight="1">
      <c r="A46" s="286">
        <v>25</v>
      </c>
      <c r="B46" s="286"/>
      <c r="C46" s="286"/>
      <c r="D46" s="286"/>
      <c r="E46" s="286"/>
      <c r="F46" s="286"/>
      <c r="G46" s="286"/>
      <c r="H46" s="287"/>
      <c r="I46" s="288"/>
      <c r="J46" s="286"/>
      <c r="K46" s="286"/>
      <c r="L46" s="286"/>
      <c r="M46" s="286"/>
      <c r="N46" s="286"/>
    </row>
    <row r="47" spans="1:14" ht="12" customHeight="1">
      <c r="A47" s="240"/>
      <c r="B47" s="240"/>
      <c r="C47" s="240"/>
      <c r="D47" s="240"/>
      <c r="E47" s="240"/>
      <c r="F47" s="240"/>
      <c r="G47" s="240"/>
      <c r="H47" s="296" t="s">
        <v>1022</v>
      </c>
      <c r="I47" s="290"/>
      <c r="J47" s="240"/>
      <c r="K47" s="240"/>
      <c r="L47" s="240"/>
      <c r="M47" s="240"/>
      <c r="N47" s="240"/>
    </row>
  </sheetData>
  <pageMargins left="0.75" right="0.75" top="1" bottom="1" header="0.5" footer="0.5"/>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160B-FE1B-42F8-90CB-7C4806A99E76}">
  <dimension ref="A1:L27"/>
  <sheetViews>
    <sheetView workbookViewId="0"/>
  </sheetViews>
  <sheetFormatPr defaultColWidth="9.28515625" defaultRowHeight="14.45"/>
  <cols>
    <col min="1" max="1" width="30.28515625" style="230" bestFit="1" customWidth="1"/>
    <col min="2" max="2" width="18" style="230" bestFit="1" customWidth="1"/>
    <col min="3" max="3" width="35.5703125" style="230" bestFit="1" customWidth="1"/>
    <col min="4" max="4" width="13.42578125" style="230" bestFit="1" customWidth="1"/>
    <col min="5" max="6" width="35.5703125" style="230" bestFit="1" customWidth="1"/>
    <col min="7" max="7" width="16.7109375" style="230" bestFit="1" customWidth="1"/>
    <col min="8" max="8" width="14.5703125" style="230" bestFit="1" customWidth="1"/>
    <col min="9" max="9" width="32.28515625" style="230" bestFit="1" customWidth="1"/>
    <col min="10" max="10" width="22.7109375" style="230" bestFit="1" customWidth="1"/>
    <col min="11" max="11" width="15.28515625" style="230" bestFit="1" customWidth="1"/>
    <col min="12" max="12" width="35.5703125" style="230" bestFit="1" customWidth="1"/>
    <col min="13" max="16384" width="9.28515625" style="230"/>
  </cols>
  <sheetData>
    <row r="1" spans="1:12" ht="13.9" customHeight="1">
      <c r="A1" s="277" t="s">
        <v>1696</v>
      </c>
      <c r="B1" s="232"/>
      <c r="C1" s="232"/>
      <c r="D1" s="232"/>
      <c r="E1" s="232"/>
      <c r="F1" s="232"/>
      <c r="G1" s="232"/>
      <c r="H1" s="232"/>
      <c r="I1" s="232"/>
      <c r="J1" s="232"/>
      <c r="K1" s="232"/>
      <c r="L1" s="232"/>
    </row>
    <row r="2" spans="1:12" ht="13.9" customHeight="1">
      <c r="A2" s="277" t="s">
        <v>1697</v>
      </c>
      <c r="B2" s="232"/>
      <c r="C2" s="232"/>
      <c r="D2" s="232"/>
      <c r="E2" s="232"/>
      <c r="F2" s="232"/>
      <c r="G2" s="232"/>
      <c r="H2" s="232"/>
      <c r="I2" s="232"/>
      <c r="J2" s="232"/>
      <c r="K2" s="232"/>
      <c r="L2" s="232"/>
    </row>
    <row r="3" spans="1:12" ht="11.65" customHeight="1">
      <c r="A3" s="291" t="s">
        <v>1715</v>
      </c>
      <c r="B3" s="232"/>
      <c r="C3" s="232"/>
      <c r="D3" s="232"/>
      <c r="E3" s="232"/>
      <c r="F3" s="232"/>
      <c r="G3" s="232"/>
      <c r="H3" s="232"/>
      <c r="I3" s="232"/>
      <c r="J3" s="232"/>
      <c r="K3" s="232"/>
      <c r="L3" s="232"/>
    </row>
    <row r="4" spans="1:12" ht="12.75" customHeight="1">
      <c r="A4" s="232"/>
      <c r="B4" s="232"/>
      <c r="C4" s="232"/>
      <c r="D4" s="232"/>
      <c r="E4" s="232"/>
      <c r="F4" s="278" t="s">
        <v>1716</v>
      </c>
      <c r="G4" s="232"/>
      <c r="H4" s="232"/>
      <c r="I4" s="232"/>
      <c r="J4" s="232"/>
      <c r="K4" s="232"/>
      <c r="L4" s="232"/>
    </row>
    <row r="5" spans="1:12" ht="10.15" customHeight="1">
      <c r="A5" s="232"/>
      <c r="B5" s="232"/>
      <c r="C5" s="232"/>
      <c r="D5" s="232"/>
      <c r="E5" s="232"/>
      <c r="F5" s="232"/>
      <c r="G5" s="232"/>
      <c r="H5" s="232"/>
      <c r="I5" s="232"/>
      <c r="J5" s="232"/>
      <c r="K5" s="232"/>
      <c r="L5" s="232"/>
    </row>
    <row r="6" spans="1:12" ht="12.75" customHeight="1">
      <c r="A6" s="232"/>
      <c r="B6" s="232"/>
      <c r="C6" s="232"/>
      <c r="D6" s="232"/>
      <c r="E6" s="232"/>
      <c r="F6" s="232"/>
      <c r="G6" s="232"/>
      <c r="H6" s="232"/>
      <c r="I6" s="232"/>
      <c r="J6" s="279" t="s">
        <v>1331</v>
      </c>
      <c r="K6" s="232"/>
      <c r="L6" s="232"/>
    </row>
    <row r="7" spans="1:12" ht="12.75" customHeight="1">
      <c r="A7" s="251"/>
      <c r="B7" s="251"/>
      <c r="C7" s="232"/>
      <c r="D7" s="232"/>
      <c r="E7" s="232"/>
      <c r="F7" s="232"/>
      <c r="G7" s="232"/>
      <c r="H7" s="232"/>
      <c r="I7" s="232"/>
      <c r="J7" s="279" t="s">
        <v>1698</v>
      </c>
      <c r="K7" s="232"/>
      <c r="L7" s="232"/>
    </row>
    <row r="8" spans="1:12" ht="13.15" customHeight="1">
      <c r="A8" s="280" t="s">
        <v>1408</v>
      </c>
      <c r="B8" s="281"/>
      <c r="C8" s="247"/>
      <c r="D8" s="232"/>
      <c r="E8" s="232"/>
      <c r="F8" s="232"/>
      <c r="G8" s="232"/>
      <c r="H8" s="232"/>
      <c r="I8" s="232"/>
      <c r="J8" s="232"/>
      <c r="K8" s="232"/>
      <c r="L8" s="232"/>
    </row>
    <row r="9" spans="1:12" ht="13.15" customHeight="1">
      <c r="A9" s="282" t="s">
        <v>1717</v>
      </c>
      <c r="B9" s="286"/>
      <c r="C9" s="247"/>
      <c r="D9" s="232"/>
      <c r="E9" s="232"/>
      <c r="F9" s="232"/>
      <c r="G9" s="232"/>
      <c r="H9" s="232"/>
      <c r="I9" s="232"/>
      <c r="J9" s="232"/>
      <c r="K9" s="232"/>
      <c r="L9" s="232"/>
    </row>
    <row r="10" spans="1:12" ht="12" customHeight="1">
      <c r="A10" s="286" t="s">
        <v>1718</v>
      </c>
      <c r="B10" s="240"/>
      <c r="C10" s="247"/>
      <c r="D10" s="232"/>
      <c r="E10" s="232"/>
      <c r="F10" s="232"/>
      <c r="G10" s="232"/>
      <c r="H10" s="232"/>
      <c r="I10" s="232"/>
      <c r="J10" s="232"/>
      <c r="K10" s="232"/>
      <c r="L10" s="232"/>
    </row>
    <row r="11" spans="1:12" ht="12" customHeight="1">
      <c r="A11" s="286" t="s">
        <v>1719</v>
      </c>
      <c r="B11" s="240"/>
      <c r="C11" s="247"/>
      <c r="D11" s="232"/>
      <c r="E11" s="232"/>
      <c r="F11" s="232"/>
      <c r="G11" s="232"/>
      <c r="H11" s="232"/>
      <c r="I11" s="232"/>
      <c r="J11" s="232"/>
      <c r="K11" s="232"/>
      <c r="L11" s="232"/>
    </row>
    <row r="12" spans="1:12" ht="12" customHeight="1">
      <c r="A12" s="286" t="s">
        <v>1720</v>
      </c>
      <c r="B12" s="240"/>
      <c r="C12" s="247"/>
      <c r="D12" s="232"/>
      <c r="E12" s="232"/>
      <c r="F12" s="232"/>
      <c r="G12" s="232"/>
      <c r="H12" s="232"/>
      <c r="I12" s="232"/>
      <c r="J12" s="232"/>
      <c r="K12" s="232"/>
      <c r="L12" s="232"/>
    </row>
    <row r="13" spans="1:12" ht="12" customHeight="1">
      <c r="A13" s="286" t="s">
        <v>1721</v>
      </c>
      <c r="B13" s="287"/>
      <c r="C13" s="247"/>
      <c r="D13" s="232"/>
      <c r="E13" s="232"/>
      <c r="F13" s="232"/>
      <c r="G13" s="232"/>
      <c r="H13" s="232"/>
      <c r="I13" s="232"/>
      <c r="J13" s="232"/>
      <c r="K13" s="232"/>
      <c r="L13" s="232"/>
    </row>
    <row r="14" spans="1:12" ht="12" customHeight="1">
      <c r="A14" s="286" t="s">
        <v>1722</v>
      </c>
      <c r="B14" s="287"/>
      <c r="C14" s="247"/>
      <c r="D14" s="232"/>
      <c r="E14" s="232"/>
      <c r="F14" s="232"/>
      <c r="G14" s="232"/>
      <c r="H14" s="232"/>
      <c r="I14" s="232"/>
      <c r="J14" s="232"/>
      <c r="K14" s="232"/>
      <c r="L14" s="232"/>
    </row>
    <row r="15" spans="1:12" ht="12" customHeight="1">
      <c r="A15" s="286" t="s">
        <v>1723</v>
      </c>
      <c r="B15" s="240"/>
      <c r="C15" s="247"/>
      <c r="D15" s="232"/>
      <c r="E15" s="232"/>
      <c r="F15" s="232"/>
      <c r="G15" s="232"/>
      <c r="H15" s="232"/>
      <c r="I15" s="232"/>
      <c r="J15" s="232"/>
      <c r="K15" s="232"/>
      <c r="L15" s="232"/>
    </row>
    <row r="16" spans="1:12" ht="10.5" customHeight="1">
      <c r="A16" s="284"/>
      <c r="B16" s="284"/>
      <c r="C16" s="251"/>
      <c r="D16" s="251"/>
      <c r="E16" s="251"/>
      <c r="F16" s="251"/>
      <c r="G16" s="251"/>
      <c r="H16" s="251"/>
      <c r="I16" s="251"/>
      <c r="J16" s="251"/>
      <c r="K16" s="251"/>
      <c r="L16" s="251"/>
    </row>
    <row r="17" spans="1:12" ht="14.65" customHeight="1">
      <c r="A17" s="881" t="s">
        <v>1724</v>
      </c>
      <c r="B17" s="881" t="s">
        <v>1725</v>
      </c>
      <c r="C17" s="881" t="s">
        <v>1720</v>
      </c>
      <c r="D17" s="881" t="s">
        <v>1181</v>
      </c>
      <c r="E17" s="292" t="s">
        <v>1726</v>
      </c>
      <c r="F17" s="881" t="s">
        <v>1727</v>
      </c>
      <c r="G17" s="881" t="s">
        <v>1728</v>
      </c>
      <c r="H17" s="881" t="s">
        <v>1683</v>
      </c>
      <c r="I17" s="292" t="s">
        <v>1729</v>
      </c>
      <c r="J17" s="881" t="s">
        <v>1217</v>
      </c>
      <c r="K17" s="881" t="s">
        <v>1730</v>
      </c>
      <c r="L17" s="881" t="s">
        <v>1731</v>
      </c>
    </row>
    <row r="18" spans="1:12" ht="14.65" customHeight="1">
      <c r="A18" s="882"/>
      <c r="B18" s="882"/>
      <c r="C18" s="882"/>
      <c r="D18" s="882"/>
      <c r="E18" s="293" t="s">
        <v>1732</v>
      </c>
      <c r="F18" s="882"/>
      <c r="G18" s="882"/>
      <c r="H18" s="882"/>
      <c r="I18" s="293" t="s">
        <v>1733</v>
      </c>
      <c r="J18" s="882"/>
      <c r="K18" s="882"/>
      <c r="L18" s="882"/>
    </row>
    <row r="19" spans="1:12" ht="13.15" customHeight="1">
      <c r="A19" s="294">
        <v>1</v>
      </c>
      <c r="B19" s="294">
        <v>2</v>
      </c>
      <c r="C19" s="294">
        <v>3</v>
      </c>
      <c r="D19" s="294">
        <v>4</v>
      </c>
      <c r="E19" s="294">
        <v>5</v>
      </c>
      <c r="F19" s="294">
        <v>6</v>
      </c>
      <c r="G19" s="294">
        <v>7</v>
      </c>
      <c r="H19" s="294">
        <v>8</v>
      </c>
      <c r="I19" s="294">
        <v>9</v>
      </c>
      <c r="J19" s="294">
        <v>10</v>
      </c>
      <c r="K19" s="294">
        <v>11</v>
      </c>
      <c r="L19" s="294">
        <v>12</v>
      </c>
    </row>
    <row r="20" spans="1:12" ht="12" customHeight="1">
      <c r="A20" s="286"/>
      <c r="B20" s="287"/>
      <c r="C20" s="286"/>
      <c r="D20" s="286"/>
      <c r="E20" s="286"/>
      <c r="F20" s="286"/>
      <c r="G20" s="288"/>
      <c r="H20" s="288"/>
      <c r="I20" s="288"/>
      <c r="J20" s="286"/>
      <c r="K20" s="286"/>
      <c r="L20" s="286"/>
    </row>
    <row r="21" spans="1:12" ht="12" customHeight="1">
      <c r="A21" s="286"/>
      <c r="B21" s="287"/>
      <c r="C21" s="286"/>
      <c r="D21" s="286"/>
      <c r="E21" s="286"/>
      <c r="F21" s="286"/>
      <c r="G21" s="288"/>
      <c r="H21" s="288"/>
      <c r="I21" s="288"/>
      <c r="J21" s="286"/>
      <c r="K21" s="286"/>
      <c r="L21" s="286"/>
    </row>
    <row r="22" spans="1:12" ht="12" customHeight="1">
      <c r="A22" s="286"/>
      <c r="B22" s="287"/>
      <c r="C22" s="286"/>
      <c r="D22" s="286"/>
      <c r="E22" s="286"/>
      <c r="F22" s="286"/>
      <c r="G22" s="288"/>
      <c r="H22" s="288"/>
      <c r="I22" s="288"/>
      <c r="J22" s="286"/>
      <c r="K22" s="286"/>
      <c r="L22" s="286"/>
    </row>
    <row r="23" spans="1:12" ht="12" customHeight="1">
      <c r="A23" s="286"/>
      <c r="B23" s="287"/>
      <c r="C23" s="286"/>
      <c r="D23" s="286"/>
      <c r="E23" s="286"/>
      <c r="F23" s="286"/>
      <c r="G23" s="288"/>
      <c r="H23" s="288"/>
      <c r="I23" s="288"/>
      <c r="J23" s="286"/>
      <c r="K23" s="286"/>
      <c r="L23" s="286"/>
    </row>
    <row r="24" spans="1:12" ht="12" customHeight="1">
      <c r="A24" s="286"/>
      <c r="B24" s="287"/>
      <c r="C24" s="286"/>
      <c r="D24" s="286"/>
      <c r="E24" s="286"/>
      <c r="F24" s="286"/>
      <c r="G24" s="288"/>
      <c r="H24" s="288"/>
      <c r="I24" s="288"/>
      <c r="J24" s="286"/>
      <c r="K24" s="286"/>
      <c r="L24" s="286"/>
    </row>
    <row r="25" spans="1:12" ht="12" customHeight="1">
      <c r="A25" s="286"/>
      <c r="B25" s="287"/>
      <c r="C25" s="286"/>
      <c r="D25" s="286"/>
      <c r="E25" s="286"/>
      <c r="F25" s="286"/>
      <c r="G25" s="288"/>
      <c r="H25" s="288"/>
      <c r="I25" s="288"/>
      <c r="J25" s="286"/>
      <c r="K25" s="286"/>
      <c r="L25" s="286"/>
    </row>
    <row r="26" spans="1:12" ht="12" customHeight="1">
      <c r="A26" s="286"/>
      <c r="B26" s="287"/>
      <c r="C26" s="286"/>
      <c r="D26" s="286"/>
      <c r="E26" s="286"/>
      <c r="F26" s="286"/>
      <c r="G26" s="288"/>
      <c r="H26" s="288"/>
      <c r="I26" s="288"/>
      <c r="J26" s="286"/>
      <c r="K26" s="286"/>
      <c r="L26" s="286"/>
    </row>
    <row r="27" spans="1:12" ht="12" customHeight="1">
      <c r="A27" s="240"/>
      <c r="B27" s="240"/>
      <c r="C27" s="240"/>
      <c r="D27" s="240"/>
      <c r="E27" s="240"/>
      <c r="F27" s="289" t="s">
        <v>1022</v>
      </c>
      <c r="G27" s="295"/>
      <c r="H27" s="296"/>
      <c r="I27" s="296"/>
      <c r="J27" s="240"/>
      <c r="K27" s="240"/>
      <c r="L27" s="240"/>
    </row>
  </sheetData>
  <mergeCells count="10">
    <mergeCell ref="H17:H18"/>
    <mergeCell ref="J17:J18"/>
    <mergeCell ref="K17:K18"/>
    <mergeCell ref="L17:L18"/>
    <mergeCell ref="A17:A18"/>
    <mergeCell ref="B17:B18"/>
    <mergeCell ref="C17:C18"/>
    <mergeCell ref="D17:D18"/>
    <mergeCell ref="F17:F18"/>
    <mergeCell ref="G17:G18"/>
  </mergeCell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29BED-7FEC-48C8-BA3F-C20D49D2C554}">
  <dimension ref="A1:K23"/>
  <sheetViews>
    <sheetView workbookViewId="0"/>
  </sheetViews>
  <sheetFormatPr defaultColWidth="9.28515625" defaultRowHeight="14.45"/>
  <cols>
    <col min="1" max="1" width="30.28515625" style="230" bestFit="1" customWidth="1"/>
    <col min="2" max="2" width="18" style="230" bestFit="1" customWidth="1"/>
    <col min="3" max="3" width="35.5703125" style="230" bestFit="1" customWidth="1"/>
    <col min="4" max="5" width="30.7109375" style="230" bestFit="1" customWidth="1"/>
    <col min="6" max="6" width="35.5703125" style="230" bestFit="1" customWidth="1"/>
    <col min="7" max="7" width="28.28515625" style="230" bestFit="1" customWidth="1"/>
    <col min="8" max="8" width="33.28515625" style="230" bestFit="1" customWidth="1"/>
    <col min="9" max="9" width="33.7109375" style="230" bestFit="1" customWidth="1"/>
    <col min="10" max="10" width="22.7109375" style="230" bestFit="1" customWidth="1"/>
    <col min="11" max="11" width="23.42578125" style="230" bestFit="1" customWidth="1"/>
    <col min="12" max="16384" width="9.28515625" style="230"/>
  </cols>
  <sheetData>
    <row r="1" spans="1:11" ht="13.9" customHeight="1">
      <c r="A1" s="277" t="s">
        <v>1696</v>
      </c>
      <c r="B1" s="232"/>
      <c r="C1" s="232"/>
      <c r="D1" s="232"/>
      <c r="E1" s="232"/>
      <c r="F1" s="232"/>
      <c r="G1" s="232"/>
      <c r="H1" s="232"/>
      <c r="I1" s="232"/>
      <c r="J1" s="232"/>
      <c r="K1" s="232"/>
    </row>
    <row r="2" spans="1:11" ht="13.9" customHeight="1">
      <c r="A2" s="277" t="s">
        <v>1697</v>
      </c>
      <c r="B2" s="232"/>
      <c r="C2" s="232"/>
      <c r="D2" s="232"/>
      <c r="E2" s="232"/>
      <c r="F2" s="232"/>
      <c r="G2" s="232"/>
      <c r="H2" s="232"/>
      <c r="I2" s="232"/>
      <c r="J2" s="232"/>
      <c r="K2" s="232"/>
    </row>
    <row r="3" spans="1:11" ht="11.65" customHeight="1">
      <c r="A3" s="291" t="s">
        <v>1715</v>
      </c>
      <c r="B3" s="232"/>
      <c r="C3" s="232"/>
      <c r="D3" s="232"/>
      <c r="E3" s="232"/>
      <c r="F3" s="232"/>
      <c r="G3" s="232"/>
      <c r="H3" s="232"/>
      <c r="I3" s="232"/>
      <c r="J3" s="232"/>
      <c r="K3" s="232"/>
    </row>
    <row r="4" spans="1:11" ht="12.75" customHeight="1">
      <c r="A4" s="232"/>
      <c r="B4" s="232"/>
      <c r="C4" s="232"/>
      <c r="D4" s="232"/>
      <c r="E4" s="232"/>
      <c r="F4" s="278" t="s">
        <v>1734</v>
      </c>
      <c r="G4" s="232"/>
      <c r="H4" s="232"/>
      <c r="I4" s="232"/>
      <c r="J4" s="232"/>
      <c r="K4" s="232"/>
    </row>
    <row r="5" spans="1:11" ht="10.15" customHeight="1">
      <c r="A5" s="232"/>
      <c r="B5" s="232"/>
      <c r="C5" s="232"/>
      <c r="D5" s="232"/>
      <c r="E5" s="232"/>
      <c r="F5" s="232"/>
      <c r="G5" s="232"/>
      <c r="H5" s="232"/>
      <c r="I5" s="232"/>
      <c r="J5" s="232"/>
      <c r="K5" s="232"/>
    </row>
    <row r="6" spans="1:11" ht="12.75" customHeight="1">
      <c r="A6" s="232"/>
      <c r="B6" s="232"/>
      <c r="C6" s="232"/>
      <c r="D6" s="232"/>
      <c r="E6" s="232"/>
      <c r="F6" s="232"/>
      <c r="G6" s="232"/>
      <c r="H6" s="232"/>
      <c r="I6" s="232"/>
      <c r="J6" s="279" t="s">
        <v>1331</v>
      </c>
      <c r="K6" s="232"/>
    </row>
    <row r="7" spans="1:11" ht="12.75" customHeight="1">
      <c r="A7" s="251"/>
      <c r="B7" s="251"/>
      <c r="C7" s="232"/>
      <c r="D7" s="232"/>
      <c r="E7" s="232"/>
      <c r="F7" s="232"/>
      <c r="G7" s="232"/>
      <c r="H7" s="232"/>
      <c r="I7" s="232"/>
      <c r="J7" s="279" t="s">
        <v>1735</v>
      </c>
      <c r="K7" s="232"/>
    </row>
    <row r="8" spans="1:11" ht="13.15" customHeight="1">
      <c r="A8" s="280" t="s">
        <v>1408</v>
      </c>
      <c r="B8" s="281"/>
      <c r="C8" s="247"/>
      <c r="D8" s="232"/>
      <c r="E8" s="232"/>
      <c r="F8" s="232"/>
      <c r="G8" s="232"/>
      <c r="H8" s="232"/>
      <c r="I8" s="232"/>
      <c r="J8" s="232"/>
      <c r="K8" s="232"/>
    </row>
    <row r="9" spans="1:11" ht="12" customHeight="1">
      <c r="A9" s="286" t="s">
        <v>1718</v>
      </c>
      <c r="B9" s="240"/>
      <c r="C9" s="247"/>
      <c r="D9" s="232"/>
      <c r="E9" s="232"/>
      <c r="F9" s="232"/>
      <c r="G9" s="232"/>
      <c r="H9" s="232"/>
      <c r="I9" s="232"/>
      <c r="J9" s="232"/>
      <c r="K9" s="232"/>
    </row>
    <row r="10" spans="1:11" ht="12" customHeight="1">
      <c r="A10" s="286" t="s">
        <v>1719</v>
      </c>
      <c r="B10" s="240"/>
      <c r="C10" s="247"/>
      <c r="D10" s="232"/>
      <c r="E10" s="232"/>
      <c r="F10" s="232"/>
      <c r="G10" s="232"/>
      <c r="H10" s="232"/>
      <c r="I10" s="232"/>
      <c r="J10" s="232"/>
      <c r="K10" s="232"/>
    </row>
    <row r="11" spans="1:11" ht="12" customHeight="1">
      <c r="A11" s="286" t="s">
        <v>1721</v>
      </c>
      <c r="B11" s="287"/>
      <c r="C11" s="247"/>
      <c r="D11" s="232"/>
      <c r="E11" s="232"/>
      <c r="F11" s="232"/>
      <c r="G11" s="232"/>
      <c r="H11" s="232"/>
      <c r="I11" s="232"/>
      <c r="J11" s="232"/>
      <c r="K11" s="232"/>
    </row>
    <row r="12" spans="1:11" ht="12" customHeight="1">
      <c r="A12" s="286" t="s">
        <v>1722</v>
      </c>
      <c r="B12" s="287"/>
      <c r="C12" s="247"/>
      <c r="D12" s="232"/>
      <c r="E12" s="232"/>
      <c r="F12" s="232"/>
      <c r="G12" s="232"/>
      <c r="H12" s="232"/>
      <c r="I12" s="232"/>
      <c r="J12" s="232"/>
      <c r="K12" s="232"/>
    </row>
    <row r="13" spans="1:11" ht="10.5" customHeight="1">
      <c r="A13" s="284"/>
      <c r="B13" s="284"/>
      <c r="C13" s="251"/>
      <c r="D13" s="251"/>
      <c r="E13" s="251"/>
      <c r="F13" s="251"/>
      <c r="G13" s="251"/>
      <c r="H13" s="251"/>
      <c r="I13" s="251"/>
      <c r="J13" s="251"/>
      <c r="K13" s="251"/>
    </row>
    <row r="14" spans="1:11" ht="14.65" customHeight="1">
      <c r="A14" s="881" t="s">
        <v>1724</v>
      </c>
      <c r="B14" s="881" t="s">
        <v>1725</v>
      </c>
      <c r="C14" s="881" t="s">
        <v>1720</v>
      </c>
      <c r="D14" s="881" t="s">
        <v>1736</v>
      </c>
      <c r="E14" s="881" t="s">
        <v>1737</v>
      </c>
      <c r="F14" s="881" t="s">
        <v>1738</v>
      </c>
      <c r="G14" s="881" t="s">
        <v>1739</v>
      </c>
      <c r="H14" s="292" t="s">
        <v>1740</v>
      </c>
      <c r="I14" s="292" t="s">
        <v>1741</v>
      </c>
      <c r="J14" s="881" t="s">
        <v>1742</v>
      </c>
      <c r="K14" s="881" t="s">
        <v>1743</v>
      </c>
    </row>
    <row r="15" spans="1:11" ht="14.65" customHeight="1">
      <c r="A15" s="882"/>
      <c r="B15" s="882"/>
      <c r="C15" s="882"/>
      <c r="D15" s="882"/>
      <c r="E15" s="882"/>
      <c r="F15" s="882"/>
      <c r="G15" s="882"/>
      <c r="H15" s="293" t="s">
        <v>1744</v>
      </c>
      <c r="I15" s="293" t="s">
        <v>1745</v>
      </c>
      <c r="J15" s="882"/>
      <c r="K15" s="882"/>
    </row>
    <row r="16" spans="1:11" ht="13.15" customHeight="1">
      <c r="A16" s="294">
        <v>1</v>
      </c>
      <c r="B16" s="294">
        <v>2</v>
      </c>
      <c r="C16" s="294">
        <v>3</v>
      </c>
      <c r="D16" s="294">
        <v>4</v>
      </c>
      <c r="E16" s="294">
        <v>5</v>
      </c>
      <c r="F16" s="294">
        <v>6</v>
      </c>
      <c r="G16" s="294">
        <v>7</v>
      </c>
      <c r="H16" s="294">
        <v>8</v>
      </c>
      <c r="I16" s="294">
        <v>9</v>
      </c>
      <c r="J16" s="294">
        <v>10</v>
      </c>
      <c r="K16" s="294">
        <v>11</v>
      </c>
    </row>
    <row r="17" spans="1:11" ht="12" customHeight="1">
      <c r="A17" s="286"/>
      <c r="B17" s="287"/>
      <c r="C17" s="286"/>
      <c r="D17" s="288"/>
      <c r="E17" s="288"/>
      <c r="F17" s="288"/>
      <c r="G17" s="288"/>
      <c r="H17" s="288"/>
      <c r="I17" s="288"/>
      <c r="J17" s="288"/>
      <c r="K17" s="288"/>
    </row>
    <row r="18" spans="1:11" ht="12" customHeight="1">
      <c r="A18" s="286"/>
      <c r="B18" s="287"/>
      <c r="C18" s="286"/>
      <c r="D18" s="288"/>
      <c r="E18" s="288"/>
      <c r="F18" s="288"/>
      <c r="G18" s="288"/>
      <c r="H18" s="288"/>
      <c r="I18" s="288"/>
      <c r="J18" s="288"/>
      <c r="K18" s="288"/>
    </row>
    <row r="19" spans="1:11" ht="12" customHeight="1">
      <c r="A19" s="286"/>
      <c r="B19" s="287"/>
      <c r="C19" s="286"/>
      <c r="D19" s="288"/>
      <c r="E19" s="288"/>
      <c r="F19" s="288"/>
      <c r="G19" s="288"/>
      <c r="H19" s="288"/>
      <c r="I19" s="288"/>
      <c r="J19" s="288"/>
      <c r="K19" s="288"/>
    </row>
    <row r="20" spans="1:11" ht="12" customHeight="1">
      <c r="A20" s="286"/>
      <c r="B20" s="287"/>
      <c r="C20" s="286"/>
      <c r="D20" s="288"/>
      <c r="E20" s="288"/>
      <c r="F20" s="288"/>
      <c r="G20" s="288"/>
      <c r="H20" s="288"/>
      <c r="I20" s="288"/>
      <c r="J20" s="288"/>
      <c r="K20" s="288"/>
    </row>
    <row r="21" spans="1:11" ht="12" customHeight="1">
      <c r="A21" s="286"/>
      <c r="B21" s="287"/>
      <c r="C21" s="286"/>
      <c r="D21" s="288"/>
      <c r="E21" s="288"/>
      <c r="F21" s="288"/>
      <c r="G21" s="288"/>
      <c r="H21" s="288"/>
      <c r="I21" s="288"/>
      <c r="J21" s="288"/>
      <c r="K21" s="288"/>
    </row>
    <row r="22" spans="1:11" ht="12" customHeight="1">
      <c r="A22" s="286"/>
      <c r="B22" s="287"/>
      <c r="C22" s="286"/>
      <c r="D22" s="288"/>
      <c r="E22" s="288"/>
      <c r="F22" s="288"/>
      <c r="G22" s="288"/>
      <c r="H22" s="288"/>
      <c r="I22" s="288"/>
      <c r="J22" s="288"/>
      <c r="K22" s="288"/>
    </row>
    <row r="23" spans="1:11" ht="12" customHeight="1">
      <c r="A23" s="240"/>
      <c r="B23" s="240"/>
      <c r="C23" s="289" t="s">
        <v>1022</v>
      </c>
      <c r="D23" s="295"/>
      <c r="E23" s="295"/>
      <c r="F23" s="295"/>
      <c r="G23" s="295"/>
      <c r="H23" s="295"/>
      <c r="I23" s="295"/>
      <c r="J23" s="295"/>
      <c r="K23" s="295"/>
    </row>
  </sheetData>
  <mergeCells count="9">
    <mergeCell ref="G14:G15"/>
    <mergeCell ref="J14:J15"/>
    <mergeCell ref="K14:K15"/>
    <mergeCell ref="A14:A15"/>
    <mergeCell ref="B14:B15"/>
    <mergeCell ref="C14:C15"/>
    <mergeCell ref="D14:D15"/>
    <mergeCell ref="E14:E15"/>
    <mergeCell ref="F14:F15"/>
  </mergeCell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5701F-9D4D-4288-9FC0-E88A5932BF17}">
  <dimension ref="A1:R25"/>
  <sheetViews>
    <sheetView workbookViewId="0"/>
  </sheetViews>
  <sheetFormatPr defaultColWidth="9.28515625" defaultRowHeight="14.45"/>
  <cols>
    <col min="1" max="1" width="13.42578125" style="230" customWidth="1"/>
    <col min="2" max="2" width="13.7109375" style="230" bestFit="1" customWidth="1"/>
    <col min="3" max="3" width="12.42578125" style="230" bestFit="1" customWidth="1"/>
    <col min="4" max="4" width="12.5703125" style="230" bestFit="1" customWidth="1"/>
    <col min="5" max="5" width="35.5703125" style="230" bestFit="1" customWidth="1"/>
    <col min="6" max="6" width="28.7109375" style="230" bestFit="1" customWidth="1"/>
    <col min="7" max="8" width="35.5703125" style="230" bestFit="1" customWidth="1"/>
    <col min="9" max="9" width="14.5703125" style="230" bestFit="1" customWidth="1"/>
    <col min="10" max="10" width="12.7109375" style="230" bestFit="1" customWidth="1"/>
    <col min="11" max="11" width="18.28515625" style="230" bestFit="1" customWidth="1"/>
    <col min="12" max="12" width="35.5703125" style="230" bestFit="1" customWidth="1"/>
    <col min="13" max="13" width="31.7109375" style="230" bestFit="1" customWidth="1"/>
    <col min="14" max="14" width="26.42578125" style="230" bestFit="1" customWidth="1"/>
    <col min="15" max="15" width="18.7109375" style="230" bestFit="1" customWidth="1"/>
    <col min="16" max="16" width="22.28515625" style="230" bestFit="1" customWidth="1"/>
    <col min="17" max="17" width="35.5703125" style="230" bestFit="1" customWidth="1"/>
    <col min="18" max="18" width="11.28515625" style="230" bestFit="1" customWidth="1"/>
    <col min="19" max="16384" width="9.28515625" style="230"/>
  </cols>
  <sheetData>
    <row r="1" spans="1:18" ht="13.9" customHeight="1">
      <c r="A1" s="277" t="s">
        <v>1696</v>
      </c>
      <c r="B1" s="232"/>
      <c r="C1" s="232"/>
      <c r="D1" s="232"/>
      <c r="E1" s="232"/>
      <c r="F1" s="232"/>
      <c r="G1" s="232"/>
      <c r="H1" s="232"/>
      <c r="I1" s="232"/>
      <c r="J1" s="232"/>
      <c r="K1" s="232"/>
      <c r="L1" s="232"/>
      <c r="M1" s="232"/>
      <c r="N1" s="232"/>
      <c r="O1" s="232"/>
      <c r="P1" s="232"/>
      <c r="Q1" s="232"/>
      <c r="R1" s="232"/>
    </row>
    <row r="2" spans="1:18" ht="13.9" customHeight="1">
      <c r="A2" s="277" t="s">
        <v>1697</v>
      </c>
      <c r="B2" s="232"/>
      <c r="C2" s="232"/>
      <c r="D2" s="232"/>
      <c r="E2" s="232"/>
      <c r="F2" s="232"/>
      <c r="G2" s="232"/>
      <c r="H2" s="232"/>
      <c r="I2" s="232"/>
      <c r="J2" s="232"/>
      <c r="K2" s="232"/>
      <c r="L2" s="232"/>
      <c r="M2" s="232"/>
      <c r="N2" s="232"/>
      <c r="O2" s="232"/>
      <c r="P2" s="232"/>
      <c r="Q2" s="232"/>
      <c r="R2" s="232"/>
    </row>
    <row r="3" spans="1:18" ht="10.15" customHeight="1">
      <c r="A3" s="232"/>
      <c r="B3" s="232"/>
      <c r="C3" s="232"/>
      <c r="D3" s="232"/>
      <c r="E3" s="232"/>
      <c r="F3" s="232"/>
      <c r="G3" s="232"/>
      <c r="H3" s="232"/>
      <c r="I3" s="232"/>
      <c r="J3" s="232"/>
      <c r="K3" s="232"/>
      <c r="L3" s="232"/>
      <c r="M3" s="232"/>
      <c r="N3" s="232"/>
      <c r="O3" s="232"/>
      <c r="P3" s="232"/>
      <c r="Q3" s="232"/>
      <c r="R3" s="232"/>
    </row>
    <row r="4" spans="1:18" ht="12.75" customHeight="1">
      <c r="A4" s="232"/>
      <c r="B4" s="232"/>
      <c r="C4" s="232"/>
      <c r="D4" s="232"/>
      <c r="E4" s="232"/>
      <c r="F4" s="232"/>
      <c r="G4" s="232"/>
      <c r="H4" s="278" t="s">
        <v>566</v>
      </c>
      <c r="I4" s="232"/>
      <c r="J4" s="232"/>
      <c r="K4" s="232"/>
      <c r="L4" s="232"/>
      <c r="M4" s="232"/>
      <c r="N4" s="232"/>
      <c r="O4" s="232"/>
      <c r="P4" s="232"/>
      <c r="Q4" s="232"/>
      <c r="R4" s="232"/>
    </row>
    <row r="5" spans="1:18" ht="10.15" customHeight="1">
      <c r="A5" s="232"/>
      <c r="B5" s="232"/>
      <c r="C5" s="232"/>
      <c r="D5" s="232"/>
      <c r="E5" s="232"/>
      <c r="F5" s="232"/>
      <c r="G5" s="232"/>
      <c r="H5" s="232"/>
      <c r="I5" s="232"/>
      <c r="J5" s="232"/>
      <c r="K5" s="232"/>
      <c r="L5" s="232"/>
      <c r="M5" s="232"/>
      <c r="N5" s="232"/>
      <c r="O5" s="232"/>
      <c r="P5" s="232"/>
      <c r="Q5" s="232"/>
      <c r="R5" s="232"/>
    </row>
    <row r="6" spans="1:18" ht="12.75" customHeight="1">
      <c r="A6" s="232"/>
      <c r="B6" s="232"/>
      <c r="C6" s="232"/>
      <c r="D6" s="232"/>
      <c r="E6" s="232"/>
      <c r="F6" s="232"/>
      <c r="G6" s="232"/>
      <c r="H6" s="232"/>
      <c r="I6" s="232"/>
      <c r="J6" s="232"/>
      <c r="K6" s="232"/>
      <c r="L6" s="232"/>
      <c r="M6" s="279" t="s">
        <v>739</v>
      </c>
      <c r="N6" s="232"/>
      <c r="O6" s="232"/>
      <c r="P6" s="232"/>
      <c r="Q6" s="232"/>
      <c r="R6" s="232"/>
    </row>
    <row r="7" spans="1:18" ht="12.75" customHeight="1">
      <c r="A7" s="251"/>
      <c r="B7" s="251"/>
      <c r="C7" s="251"/>
      <c r="D7" s="232"/>
      <c r="E7" s="232"/>
      <c r="F7" s="232"/>
      <c r="G7" s="232"/>
      <c r="H7" s="232"/>
      <c r="I7" s="232"/>
      <c r="J7" s="232"/>
      <c r="K7" s="232"/>
      <c r="L7" s="232"/>
      <c r="M7" s="279" t="s">
        <v>1735</v>
      </c>
      <c r="N7" s="232"/>
      <c r="O7" s="232"/>
      <c r="P7" s="232"/>
      <c r="Q7" s="232"/>
      <c r="R7" s="232"/>
    </row>
    <row r="8" spans="1:18" ht="13.15" customHeight="1">
      <c r="A8" s="280" t="s">
        <v>1408</v>
      </c>
      <c r="B8" s="281"/>
      <c r="C8" s="281"/>
      <c r="D8" s="247"/>
      <c r="E8" s="232"/>
      <c r="F8" s="232"/>
      <c r="G8" s="232"/>
      <c r="H8" s="232"/>
      <c r="I8" s="232"/>
      <c r="J8" s="232"/>
      <c r="K8" s="232"/>
      <c r="L8" s="232"/>
      <c r="M8" s="232"/>
      <c r="N8" s="232"/>
      <c r="O8" s="232"/>
      <c r="P8" s="232"/>
      <c r="Q8" s="232"/>
      <c r="R8" s="232"/>
    </row>
    <row r="9" spans="1:18" ht="13.15" customHeight="1">
      <c r="A9" s="282" t="s">
        <v>1746</v>
      </c>
      <c r="B9" s="240"/>
      <c r="C9" s="282"/>
      <c r="D9" s="247"/>
      <c r="E9" s="232"/>
      <c r="F9" s="232"/>
      <c r="G9" s="232"/>
      <c r="H9" s="232"/>
      <c r="I9" s="232"/>
      <c r="J9" s="232"/>
      <c r="K9" s="232"/>
      <c r="L9" s="232"/>
      <c r="M9" s="232"/>
      <c r="N9" s="232"/>
      <c r="O9" s="232"/>
      <c r="P9" s="232"/>
      <c r="Q9" s="232"/>
      <c r="R9" s="232"/>
    </row>
    <row r="10" spans="1:18" ht="13.15" customHeight="1">
      <c r="A10" s="282" t="s">
        <v>1747</v>
      </c>
      <c r="B10" s="240"/>
      <c r="C10" s="240"/>
      <c r="D10" s="247"/>
      <c r="E10" s="232"/>
      <c r="F10" s="232"/>
      <c r="G10" s="232"/>
      <c r="H10" s="232"/>
      <c r="I10" s="232"/>
      <c r="J10" s="232"/>
      <c r="K10" s="232"/>
      <c r="L10" s="232"/>
      <c r="M10" s="232"/>
      <c r="N10" s="232"/>
      <c r="O10" s="232"/>
      <c r="P10" s="232"/>
      <c r="Q10" s="232"/>
      <c r="R10" s="232"/>
    </row>
    <row r="11" spans="1:18" ht="13.15" customHeight="1">
      <c r="A11" s="282" t="s">
        <v>1156</v>
      </c>
      <c r="B11" s="240"/>
      <c r="C11" s="283"/>
      <c r="D11" s="247"/>
      <c r="E11" s="232"/>
      <c r="F11" s="232"/>
      <c r="G11" s="232"/>
      <c r="H11" s="232"/>
      <c r="I11" s="232"/>
      <c r="J11" s="232"/>
      <c r="K11" s="232"/>
      <c r="L11" s="232"/>
      <c r="M11" s="232"/>
      <c r="N11" s="232"/>
      <c r="O11" s="232"/>
      <c r="P11" s="232"/>
      <c r="Q11" s="232"/>
      <c r="R11" s="232"/>
    </row>
    <row r="12" spans="1:18" ht="13.15" customHeight="1">
      <c r="A12" s="282" t="s">
        <v>1157</v>
      </c>
      <c r="B12" s="240"/>
      <c r="C12" s="283"/>
      <c r="D12" s="247"/>
      <c r="E12" s="232"/>
      <c r="F12" s="232"/>
      <c r="G12" s="232"/>
      <c r="H12" s="232"/>
      <c r="I12" s="232"/>
      <c r="J12" s="232"/>
      <c r="K12" s="232"/>
      <c r="L12" s="232"/>
      <c r="M12" s="232"/>
      <c r="N12" s="232"/>
      <c r="O12" s="232"/>
      <c r="P12" s="232"/>
      <c r="Q12" s="232"/>
      <c r="R12" s="232"/>
    </row>
    <row r="13" spans="1:18" ht="13.15" customHeight="1">
      <c r="A13" s="282" t="s">
        <v>1701</v>
      </c>
      <c r="B13" s="240"/>
      <c r="C13" s="240"/>
      <c r="D13" s="247"/>
      <c r="E13" s="232"/>
      <c r="F13" s="232"/>
      <c r="G13" s="232"/>
      <c r="H13" s="232"/>
      <c r="I13" s="232"/>
      <c r="J13" s="232"/>
      <c r="K13" s="232"/>
      <c r="L13" s="232"/>
      <c r="M13" s="232"/>
      <c r="N13" s="232"/>
      <c r="O13" s="232"/>
      <c r="P13" s="232"/>
      <c r="Q13" s="232"/>
      <c r="R13" s="232"/>
    </row>
    <row r="14" spans="1:18" ht="13.15" customHeight="1">
      <c r="A14" s="282" t="s">
        <v>1748</v>
      </c>
      <c r="B14" s="240"/>
      <c r="C14" s="282"/>
      <c r="D14" s="247"/>
      <c r="E14" s="232"/>
      <c r="F14" s="232"/>
      <c r="G14" s="232"/>
      <c r="H14" s="232"/>
      <c r="I14" s="232"/>
      <c r="J14" s="232"/>
      <c r="K14" s="232"/>
      <c r="L14" s="232"/>
      <c r="M14" s="232"/>
      <c r="N14" s="232"/>
      <c r="O14" s="232"/>
      <c r="P14" s="232"/>
      <c r="Q14" s="232"/>
      <c r="R14" s="232"/>
    </row>
    <row r="15" spans="1:18" ht="13.15" customHeight="1">
      <c r="A15" s="282" t="s">
        <v>1705</v>
      </c>
      <c r="B15" s="240"/>
      <c r="C15" s="282"/>
      <c r="D15" s="247"/>
      <c r="E15" s="232"/>
      <c r="F15" s="232"/>
      <c r="G15" s="232"/>
      <c r="H15" s="232"/>
      <c r="I15" s="232"/>
      <c r="J15" s="232"/>
      <c r="K15" s="232"/>
      <c r="L15" s="232"/>
      <c r="M15" s="232"/>
      <c r="N15" s="232"/>
      <c r="O15" s="232"/>
      <c r="P15" s="232"/>
      <c r="Q15" s="232"/>
      <c r="R15" s="232"/>
    </row>
    <row r="16" spans="1:18" ht="10.5" customHeight="1">
      <c r="A16" s="284"/>
      <c r="B16" s="284"/>
      <c r="C16" s="284"/>
      <c r="D16" s="251"/>
      <c r="E16" s="251"/>
      <c r="F16" s="251"/>
      <c r="G16" s="251"/>
      <c r="H16" s="251"/>
      <c r="I16" s="251"/>
      <c r="J16" s="251"/>
      <c r="K16" s="251"/>
      <c r="L16" s="251"/>
      <c r="M16" s="251"/>
      <c r="N16" s="251"/>
      <c r="O16" s="251"/>
      <c r="P16" s="251"/>
      <c r="Q16" s="251"/>
      <c r="R16" s="251"/>
    </row>
    <row r="17" spans="1:18" ht="13.15" customHeight="1">
      <c r="A17" s="285" t="s">
        <v>814</v>
      </c>
      <c r="B17" s="285" t="s">
        <v>1749</v>
      </c>
      <c r="C17" s="285" t="s">
        <v>1750</v>
      </c>
      <c r="D17" s="285" t="s">
        <v>1751</v>
      </c>
      <c r="E17" s="285" t="s">
        <v>1707</v>
      </c>
      <c r="F17" s="285" t="s">
        <v>1752</v>
      </c>
      <c r="G17" s="285" t="s">
        <v>1708</v>
      </c>
      <c r="H17" s="285" t="s">
        <v>928</v>
      </c>
      <c r="I17" s="285" t="s">
        <v>1683</v>
      </c>
      <c r="J17" s="285" t="s">
        <v>1753</v>
      </c>
      <c r="K17" s="285" t="s">
        <v>1709</v>
      </c>
      <c r="L17" s="285" t="s">
        <v>1713</v>
      </c>
      <c r="M17" s="285" t="s">
        <v>1714</v>
      </c>
      <c r="N17" s="285" t="s">
        <v>1754</v>
      </c>
      <c r="O17" s="285" t="s">
        <v>1710</v>
      </c>
      <c r="P17" s="285" t="s">
        <v>1711</v>
      </c>
      <c r="Q17" s="285" t="s">
        <v>1680</v>
      </c>
      <c r="R17" s="285" t="s">
        <v>1755</v>
      </c>
    </row>
    <row r="18" spans="1:18" ht="12" customHeight="1">
      <c r="A18" s="286"/>
      <c r="B18" s="286"/>
      <c r="C18" s="286"/>
      <c r="D18" s="287"/>
      <c r="E18" s="286"/>
      <c r="F18" s="286"/>
      <c r="G18" s="286"/>
      <c r="H18" s="286"/>
      <c r="I18" s="288"/>
      <c r="J18" s="288"/>
      <c r="K18" s="286"/>
      <c r="L18" s="286"/>
      <c r="M18" s="286"/>
      <c r="N18" s="286"/>
      <c r="O18" s="286"/>
      <c r="P18" s="286"/>
      <c r="Q18" s="286"/>
      <c r="R18" s="286"/>
    </row>
    <row r="19" spans="1:18" ht="12" customHeight="1">
      <c r="A19" s="286"/>
      <c r="B19" s="286"/>
      <c r="C19" s="286"/>
      <c r="D19" s="287"/>
      <c r="E19" s="286"/>
      <c r="F19" s="286"/>
      <c r="G19" s="286"/>
      <c r="H19" s="286"/>
      <c r="I19" s="288"/>
      <c r="J19" s="288"/>
      <c r="K19" s="286"/>
      <c r="L19" s="286"/>
      <c r="M19" s="286"/>
      <c r="N19" s="240"/>
      <c r="O19" s="286"/>
      <c r="P19" s="286"/>
      <c r="Q19" s="286"/>
      <c r="R19" s="286"/>
    </row>
    <row r="20" spans="1:18" ht="12" customHeight="1">
      <c r="A20" s="286"/>
      <c r="B20" s="286"/>
      <c r="C20" s="286"/>
      <c r="D20" s="287"/>
      <c r="E20" s="286"/>
      <c r="F20" s="286"/>
      <c r="G20" s="286"/>
      <c r="H20" s="286"/>
      <c r="I20" s="288"/>
      <c r="J20" s="288"/>
      <c r="K20" s="286"/>
      <c r="L20" s="286"/>
      <c r="M20" s="286"/>
      <c r="N20" s="240"/>
      <c r="O20" s="286"/>
      <c r="P20" s="286"/>
      <c r="Q20" s="286"/>
      <c r="R20" s="286"/>
    </row>
    <row r="21" spans="1:18" ht="12" customHeight="1">
      <c r="A21" s="286"/>
      <c r="B21" s="286"/>
      <c r="C21" s="286"/>
      <c r="D21" s="287"/>
      <c r="E21" s="286"/>
      <c r="F21" s="286"/>
      <c r="G21" s="286"/>
      <c r="H21" s="286"/>
      <c r="I21" s="288"/>
      <c r="J21" s="288"/>
      <c r="K21" s="286"/>
      <c r="L21" s="240"/>
      <c r="M21" s="240"/>
      <c r="N21" s="240"/>
      <c r="O21" s="286"/>
      <c r="P21" s="286"/>
      <c r="Q21" s="286"/>
      <c r="R21" s="286"/>
    </row>
    <row r="22" spans="1:18" ht="12" customHeight="1">
      <c r="A22" s="286"/>
      <c r="B22" s="286"/>
      <c r="C22" s="286"/>
      <c r="D22" s="287"/>
      <c r="E22" s="286"/>
      <c r="F22" s="286"/>
      <c r="G22" s="286"/>
      <c r="H22" s="286"/>
      <c r="I22" s="288"/>
      <c r="J22" s="288"/>
      <c r="K22" s="286"/>
      <c r="L22" s="240"/>
      <c r="M22" s="240"/>
      <c r="N22" s="240"/>
      <c r="O22" s="286"/>
      <c r="P22" s="286"/>
      <c r="Q22" s="286"/>
      <c r="R22" s="286"/>
    </row>
    <row r="23" spans="1:18" ht="12" customHeight="1">
      <c r="A23" s="286"/>
      <c r="B23" s="286"/>
      <c r="C23" s="286"/>
      <c r="D23" s="287"/>
      <c r="E23" s="286"/>
      <c r="F23" s="286"/>
      <c r="G23" s="286"/>
      <c r="H23" s="286"/>
      <c r="I23" s="288"/>
      <c r="J23" s="288"/>
      <c r="K23" s="286"/>
      <c r="L23" s="286"/>
      <c r="M23" s="286"/>
      <c r="N23" s="240"/>
      <c r="O23" s="286"/>
      <c r="P23" s="286"/>
      <c r="Q23" s="286"/>
      <c r="R23" s="286"/>
    </row>
    <row r="24" spans="1:18" ht="12" customHeight="1">
      <c r="A24" s="286"/>
      <c r="B24" s="286"/>
      <c r="C24" s="286"/>
      <c r="D24" s="287"/>
      <c r="E24" s="286"/>
      <c r="F24" s="286"/>
      <c r="G24" s="286"/>
      <c r="H24" s="286"/>
      <c r="I24" s="288"/>
      <c r="J24" s="288"/>
      <c r="K24" s="286"/>
      <c r="L24" s="240"/>
      <c r="M24" s="240"/>
      <c r="N24" s="240"/>
      <c r="O24" s="286"/>
      <c r="P24" s="286"/>
      <c r="Q24" s="286"/>
      <c r="R24" s="286"/>
    </row>
    <row r="25" spans="1:18" ht="12" customHeight="1">
      <c r="A25" s="240"/>
      <c r="B25" s="240"/>
      <c r="C25" s="240"/>
      <c r="D25" s="240"/>
      <c r="E25" s="240"/>
      <c r="F25" s="240"/>
      <c r="G25" s="240"/>
      <c r="H25" s="289" t="s">
        <v>1022</v>
      </c>
      <c r="I25" s="290"/>
      <c r="J25" s="288"/>
      <c r="K25" s="240"/>
      <c r="L25" s="240"/>
      <c r="M25" s="240"/>
      <c r="N25" s="240"/>
      <c r="O25" s="240"/>
      <c r="P25" s="240"/>
      <c r="Q25" s="240"/>
      <c r="R25" s="240"/>
    </row>
  </sheetData>
  <pageMargins left="0.75" right="0.75" top="1" bottom="1" header="0.5" footer="0.5"/>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9A4A3-413E-448C-B76C-33C558D3A9FC}">
  <sheetPr>
    <tabColor theme="0" tint="-0.14999847407452621"/>
  </sheetPr>
  <dimension ref="A1:C9"/>
  <sheetViews>
    <sheetView workbookViewId="0"/>
  </sheetViews>
  <sheetFormatPr defaultRowHeight="14.45"/>
  <sheetData>
    <row r="1" spans="1:3">
      <c r="A1" s="370" t="s">
        <v>1756</v>
      </c>
    </row>
    <row r="2" spans="1:3">
      <c r="A2" s="370" t="s">
        <v>1757</v>
      </c>
    </row>
    <row r="3" spans="1:3">
      <c r="A3" s="370" t="s">
        <v>1758</v>
      </c>
    </row>
    <row r="4" spans="1:3">
      <c r="A4" s="370" t="s">
        <v>1759</v>
      </c>
    </row>
    <row r="5" spans="1:3">
      <c r="A5" s="2"/>
    </row>
    <row r="6" spans="1:3">
      <c r="A6" s="2"/>
    </row>
    <row r="7" spans="1:3">
      <c r="A7" s="370" t="s">
        <v>1760</v>
      </c>
    </row>
    <row r="9" spans="1:3">
      <c r="A9" t="s">
        <v>1761</v>
      </c>
      <c r="C9" t="s">
        <v>1762</v>
      </c>
    </row>
  </sheetData>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6E5BA-B2E7-4C72-A383-93CD6A758806}">
  <dimension ref="A1"/>
  <sheetViews>
    <sheetView workbookViewId="0"/>
  </sheetViews>
  <sheetFormatPr defaultRowHeight="14.45"/>
  <sheetData/>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49E3-C4DF-49B4-A6AA-7850F15C64B0}">
  <dimension ref="A1"/>
  <sheetViews>
    <sheetView workbookViewId="0"/>
  </sheetViews>
  <sheetFormatPr defaultRowHeight="14.45"/>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32D1A-050F-49C3-B6AF-C44978F6A543}">
  <dimension ref="A1:N55"/>
  <sheetViews>
    <sheetView workbookViewId="0"/>
  </sheetViews>
  <sheetFormatPr defaultColWidth="8.7109375" defaultRowHeight="14.45"/>
  <cols>
    <col min="1" max="1" width="33.7109375" style="46" bestFit="1" customWidth="1"/>
    <col min="2" max="2" width="32.28515625" style="46" bestFit="1" customWidth="1"/>
    <col min="3" max="3" width="35.5703125" style="46" bestFit="1" customWidth="1"/>
    <col min="4" max="4" width="18.7109375" style="46" bestFit="1" customWidth="1"/>
    <col min="5" max="6" width="20.28515625" style="46" bestFit="1" customWidth="1"/>
    <col min="7" max="7" width="10" style="46" bestFit="1" customWidth="1"/>
    <col min="8" max="8" width="13.7109375" style="46" bestFit="1" customWidth="1"/>
    <col min="9" max="9" width="21.7109375" style="46" bestFit="1" customWidth="1"/>
    <col min="10" max="10" width="16.28515625" style="46" bestFit="1" customWidth="1"/>
    <col min="11" max="11" width="7.7109375" style="46" bestFit="1" customWidth="1"/>
    <col min="12" max="12" width="19.28515625" style="46" bestFit="1" customWidth="1"/>
    <col min="13" max="14" width="16" style="46" bestFit="1" customWidth="1"/>
    <col min="15" max="16384" width="8.7109375" style="46"/>
  </cols>
  <sheetData>
    <row r="1" spans="1:14" ht="12.75" customHeight="1">
      <c r="A1" s="93" t="s">
        <v>798</v>
      </c>
      <c r="B1" s="45"/>
      <c r="C1" s="45"/>
      <c r="D1" s="45"/>
      <c r="E1" s="45"/>
      <c r="F1" s="45"/>
      <c r="G1" s="45"/>
      <c r="H1" s="45"/>
      <c r="I1" s="45"/>
      <c r="J1" s="45"/>
      <c r="K1" s="45"/>
      <c r="L1" s="45"/>
      <c r="M1" s="94" t="s">
        <v>876</v>
      </c>
      <c r="N1" s="95"/>
    </row>
    <row r="2" spans="1:14" ht="12.75" customHeight="1">
      <c r="A2" s="93" t="s">
        <v>800</v>
      </c>
      <c r="B2" s="45"/>
      <c r="C2" s="45"/>
      <c r="D2" s="45"/>
      <c r="E2" s="45"/>
      <c r="F2" s="45"/>
      <c r="G2" s="45"/>
      <c r="H2" s="45"/>
      <c r="I2" s="45"/>
      <c r="J2" s="45"/>
      <c r="K2" s="45"/>
      <c r="L2" s="45"/>
      <c r="M2" s="94" t="s">
        <v>739</v>
      </c>
      <c r="N2" s="96"/>
    </row>
    <row r="4" spans="1:14">
      <c r="A4" s="522" t="s">
        <v>877</v>
      </c>
      <c r="B4" s="1038"/>
      <c r="C4" s="1038"/>
      <c r="D4" s="1038"/>
      <c r="E4" s="1038"/>
      <c r="F4" s="1038"/>
      <c r="G4" s="1038"/>
      <c r="H4" s="1038"/>
      <c r="I4" s="1038"/>
      <c r="J4" s="1038"/>
      <c r="K4" s="1038"/>
      <c r="L4" s="1038"/>
      <c r="M4" s="1038"/>
      <c r="N4" s="1038"/>
    </row>
    <row r="5" spans="1:14">
      <c r="A5" s="522" t="s">
        <v>878</v>
      </c>
      <c r="B5" s="1038"/>
      <c r="C5" s="1038"/>
      <c r="D5" s="1038"/>
      <c r="E5" s="1038"/>
      <c r="F5" s="1038"/>
      <c r="G5" s="1038"/>
      <c r="H5" s="1038"/>
      <c r="I5" s="1038"/>
      <c r="J5" s="1038"/>
      <c r="K5" s="1038"/>
      <c r="L5" s="1038"/>
      <c r="M5" s="1038"/>
      <c r="N5" s="1038"/>
    </row>
    <row r="7" spans="1:14">
      <c r="A7" s="98" t="s">
        <v>879</v>
      </c>
    </row>
    <row r="8" spans="1:14">
      <c r="A8" s="98" t="s">
        <v>880</v>
      </c>
    </row>
    <row r="9" spans="1:14" ht="15.6">
      <c r="A9" s="98" t="s">
        <v>881</v>
      </c>
    </row>
    <row r="11" spans="1:14" ht="50.65" customHeight="1">
      <c r="A11" s="99" t="s">
        <v>882</v>
      </c>
      <c r="B11" s="99" t="s">
        <v>883</v>
      </c>
      <c r="C11" s="99" t="s">
        <v>698</v>
      </c>
      <c r="D11" s="99" t="s">
        <v>701</v>
      </c>
      <c r="E11" s="99" t="s">
        <v>707</v>
      </c>
      <c r="F11" s="99" t="s">
        <v>884</v>
      </c>
      <c r="G11" s="99" t="s">
        <v>731</v>
      </c>
      <c r="H11" s="99" t="s">
        <v>708</v>
      </c>
      <c r="I11" s="99" t="s">
        <v>885</v>
      </c>
      <c r="J11" s="99" t="s">
        <v>886</v>
      </c>
      <c r="K11" s="99" t="s">
        <v>711</v>
      </c>
      <c r="L11" s="99" t="s">
        <v>887</v>
      </c>
    </row>
    <row r="12" spans="1:14">
      <c r="A12" s="98"/>
    </row>
    <row r="13" spans="1:14">
      <c r="A13" s="98"/>
    </row>
    <row r="14" spans="1:14">
      <c r="A14" s="98"/>
    </row>
    <row r="15" spans="1:14">
      <c r="A15" s="98"/>
    </row>
    <row r="16" spans="1:14" ht="19.149999999999999" customHeight="1">
      <c r="A16" s="518" t="s">
        <v>882</v>
      </c>
      <c r="B16" s="518" t="s">
        <v>725</v>
      </c>
      <c r="C16" s="518" t="s">
        <v>726</v>
      </c>
      <c r="D16" s="514" t="s">
        <v>709</v>
      </c>
      <c r="E16" s="516"/>
      <c r="F16" s="518" t="s">
        <v>698</v>
      </c>
    </row>
    <row r="17" spans="1:9" ht="12" customHeight="1">
      <c r="A17" s="519"/>
      <c r="B17" s="519"/>
      <c r="C17" s="519"/>
      <c r="D17" s="100" t="s">
        <v>711</v>
      </c>
      <c r="E17" s="100" t="s">
        <v>712</v>
      </c>
      <c r="F17" s="519"/>
    </row>
    <row r="20" spans="1:9">
      <c r="A20" s="97" t="s">
        <v>691</v>
      </c>
    </row>
    <row r="21" spans="1:9">
      <c r="A21" s="520" t="s">
        <v>711</v>
      </c>
      <c r="B21" s="520" t="s">
        <v>712</v>
      </c>
    </row>
    <row r="22" spans="1:9" ht="12" customHeight="1">
      <c r="A22" s="521"/>
      <c r="B22" s="521"/>
    </row>
    <row r="26" spans="1:9">
      <c r="A26" s="97" t="s">
        <v>888</v>
      </c>
    </row>
    <row r="27" spans="1:9" ht="28.15" customHeight="1">
      <c r="A27" s="100" t="s">
        <v>716</v>
      </c>
      <c r="B27" s="100" t="s">
        <v>707</v>
      </c>
      <c r="C27" s="100" t="s">
        <v>733</v>
      </c>
      <c r="D27" s="100" t="s">
        <v>718</v>
      </c>
      <c r="E27" s="100" t="s">
        <v>719</v>
      </c>
      <c r="F27" s="100" t="s">
        <v>712</v>
      </c>
      <c r="G27" s="100" t="s">
        <v>720</v>
      </c>
      <c r="H27" s="100" t="s">
        <v>721</v>
      </c>
    </row>
    <row r="30" spans="1:9">
      <c r="A30" s="97" t="s">
        <v>857</v>
      </c>
    </row>
    <row r="31" spans="1:9" ht="28.15" customHeight="1">
      <c r="A31" s="99" t="s">
        <v>723</v>
      </c>
      <c r="B31" s="99" t="s">
        <v>716</v>
      </c>
      <c r="C31" s="99" t="s">
        <v>707</v>
      </c>
      <c r="D31" s="99" t="s">
        <v>884</v>
      </c>
      <c r="E31" s="99" t="s">
        <v>718</v>
      </c>
      <c r="F31" s="99" t="s">
        <v>719</v>
      </c>
      <c r="G31" s="99" t="s">
        <v>712</v>
      </c>
      <c r="H31" s="99" t="s">
        <v>720</v>
      </c>
      <c r="I31" s="99" t="s">
        <v>721</v>
      </c>
    </row>
    <row r="35" spans="1:14">
      <c r="A35" s="97" t="s">
        <v>694</v>
      </c>
    </row>
    <row r="36" spans="1:14" ht="12" customHeight="1">
      <c r="A36" s="518" t="s">
        <v>707</v>
      </c>
      <c r="B36" s="518" t="s">
        <v>731</v>
      </c>
      <c r="C36" s="518" t="s">
        <v>725</v>
      </c>
      <c r="D36" s="518" t="s">
        <v>708</v>
      </c>
      <c r="E36" s="518" t="s">
        <v>889</v>
      </c>
      <c r="F36" s="518" t="s">
        <v>890</v>
      </c>
      <c r="G36" s="514" t="s">
        <v>727</v>
      </c>
      <c r="H36" s="515"/>
      <c r="I36" s="515"/>
      <c r="J36" s="516"/>
      <c r="K36" s="514" t="s">
        <v>728</v>
      </c>
      <c r="L36" s="515"/>
      <c r="M36" s="515"/>
      <c r="N36" s="516"/>
    </row>
    <row r="37" spans="1:14" ht="12" customHeight="1">
      <c r="A37" s="519"/>
      <c r="B37" s="519"/>
      <c r="C37" s="519"/>
      <c r="D37" s="519"/>
      <c r="E37" s="519"/>
      <c r="F37" s="519"/>
      <c r="G37" s="100" t="s">
        <v>725</v>
      </c>
      <c r="H37" s="100" t="s">
        <v>712</v>
      </c>
      <c r="I37" s="100" t="s">
        <v>889</v>
      </c>
      <c r="J37" s="100" t="s">
        <v>890</v>
      </c>
      <c r="K37" s="100" t="s">
        <v>725</v>
      </c>
      <c r="L37" s="100" t="s">
        <v>712</v>
      </c>
      <c r="M37" s="100" t="s">
        <v>889</v>
      </c>
      <c r="N37" s="100" t="s">
        <v>890</v>
      </c>
    </row>
    <row r="40" spans="1:14">
      <c r="A40" s="97" t="s">
        <v>695</v>
      </c>
    </row>
    <row r="41" spans="1:14" ht="12" customHeight="1">
      <c r="A41" s="518" t="s">
        <v>733</v>
      </c>
      <c r="B41" s="518" t="s">
        <v>725</v>
      </c>
      <c r="C41" s="518" t="s">
        <v>708</v>
      </c>
      <c r="D41" s="518" t="s">
        <v>889</v>
      </c>
      <c r="E41" s="518" t="s">
        <v>890</v>
      </c>
      <c r="F41" s="514" t="s">
        <v>727</v>
      </c>
      <c r="G41" s="515"/>
      <c r="H41" s="515"/>
      <c r="I41" s="516"/>
      <c r="J41" s="514" t="s">
        <v>728</v>
      </c>
      <c r="K41" s="515"/>
      <c r="L41" s="515"/>
      <c r="M41" s="516"/>
    </row>
    <row r="42" spans="1:14" ht="12" customHeight="1">
      <c r="A42" s="519"/>
      <c r="B42" s="519"/>
      <c r="C42" s="519"/>
      <c r="D42" s="519"/>
      <c r="E42" s="519"/>
      <c r="F42" s="100" t="s">
        <v>725</v>
      </c>
      <c r="G42" s="100" t="s">
        <v>712</v>
      </c>
      <c r="H42" s="100" t="s">
        <v>889</v>
      </c>
      <c r="I42" s="100" t="s">
        <v>890</v>
      </c>
      <c r="J42" s="100" t="s">
        <v>725</v>
      </c>
      <c r="K42" s="100" t="s">
        <v>712</v>
      </c>
      <c r="L42" s="100" t="s">
        <v>889</v>
      </c>
      <c r="M42" s="100" t="s">
        <v>890</v>
      </c>
    </row>
    <row r="46" spans="1:14">
      <c r="A46" s="97" t="s">
        <v>891</v>
      </c>
    </row>
    <row r="47" spans="1:14" ht="28.15" customHeight="1">
      <c r="A47" s="99" t="s">
        <v>699</v>
      </c>
      <c r="B47" s="99" t="s">
        <v>725</v>
      </c>
      <c r="C47" s="99" t="s">
        <v>885</v>
      </c>
      <c r="D47" s="99" t="s">
        <v>711</v>
      </c>
      <c r="E47" s="99" t="s">
        <v>712</v>
      </c>
    </row>
    <row r="50" spans="1:3">
      <c r="A50" s="98" t="s">
        <v>892</v>
      </c>
    </row>
    <row r="52" spans="1:3" ht="31.5" customHeight="1">
      <c r="A52" s="96" t="s">
        <v>739</v>
      </c>
      <c r="B52" s="96" t="s">
        <v>741</v>
      </c>
      <c r="C52" s="96" t="s">
        <v>893</v>
      </c>
    </row>
    <row r="53" spans="1:3" ht="14.65" customHeight="1">
      <c r="A53" s="96"/>
      <c r="B53" s="517" t="s">
        <v>894</v>
      </c>
      <c r="C53" s="517" t="s">
        <v>894</v>
      </c>
    </row>
    <row r="54" spans="1:3" ht="14.65" customHeight="1">
      <c r="A54" s="96" t="s">
        <v>895</v>
      </c>
      <c r="B54" s="517"/>
      <c r="C54" s="517"/>
    </row>
    <row r="55" spans="1:3" ht="29.85" customHeight="1">
      <c r="A55" s="101" t="s">
        <v>896</v>
      </c>
      <c r="B55" s="101" t="s">
        <v>896</v>
      </c>
      <c r="C55" s="101" t="s">
        <v>897</v>
      </c>
    </row>
  </sheetData>
  <mergeCells count="26">
    <mergeCell ref="A4:N4"/>
    <mergeCell ref="A5:N5"/>
    <mergeCell ref="A16:A17"/>
    <mergeCell ref="B16:B17"/>
    <mergeCell ref="C16:C17"/>
    <mergeCell ref="D16:E16"/>
    <mergeCell ref="F16:F17"/>
    <mergeCell ref="A21:A22"/>
    <mergeCell ref="B21:B22"/>
    <mergeCell ref="A36:A37"/>
    <mergeCell ref="B36:B37"/>
    <mergeCell ref="C36:C37"/>
    <mergeCell ref="A41:A42"/>
    <mergeCell ref="B41:B42"/>
    <mergeCell ref="C41:C42"/>
    <mergeCell ref="D41:D42"/>
    <mergeCell ref="E41:E42"/>
    <mergeCell ref="J41:M41"/>
    <mergeCell ref="B53:B54"/>
    <mergeCell ref="C53:C54"/>
    <mergeCell ref="E36:E37"/>
    <mergeCell ref="F36:F37"/>
    <mergeCell ref="G36:J36"/>
    <mergeCell ref="K36:N36"/>
    <mergeCell ref="F41:I41"/>
    <mergeCell ref="D36:D37"/>
  </mergeCell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F5872-0A1E-44D8-B701-768C32F436D6}">
  <dimension ref="A1"/>
  <sheetViews>
    <sheetView workbookViewId="0"/>
  </sheetViews>
  <sheetFormatPr defaultRowHeight="14.45"/>
  <sheetData/>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62CD-CA2A-426B-827C-E67AB7D567C0}">
  <dimension ref="A1"/>
  <sheetViews>
    <sheetView workbookViewId="0"/>
  </sheetViews>
  <sheetFormatPr defaultRowHeight="14.45"/>
  <sheetData/>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016D0-F718-46D4-850E-AE4C1689FA76}">
  <dimension ref="A1:G290"/>
  <sheetViews>
    <sheetView workbookViewId="0"/>
  </sheetViews>
  <sheetFormatPr defaultColWidth="8.7109375" defaultRowHeight="14.45"/>
  <cols>
    <col min="1" max="1" width="19.7109375" style="230" bestFit="1" customWidth="1"/>
    <col min="2" max="2" width="35.5703125" style="230" bestFit="1" customWidth="1"/>
    <col min="3" max="3" width="7" style="230" bestFit="1" customWidth="1"/>
    <col min="4" max="4" width="8.7109375" style="230" bestFit="1" customWidth="1"/>
    <col min="5" max="5" width="7" style="230" bestFit="1" customWidth="1"/>
    <col min="6" max="7" width="8.7109375" style="230" bestFit="1" customWidth="1"/>
    <col min="8" max="16384" width="8.7109375" style="230"/>
  </cols>
  <sheetData>
    <row r="1" spans="1:7">
      <c r="A1" s="275" t="s">
        <v>1763</v>
      </c>
    </row>
    <row r="3" spans="1:7" ht="21.75" customHeight="1">
      <c r="A3" s="884" t="s">
        <v>1764</v>
      </c>
      <c r="B3" s="884"/>
      <c r="C3" s="884"/>
      <c r="D3" s="884"/>
      <c r="E3" s="884"/>
      <c r="F3" s="884"/>
      <c r="G3" s="884"/>
    </row>
    <row r="4" spans="1:7" ht="21.75" customHeight="1">
      <c r="A4" s="885" t="s">
        <v>1765</v>
      </c>
      <c r="B4" s="886"/>
      <c r="C4" s="885" t="s">
        <v>1766</v>
      </c>
      <c r="D4" s="887"/>
      <c r="E4" s="887"/>
      <c r="F4" s="887"/>
      <c r="G4" s="886"/>
    </row>
    <row r="5" spans="1:7" ht="44.85" customHeight="1">
      <c r="A5" s="260" t="s">
        <v>1767</v>
      </c>
      <c r="B5" s="260" t="s">
        <v>1768</v>
      </c>
      <c r="C5" s="276" t="s">
        <v>1769</v>
      </c>
      <c r="D5" s="276" t="s">
        <v>1770</v>
      </c>
      <c r="E5" s="276" t="s">
        <v>1771</v>
      </c>
      <c r="F5" s="276" t="s">
        <v>1772</v>
      </c>
      <c r="G5" s="276" t="s">
        <v>1773</v>
      </c>
    </row>
    <row r="6" spans="1:7" ht="21.75" customHeight="1">
      <c r="A6" s="260"/>
      <c r="B6" s="260"/>
      <c r="C6" s="260"/>
      <c r="D6" s="260"/>
      <c r="E6" s="260"/>
      <c r="F6" s="260"/>
      <c r="G6" s="260"/>
    </row>
    <row r="7" spans="1:7" ht="21.75" customHeight="1">
      <c r="A7" s="260"/>
      <c r="B7" s="260"/>
      <c r="C7" s="260"/>
      <c r="D7" s="260"/>
      <c r="E7" s="260"/>
      <c r="F7" s="260"/>
      <c r="G7" s="260"/>
    </row>
    <row r="8" spans="1:7" ht="21.75" customHeight="1">
      <c r="A8" s="260"/>
      <c r="B8" s="260"/>
      <c r="C8" s="260"/>
      <c r="D8" s="260"/>
      <c r="E8" s="260"/>
      <c r="F8" s="260"/>
      <c r="G8" s="260"/>
    </row>
    <row r="9" spans="1:7" ht="21.75" customHeight="1">
      <c r="A9" s="260"/>
      <c r="B9" s="260"/>
      <c r="C9" s="260"/>
      <c r="D9" s="260"/>
      <c r="E9" s="260"/>
      <c r="F9" s="260"/>
      <c r="G9" s="260"/>
    </row>
    <row r="10" spans="1:7" ht="21.75" customHeight="1">
      <c r="A10" s="260"/>
      <c r="B10" s="260"/>
      <c r="C10" s="260"/>
      <c r="D10" s="260"/>
      <c r="E10" s="260"/>
      <c r="F10" s="260"/>
      <c r="G10" s="260"/>
    </row>
    <row r="11" spans="1:7" ht="21.75" customHeight="1">
      <c r="A11" s="260"/>
      <c r="B11" s="260"/>
      <c r="C11" s="260"/>
      <c r="D11" s="260"/>
      <c r="E11" s="260"/>
      <c r="F11" s="260"/>
      <c r="G11" s="260"/>
    </row>
    <row r="12" spans="1:7" ht="21.75" customHeight="1">
      <c r="A12" s="260"/>
      <c r="B12" s="260"/>
      <c r="C12" s="260"/>
      <c r="D12" s="260"/>
      <c r="E12" s="260"/>
      <c r="F12" s="260"/>
      <c r="G12" s="260"/>
    </row>
    <row r="13" spans="1:7" ht="21.75" customHeight="1">
      <c r="A13" s="260"/>
      <c r="B13" s="260"/>
      <c r="C13" s="260"/>
      <c r="D13" s="260"/>
      <c r="E13" s="260"/>
      <c r="F13" s="260"/>
      <c r="G13" s="260"/>
    </row>
    <row r="14" spans="1:7" ht="21.75" customHeight="1">
      <c r="A14" s="260"/>
      <c r="B14" s="260"/>
      <c r="C14" s="260"/>
      <c r="D14" s="260"/>
      <c r="E14" s="260"/>
      <c r="F14" s="260"/>
      <c r="G14" s="260"/>
    </row>
    <row r="15" spans="1:7" ht="21.75" customHeight="1">
      <c r="A15" s="260"/>
      <c r="B15" s="260"/>
      <c r="C15" s="260"/>
      <c r="D15" s="260"/>
      <c r="E15" s="260"/>
      <c r="F15" s="260"/>
      <c r="G15" s="260"/>
    </row>
    <row r="16" spans="1:7" ht="21.75" customHeight="1">
      <c r="A16" s="260"/>
      <c r="B16" s="260"/>
      <c r="C16" s="260"/>
      <c r="D16" s="260"/>
      <c r="E16" s="260"/>
      <c r="F16" s="260"/>
      <c r="G16" s="260"/>
    </row>
    <row r="17" spans="1:7" ht="21.75" customHeight="1">
      <c r="A17" s="260"/>
      <c r="B17" s="260"/>
      <c r="C17" s="260"/>
      <c r="D17" s="260"/>
      <c r="E17" s="260"/>
      <c r="F17" s="260"/>
      <c r="G17" s="260"/>
    </row>
    <row r="18" spans="1:7" ht="21.75" customHeight="1">
      <c r="A18" s="260"/>
      <c r="B18" s="260"/>
      <c r="C18" s="260"/>
      <c r="D18" s="260"/>
      <c r="E18" s="260"/>
      <c r="F18" s="260"/>
      <c r="G18" s="260"/>
    </row>
    <row r="19" spans="1:7" ht="21.75" customHeight="1">
      <c r="A19" s="260"/>
      <c r="B19" s="260"/>
      <c r="C19" s="260"/>
      <c r="D19" s="260"/>
      <c r="E19" s="260"/>
      <c r="F19" s="260"/>
      <c r="G19" s="260"/>
    </row>
    <row r="20" spans="1:7" ht="21.75" customHeight="1">
      <c r="A20" s="260"/>
      <c r="B20" s="260"/>
      <c r="C20" s="260"/>
      <c r="D20" s="260"/>
      <c r="E20" s="260"/>
      <c r="F20" s="260"/>
      <c r="G20" s="260"/>
    </row>
    <row r="21" spans="1:7" ht="21.75" customHeight="1">
      <c r="A21" s="260"/>
      <c r="B21" s="260"/>
      <c r="C21" s="260"/>
      <c r="D21" s="260"/>
      <c r="E21" s="260"/>
      <c r="F21" s="260"/>
      <c r="G21" s="260"/>
    </row>
    <row r="22" spans="1:7" ht="21.75" customHeight="1">
      <c r="A22" s="260"/>
      <c r="B22" s="260"/>
      <c r="C22" s="260"/>
      <c r="D22" s="260"/>
      <c r="E22" s="260"/>
      <c r="F22" s="260"/>
      <c r="G22" s="260"/>
    </row>
    <row r="23" spans="1:7" ht="21.75" customHeight="1">
      <c r="A23" s="260"/>
      <c r="B23" s="260"/>
      <c r="C23" s="260"/>
      <c r="D23" s="260"/>
      <c r="E23" s="260"/>
      <c r="F23" s="260"/>
      <c r="G23" s="260"/>
    </row>
    <row r="24" spans="1:7" ht="21.75" customHeight="1">
      <c r="A24" s="260"/>
      <c r="B24" s="260"/>
      <c r="C24" s="260"/>
      <c r="D24" s="260"/>
      <c r="E24" s="260"/>
      <c r="F24" s="260"/>
      <c r="G24" s="260"/>
    </row>
    <row r="25" spans="1:7" ht="21.75" customHeight="1">
      <c r="A25" s="260"/>
      <c r="B25" s="260"/>
      <c r="C25" s="260"/>
      <c r="D25" s="260"/>
      <c r="E25" s="260"/>
      <c r="F25" s="260"/>
      <c r="G25" s="260"/>
    </row>
    <row r="26" spans="1:7" ht="21.75" customHeight="1">
      <c r="A26" s="260"/>
      <c r="B26" s="260"/>
      <c r="C26" s="260"/>
      <c r="D26" s="260"/>
      <c r="E26" s="260"/>
      <c r="F26" s="260"/>
      <c r="G26" s="260"/>
    </row>
    <row r="27" spans="1:7" ht="21.75" customHeight="1">
      <c r="A27" s="260"/>
      <c r="B27" s="260"/>
      <c r="C27" s="260"/>
      <c r="D27" s="260"/>
      <c r="E27" s="260"/>
      <c r="F27" s="260"/>
      <c r="G27" s="260"/>
    </row>
    <row r="28" spans="1:7" ht="21.75" customHeight="1">
      <c r="A28" s="260"/>
      <c r="B28" s="260"/>
      <c r="C28" s="260"/>
      <c r="D28" s="260"/>
      <c r="E28" s="260"/>
      <c r="F28" s="260"/>
      <c r="G28" s="260"/>
    </row>
    <row r="29" spans="1:7" ht="21.75" customHeight="1">
      <c r="A29" s="260"/>
      <c r="B29" s="260"/>
      <c r="C29" s="260"/>
      <c r="D29" s="260"/>
      <c r="E29" s="260"/>
      <c r="F29" s="260"/>
      <c r="G29" s="260"/>
    </row>
    <row r="30" spans="1:7" ht="21.75" customHeight="1">
      <c r="A30" s="260"/>
      <c r="B30" s="260"/>
      <c r="C30" s="260"/>
      <c r="D30" s="260"/>
      <c r="E30" s="260"/>
      <c r="F30" s="260"/>
      <c r="G30" s="260"/>
    </row>
    <row r="31" spans="1:7" ht="21.75" customHeight="1">
      <c r="A31" s="260"/>
      <c r="B31" s="260"/>
      <c r="C31" s="260"/>
      <c r="D31" s="260"/>
      <c r="E31" s="260"/>
      <c r="F31" s="260"/>
      <c r="G31" s="260"/>
    </row>
    <row r="32" spans="1:7" ht="21.75" customHeight="1">
      <c r="A32" s="260"/>
      <c r="B32" s="260"/>
      <c r="C32" s="260"/>
      <c r="D32" s="260"/>
      <c r="E32" s="260"/>
      <c r="F32" s="260"/>
      <c r="G32" s="260"/>
    </row>
    <row r="33" spans="1:7" ht="21.75" customHeight="1">
      <c r="A33" s="260"/>
      <c r="B33" s="260"/>
      <c r="C33" s="260"/>
      <c r="D33" s="260"/>
      <c r="E33" s="260"/>
      <c r="F33" s="260"/>
      <c r="G33" s="260"/>
    </row>
    <row r="34" spans="1:7" ht="21.75" customHeight="1">
      <c r="A34" s="260"/>
      <c r="B34" s="260"/>
      <c r="C34" s="260"/>
      <c r="D34" s="260"/>
      <c r="E34" s="260"/>
      <c r="F34" s="260"/>
      <c r="G34" s="260"/>
    </row>
    <row r="35" spans="1:7" ht="21.75" customHeight="1">
      <c r="A35" s="260"/>
      <c r="B35" s="260"/>
      <c r="C35" s="260"/>
      <c r="D35" s="260"/>
      <c r="E35" s="260"/>
      <c r="F35" s="260"/>
      <c r="G35" s="260"/>
    </row>
    <row r="36" spans="1:7" ht="21.75" customHeight="1">
      <c r="A36" s="260"/>
      <c r="B36" s="260"/>
      <c r="C36" s="260"/>
      <c r="D36" s="260"/>
      <c r="E36" s="260"/>
      <c r="F36" s="260"/>
      <c r="G36" s="260"/>
    </row>
    <row r="37" spans="1:7" ht="21.75" customHeight="1">
      <c r="A37" s="260"/>
      <c r="B37" s="260"/>
      <c r="C37" s="260"/>
      <c r="D37" s="260"/>
      <c r="E37" s="260"/>
      <c r="F37" s="260"/>
      <c r="G37" s="260"/>
    </row>
    <row r="38" spans="1:7" ht="21.75" customHeight="1">
      <c r="A38" s="260"/>
      <c r="B38" s="260"/>
      <c r="C38" s="260"/>
      <c r="D38" s="260"/>
      <c r="E38" s="260"/>
      <c r="F38" s="260"/>
      <c r="G38" s="260"/>
    </row>
    <row r="39" spans="1:7" ht="21.75" customHeight="1">
      <c r="A39" s="260"/>
      <c r="B39" s="260"/>
      <c r="C39" s="260"/>
      <c r="D39" s="260"/>
      <c r="E39" s="260"/>
      <c r="F39" s="260"/>
      <c r="G39" s="260"/>
    </row>
    <row r="40" spans="1:7" ht="21.75" customHeight="1">
      <c r="A40" s="260"/>
      <c r="B40" s="260"/>
      <c r="C40" s="260"/>
      <c r="D40" s="260"/>
      <c r="E40" s="260"/>
      <c r="F40" s="260"/>
      <c r="G40" s="260"/>
    </row>
    <row r="41" spans="1:7" ht="21.75" customHeight="1">
      <c r="A41" s="260"/>
      <c r="B41" s="260"/>
      <c r="C41" s="260"/>
      <c r="D41" s="260"/>
      <c r="E41" s="260"/>
      <c r="F41" s="260"/>
      <c r="G41" s="260"/>
    </row>
    <row r="42" spans="1:7" ht="21.75" customHeight="1">
      <c r="A42" s="260"/>
      <c r="B42" s="260"/>
      <c r="C42" s="260"/>
      <c r="D42" s="260"/>
      <c r="E42" s="260"/>
      <c r="F42" s="260"/>
      <c r="G42" s="260"/>
    </row>
    <row r="43" spans="1:7" ht="21.75" customHeight="1">
      <c r="A43" s="260"/>
      <c r="B43" s="260"/>
      <c r="C43" s="260"/>
      <c r="D43" s="260"/>
      <c r="E43" s="260"/>
      <c r="F43" s="260"/>
      <c r="G43" s="260"/>
    </row>
    <row r="44" spans="1:7" ht="21.75" customHeight="1">
      <c r="A44" s="260"/>
      <c r="B44" s="260"/>
      <c r="C44" s="260"/>
      <c r="D44" s="260"/>
      <c r="E44" s="260"/>
      <c r="F44" s="260"/>
      <c r="G44" s="260"/>
    </row>
    <row r="45" spans="1:7" ht="21.75" customHeight="1">
      <c r="A45" s="260"/>
      <c r="B45" s="260"/>
      <c r="C45" s="260"/>
      <c r="D45" s="260"/>
      <c r="E45" s="260"/>
      <c r="F45" s="260"/>
      <c r="G45" s="260"/>
    </row>
    <row r="46" spans="1:7" ht="21.75" customHeight="1">
      <c r="A46" s="260"/>
      <c r="B46" s="260"/>
      <c r="C46" s="260"/>
      <c r="D46" s="260"/>
      <c r="E46" s="260"/>
      <c r="F46" s="260"/>
      <c r="G46" s="260"/>
    </row>
    <row r="47" spans="1:7" ht="21.75" customHeight="1">
      <c r="A47" s="260"/>
      <c r="B47" s="260"/>
      <c r="C47" s="260"/>
      <c r="D47" s="260"/>
      <c r="E47" s="260"/>
      <c r="F47" s="260"/>
      <c r="G47" s="260"/>
    </row>
    <row r="48" spans="1:7" ht="21.75" customHeight="1">
      <c r="A48" s="260"/>
      <c r="B48" s="260"/>
      <c r="C48" s="260"/>
      <c r="D48" s="260"/>
      <c r="E48" s="260"/>
      <c r="F48" s="260"/>
      <c r="G48" s="260"/>
    </row>
    <row r="49" spans="1:7" ht="21.75" customHeight="1">
      <c r="A49" s="260"/>
      <c r="B49" s="260"/>
      <c r="C49" s="260"/>
      <c r="D49" s="260"/>
      <c r="E49" s="260"/>
      <c r="F49" s="260"/>
      <c r="G49" s="260"/>
    </row>
    <row r="50" spans="1:7" ht="21.75" customHeight="1">
      <c r="A50" s="260"/>
      <c r="B50" s="260"/>
      <c r="C50" s="260"/>
      <c r="D50" s="260"/>
      <c r="E50" s="260"/>
      <c r="F50" s="260"/>
      <c r="G50" s="260"/>
    </row>
    <row r="51" spans="1:7" ht="21.75" customHeight="1">
      <c r="A51" s="260"/>
      <c r="B51" s="260"/>
      <c r="C51" s="260"/>
      <c r="D51" s="260"/>
      <c r="E51" s="260"/>
      <c r="F51" s="260"/>
      <c r="G51" s="260"/>
    </row>
    <row r="52" spans="1:7" ht="21.75" customHeight="1">
      <c r="A52" s="260"/>
      <c r="B52" s="260"/>
      <c r="C52" s="260"/>
      <c r="D52" s="260"/>
      <c r="E52" s="260"/>
      <c r="F52" s="260"/>
      <c r="G52" s="260"/>
    </row>
    <row r="53" spans="1:7" ht="21.75" customHeight="1">
      <c r="A53" s="260"/>
      <c r="B53" s="260"/>
      <c r="C53" s="260"/>
      <c r="D53" s="260"/>
      <c r="E53" s="260"/>
      <c r="F53" s="260"/>
      <c r="G53" s="260"/>
    </row>
    <row r="54" spans="1:7" ht="21.75" customHeight="1">
      <c r="A54" s="260"/>
      <c r="B54" s="260"/>
      <c r="C54" s="260"/>
      <c r="D54" s="260"/>
      <c r="E54" s="260"/>
      <c r="F54" s="260"/>
      <c r="G54" s="260"/>
    </row>
    <row r="55" spans="1:7" ht="21.75" customHeight="1">
      <c r="A55" s="260"/>
      <c r="B55" s="260"/>
      <c r="C55" s="260"/>
      <c r="D55" s="260"/>
      <c r="E55" s="260"/>
      <c r="F55" s="260"/>
      <c r="G55" s="260"/>
    </row>
    <row r="56" spans="1:7" ht="21.75" customHeight="1">
      <c r="A56" s="260"/>
      <c r="B56" s="260"/>
      <c r="C56" s="260"/>
      <c r="D56" s="260"/>
      <c r="E56" s="260"/>
      <c r="F56" s="260"/>
      <c r="G56" s="260"/>
    </row>
    <row r="57" spans="1:7" ht="21.75" customHeight="1">
      <c r="A57" s="260"/>
      <c r="B57" s="260"/>
      <c r="C57" s="260"/>
      <c r="D57" s="260"/>
      <c r="E57" s="260"/>
      <c r="F57" s="260"/>
      <c r="G57" s="260"/>
    </row>
    <row r="58" spans="1:7" ht="21.75" customHeight="1">
      <c r="A58" s="260"/>
      <c r="B58" s="260"/>
      <c r="C58" s="260"/>
      <c r="D58" s="260"/>
      <c r="E58" s="260"/>
      <c r="F58" s="260"/>
      <c r="G58" s="260"/>
    </row>
    <row r="59" spans="1:7" ht="21.75" customHeight="1">
      <c r="A59" s="260"/>
      <c r="B59" s="260"/>
      <c r="C59" s="260"/>
      <c r="D59" s="260"/>
      <c r="E59" s="260"/>
      <c r="F59" s="260"/>
      <c r="G59" s="260"/>
    </row>
    <row r="60" spans="1:7" ht="21.75" customHeight="1">
      <c r="A60" s="260"/>
      <c r="B60" s="260"/>
      <c r="C60" s="260"/>
      <c r="D60" s="260"/>
      <c r="E60" s="260"/>
      <c r="F60" s="260"/>
      <c r="G60" s="260"/>
    </row>
    <row r="61" spans="1:7" ht="21.75" customHeight="1">
      <c r="A61" s="260"/>
      <c r="B61" s="260"/>
      <c r="C61" s="260"/>
      <c r="D61" s="260"/>
      <c r="E61" s="260"/>
      <c r="F61" s="260"/>
      <c r="G61" s="260"/>
    </row>
    <row r="62" spans="1:7" ht="21.75" customHeight="1">
      <c r="A62" s="260"/>
      <c r="B62" s="260"/>
      <c r="C62" s="260"/>
      <c r="D62" s="260"/>
      <c r="E62" s="260"/>
      <c r="F62" s="260"/>
      <c r="G62" s="260"/>
    </row>
    <row r="63" spans="1:7" ht="21.75" customHeight="1">
      <c r="A63" s="260"/>
      <c r="B63" s="260"/>
      <c r="C63" s="260"/>
      <c r="D63" s="260"/>
      <c r="E63" s="260"/>
      <c r="F63" s="260"/>
      <c r="G63" s="260"/>
    </row>
    <row r="64" spans="1:7" ht="21.75" customHeight="1">
      <c r="A64" s="260"/>
      <c r="B64" s="260"/>
      <c r="C64" s="260"/>
      <c r="D64" s="260"/>
      <c r="E64" s="260"/>
      <c r="F64" s="260"/>
      <c r="G64" s="260"/>
    </row>
    <row r="65" spans="1:7" ht="21.75" customHeight="1">
      <c r="A65" s="260"/>
      <c r="B65" s="260"/>
      <c r="C65" s="260"/>
      <c r="D65" s="260"/>
      <c r="E65" s="260"/>
      <c r="F65" s="260"/>
      <c r="G65" s="260"/>
    </row>
    <row r="66" spans="1:7" ht="21.75" customHeight="1">
      <c r="A66" s="260"/>
      <c r="B66" s="260"/>
      <c r="C66" s="260"/>
      <c r="D66" s="260"/>
      <c r="E66" s="260"/>
      <c r="F66" s="260"/>
      <c r="G66" s="260"/>
    </row>
    <row r="67" spans="1:7" ht="21.75" customHeight="1">
      <c r="A67" s="260"/>
      <c r="B67" s="260"/>
      <c r="C67" s="260"/>
      <c r="D67" s="260"/>
      <c r="E67" s="260"/>
      <c r="F67" s="260"/>
      <c r="G67" s="260"/>
    </row>
    <row r="68" spans="1:7" ht="21.75" customHeight="1">
      <c r="A68" s="260"/>
      <c r="B68" s="260"/>
      <c r="C68" s="260"/>
      <c r="D68" s="260"/>
      <c r="E68" s="260"/>
      <c r="F68" s="260"/>
      <c r="G68" s="260"/>
    </row>
    <row r="69" spans="1:7" ht="21.75" customHeight="1">
      <c r="A69" s="260"/>
      <c r="B69" s="260"/>
      <c r="C69" s="260"/>
      <c r="D69" s="260"/>
      <c r="E69" s="260"/>
      <c r="F69" s="260"/>
      <c r="G69" s="260"/>
    </row>
    <row r="70" spans="1:7" ht="21.75" customHeight="1">
      <c r="A70" s="260"/>
      <c r="B70" s="260"/>
      <c r="C70" s="260"/>
      <c r="D70" s="260"/>
      <c r="E70" s="260"/>
      <c r="F70" s="260"/>
      <c r="G70" s="260"/>
    </row>
    <row r="71" spans="1:7" ht="21.75" customHeight="1">
      <c r="A71" s="260"/>
      <c r="B71" s="260"/>
      <c r="C71" s="260"/>
      <c r="D71" s="260"/>
      <c r="E71" s="260"/>
      <c r="F71" s="260"/>
      <c r="G71" s="260"/>
    </row>
    <row r="72" spans="1:7" ht="21.75" customHeight="1">
      <c r="A72" s="260"/>
      <c r="B72" s="260"/>
      <c r="C72" s="260"/>
      <c r="D72" s="260"/>
      <c r="E72" s="260"/>
      <c r="F72" s="260"/>
      <c r="G72" s="260"/>
    </row>
    <row r="73" spans="1:7" ht="21.75" customHeight="1">
      <c r="A73" s="260"/>
      <c r="B73" s="260"/>
      <c r="C73" s="260"/>
      <c r="D73" s="260"/>
      <c r="E73" s="260"/>
      <c r="F73" s="260"/>
      <c r="G73" s="260"/>
    </row>
    <row r="74" spans="1:7" ht="21.75" customHeight="1">
      <c r="A74" s="260"/>
      <c r="B74" s="260"/>
      <c r="C74" s="260"/>
      <c r="D74" s="260"/>
      <c r="E74" s="260"/>
      <c r="F74" s="260"/>
      <c r="G74" s="260"/>
    </row>
    <row r="75" spans="1:7" ht="21.75" customHeight="1">
      <c r="A75" s="260"/>
      <c r="B75" s="260"/>
      <c r="C75" s="260"/>
      <c r="D75" s="260"/>
      <c r="E75" s="260"/>
      <c r="F75" s="260"/>
      <c r="G75" s="260"/>
    </row>
    <row r="76" spans="1:7" ht="21.75" customHeight="1">
      <c r="A76" s="260"/>
      <c r="B76" s="260"/>
      <c r="C76" s="260"/>
      <c r="D76" s="260"/>
      <c r="E76" s="260"/>
      <c r="F76" s="260"/>
      <c r="G76" s="260"/>
    </row>
    <row r="77" spans="1:7" ht="21.75" customHeight="1">
      <c r="A77" s="260"/>
      <c r="B77" s="260"/>
      <c r="C77" s="260"/>
      <c r="D77" s="260"/>
      <c r="E77" s="260"/>
      <c r="F77" s="260"/>
      <c r="G77" s="260"/>
    </row>
    <row r="78" spans="1:7" ht="21.75" customHeight="1">
      <c r="A78" s="260"/>
      <c r="B78" s="260"/>
      <c r="C78" s="260"/>
      <c r="D78" s="260"/>
      <c r="E78" s="260"/>
      <c r="F78" s="260"/>
      <c r="G78" s="260"/>
    </row>
    <row r="79" spans="1:7" ht="21.75" customHeight="1">
      <c r="A79" s="260"/>
      <c r="B79" s="260"/>
      <c r="C79" s="260"/>
      <c r="D79" s="260"/>
      <c r="E79" s="260"/>
      <c r="F79" s="260"/>
      <c r="G79" s="260"/>
    </row>
    <row r="80" spans="1:7" ht="21.75" customHeight="1">
      <c r="A80" s="260"/>
      <c r="B80" s="260"/>
      <c r="C80" s="260"/>
      <c r="D80" s="260"/>
      <c r="E80" s="260"/>
      <c r="F80" s="260"/>
      <c r="G80" s="260"/>
    </row>
    <row r="81" spans="1:7" ht="21.75" customHeight="1">
      <c r="A81" s="260"/>
      <c r="B81" s="260"/>
      <c r="C81" s="260"/>
      <c r="D81" s="260"/>
      <c r="E81" s="260"/>
      <c r="F81" s="260"/>
      <c r="G81" s="260"/>
    </row>
    <row r="82" spans="1:7" ht="21.75" customHeight="1">
      <c r="A82" s="260"/>
      <c r="B82" s="260"/>
      <c r="C82" s="260"/>
      <c r="D82" s="260"/>
      <c r="E82" s="260"/>
      <c r="F82" s="260"/>
      <c r="G82" s="260"/>
    </row>
    <row r="83" spans="1:7" ht="21.75" customHeight="1">
      <c r="A83" s="260"/>
      <c r="B83" s="260"/>
      <c r="C83" s="260"/>
      <c r="D83" s="260"/>
      <c r="E83" s="260"/>
      <c r="F83" s="260"/>
      <c r="G83" s="260"/>
    </row>
    <row r="84" spans="1:7" ht="21.75" customHeight="1">
      <c r="A84" s="260"/>
      <c r="B84" s="260"/>
      <c r="C84" s="260"/>
      <c r="D84" s="260"/>
      <c r="E84" s="260"/>
      <c r="F84" s="260"/>
      <c r="G84" s="260"/>
    </row>
    <row r="85" spans="1:7" ht="21.75" customHeight="1">
      <c r="A85" s="260"/>
      <c r="B85" s="260"/>
      <c r="C85" s="260"/>
      <c r="D85" s="260"/>
      <c r="E85" s="260"/>
      <c r="F85" s="260"/>
      <c r="G85" s="260"/>
    </row>
    <row r="86" spans="1:7" ht="21.75" customHeight="1">
      <c r="A86" s="260"/>
      <c r="B86" s="260"/>
      <c r="C86" s="260"/>
      <c r="D86" s="260"/>
      <c r="E86" s="260"/>
      <c r="F86" s="260"/>
      <c r="G86" s="260"/>
    </row>
    <row r="87" spans="1:7" ht="21.75" customHeight="1">
      <c r="A87" s="260"/>
      <c r="B87" s="260"/>
      <c r="C87" s="260"/>
      <c r="D87" s="260"/>
      <c r="E87" s="260"/>
      <c r="F87" s="260"/>
      <c r="G87" s="260"/>
    </row>
    <row r="88" spans="1:7" ht="21.75" customHeight="1">
      <c r="A88" s="260"/>
      <c r="B88" s="260"/>
      <c r="C88" s="260"/>
      <c r="D88" s="260"/>
      <c r="E88" s="260"/>
      <c r="F88" s="260"/>
      <c r="G88" s="260"/>
    </row>
    <row r="89" spans="1:7" ht="21.75" customHeight="1">
      <c r="A89" s="260"/>
      <c r="B89" s="260"/>
      <c r="C89" s="260"/>
      <c r="D89" s="260"/>
      <c r="E89" s="260"/>
      <c r="F89" s="260"/>
      <c r="G89" s="260"/>
    </row>
    <row r="90" spans="1:7" ht="21.75" customHeight="1">
      <c r="A90" s="260"/>
      <c r="B90" s="260"/>
      <c r="C90" s="260"/>
      <c r="D90" s="260"/>
      <c r="E90" s="260"/>
      <c r="F90" s="260"/>
      <c r="G90" s="260"/>
    </row>
    <row r="91" spans="1:7" ht="21.75" customHeight="1">
      <c r="A91" s="260"/>
      <c r="B91" s="260"/>
      <c r="C91" s="260"/>
      <c r="D91" s="260"/>
      <c r="E91" s="260"/>
      <c r="F91" s="260"/>
      <c r="G91" s="260"/>
    </row>
    <row r="92" spans="1:7" ht="21.75" customHeight="1">
      <c r="A92" s="260"/>
      <c r="B92" s="260"/>
      <c r="C92" s="260"/>
      <c r="D92" s="260"/>
      <c r="E92" s="260"/>
      <c r="F92" s="260"/>
      <c r="G92" s="260"/>
    </row>
    <row r="93" spans="1:7" ht="21.75" customHeight="1">
      <c r="A93" s="260"/>
      <c r="B93" s="260"/>
      <c r="C93" s="260"/>
      <c r="D93" s="260"/>
      <c r="E93" s="260"/>
      <c r="F93" s="260"/>
      <c r="G93" s="260"/>
    </row>
    <row r="94" spans="1:7" ht="21.75" customHeight="1">
      <c r="A94" s="260"/>
      <c r="B94" s="260"/>
      <c r="C94" s="260"/>
      <c r="D94" s="260"/>
      <c r="E94" s="260"/>
      <c r="F94" s="260"/>
      <c r="G94" s="260"/>
    </row>
    <row r="95" spans="1:7" ht="21.75" customHeight="1">
      <c r="A95" s="260"/>
      <c r="B95" s="260"/>
      <c r="C95" s="260"/>
      <c r="D95" s="260"/>
      <c r="E95" s="260"/>
      <c r="F95" s="260"/>
      <c r="G95" s="260"/>
    </row>
    <row r="96" spans="1:7" ht="21.75" customHeight="1">
      <c r="A96" s="260"/>
      <c r="B96" s="260"/>
      <c r="C96" s="260"/>
      <c r="D96" s="260"/>
      <c r="E96" s="260"/>
      <c r="F96" s="260"/>
      <c r="G96" s="260"/>
    </row>
    <row r="97" spans="1:7" ht="21.75" customHeight="1">
      <c r="A97" s="260"/>
      <c r="B97" s="260"/>
      <c r="C97" s="260"/>
      <c r="D97" s="260"/>
      <c r="E97" s="260"/>
      <c r="F97" s="260"/>
      <c r="G97" s="260"/>
    </row>
    <row r="98" spans="1:7" ht="21.75" customHeight="1">
      <c r="A98" s="260"/>
      <c r="B98" s="260"/>
      <c r="C98" s="260"/>
      <c r="D98" s="260"/>
      <c r="E98" s="260"/>
      <c r="F98" s="260"/>
      <c r="G98" s="260"/>
    </row>
    <row r="99" spans="1:7" ht="21.75" customHeight="1">
      <c r="A99" s="260"/>
      <c r="B99" s="260"/>
      <c r="C99" s="260"/>
      <c r="D99" s="260"/>
      <c r="E99" s="260"/>
      <c r="F99" s="260"/>
      <c r="G99" s="260"/>
    </row>
    <row r="100" spans="1:7" ht="21.75" customHeight="1">
      <c r="A100" s="260"/>
      <c r="B100" s="260"/>
      <c r="C100" s="260"/>
      <c r="D100" s="260"/>
      <c r="E100" s="260"/>
      <c r="F100" s="260"/>
      <c r="G100" s="260"/>
    </row>
    <row r="101" spans="1:7" ht="21.75" customHeight="1">
      <c r="A101" s="260"/>
      <c r="B101" s="260"/>
      <c r="C101" s="260"/>
      <c r="D101" s="260"/>
      <c r="E101" s="260"/>
      <c r="F101" s="260"/>
      <c r="G101" s="260"/>
    </row>
    <row r="102" spans="1:7" ht="21.75" customHeight="1">
      <c r="A102" s="260"/>
      <c r="B102" s="260"/>
      <c r="C102" s="260"/>
      <c r="D102" s="260"/>
      <c r="E102" s="260"/>
      <c r="F102" s="260"/>
      <c r="G102" s="260"/>
    </row>
    <row r="103" spans="1:7" ht="21.75" customHeight="1">
      <c r="A103" s="260"/>
      <c r="B103" s="260"/>
      <c r="C103" s="260"/>
      <c r="D103" s="260"/>
      <c r="E103" s="260"/>
      <c r="F103" s="260"/>
      <c r="G103" s="260"/>
    </row>
    <row r="104" spans="1:7" ht="21.75" customHeight="1">
      <c r="A104" s="260"/>
      <c r="B104" s="260"/>
      <c r="C104" s="260"/>
      <c r="D104" s="260"/>
      <c r="E104" s="260"/>
      <c r="F104" s="260"/>
      <c r="G104" s="260"/>
    </row>
    <row r="105" spans="1:7" ht="21.75" customHeight="1">
      <c r="A105" s="260"/>
      <c r="B105" s="260"/>
      <c r="C105" s="260"/>
      <c r="D105" s="260"/>
      <c r="E105" s="260"/>
      <c r="F105" s="260"/>
      <c r="G105" s="260"/>
    </row>
    <row r="106" spans="1:7" ht="21.75" customHeight="1">
      <c r="A106" s="260"/>
      <c r="B106" s="260"/>
      <c r="C106" s="260"/>
      <c r="D106" s="260"/>
      <c r="E106" s="260"/>
      <c r="F106" s="260"/>
      <c r="G106" s="260"/>
    </row>
    <row r="107" spans="1:7" ht="21.75" customHeight="1">
      <c r="A107" s="260"/>
      <c r="B107" s="260"/>
      <c r="C107" s="260"/>
      <c r="D107" s="260"/>
      <c r="E107" s="260"/>
      <c r="F107" s="260"/>
      <c r="G107" s="260"/>
    </row>
    <row r="108" spans="1:7" ht="21.75" customHeight="1">
      <c r="A108" s="260"/>
      <c r="B108" s="260"/>
      <c r="C108" s="260"/>
      <c r="D108" s="260"/>
      <c r="E108" s="260"/>
      <c r="F108" s="260"/>
      <c r="G108" s="260"/>
    </row>
    <row r="109" spans="1:7" ht="21.75" customHeight="1">
      <c r="A109" s="260"/>
      <c r="B109" s="260"/>
      <c r="C109" s="260"/>
      <c r="D109" s="260"/>
      <c r="E109" s="260"/>
      <c r="F109" s="260"/>
      <c r="G109" s="260"/>
    </row>
    <row r="110" spans="1:7" ht="21.75" customHeight="1">
      <c r="A110" s="260"/>
      <c r="B110" s="260"/>
      <c r="C110" s="260"/>
      <c r="D110" s="260"/>
      <c r="E110" s="260"/>
      <c r="F110" s="260"/>
      <c r="G110" s="260"/>
    </row>
    <row r="111" spans="1:7" ht="21.75" customHeight="1">
      <c r="A111" s="260"/>
      <c r="B111" s="260"/>
      <c r="C111" s="260"/>
      <c r="D111" s="260"/>
      <c r="E111" s="260"/>
      <c r="F111" s="260"/>
      <c r="G111" s="260"/>
    </row>
    <row r="112" spans="1:7" ht="21.75" customHeight="1">
      <c r="A112" s="260"/>
      <c r="B112" s="260"/>
      <c r="C112" s="260"/>
      <c r="D112" s="260"/>
      <c r="E112" s="260"/>
      <c r="F112" s="260"/>
      <c r="G112" s="260"/>
    </row>
    <row r="113" spans="1:7" ht="21.75" customHeight="1">
      <c r="A113" s="260"/>
      <c r="B113" s="260"/>
      <c r="C113" s="260"/>
      <c r="D113" s="260"/>
      <c r="E113" s="260"/>
      <c r="F113" s="260"/>
      <c r="G113" s="260"/>
    </row>
    <row r="114" spans="1:7" ht="21.75" customHeight="1">
      <c r="A114" s="260"/>
      <c r="B114" s="260"/>
      <c r="C114" s="260"/>
      <c r="D114" s="260"/>
      <c r="E114" s="260"/>
      <c r="F114" s="260"/>
      <c r="G114" s="260"/>
    </row>
    <row r="115" spans="1:7" ht="21.75" customHeight="1">
      <c r="A115" s="260"/>
      <c r="B115" s="260"/>
      <c r="C115" s="260"/>
      <c r="D115" s="260"/>
      <c r="E115" s="260"/>
      <c r="F115" s="260"/>
      <c r="G115" s="260"/>
    </row>
    <row r="116" spans="1:7" ht="21.75" customHeight="1">
      <c r="A116" s="260"/>
      <c r="B116" s="260"/>
      <c r="C116" s="260"/>
      <c r="D116" s="260"/>
      <c r="E116" s="260"/>
      <c r="F116" s="260"/>
      <c r="G116" s="260"/>
    </row>
    <row r="117" spans="1:7" ht="21.75" customHeight="1">
      <c r="A117" s="260"/>
      <c r="B117" s="260"/>
      <c r="C117" s="260"/>
      <c r="D117" s="260"/>
      <c r="E117" s="260"/>
      <c r="F117" s="260"/>
      <c r="G117" s="260"/>
    </row>
    <row r="118" spans="1:7" ht="21.75" customHeight="1">
      <c r="A118" s="260"/>
      <c r="B118" s="260"/>
      <c r="C118" s="260"/>
      <c r="D118" s="260"/>
      <c r="E118" s="260"/>
      <c r="F118" s="260"/>
      <c r="G118" s="260"/>
    </row>
    <row r="119" spans="1:7" ht="21.75" customHeight="1">
      <c r="A119" s="260"/>
      <c r="B119" s="260"/>
      <c r="C119" s="260"/>
      <c r="D119" s="260"/>
      <c r="E119" s="260"/>
      <c r="F119" s="260"/>
      <c r="G119" s="260"/>
    </row>
    <row r="120" spans="1:7" ht="21.75" customHeight="1">
      <c r="A120" s="260"/>
      <c r="B120" s="260"/>
      <c r="C120" s="260"/>
      <c r="D120" s="260"/>
      <c r="E120" s="260"/>
      <c r="F120" s="260"/>
      <c r="G120" s="260"/>
    </row>
    <row r="121" spans="1:7" ht="21.75" customHeight="1">
      <c r="A121" s="260"/>
      <c r="B121" s="260"/>
      <c r="C121" s="260"/>
      <c r="D121" s="260"/>
      <c r="E121" s="260"/>
      <c r="F121" s="260"/>
      <c r="G121" s="260"/>
    </row>
    <row r="122" spans="1:7" ht="21.75" customHeight="1">
      <c r="A122" s="260"/>
      <c r="B122" s="260"/>
      <c r="C122" s="260"/>
      <c r="D122" s="260"/>
      <c r="E122" s="260"/>
      <c r="F122" s="260"/>
      <c r="G122" s="260"/>
    </row>
    <row r="123" spans="1:7" ht="21.75" customHeight="1">
      <c r="A123" s="260"/>
      <c r="B123" s="260"/>
      <c r="C123" s="260"/>
      <c r="D123" s="260"/>
      <c r="E123" s="260"/>
      <c r="F123" s="260"/>
      <c r="G123" s="260"/>
    </row>
    <row r="124" spans="1:7" ht="21.75" customHeight="1">
      <c r="A124" s="260"/>
      <c r="B124" s="260"/>
      <c r="C124" s="260"/>
      <c r="D124" s="260"/>
      <c r="E124" s="260"/>
      <c r="F124" s="260"/>
      <c r="G124" s="260"/>
    </row>
    <row r="125" spans="1:7" ht="21.75" customHeight="1">
      <c r="A125" s="260"/>
      <c r="B125" s="260"/>
      <c r="C125" s="260"/>
      <c r="D125" s="260"/>
      <c r="E125" s="260"/>
      <c r="F125" s="260"/>
      <c r="G125" s="260"/>
    </row>
    <row r="126" spans="1:7" ht="21.75" customHeight="1">
      <c r="A126" s="260"/>
      <c r="B126" s="260"/>
      <c r="C126" s="260"/>
      <c r="D126" s="260"/>
      <c r="E126" s="260"/>
      <c r="F126" s="260"/>
      <c r="G126" s="260"/>
    </row>
    <row r="127" spans="1:7" ht="21.75" customHeight="1">
      <c r="A127" s="260"/>
      <c r="B127" s="260"/>
      <c r="C127" s="260"/>
      <c r="D127" s="260"/>
      <c r="E127" s="260"/>
      <c r="F127" s="260"/>
      <c r="G127" s="260"/>
    </row>
    <row r="128" spans="1:7" ht="21.75" customHeight="1">
      <c r="A128" s="260"/>
      <c r="B128" s="260"/>
      <c r="C128" s="260"/>
      <c r="D128" s="260"/>
      <c r="E128" s="260"/>
      <c r="F128" s="260"/>
      <c r="G128" s="260"/>
    </row>
    <row r="129" spans="1:7" ht="21.75" customHeight="1">
      <c r="A129" s="260"/>
      <c r="B129" s="260"/>
      <c r="C129" s="260"/>
      <c r="D129" s="260"/>
      <c r="E129" s="260"/>
      <c r="F129" s="260"/>
      <c r="G129" s="260"/>
    </row>
    <row r="130" spans="1:7" ht="21.75" customHeight="1">
      <c r="A130" s="260"/>
      <c r="B130" s="260"/>
      <c r="C130" s="260"/>
      <c r="D130" s="260"/>
      <c r="E130" s="260"/>
      <c r="F130" s="260"/>
      <c r="G130" s="260"/>
    </row>
    <row r="131" spans="1:7" ht="21.75" customHeight="1">
      <c r="A131" s="260"/>
      <c r="B131" s="260"/>
      <c r="C131" s="260"/>
      <c r="D131" s="260"/>
      <c r="E131" s="260"/>
      <c r="F131" s="260"/>
      <c r="G131" s="260"/>
    </row>
    <row r="132" spans="1:7" ht="21.75" customHeight="1">
      <c r="A132" s="260"/>
      <c r="B132" s="260"/>
      <c r="C132" s="260"/>
      <c r="D132" s="260"/>
      <c r="E132" s="260"/>
      <c r="F132" s="260"/>
      <c r="G132" s="260"/>
    </row>
    <row r="133" spans="1:7" ht="21.75" customHeight="1">
      <c r="A133" s="260"/>
      <c r="B133" s="260"/>
      <c r="C133" s="260"/>
      <c r="D133" s="260"/>
      <c r="E133" s="260"/>
      <c r="F133" s="260"/>
      <c r="G133" s="260"/>
    </row>
    <row r="134" spans="1:7" ht="21.75" customHeight="1">
      <c r="A134" s="260"/>
      <c r="B134" s="260"/>
      <c r="C134" s="260"/>
      <c r="D134" s="260"/>
      <c r="E134" s="260"/>
      <c r="F134" s="260"/>
      <c r="G134" s="260"/>
    </row>
    <row r="135" spans="1:7" ht="21.75" customHeight="1">
      <c r="A135" s="260"/>
      <c r="B135" s="260"/>
      <c r="C135" s="260"/>
      <c r="D135" s="260"/>
      <c r="E135" s="260"/>
      <c r="F135" s="260"/>
      <c r="G135" s="260"/>
    </row>
    <row r="136" spans="1:7" ht="21.75" customHeight="1">
      <c r="A136" s="260"/>
      <c r="B136" s="260"/>
      <c r="C136" s="260"/>
      <c r="D136" s="260"/>
      <c r="E136" s="260"/>
      <c r="F136" s="260"/>
      <c r="G136" s="260"/>
    </row>
    <row r="137" spans="1:7" ht="21.75" customHeight="1">
      <c r="A137" s="260"/>
      <c r="B137" s="260"/>
      <c r="C137" s="260"/>
      <c r="D137" s="260"/>
      <c r="E137" s="260"/>
      <c r="F137" s="260"/>
      <c r="G137" s="260"/>
    </row>
    <row r="138" spans="1:7" ht="21.75" customHeight="1">
      <c r="A138" s="260"/>
      <c r="B138" s="260"/>
      <c r="C138" s="260"/>
      <c r="D138" s="260"/>
      <c r="E138" s="260"/>
      <c r="F138" s="260"/>
      <c r="G138" s="260"/>
    </row>
    <row r="139" spans="1:7" ht="21.75" customHeight="1">
      <c r="A139" s="260"/>
      <c r="B139" s="260"/>
      <c r="C139" s="260"/>
      <c r="D139" s="260"/>
      <c r="E139" s="260"/>
      <c r="F139" s="260"/>
      <c r="G139" s="260"/>
    </row>
    <row r="140" spans="1:7" ht="21.75" customHeight="1">
      <c r="A140" s="260"/>
      <c r="B140" s="260"/>
      <c r="C140" s="260"/>
      <c r="D140" s="260"/>
      <c r="E140" s="260"/>
      <c r="F140" s="260"/>
      <c r="G140" s="260"/>
    </row>
    <row r="141" spans="1:7" ht="21.75" customHeight="1">
      <c r="A141" s="260"/>
      <c r="B141" s="260"/>
      <c r="C141" s="260"/>
      <c r="D141" s="260"/>
      <c r="E141" s="260"/>
      <c r="F141" s="260"/>
      <c r="G141" s="260"/>
    </row>
    <row r="142" spans="1:7" ht="21.75" customHeight="1">
      <c r="A142" s="260"/>
      <c r="B142" s="260"/>
      <c r="C142" s="260"/>
      <c r="D142" s="260"/>
      <c r="E142" s="260"/>
      <c r="F142" s="260"/>
      <c r="G142" s="260"/>
    </row>
    <row r="143" spans="1:7" ht="21.75" customHeight="1">
      <c r="A143" s="260"/>
      <c r="B143" s="260"/>
      <c r="C143" s="260"/>
      <c r="D143" s="260"/>
      <c r="E143" s="260"/>
      <c r="F143" s="260"/>
      <c r="G143" s="260"/>
    </row>
    <row r="144" spans="1:7" ht="21.75" customHeight="1">
      <c r="A144" s="260"/>
      <c r="B144" s="260"/>
      <c r="C144" s="260"/>
      <c r="D144" s="260"/>
      <c r="E144" s="260"/>
      <c r="F144" s="260"/>
      <c r="G144" s="260"/>
    </row>
    <row r="145" spans="1:7" ht="21.75" customHeight="1">
      <c r="A145" s="260"/>
      <c r="B145" s="260"/>
      <c r="C145" s="260"/>
      <c r="D145" s="260"/>
      <c r="E145" s="260"/>
      <c r="F145" s="260"/>
      <c r="G145" s="260"/>
    </row>
    <row r="146" spans="1:7" ht="21.75" customHeight="1">
      <c r="A146" s="260"/>
      <c r="B146" s="260"/>
      <c r="C146" s="260"/>
      <c r="D146" s="260"/>
      <c r="E146" s="260"/>
      <c r="F146" s="260"/>
      <c r="G146" s="260"/>
    </row>
    <row r="147" spans="1:7" ht="21.75" customHeight="1">
      <c r="A147" s="260"/>
      <c r="B147" s="260"/>
      <c r="C147" s="260"/>
      <c r="D147" s="260"/>
      <c r="E147" s="260"/>
      <c r="F147" s="260"/>
      <c r="G147" s="260"/>
    </row>
    <row r="148" spans="1:7" ht="21.75" customHeight="1">
      <c r="A148" s="260"/>
      <c r="B148" s="260"/>
      <c r="C148" s="260"/>
      <c r="D148" s="260"/>
      <c r="E148" s="260"/>
      <c r="F148" s="260"/>
      <c r="G148" s="260"/>
    </row>
    <row r="149" spans="1:7" ht="21.75" customHeight="1">
      <c r="A149" s="260"/>
      <c r="B149" s="260"/>
      <c r="C149" s="260"/>
      <c r="D149" s="260"/>
      <c r="E149" s="260"/>
      <c r="F149" s="260"/>
      <c r="G149" s="260"/>
    </row>
    <row r="150" spans="1:7" ht="21.75" customHeight="1">
      <c r="A150" s="260"/>
      <c r="B150" s="260"/>
      <c r="C150" s="260"/>
      <c r="D150" s="260"/>
      <c r="E150" s="260"/>
      <c r="F150" s="260"/>
      <c r="G150" s="260"/>
    </row>
    <row r="151" spans="1:7" ht="21.75" customHeight="1">
      <c r="A151" s="260"/>
      <c r="B151" s="260"/>
      <c r="C151" s="260"/>
      <c r="D151" s="260"/>
      <c r="E151" s="260"/>
      <c r="F151" s="260"/>
      <c r="G151" s="260"/>
    </row>
    <row r="152" spans="1:7" ht="21.75" customHeight="1">
      <c r="A152" s="260"/>
      <c r="B152" s="260"/>
      <c r="C152" s="260"/>
      <c r="D152" s="260"/>
      <c r="E152" s="260"/>
      <c r="F152" s="260"/>
      <c r="G152" s="260"/>
    </row>
    <row r="153" spans="1:7" ht="21.75" customHeight="1">
      <c r="A153" s="260"/>
      <c r="B153" s="260"/>
      <c r="C153" s="260"/>
      <c r="D153" s="260"/>
      <c r="E153" s="260"/>
      <c r="F153" s="260"/>
      <c r="G153" s="260"/>
    </row>
    <row r="154" spans="1:7" ht="21.75" customHeight="1">
      <c r="A154" s="260"/>
      <c r="B154" s="260"/>
      <c r="C154" s="260"/>
      <c r="D154" s="260"/>
      <c r="E154" s="260"/>
      <c r="F154" s="260"/>
      <c r="G154" s="260"/>
    </row>
    <row r="155" spans="1:7" ht="21.75" customHeight="1">
      <c r="A155" s="260"/>
      <c r="B155" s="260"/>
      <c r="C155" s="260"/>
      <c r="D155" s="260"/>
      <c r="E155" s="260"/>
      <c r="F155" s="260"/>
      <c r="G155" s="260"/>
    </row>
    <row r="156" spans="1:7" ht="21.75" customHeight="1">
      <c r="A156" s="260"/>
      <c r="B156" s="260"/>
      <c r="C156" s="260"/>
      <c r="D156" s="260"/>
      <c r="E156" s="260"/>
      <c r="F156" s="260"/>
      <c r="G156" s="260"/>
    </row>
    <row r="157" spans="1:7" ht="21.75" customHeight="1">
      <c r="A157" s="260"/>
      <c r="B157" s="260"/>
      <c r="C157" s="260"/>
      <c r="D157" s="260"/>
      <c r="E157" s="260"/>
      <c r="F157" s="260"/>
      <c r="G157" s="260"/>
    </row>
    <row r="158" spans="1:7" ht="21.75" customHeight="1">
      <c r="A158" s="260"/>
      <c r="B158" s="260"/>
      <c r="C158" s="260"/>
      <c r="D158" s="260"/>
      <c r="E158" s="260"/>
      <c r="F158" s="260"/>
      <c r="G158" s="260"/>
    </row>
    <row r="159" spans="1:7" ht="21.75" customHeight="1">
      <c r="A159" s="260"/>
      <c r="B159" s="260"/>
      <c r="C159" s="260"/>
      <c r="D159" s="260"/>
      <c r="E159" s="260"/>
      <c r="F159" s="260"/>
      <c r="G159" s="260"/>
    </row>
    <row r="160" spans="1:7" ht="21.75" customHeight="1">
      <c r="A160" s="260"/>
      <c r="B160" s="260"/>
      <c r="C160" s="260"/>
      <c r="D160" s="260"/>
      <c r="E160" s="260"/>
      <c r="F160" s="260"/>
      <c r="G160" s="260"/>
    </row>
    <row r="161" spans="1:7" ht="21.75" customHeight="1">
      <c r="A161" s="260"/>
      <c r="B161" s="260"/>
      <c r="C161" s="260"/>
      <c r="D161" s="260"/>
      <c r="E161" s="260"/>
      <c r="F161" s="260"/>
      <c r="G161" s="260"/>
    </row>
    <row r="162" spans="1:7" ht="21.75" customHeight="1">
      <c r="A162" s="260"/>
      <c r="B162" s="260"/>
      <c r="C162" s="260"/>
      <c r="D162" s="260"/>
      <c r="E162" s="260"/>
      <c r="F162" s="260"/>
      <c r="G162" s="260"/>
    </row>
    <row r="163" spans="1:7" ht="21.75" customHeight="1">
      <c r="A163" s="260"/>
      <c r="B163" s="260"/>
      <c r="C163" s="260"/>
      <c r="D163" s="260"/>
      <c r="E163" s="260"/>
      <c r="F163" s="260"/>
      <c r="G163" s="260"/>
    </row>
    <row r="164" spans="1:7" ht="21.75" customHeight="1">
      <c r="A164" s="260"/>
      <c r="B164" s="260"/>
      <c r="C164" s="260"/>
      <c r="D164" s="260"/>
      <c r="E164" s="260"/>
      <c r="F164" s="260"/>
      <c r="G164" s="260"/>
    </row>
    <row r="165" spans="1:7" ht="21.75" customHeight="1">
      <c r="A165" s="260"/>
      <c r="B165" s="260"/>
      <c r="C165" s="260"/>
      <c r="D165" s="260"/>
      <c r="E165" s="260"/>
      <c r="F165" s="260"/>
      <c r="G165" s="260"/>
    </row>
    <row r="166" spans="1:7" ht="21.75" customHeight="1">
      <c r="A166" s="260"/>
      <c r="B166" s="260"/>
      <c r="C166" s="260"/>
      <c r="D166" s="260"/>
      <c r="E166" s="260"/>
      <c r="F166" s="260"/>
      <c r="G166" s="260"/>
    </row>
    <row r="167" spans="1:7" ht="21.75" customHeight="1">
      <c r="A167" s="260"/>
      <c r="B167" s="260"/>
      <c r="C167" s="260"/>
      <c r="D167" s="260"/>
      <c r="E167" s="260"/>
      <c r="F167" s="260"/>
      <c r="G167" s="260"/>
    </row>
    <row r="168" spans="1:7" ht="21.75" customHeight="1">
      <c r="A168" s="260"/>
      <c r="B168" s="260"/>
      <c r="C168" s="260"/>
      <c r="D168" s="260"/>
      <c r="E168" s="260"/>
      <c r="F168" s="260"/>
      <c r="G168" s="260"/>
    </row>
    <row r="169" spans="1:7" ht="21.75" customHeight="1">
      <c r="A169" s="260"/>
      <c r="B169" s="260"/>
      <c r="C169" s="260"/>
      <c r="D169" s="260"/>
      <c r="E169" s="260"/>
      <c r="F169" s="260"/>
      <c r="G169" s="260"/>
    </row>
    <row r="170" spans="1:7" ht="21.75" customHeight="1">
      <c r="A170" s="260"/>
      <c r="B170" s="260"/>
      <c r="C170" s="260"/>
      <c r="D170" s="260"/>
      <c r="E170" s="260"/>
      <c r="F170" s="260"/>
      <c r="G170" s="260"/>
    </row>
    <row r="171" spans="1:7" ht="21.75" customHeight="1">
      <c r="A171" s="260"/>
      <c r="B171" s="260"/>
      <c r="C171" s="260"/>
      <c r="D171" s="260"/>
      <c r="E171" s="260"/>
      <c r="F171" s="260"/>
      <c r="G171" s="260"/>
    </row>
    <row r="172" spans="1:7" ht="21.75" customHeight="1">
      <c r="A172" s="260"/>
      <c r="B172" s="260"/>
      <c r="C172" s="260"/>
      <c r="D172" s="260"/>
      <c r="E172" s="260"/>
      <c r="F172" s="260"/>
      <c r="G172" s="260"/>
    </row>
    <row r="173" spans="1:7" ht="21.75" customHeight="1">
      <c r="A173" s="260"/>
      <c r="B173" s="260"/>
      <c r="C173" s="260"/>
      <c r="D173" s="260"/>
      <c r="E173" s="260"/>
      <c r="F173" s="260"/>
      <c r="G173" s="260"/>
    </row>
    <row r="174" spans="1:7" ht="21.75" customHeight="1">
      <c r="A174" s="260"/>
      <c r="B174" s="260"/>
      <c r="C174" s="260"/>
      <c r="D174" s="260"/>
      <c r="E174" s="260"/>
      <c r="F174" s="260"/>
      <c r="G174" s="260"/>
    </row>
    <row r="175" spans="1:7" ht="21.75" customHeight="1">
      <c r="A175" s="260"/>
      <c r="B175" s="260"/>
      <c r="C175" s="260"/>
      <c r="D175" s="260"/>
      <c r="E175" s="260"/>
      <c r="F175" s="260"/>
      <c r="G175" s="260"/>
    </row>
    <row r="176" spans="1:7" ht="21.75" customHeight="1">
      <c r="A176" s="260"/>
      <c r="B176" s="260"/>
      <c r="C176" s="260"/>
      <c r="D176" s="260"/>
      <c r="E176" s="260"/>
      <c r="F176" s="260"/>
      <c r="G176" s="260"/>
    </row>
    <row r="177" spans="1:7" ht="21.75" customHeight="1">
      <c r="A177" s="260"/>
      <c r="B177" s="260"/>
      <c r="C177" s="260"/>
      <c r="D177" s="260"/>
      <c r="E177" s="260"/>
      <c r="F177" s="260"/>
      <c r="G177" s="260"/>
    </row>
    <row r="178" spans="1:7" ht="21.75" customHeight="1">
      <c r="A178" s="260"/>
      <c r="B178" s="260"/>
      <c r="C178" s="260"/>
      <c r="D178" s="260"/>
      <c r="E178" s="260"/>
      <c r="F178" s="260"/>
      <c r="G178" s="260"/>
    </row>
    <row r="179" spans="1:7" ht="21.75" customHeight="1">
      <c r="A179" s="260"/>
      <c r="B179" s="260"/>
      <c r="C179" s="260"/>
      <c r="D179" s="260"/>
      <c r="E179" s="260"/>
      <c r="F179" s="260"/>
      <c r="G179" s="260"/>
    </row>
    <row r="180" spans="1:7" ht="21.75" customHeight="1">
      <c r="A180" s="260"/>
      <c r="B180" s="260"/>
      <c r="C180" s="260"/>
      <c r="D180" s="260"/>
      <c r="E180" s="260"/>
      <c r="F180" s="260"/>
      <c r="G180" s="260"/>
    </row>
    <row r="181" spans="1:7" ht="21.75" customHeight="1">
      <c r="A181" s="260"/>
      <c r="B181" s="260"/>
      <c r="C181" s="260"/>
      <c r="D181" s="260"/>
      <c r="E181" s="260"/>
      <c r="F181" s="260"/>
      <c r="G181" s="260"/>
    </row>
    <row r="182" spans="1:7" ht="21.75" customHeight="1">
      <c r="A182" s="260"/>
      <c r="B182" s="260"/>
      <c r="C182" s="260"/>
      <c r="D182" s="260"/>
      <c r="E182" s="260"/>
      <c r="F182" s="260"/>
      <c r="G182" s="260"/>
    </row>
    <row r="183" spans="1:7" ht="21.75" customHeight="1">
      <c r="A183" s="260"/>
      <c r="B183" s="260"/>
      <c r="C183" s="260"/>
      <c r="D183" s="260"/>
      <c r="E183" s="260"/>
      <c r="F183" s="260"/>
      <c r="G183" s="260"/>
    </row>
    <row r="184" spans="1:7" ht="21.75" customHeight="1">
      <c r="A184" s="260"/>
      <c r="B184" s="260"/>
      <c r="C184" s="260"/>
      <c r="D184" s="260"/>
      <c r="E184" s="260"/>
      <c r="F184" s="260"/>
      <c r="G184" s="260"/>
    </row>
    <row r="185" spans="1:7" ht="21.75" customHeight="1">
      <c r="A185" s="260"/>
      <c r="B185" s="260"/>
      <c r="C185" s="260"/>
      <c r="D185" s="260"/>
      <c r="E185" s="260"/>
      <c r="F185" s="260"/>
      <c r="G185" s="260"/>
    </row>
    <row r="186" spans="1:7" ht="21.75" customHeight="1">
      <c r="A186" s="260"/>
      <c r="B186" s="260"/>
      <c r="C186" s="260"/>
      <c r="D186" s="260"/>
      <c r="E186" s="260"/>
      <c r="F186" s="260"/>
      <c r="G186" s="260"/>
    </row>
    <row r="187" spans="1:7" ht="21.75" customHeight="1">
      <c r="A187" s="260"/>
      <c r="B187" s="260"/>
      <c r="C187" s="260"/>
      <c r="D187" s="260"/>
      <c r="E187" s="260"/>
      <c r="F187" s="260"/>
      <c r="G187" s="260"/>
    </row>
    <row r="188" spans="1:7" ht="21.75" customHeight="1">
      <c r="A188" s="260"/>
      <c r="B188" s="260"/>
      <c r="C188" s="260"/>
      <c r="D188" s="260"/>
      <c r="E188" s="260"/>
      <c r="F188" s="260"/>
      <c r="G188" s="260"/>
    </row>
    <row r="189" spans="1:7" ht="21.75" customHeight="1">
      <c r="A189" s="260"/>
      <c r="B189" s="260"/>
      <c r="C189" s="260"/>
      <c r="D189" s="260"/>
      <c r="E189" s="260"/>
      <c r="F189" s="260"/>
      <c r="G189" s="260"/>
    </row>
    <row r="190" spans="1:7" ht="21.75" customHeight="1">
      <c r="A190" s="260"/>
      <c r="B190" s="260"/>
      <c r="C190" s="260"/>
      <c r="D190" s="260"/>
      <c r="E190" s="260"/>
      <c r="F190" s="260"/>
      <c r="G190" s="260"/>
    </row>
    <row r="191" spans="1:7" ht="21.75" customHeight="1">
      <c r="A191" s="260"/>
      <c r="B191" s="260"/>
      <c r="C191" s="260"/>
      <c r="D191" s="260"/>
      <c r="E191" s="260"/>
      <c r="F191" s="260"/>
      <c r="G191" s="260"/>
    </row>
    <row r="192" spans="1:7" ht="21.75" customHeight="1">
      <c r="A192" s="260"/>
      <c r="B192" s="260"/>
      <c r="C192" s="260"/>
      <c r="D192" s="260"/>
      <c r="E192" s="260"/>
      <c r="F192" s="260"/>
      <c r="G192" s="260"/>
    </row>
    <row r="193" spans="1:7" ht="21.75" customHeight="1">
      <c r="A193" s="260"/>
      <c r="B193" s="260"/>
      <c r="C193" s="260"/>
      <c r="D193" s="260"/>
      <c r="E193" s="260"/>
      <c r="F193" s="260"/>
      <c r="G193" s="260"/>
    </row>
    <row r="194" spans="1:7" ht="21.75" customHeight="1">
      <c r="A194" s="260"/>
      <c r="B194" s="260"/>
      <c r="C194" s="260"/>
      <c r="D194" s="260"/>
      <c r="E194" s="260"/>
      <c r="F194" s="260"/>
      <c r="G194" s="260"/>
    </row>
    <row r="195" spans="1:7" ht="21.75" customHeight="1">
      <c r="A195" s="260"/>
      <c r="B195" s="260"/>
      <c r="C195" s="260"/>
      <c r="D195" s="260"/>
      <c r="E195" s="260"/>
      <c r="F195" s="260"/>
      <c r="G195" s="260"/>
    </row>
    <row r="196" spans="1:7" ht="21.75" customHeight="1">
      <c r="A196" s="260"/>
      <c r="B196" s="260"/>
      <c r="C196" s="260"/>
      <c r="D196" s="260"/>
      <c r="E196" s="260"/>
      <c r="F196" s="260"/>
      <c r="G196" s="260"/>
    </row>
    <row r="197" spans="1:7" ht="21.75" customHeight="1">
      <c r="A197" s="260"/>
      <c r="B197" s="260"/>
      <c r="C197" s="260"/>
      <c r="D197" s="260"/>
      <c r="E197" s="260"/>
      <c r="F197" s="260"/>
      <c r="G197" s="260"/>
    </row>
    <row r="198" spans="1:7" ht="21.75" customHeight="1">
      <c r="A198" s="260"/>
      <c r="B198" s="260"/>
      <c r="C198" s="260"/>
      <c r="D198" s="260"/>
      <c r="E198" s="260"/>
      <c r="F198" s="260"/>
      <c r="G198" s="260"/>
    </row>
    <row r="199" spans="1:7" ht="21.75" customHeight="1">
      <c r="A199" s="260"/>
      <c r="B199" s="260"/>
      <c r="C199" s="260"/>
      <c r="D199" s="260"/>
      <c r="E199" s="260"/>
      <c r="F199" s="260"/>
      <c r="G199" s="260"/>
    </row>
    <row r="200" spans="1:7" ht="21.75" customHeight="1">
      <c r="A200" s="260"/>
      <c r="B200" s="260"/>
      <c r="C200" s="260"/>
      <c r="D200" s="260"/>
      <c r="E200" s="260"/>
      <c r="F200" s="260"/>
      <c r="G200" s="260"/>
    </row>
    <row r="201" spans="1:7" ht="21.75" customHeight="1">
      <c r="A201" s="260"/>
      <c r="B201" s="260"/>
      <c r="C201" s="260"/>
      <c r="D201" s="260"/>
      <c r="E201" s="260"/>
      <c r="F201" s="260"/>
      <c r="G201" s="260"/>
    </row>
    <row r="202" spans="1:7" ht="21.75" customHeight="1">
      <c r="A202" s="260"/>
      <c r="B202" s="260"/>
      <c r="C202" s="260"/>
      <c r="D202" s="260"/>
      <c r="E202" s="260"/>
      <c r="F202" s="260"/>
      <c r="G202" s="260"/>
    </row>
    <row r="203" spans="1:7" ht="21.75" customHeight="1">
      <c r="A203" s="260"/>
      <c r="B203" s="260"/>
      <c r="C203" s="260"/>
      <c r="D203" s="260"/>
      <c r="E203" s="260"/>
      <c r="F203" s="260"/>
      <c r="G203" s="260"/>
    </row>
    <row r="204" spans="1:7" ht="21.75" customHeight="1">
      <c r="A204" s="260"/>
      <c r="B204" s="260"/>
      <c r="C204" s="260"/>
      <c r="D204" s="260"/>
      <c r="E204" s="260"/>
      <c r="F204" s="260"/>
      <c r="G204" s="260"/>
    </row>
    <row r="205" spans="1:7" ht="21.75" customHeight="1">
      <c r="A205" s="260"/>
      <c r="B205" s="260"/>
      <c r="C205" s="260"/>
      <c r="D205" s="260"/>
      <c r="E205" s="260"/>
      <c r="F205" s="260"/>
      <c r="G205" s="260"/>
    </row>
    <row r="206" spans="1:7" ht="21.75" customHeight="1">
      <c r="A206" s="260"/>
      <c r="B206" s="260"/>
      <c r="C206" s="260"/>
      <c r="D206" s="260"/>
      <c r="E206" s="260"/>
      <c r="F206" s="260"/>
      <c r="G206" s="260"/>
    </row>
    <row r="207" spans="1:7" ht="21.75" customHeight="1">
      <c r="A207" s="260"/>
      <c r="B207" s="260"/>
      <c r="C207" s="260"/>
      <c r="D207" s="260"/>
      <c r="E207" s="260"/>
      <c r="F207" s="260"/>
      <c r="G207" s="260"/>
    </row>
    <row r="208" spans="1:7" ht="21.75" customHeight="1">
      <c r="A208" s="260"/>
      <c r="B208" s="260"/>
      <c r="C208" s="260"/>
      <c r="D208" s="260"/>
      <c r="E208" s="260"/>
      <c r="F208" s="260"/>
      <c r="G208" s="260"/>
    </row>
    <row r="209" spans="1:7" ht="21.75" customHeight="1">
      <c r="A209" s="260"/>
      <c r="B209" s="260"/>
      <c r="C209" s="260"/>
      <c r="D209" s="260"/>
      <c r="E209" s="260"/>
      <c r="F209" s="260"/>
      <c r="G209" s="260"/>
    </row>
    <row r="210" spans="1:7" ht="21.75" customHeight="1">
      <c r="A210" s="260"/>
      <c r="B210" s="260"/>
      <c r="C210" s="260"/>
      <c r="D210" s="260"/>
      <c r="E210" s="260"/>
      <c r="F210" s="260"/>
      <c r="G210" s="260"/>
    </row>
    <row r="211" spans="1:7" ht="21.75" customHeight="1">
      <c r="A211" s="260"/>
      <c r="B211" s="260"/>
      <c r="C211" s="260"/>
      <c r="D211" s="260"/>
      <c r="E211" s="260"/>
      <c r="F211" s="260"/>
      <c r="G211" s="260"/>
    </row>
    <row r="212" spans="1:7" ht="21.75" customHeight="1">
      <c r="A212" s="260"/>
      <c r="B212" s="260"/>
      <c r="C212" s="260"/>
      <c r="D212" s="260"/>
      <c r="E212" s="260"/>
      <c r="F212" s="260"/>
      <c r="G212" s="260"/>
    </row>
    <row r="213" spans="1:7" ht="21.75" customHeight="1">
      <c r="A213" s="260"/>
      <c r="B213" s="260"/>
      <c r="C213" s="260"/>
      <c r="D213" s="260"/>
      <c r="E213" s="260"/>
      <c r="F213" s="260"/>
      <c r="G213" s="260"/>
    </row>
    <row r="214" spans="1:7" ht="21.75" customHeight="1">
      <c r="A214" s="260"/>
      <c r="B214" s="260"/>
      <c r="C214" s="260"/>
      <c r="D214" s="260"/>
      <c r="E214" s="260"/>
      <c r="F214" s="260"/>
      <c r="G214" s="260"/>
    </row>
    <row r="215" spans="1:7" ht="21.75" customHeight="1">
      <c r="A215" s="260"/>
      <c r="B215" s="260"/>
      <c r="C215" s="260"/>
      <c r="D215" s="260"/>
      <c r="E215" s="260"/>
      <c r="F215" s="260"/>
      <c r="G215" s="260"/>
    </row>
    <row r="216" spans="1:7" ht="21.75" customHeight="1">
      <c r="A216" s="260"/>
      <c r="B216" s="260"/>
      <c r="C216" s="260"/>
      <c r="D216" s="260"/>
      <c r="E216" s="260"/>
      <c r="F216" s="260"/>
      <c r="G216" s="260"/>
    </row>
    <row r="217" spans="1:7" ht="21.75" customHeight="1">
      <c r="A217" s="260"/>
      <c r="B217" s="260"/>
      <c r="C217" s="260"/>
      <c r="D217" s="260"/>
      <c r="E217" s="260"/>
      <c r="F217" s="260"/>
      <c r="G217" s="260"/>
    </row>
    <row r="218" spans="1:7" ht="21.75" customHeight="1">
      <c r="A218" s="260"/>
      <c r="B218" s="260"/>
      <c r="C218" s="260"/>
      <c r="D218" s="260"/>
      <c r="E218" s="260"/>
      <c r="F218" s="260"/>
      <c r="G218" s="260"/>
    </row>
    <row r="219" spans="1:7" ht="21.75" customHeight="1">
      <c r="A219" s="260"/>
      <c r="B219" s="260"/>
      <c r="C219" s="260"/>
      <c r="D219" s="260"/>
      <c r="E219" s="260"/>
      <c r="F219" s="260"/>
      <c r="G219" s="260"/>
    </row>
    <row r="220" spans="1:7" ht="21.75" customHeight="1">
      <c r="A220" s="260"/>
      <c r="B220" s="260"/>
      <c r="C220" s="260"/>
      <c r="D220" s="260"/>
      <c r="E220" s="260"/>
      <c r="F220" s="260"/>
      <c r="G220" s="260"/>
    </row>
    <row r="221" spans="1:7" ht="21.75" customHeight="1">
      <c r="A221" s="260"/>
      <c r="B221" s="260"/>
      <c r="C221" s="260"/>
      <c r="D221" s="260"/>
      <c r="E221" s="260"/>
      <c r="F221" s="260"/>
      <c r="G221" s="260"/>
    </row>
    <row r="222" spans="1:7" ht="21.75" customHeight="1">
      <c r="A222" s="260"/>
      <c r="B222" s="260"/>
      <c r="C222" s="260"/>
      <c r="D222" s="260"/>
      <c r="E222" s="260"/>
      <c r="F222" s="260"/>
      <c r="G222" s="260"/>
    </row>
    <row r="223" spans="1:7" ht="21.75" customHeight="1">
      <c r="A223" s="260"/>
      <c r="B223" s="260"/>
      <c r="C223" s="260"/>
      <c r="D223" s="260"/>
      <c r="E223" s="260"/>
      <c r="F223" s="260"/>
      <c r="G223" s="260"/>
    </row>
    <row r="224" spans="1:7" ht="21.75" customHeight="1">
      <c r="A224" s="260"/>
      <c r="B224" s="260"/>
      <c r="C224" s="260"/>
      <c r="D224" s="260"/>
      <c r="E224" s="260"/>
      <c r="F224" s="260"/>
      <c r="G224" s="260"/>
    </row>
    <row r="225" spans="1:7" ht="21.75" customHeight="1">
      <c r="A225" s="260"/>
      <c r="B225" s="260"/>
      <c r="C225" s="260"/>
      <c r="D225" s="260"/>
      <c r="E225" s="260"/>
      <c r="F225" s="260"/>
      <c r="G225" s="260"/>
    </row>
    <row r="226" spans="1:7" ht="21.75" customHeight="1">
      <c r="A226" s="260"/>
      <c r="B226" s="260"/>
      <c r="C226" s="260"/>
      <c r="D226" s="260"/>
      <c r="E226" s="260"/>
      <c r="F226" s="260"/>
      <c r="G226" s="260"/>
    </row>
    <row r="227" spans="1:7" ht="21.75" customHeight="1">
      <c r="A227" s="260"/>
      <c r="B227" s="260"/>
      <c r="C227" s="260"/>
      <c r="D227" s="260"/>
      <c r="E227" s="260"/>
      <c r="F227" s="260"/>
      <c r="G227" s="260"/>
    </row>
    <row r="228" spans="1:7" ht="21.75" customHeight="1">
      <c r="A228" s="260"/>
      <c r="B228" s="260"/>
      <c r="C228" s="260"/>
      <c r="D228" s="260"/>
      <c r="E228" s="260"/>
      <c r="F228" s="260"/>
      <c r="G228" s="260"/>
    </row>
    <row r="229" spans="1:7" ht="21.75" customHeight="1">
      <c r="A229" s="260"/>
      <c r="B229" s="260"/>
      <c r="C229" s="260"/>
      <c r="D229" s="260"/>
      <c r="E229" s="260"/>
      <c r="F229" s="260"/>
      <c r="G229" s="260"/>
    </row>
    <row r="230" spans="1:7" ht="21.75" customHeight="1">
      <c r="A230" s="260"/>
      <c r="B230" s="260"/>
      <c r="C230" s="260"/>
      <c r="D230" s="260"/>
      <c r="E230" s="260"/>
      <c r="F230" s="260"/>
      <c r="G230" s="260"/>
    </row>
    <row r="231" spans="1:7" ht="21.75" customHeight="1">
      <c r="A231" s="260"/>
      <c r="B231" s="260"/>
      <c r="C231" s="260"/>
      <c r="D231" s="260"/>
      <c r="E231" s="260"/>
      <c r="F231" s="260"/>
      <c r="G231" s="260"/>
    </row>
    <row r="232" spans="1:7" ht="21.75" customHeight="1">
      <c r="A232" s="260"/>
      <c r="B232" s="260"/>
      <c r="C232" s="260"/>
      <c r="D232" s="260"/>
      <c r="E232" s="260"/>
      <c r="F232" s="260"/>
      <c r="G232" s="260"/>
    </row>
    <row r="233" spans="1:7" ht="21.75" customHeight="1">
      <c r="A233" s="260"/>
      <c r="B233" s="260"/>
      <c r="C233" s="260"/>
      <c r="D233" s="260"/>
      <c r="E233" s="260"/>
      <c r="F233" s="260"/>
      <c r="G233" s="260"/>
    </row>
    <row r="234" spans="1:7" ht="21.75" customHeight="1">
      <c r="A234" s="260"/>
      <c r="B234" s="260"/>
      <c r="C234" s="260"/>
      <c r="D234" s="260"/>
      <c r="E234" s="260"/>
      <c r="F234" s="260"/>
      <c r="G234" s="260"/>
    </row>
    <row r="235" spans="1:7" ht="21.75" customHeight="1">
      <c r="A235" s="260"/>
      <c r="B235" s="260"/>
      <c r="C235" s="260"/>
      <c r="D235" s="260"/>
      <c r="E235" s="260"/>
      <c r="F235" s="260"/>
      <c r="G235" s="260"/>
    </row>
    <row r="236" spans="1:7" ht="21.75" customHeight="1">
      <c r="A236" s="260"/>
      <c r="B236" s="260"/>
      <c r="C236" s="260"/>
      <c r="D236" s="260"/>
      <c r="E236" s="260"/>
      <c r="F236" s="260"/>
      <c r="G236" s="260"/>
    </row>
    <row r="237" spans="1:7" ht="21.75" customHeight="1">
      <c r="A237" s="260"/>
      <c r="B237" s="260"/>
      <c r="C237" s="260"/>
      <c r="D237" s="260"/>
      <c r="E237" s="260"/>
      <c r="F237" s="260"/>
      <c r="G237" s="260"/>
    </row>
    <row r="238" spans="1:7" ht="21.75" customHeight="1">
      <c r="A238" s="260"/>
      <c r="B238" s="260"/>
      <c r="C238" s="260"/>
      <c r="D238" s="260"/>
      <c r="E238" s="260"/>
      <c r="F238" s="260"/>
      <c r="G238" s="260"/>
    </row>
    <row r="239" spans="1:7" ht="21.75" customHeight="1">
      <c r="A239" s="260"/>
      <c r="B239" s="260"/>
      <c r="C239" s="260"/>
      <c r="D239" s="260"/>
      <c r="E239" s="260"/>
      <c r="F239" s="260"/>
      <c r="G239" s="260"/>
    </row>
    <row r="240" spans="1:7" ht="21.75" customHeight="1">
      <c r="A240" s="260"/>
      <c r="B240" s="260"/>
      <c r="C240" s="260"/>
      <c r="D240" s="260"/>
      <c r="E240" s="260"/>
      <c r="F240" s="260"/>
      <c r="G240" s="260"/>
    </row>
    <row r="241" spans="1:7" ht="21.75" customHeight="1">
      <c r="A241" s="260"/>
      <c r="B241" s="260"/>
      <c r="C241" s="260"/>
      <c r="D241" s="260"/>
      <c r="E241" s="260"/>
      <c r="F241" s="260"/>
      <c r="G241" s="260"/>
    </row>
    <row r="242" spans="1:7" ht="21.75" customHeight="1">
      <c r="A242" s="260"/>
      <c r="B242" s="260"/>
      <c r="C242" s="260"/>
      <c r="D242" s="260"/>
      <c r="E242" s="260"/>
      <c r="F242" s="260"/>
      <c r="G242" s="260"/>
    </row>
    <row r="243" spans="1:7" ht="21.75" customHeight="1">
      <c r="A243" s="260"/>
      <c r="B243" s="260"/>
      <c r="C243" s="260"/>
      <c r="D243" s="260"/>
      <c r="E243" s="260"/>
      <c r="F243" s="260"/>
      <c r="G243" s="260"/>
    </row>
    <row r="244" spans="1:7" ht="21.75" customHeight="1">
      <c r="A244" s="260"/>
      <c r="B244" s="260"/>
      <c r="C244" s="260"/>
      <c r="D244" s="260"/>
      <c r="E244" s="260"/>
      <c r="F244" s="260"/>
      <c r="G244" s="260"/>
    </row>
    <row r="245" spans="1:7" ht="21.75" customHeight="1">
      <c r="A245" s="260"/>
      <c r="B245" s="260"/>
      <c r="C245" s="260"/>
      <c r="D245" s="260"/>
      <c r="E245" s="260"/>
      <c r="F245" s="260"/>
      <c r="G245" s="260"/>
    </row>
    <row r="246" spans="1:7" ht="21.75" customHeight="1">
      <c r="A246" s="260"/>
      <c r="B246" s="260"/>
      <c r="C246" s="260"/>
      <c r="D246" s="260"/>
      <c r="E246" s="260"/>
      <c r="F246" s="260"/>
      <c r="G246" s="260"/>
    </row>
    <row r="247" spans="1:7" ht="21.75" customHeight="1">
      <c r="A247" s="260"/>
      <c r="B247" s="260"/>
      <c r="C247" s="260"/>
      <c r="D247" s="260"/>
      <c r="E247" s="260"/>
      <c r="F247" s="260"/>
      <c r="G247" s="260"/>
    </row>
    <row r="248" spans="1:7" ht="21.75" customHeight="1">
      <c r="A248" s="260"/>
      <c r="B248" s="260"/>
      <c r="C248" s="260"/>
      <c r="D248" s="260"/>
      <c r="E248" s="260"/>
      <c r="F248" s="260"/>
      <c r="G248" s="260"/>
    </row>
    <row r="249" spans="1:7" ht="21.75" customHeight="1">
      <c r="A249" s="260"/>
      <c r="B249" s="260"/>
      <c r="C249" s="260"/>
      <c r="D249" s="260"/>
      <c r="E249" s="260"/>
      <c r="F249" s="260"/>
      <c r="G249" s="260"/>
    </row>
    <row r="250" spans="1:7" ht="21.75" customHeight="1">
      <c r="A250" s="260"/>
      <c r="B250" s="260"/>
      <c r="C250" s="260"/>
      <c r="D250" s="260"/>
      <c r="E250" s="260"/>
      <c r="F250" s="260"/>
      <c r="G250" s="260"/>
    </row>
    <row r="251" spans="1:7" ht="21.75" customHeight="1">
      <c r="A251" s="260"/>
      <c r="B251" s="260"/>
      <c r="C251" s="260"/>
      <c r="D251" s="260"/>
      <c r="E251" s="260"/>
      <c r="F251" s="260"/>
      <c r="G251" s="260"/>
    </row>
    <row r="252" spans="1:7" ht="21.75" customHeight="1">
      <c r="A252" s="260"/>
      <c r="B252" s="260"/>
      <c r="C252" s="260"/>
      <c r="D252" s="260"/>
      <c r="E252" s="260"/>
      <c r="F252" s="260"/>
      <c r="G252" s="260"/>
    </row>
    <row r="253" spans="1:7" ht="21.75" customHeight="1">
      <c r="A253" s="260"/>
      <c r="B253" s="260"/>
      <c r="C253" s="260"/>
      <c r="D253" s="260"/>
      <c r="E253" s="260"/>
      <c r="F253" s="260"/>
      <c r="G253" s="260"/>
    </row>
    <row r="254" spans="1:7" ht="21.75" customHeight="1">
      <c r="A254" s="260"/>
      <c r="B254" s="260"/>
      <c r="C254" s="260"/>
      <c r="D254" s="260"/>
      <c r="E254" s="260"/>
      <c r="F254" s="260"/>
      <c r="G254" s="260"/>
    </row>
    <row r="255" spans="1:7" ht="21.75" customHeight="1">
      <c r="A255" s="260"/>
      <c r="B255" s="260"/>
      <c r="C255" s="260"/>
      <c r="D255" s="260"/>
      <c r="E255" s="260"/>
      <c r="F255" s="260"/>
      <c r="G255" s="260"/>
    </row>
    <row r="256" spans="1:7" ht="21.75" customHeight="1">
      <c r="A256" s="260"/>
      <c r="B256" s="260"/>
      <c r="C256" s="260"/>
      <c r="D256" s="260"/>
      <c r="E256" s="260"/>
      <c r="F256" s="260"/>
      <c r="G256" s="260"/>
    </row>
    <row r="257" spans="1:7" ht="21.75" customHeight="1">
      <c r="A257" s="260"/>
      <c r="B257" s="260"/>
      <c r="C257" s="260"/>
      <c r="D257" s="260"/>
      <c r="E257" s="260"/>
      <c r="F257" s="260"/>
      <c r="G257" s="260"/>
    </row>
    <row r="258" spans="1:7" ht="21.75" customHeight="1">
      <c r="A258" s="260"/>
      <c r="B258" s="260"/>
      <c r="C258" s="260"/>
      <c r="D258" s="260"/>
      <c r="E258" s="260"/>
      <c r="F258" s="260"/>
      <c r="G258" s="260"/>
    </row>
    <row r="259" spans="1:7" ht="21.75" customHeight="1">
      <c r="A259" s="260"/>
      <c r="B259" s="260"/>
      <c r="C259" s="260"/>
      <c r="D259" s="260"/>
      <c r="E259" s="260"/>
      <c r="F259" s="260"/>
      <c r="G259" s="260"/>
    </row>
    <row r="260" spans="1:7" ht="15.4" customHeight="1">
      <c r="A260" s="888"/>
      <c r="B260" s="264"/>
      <c r="C260" s="260"/>
      <c r="D260" s="260"/>
      <c r="E260" s="260"/>
      <c r="F260" s="260"/>
      <c r="G260" s="260"/>
    </row>
    <row r="261" spans="1:7" ht="15.4" customHeight="1">
      <c r="A261" s="889"/>
      <c r="B261" s="265"/>
      <c r="C261" s="260"/>
      <c r="D261" s="260"/>
      <c r="E261" s="260"/>
      <c r="F261" s="260"/>
      <c r="G261" s="260"/>
    </row>
    <row r="262" spans="1:7" ht="21.75" customHeight="1">
      <c r="A262" s="260"/>
      <c r="B262" s="260"/>
      <c r="C262" s="260"/>
      <c r="D262" s="260"/>
      <c r="E262" s="260"/>
      <c r="F262" s="260"/>
      <c r="G262" s="260"/>
    </row>
    <row r="263" spans="1:7" ht="21.75" customHeight="1">
      <c r="A263" s="260"/>
      <c r="B263" s="260"/>
      <c r="C263" s="260"/>
      <c r="D263" s="260"/>
      <c r="E263" s="260"/>
      <c r="F263" s="260"/>
      <c r="G263" s="260"/>
    </row>
    <row r="264" spans="1:7" ht="21.75" customHeight="1">
      <c r="A264" s="260"/>
      <c r="B264" s="260"/>
      <c r="C264" s="260"/>
      <c r="D264" s="260"/>
      <c r="E264" s="260"/>
      <c r="F264" s="260"/>
      <c r="G264" s="260"/>
    </row>
    <row r="265" spans="1:7" ht="21.75" customHeight="1">
      <c r="A265" s="260"/>
      <c r="B265" s="260"/>
      <c r="C265" s="260"/>
      <c r="D265" s="260"/>
      <c r="E265" s="260"/>
      <c r="F265" s="260"/>
      <c r="G265" s="260"/>
    </row>
    <row r="266" spans="1:7" ht="21.75" customHeight="1">
      <c r="A266" s="260"/>
      <c r="B266" s="260"/>
      <c r="C266" s="260"/>
      <c r="D266" s="260"/>
      <c r="E266" s="260"/>
      <c r="F266" s="260"/>
      <c r="G266" s="260"/>
    </row>
    <row r="267" spans="1:7" ht="21.75" customHeight="1">
      <c r="A267" s="260"/>
      <c r="B267" s="260"/>
      <c r="C267" s="260"/>
      <c r="D267" s="260"/>
      <c r="E267" s="260"/>
      <c r="F267" s="260"/>
      <c r="G267" s="260"/>
    </row>
    <row r="268" spans="1:7" ht="21.75" customHeight="1">
      <c r="A268" s="260"/>
      <c r="B268" s="260"/>
      <c r="C268" s="260"/>
      <c r="D268" s="260"/>
      <c r="E268" s="260"/>
      <c r="F268" s="260"/>
      <c r="G268" s="260"/>
    </row>
    <row r="269" spans="1:7" ht="21.75" customHeight="1">
      <c r="A269" s="260"/>
      <c r="B269" s="260"/>
      <c r="C269" s="260"/>
      <c r="D269" s="260"/>
      <c r="E269" s="260"/>
      <c r="F269" s="260"/>
      <c r="G269" s="260"/>
    </row>
    <row r="270" spans="1:7" ht="21.75" customHeight="1">
      <c r="A270" s="260"/>
      <c r="B270" s="260"/>
      <c r="C270" s="260"/>
      <c r="D270" s="260"/>
      <c r="E270" s="260"/>
      <c r="F270" s="260"/>
      <c r="G270" s="260"/>
    </row>
    <row r="271" spans="1:7" ht="21.75" customHeight="1">
      <c r="A271" s="260"/>
      <c r="B271" s="260"/>
      <c r="C271" s="260"/>
      <c r="D271" s="260"/>
      <c r="E271" s="260"/>
      <c r="F271" s="260"/>
      <c r="G271" s="260"/>
    </row>
    <row r="272" spans="1:7" ht="21.75" customHeight="1">
      <c r="A272" s="260"/>
      <c r="B272" s="260"/>
      <c r="C272" s="260"/>
      <c r="D272" s="260"/>
      <c r="E272" s="260"/>
      <c r="F272" s="260"/>
      <c r="G272" s="260"/>
    </row>
    <row r="273" spans="1:7" ht="21.75" customHeight="1">
      <c r="A273" s="260"/>
      <c r="B273" s="260"/>
      <c r="C273" s="260"/>
      <c r="D273" s="260"/>
      <c r="E273" s="260"/>
      <c r="F273" s="260"/>
      <c r="G273" s="260"/>
    </row>
    <row r="274" spans="1:7" ht="21.75" customHeight="1">
      <c r="A274" s="260"/>
      <c r="B274" s="260"/>
      <c r="C274" s="260"/>
      <c r="D274" s="260"/>
      <c r="E274" s="260"/>
      <c r="F274" s="260"/>
      <c r="G274" s="260"/>
    </row>
    <row r="275" spans="1:7" ht="21.75" customHeight="1">
      <c r="A275" s="260"/>
      <c r="B275" s="260"/>
      <c r="C275" s="260"/>
      <c r="D275" s="260"/>
      <c r="E275" s="260"/>
      <c r="F275" s="260"/>
      <c r="G275" s="260"/>
    </row>
    <row r="276" spans="1:7" ht="21.75" customHeight="1">
      <c r="A276" s="260"/>
      <c r="B276" s="260"/>
      <c r="C276" s="260"/>
      <c r="D276" s="260"/>
      <c r="E276" s="260"/>
      <c r="F276" s="260"/>
      <c r="G276" s="260"/>
    </row>
    <row r="277" spans="1:7" ht="21.75" customHeight="1">
      <c r="A277" s="260"/>
      <c r="B277" s="260"/>
      <c r="C277" s="260"/>
      <c r="D277" s="260"/>
      <c r="E277" s="260"/>
      <c r="F277" s="260"/>
      <c r="G277" s="260"/>
    </row>
    <row r="278" spans="1:7" ht="29.65" customHeight="1">
      <c r="A278" s="237"/>
      <c r="B278" s="237"/>
      <c r="C278" s="237"/>
      <c r="D278" s="237"/>
      <c r="E278" s="237"/>
      <c r="F278" s="237"/>
      <c r="G278" s="237"/>
    </row>
    <row r="279" spans="1:7" ht="18.600000000000001" customHeight="1">
      <c r="A279" s="883" t="s">
        <v>892</v>
      </c>
      <c r="B279" s="883"/>
      <c r="C279" s="883"/>
      <c r="D279" s="883"/>
      <c r="E279" s="883"/>
      <c r="F279" s="883"/>
      <c r="G279" s="883"/>
    </row>
    <row r="280" spans="1:7" ht="18.600000000000001" customHeight="1">
      <c r="A280" s="883" t="s">
        <v>1774</v>
      </c>
      <c r="B280" s="883"/>
      <c r="C280" s="883"/>
      <c r="D280" s="883"/>
      <c r="E280" s="883"/>
      <c r="F280" s="883"/>
      <c r="G280" s="883"/>
    </row>
    <row r="281" spans="1:7" ht="18.600000000000001" customHeight="1">
      <c r="A281" s="883" t="s">
        <v>1775</v>
      </c>
      <c r="B281" s="883"/>
      <c r="C281" s="883"/>
      <c r="D281" s="883"/>
      <c r="E281" s="883"/>
      <c r="F281" s="883"/>
      <c r="G281" s="883"/>
    </row>
    <row r="282" spans="1:7" ht="18.600000000000001" customHeight="1">
      <c r="A282" s="883" t="s">
        <v>1776</v>
      </c>
      <c r="B282" s="883"/>
      <c r="C282" s="883"/>
      <c r="D282" s="883"/>
      <c r="E282" s="883"/>
      <c r="F282" s="883"/>
      <c r="G282" s="883"/>
    </row>
    <row r="283" spans="1:7" ht="18.600000000000001" customHeight="1">
      <c r="A283" s="883" t="s">
        <v>1777</v>
      </c>
      <c r="B283" s="883"/>
      <c r="C283" s="883"/>
      <c r="D283" s="883"/>
      <c r="E283" s="883"/>
      <c r="F283" s="883"/>
      <c r="G283" s="883"/>
    </row>
    <row r="284" spans="1:7" ht="18.600000000000001" customHeight="1">
      <c r="A284" s="883" t="s">
        <v>1778</v>
      </c>
      <c r="B284" s="883"/>
      <c r="C284" s="883"/>
      <c r="D284" s="883"/>
      <c r="E284" s="883"/>
      <c r="F284" s="883"/>
      <c r="G284" s="883"/>
    </row>
    <row r="285" spans="1:7" ht="16.149999999999999" customHeight="1">
      <c r="A285" s="730"/>
      <c r="B285" s="730"/>
      <c r="C285" s="730"/>
      <c r="D285" s="730"/>
      <c r="E285" s="730"/>
      <c r="F285" s="730"/>
      <c r="G285" s="730"/>
    </row>
    <row r="286" spans="1:7" ht="16.149999999999999" customHeight="1">
      <c r="A286" s="890" t="s">
        <v>739</v>
      </c>
      <c r="B286" s="890"/>
      <c r="C286" s="890"/>
      <c r="D286" s="890"/>
      <c r="E286" s="890"/>
      <c r="F286" s="890"/>
      <c r="G286" s="890"/>
    </row>
    <row r="287" spans="1:7" ht="15" customHeight="1">
      <c r="A287" s="890" t="s">
        <v>1779</v>
      </c>
      <c r="B287" s="890"/>
      <c r="C287" s="890"/>
      <c r="D287" s="890"/>
      <c r="E287" s="890"/>
      <c r="F287" s="890"/>
      <c r="G287" s="890"/>
    </row>
    <row r="288" spans="1:7" ht="14.65" customHeight="1">
      <c r="A288" s="890" t="s">
        <v>1780</v>
      </c>
      <c r="B288" s="890"/>
      <c r="C288" s="890"/>
      <c r="D288" s="890"/>
      <c r="E288" s="890"/>
      <c r="F288" s="890"/>
      <c r="G288" s="890"/>
    </row>
    <row r="289" spans="1:7" ht="14.65" customHeight="1">
      <c r="A289" s="890" t="s">
        <v>1781</v>
      </c>
      <c r="B289" s="890"/>
      <c r="C289" s="890"/>
      <c r="D289" s="890"/>
      <c r="E289" s="890"/>
      <c r="F289" s="890"/>
      <c r="G289" s="890"/>
    </row>
    <row r="290" spans="1:7" ht="14.65" customHeight="1">
      <c r="A290" s="730"/>
      <c r="B290" s="730"/>
      <c r="C290" s="730"/>
      <c r="D290" s="730"/>
      <c r="E290" s="730"/>
      <c r="F290" s="730"/>
      <c r="G290" s="730"/>
    </row>
  </sheetData>
  <mergeCells count="22">
    <mergeCell ref="A289:B289"/>
    <mergeCell ref="C289:G289"/>
    <mergeCell ref="A290:B290"/>
    <mergeCell ref="C290:G290"/>
    <mergeCell ref="A286:B286"/>
    <mergeCell ref="C286:G286"/>
    <mergeCell ref="A287:B287"/>
    <mergeCell ref="C287:G287"/>
    <mergeCell ref="A288:B288"/>
    <mergeCell ref="C288:G288"/>
    <mergeCell ref="A281:G281"/>
    <mergeCell ref="A282:G282"/>
    <mergeCell ref="A283:G283"/>
    <mergeCell ref="A284:G284"/>
    <mergeCell ref="A285:B285"/>
    <mergeCell ref="C285:G285"/>
    <mergeCell ref="A280:G280"/>
    <mergeCell ref="A3:G3"/>
    <mergeCell ref="A4:B4"/>
    <mergeCell ref="C4:G4"/>
    <mergeCell ref="A260:A261"/>
    <mergeCell ref="A279:G279"/>
  </mergeCells>
  <pageMargins left="0.75" right="0.75" top="1" bottom="1" header="0.5" footer="0.5"/>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118E0-41C8-46BC-90A6-ABA19F7E7379}">
  <dimension ref="A1:N5"/>
  <sheetViews>
    <sheetView workbookViewId="0">
      <selection sqref="A1:N1"/>
    </sheetView>
  </sheetViews>
  <sheetFormatPr defaultColWidth="9.28515625" defaultRowHeight="14.45"/>
  <cols>
    <col min="1" max="1" width="34.42578125" style="230" bestFit="1" customWidth="1"/>
    <col min="2" max="2" width="34.28515625" style="230" bestFit="1" customWidth="1"/>
    <col min="3" max="3" width="3.42578125" style="230" bestFit="1" customWidth="1"/>
    <col min="4" max="5" width="6.28515625" style="230" bestFit="1" customWidth="1"/>
    <col min="6" max="6" width="6.42578125" style="230" bestFit="1" customWidth="1"/>
    <col min="7" max="7" width="8.5703125" style="230" bestFit="1" customWidth="1"/>
    <col min="8" max="8" width="35" style="230" bestFit="1" customWidth="1"/>
    <col min="9" max="9" width="29.28515625" style="230" bestFit="1" customWidth="1"/>
    <col min="10" max="10" width="6.28515625" style="230" bestFit="1" customWidth="1"/>
    <col min="11" max="11" width="6.42578125" style="230" bestFit="1" customWidth="1"/>
    <col min="12" max="12" width="8.5703125" style="230" bestFit="1" customWidth="1"/>
    <col min="13" max="13" width="35" style="230" bestFit="1" customWidth="1"/>
    <col min="14" max="14" width="29.28515625" style="230" bestFit="1" customWidth="1"/>
    <col min="15" max="16384" width="9.28515625" style="230"/>
  </cols>
  <sheetData>
    <row r="1" spans="1:14" ht="15" customHeight="1">
      <c r="A1" s="896" t="s">
        <v>1782</v>
      </c>
      <c r="B1" s="897"/>
      <c r="C1" s="897"/>
      <c r="D1" s="897"/>
      <c r="E1" s="897"/>
      <c r="F1" s="897"/>
      <c r="G1" s="897"/>
      <c r="H1" s="897"/>
      <c r="I1" s="897"/>
      <c r="J1" s="897"/>
      <c r="K1" s="897"/>
      <c r="L1" s="897"/>
      <c r="M1" s="897"/>
      <c r="N1" s="898"/>
    </row>
    <row r="2" spans="1:14" ht="15" customHeight="1">
      <c r="A2" s="899" t="s">
        <v>1783</v>
      </c>
      <c r="B2" s="900"/>
      <c r="C2" s="900"/>
      <c r="D2" s="900"/>
      <c r="E2" s="900"/>
      <c r="F2" s="900"/>
      <c r="G2" s="900"/>
      <c r="H2" s="900"/>
      <c r="I2" s="900"/>
      <c r="J2" s="900"/>
      <c r="K2" s="900"/>
      <c r="L2" s="900"/>
      <c r="M2" s="900"/>
      <c r="N2" s="901"/>
    </row>
    <row r="3" spans="1:14" ht="21" customHeight="1">
      <c r="A3" s="891" t="s">
        <v>1784</v>
      </c>
      <c r="B3" s="891" t="s">
        <v>1785</v>
      </c>
      <c r="C3" s="891" t="s">
        <v>716</v>
      </c>
      <c r="D3" s="891" t="s">
        <v>1786</v>
      </c>
      <c r="E3" s="893" t="s">
        <v>1787</v>
      </c>
      <c r="F3" s="894"/>
      <c r="G3" s="894"/>
      <c r="H3" s="894"/>
      <c r="I3" s="895"/>
      <c r="J3" s="893" t="s">
        <v>1788</v>
      </c>
      <c r="K3" s="894"/>
      <c r="L3" s="894"/>
      <c r="M3" s="894"/>
      <c r="N3" s="895"/>
    </row>
    <row r="4" spans="1:14" ht="21.4" customHeight="1">
      <c r="A4" s="902"/>
      <c r="B4" s="902"/>
      <c r="C4" s="902"/>
      <c r="D4" s="902"/>
      <c r="E4" s="891" t="s">
        <v>1789</v>
      </c>
      <c r="F4" s="893" t="s">
        <v>1790</v>
      </c>
      <c r="G4" s="894"/>
      <c r="H4" s="895"/>
      <c r="I4" s="891" t="s">
        <v>1791</v>
      </c>
      <c r="J4" s="891" t="s">
        <v>1789</v>
      </c>
      <c r="K4" s="893" t="s">
        <v>1790</v>
      </c>
      <c r="L4" s="894"/>
      <c r="M4" s="895"/>
      <c r="N4" s="891" t="s">
        <v>1791</v>
      </c>
    </row>
    <row r="5" spans="1:14" ht="21.4" customHeight="1">
      <c r="A5" s="892"/>
      <c r="B5" s="892"/>
      <c r="C5" s="892"/>
      <c r="D5" s="892"/>
      <c r="E5" s="892"/>
      <c r="F5" s="274" t="s">
        <v>1792</v>
      </c>
      <c r="G5" s="274" t="s">
        <v>1793</v>
      </c>
      <c r="H5" s="274" t="s">
        <v>1794</v>
      </c>
      <c r="I5" s="892"/>
      <c r="J5" s="892"/>
      <c r="K5" s="274" t="s">
        <v>1792</v>
      </c>
      <c r="L5" s="274" t="s">
        <v>1793</v>
      </c>
      <c r="M5" s="274" t="s">
        <v>1794</v>
      </c>
      <c r="N5" s="892"/>
    </row>
  </sheetData>
  <mergeCells count="14">
    <mergeCell ref="I4:I5"/>
    <mergeCell ref="J4:J5"/>
    <mergeCell ref="K4:M4"/>
    <mergeCell ref="N4:N5"/>
    <mergeCell ref="A1:N1"/>
    <mergeCell ref="A2:N2"/>
    <mergeCell ref="A3:A5"/>
    <mergeCell ref="B3:B5"/>
    <mergeCell ref="C3:C5"/>
    <mergeCell ref="D3:D5"/>
    <mergeCell ref="E3:I3"/>
    <mergeCell ref="J3:N3"/>
    <mergeCell ref="E4:E5"/>
    <mergeCell ref="F4:H4"/>
  </mergeCells>
  <pageMargins left="0.75" right="0.75" top="1" bottom="1" header="0.5" footer="0.5"/>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981E6-378D-4311-8426-2F0A51BA59A3}">
  <dimension ref="A1:V17"/>
  <sheetViews>
    <sheetView workbookViewId="0">
      <selection sqref="A1:V1"/>
    </sheetView>
  </sheetViews>
  <sheetFormatPr defaultColWidth="9.28515625" defaultRowHeight="14.45"/>
  <cols>
    <col min="1" max="1" width="17.42578125" style="230" bestFit="1" customWidth="1"/>
    <col min="2" max="2" width="27.42578125" style="230" bestFit="1" customWidth="1"/>
    <col min="3" max="3" width="36.5703125" style="230" bestFit="1" customWidth="1"/>
    <col min="4" max="5" width="4.7109375" style="230" bestFit="1" customWidth="1"/>
    <col min="6" max="6" width="6" style="230" bestFit="1" customWidth="1"/>
    <col min="7" max="8" width="4.7109375" style="230" bestFit="1" customWidth="1"/>
    <col min="9" max="9" width="6" style="230" bestFit="1" customWidth="1"/>
    <col min="10" max="10" width="10.28515625" style="230" bestFit="1" customWidth="1"/>
    <col min="11" max="11" width="12.7109375" style="230" bestFit="1" customWidth="1"/>
    <col min="12" max="12" width="11.42578125" style="230" bestFit="1" customWidth="1"/>
    <col min="13" max="13" width="29.7109375" style="230" bestFit="1" customWidth="1"/>
    <col min="14" max="14" width="36.5703125" style="230" bestFit="1" customWidth="1"/>
    <col min="15" max="15" width="24.28515625" style="230" bestFit="1" customWidth="1"/>
    <col min="16" max="16" width="6" style="230" bestFit="1" customWidth="1"/>
    <col min="17" max="17" width="15.7109375" style="230" bestFit="1" customWidth="1"/>
    <col min="18" max="18" width="12.7109375" style="230" bestFit="1" customWidth="1"/>
    <col min="19" max="19" width="11.42578125" style="230" bestFit="1" customWidth="1"/>
    <col min="20" max="20" width="29.7109375" style="230" bestFit="1" customWidth="1"/>
    <col min="21" max="21" width="36.5703125" style="230" bestFit="1" customWidth="1"/>
    <col min="22" max="22" width="24.28515625" style="230" bestFit="1" customWidth="1"/>
    <col min="23" max="16384" width="9.28515625" style="230"/>
  </cols>
  <sheetData>
    <row r="1" spans="1:22" ht="15" customHeight="1">
      <c r="A1" s="903" t="s">
        <v>1795</v>
      </c>
      <c r="B1" s="904"/>
      <c r="C1" s="904"/>
      <c r="D1" s="904"/>
      <c r="E1" s="904"/>
      <c r="F1" s="904"/>
      <c r="G1" s="904"/>
      <c r="H1" s="904"/>
      <c r="I1" s="904"/>
      <c r="J1" s="904"/>
      <c r="K1" s="904"/>
      <c r="L1" s="904"/>
      <c r="M1" s="904"/>
      <c r="N1" s="904"/>
      <c r="O1" s="904"/>
      <c r="P1" s="904"/>
      <c r="Q1" s="904"/>
      <c r="R1" s="904"/>
      <c r="S1" s="904"/>
      <c r="T1" s="904"/>
      <c r="U1" s="904"/>
      <c r="V1" s="905"/>
    </row>
    <row r="2" spans="1:22" ht="15" customHeight="1">
      <c r="A2" s="906" t="s">
        <v>1796</v>
      </c>
      <c r="B2" s="907"/>
      <c r="C2" s="907"/>
      <c r="D2" s="907"/>
      <c r="E2" s="907"/>
      <c r="F2" s="907"/>
      <c r="G2" s="907"/>
      <c r="H2" s="907"/>
      <c r="I2" s="907"/>
      <c r="J2" s="907"/>
      <c r="K2" s="907"/>
      <c r="L2" s="907"/>
      <c r="M2" s="907"/>
      <c r="N2" s="907"/>
      <c r="O2" s="907"/>
      <c r="P2" s="907"/>
      <c r="Q2" s="907"/>
      <c r="R2" s="907"/>
      <c r="S2" s="907"/>
      <c r="T2" s="907"/>
      <c r="U2" s="907"/>
      <c r="V2" s="908"/>
    </row>
    <row r="3" spans="1:22" ht="15" customHeight="1">
      <c r="A3" s="729"/>
      <c r="B3" s="730"/>
      <c r="C3" s="730"/>
      <c r="D3" s="730"/>
      <c r="E3" s="730"/>
      <c r="F3" s="730"/>
      <c r="G3" s="730"/>
      <c r="H3" s="730"/>
      <c r="I3" s="730"/>
      <c r="J3" s="730"/>
      <c r="K3" s="730"/>
      <c r="L3" s="730"/>
      <c r="M3" s="730"/>
      <c r="N3" s="730"/>
      <c r="O3" s="730"/>
      <c r="P3" s="730"/>
      <c r="Q3" s="730"/>
      <c r="R3" s="730"/>
      <c r="S3" s="730"/>
      <c r="T3" s="730"/>
      <c r="U3" s="730"/>
      <c r="V3" s="909"/>
    </row>
    <row r="4" spans="1:22" ht="15" customHeight="1">
      <c r="A4" s="910" t="s">
        <v>1783</v>
      </c>
      <c r="B4" s="911"/>
      <c r="C4" s="911"/>
      <c r="D4" s="911"/>
      <c r="E4" s="911"/>
      <c r="F4" s="911"/>
      <c r="G4" s="911"/>
      <c r="H4" s="911"/>
      <c r="I4" s="911"/>
      <c r="J4" s="911"/>
      <c r="K4" s="911"/>
      <c r="L4" s="911"/>
      <c r="M4" s="911"/>
      <c r="N4" s="911"/>
      <c r="O4" s="911"/>
      <c r="P4" s="911"/>
      <c r="Q4" s="911"/>
      <c r="R4" s="911"/>
      <c r="S4" s="911"/>
      <c r="T4" s="911"/>
      <c r="U4" s="911"/>
      <c r="V4" s="912"/>
    </row>
    <row r="5" spans="1:22" ht="19.899999999999999" customHeight="1">
      <c r="A5" s="913" t="s">
        <v>1797</v>
      </c>
      <c r="B5" s="913" t="s">
        <v>1798</v>
      </c>
      <c r="C5" s="273" t="s">
        <v>1799</v>
      </c>
      <c r="D5" s="913" t="s">
        <v>1800</v>
      </c>
      <c r="E5" s="916" t="s">
        <v>1786</v>
      </c>
      <c r="F5" s="917"/>
      <c r="G5" s="917"/>
      <c r="H5" s="918"/>
      <c r="I5" s="919" t="s">
        <v>1801</v>
      </c>
      <c r="J5" s="920"/>
      <c r="K5" s="920"/>
      <c r="L5" s="920"/>
      <c r="M5" s="920"/>
      <c r="N5" s="920"/>
      <c r="O5" s="921"/>
      <c r="P5" s="919" t="s">
        <v>1802</v>
      </c>
      <c r="Q5" s="920"/>
      <c r="R5" s="920"/>
      <c r="S5" s="920"/>
      <c r="T5" s="920"/>
      <c r="U5" s="920"/>
      <c r="V5" s="921"/>
    </row>
    <row r="6" spans="1:22" ht="7.35" customHeight="1">
      <c r="A6" s="914"/>
      <c r="B6" s="914"/>
      <c r="C6" s="913" t="s">
        <v>1803</v>
      </c>
      <c r="D6" s="914"/>
      <c r="E6" s="913" t="s">
        <v>1210</v>
      </c>
      <c r="F6" s="916" t="s">
        <v>1804</v>
      </c>
      <c r="G6" s="917"/>
      <c r="H6" s="918"/>
      <c r="I6" s="916" t="s">
        <v>1805</v>
      </c>
      <c r="J6" s="917"/>
      <c r="K6" s="917"/>
      <c r="L6" s="917"/>
      <c r="M6" s="917"/>
      <c r="N6" s="917"/>
      <c r="O6" s="917"/>
      <c r="P6" s="917"/>
      <c r="Q6" s="917"/>
      <c r="R6" s="917"/>
      <c r="S6" s="917"/>
      <c r="T6" s="917"/>
      <c r="U6" s="917"/>
      <c r="V6" s="918"/>
    </row>
    <row r="7" spans="1:22" ht="7.35" customHeight="1">
      <c r="A7" s="914"/>
      <c r="B7" s="914"/>
      <c r="C7" s="914"/>
      <c r="D7" s="914"/>
      <c r="E7" s="914"/>
      <c r="F7" s="913" t="s">
        <v>1806</v>
      </c>
      <c r="G7" s="916" t="s">
        <v>1807</v>
      </c>
      <c r="H7" s="918"/>
      <c r="I7" s="255" t="s">
        <v>1176</v>
      </c>
      <c r="J7" s="255" t="s">
        <v>1808</v>
      </c>
      <c r="K7" s="916" t="s">
        <v>1809</v>
      </c>
      <c r="L7" s="918"/>
      <c r="M7" s="916" t="s">
        <v>1810</v>
      </c>
      <c r="N7" s="918"/>
      <c r="O7" s="913" t="s">
        <v>1791</v>
      </c>
      <c r="P7" s="255" t="s">
        <v>1176</v>
      </c>
      <c r="Q7" s="913" t="s">
        <v>1811</v>
      </c>
      <c r="R7" s="916" t="s">
        <v>1812</v>
      </c>
      <c r="S7" s="918"/>
      <c r="T7" s="916" t="s">
        <v>1810</v>
      </c>
      <c r="U7" s="918"/>
      <c r="V7" s="913" t="s">
        <v>1791</v>
      </c>
    </row>
    <row r="8" spans="1:22" ht="48.75" customHeight="1">
      <c r="A8" s="915"/>
      <c r="B8" s="915"/>
      <c r="C8" s="915"/>
      <c r="D8" s="915"/>
      <c r="E8" s="915"/>
      <c r="F8" s="915"/>
      <c r="G8" s="273" t="s">
        <v>1813</v>
      </c>
      <c r="H8" s="273" t="s">
        <v>1814</v>
      </c>
      <c r="I8" s="256" t="s">
        <v>1815</v>
      </c>
      <c r="J8" s="256" t="s">
        <v>1816</v>
      </c>
      <c r="K8" s="273" t="s">
        <v>1817</v>
      </c>
      <c r="L8" s="273" t="s">
        <v>1818</v>
      </c>
      <c r="M8" s="273" t="s">
        <v>1819</v>
      </c>
      <c r="N8" s="273" t="s">
        <v>1820</v>
      </c>
      <c r="O8" s="915"/>
      <c r="P8" s="256" t="s">
        <v>1821</v>
      </c>
      <c r="Q8" s="915"/>
      <c r="R8" s="273" t="s">
        <v>1817</v>
      </c>
      <c r="S8" s="273" t="s">
        <v>1818</v>
      </c>
      <c r="T8" s="273" t="s">
        <v>1819</v>
      </c>
      <c r="U8" s="273" t="s">
        <v>1822</v>
      </c>
      <c r="V8" s="915"/>
    </row>
    <row r="9" spans="1:22" ht="10.5" customHeight="1">
      <c r="A9" s="273">
        <v>1</v>
      </c>
      <c r="B9" s="273">
        <v>2</v>
      </c>
      <c r="C9" s="273">
        <v>3</v>
      </c>
      <c r="D9" s="273">
        <v>4</v>
      </c>
      <c r="E9" s="273">
        <v>5</v>
      </c>
      <c r="F9" s="273">
        <v>6</v>
      </c>
      <c r="G9" s="273">
        <v>7</v>
      </c>
      <c r="H9" s="273">
        <v>8</v>
      </c>
      <c r="I9" s="273">
        <v>9</v>
      </c>
      <c r="J9" s="273">
        <v>10</v>
      </c>
      <c r="K9" s="273">
        <v>11</v>
      </c>
      <c r="L9" s="273">
        <v>12</v>
      </c>
      <c r="M9" s="273">
        <v>13</v>
      </c>
      <c r="N9" s="273">
        <v>14</v>
      </c>
      <c r="O9" s="273">
        <v>15</v>
      </c>
      <c r="P9" s="273">
        <v>16</v>
      </c>
      <c r="Q9" s="273">
        <v>17</v>
      </c>
      <c r="R9" s="273">
        <v>18</v>
      </c>
      <c r="S9" s="273">
        <v>19</v>
      </c>
      <c r="T9" s="273">
        <v>20</v>
      </c>
      <c r="U9" s="273">
        <v>21</v>
      </c>
      <c r="V9" s="273">
        <v>22</v>
      </c>
    </row>
    <row r="10" spans="1:22" ht="9.4" customHeight="1">
      <c r="A10" s="237"/>
      <c r="B10" s="237"/>
      <c r="C10" s="237"/>
      <c r="D10" s="237"/>
      <c r="E10" s="237"/>
      <c r="F10" s="237"/>
      <c r="G10" s="237"/>
      <c r="H10" s="237"/>
      <c r="I10" s="237"/>
      <c r="J10" s="237"/>
      <c r="K10" s="237"/>
      <c r="L10" s="237"/>
      <c r="M10" s="237"/>
      <c r="N10" s="237"/>
      <c r="O10" s="237"/>
      <c r="P10" s="237"/>
      <c r="Q10" s="237"/>
      <c r="R10" s="237"/>
      <c r="S10" s="237"/>
      <c r="T10" s="237"/>
      <c r="U10" s="237"/>
      <c r="V10" s="237"/>
    </row>
    <row r="11" spans="1:22" ht="36" customHeight="1">
      <c r="A11" s="922" t="s">
        <v>1823</v>
      </c>
      <c r="B11" s="922"/>
      <c r="C11" s="922"/>
      <c r="D11" s="922"/>
      <c r="E11" s="922"/>
      <c r="F11" s="922"/>
      <c r="G11" s="922"/>
      <c r="H11" s="922"/>
      <c r="I11" s="922"/>
      <c r="J11" s="922"/>
      <c r="K11" s="922"/>
      <c r="L11" s="922"/>
      <c r="M11" s="922"/>
      <c r="N11" s="922"/>
      <c r="O11" s="922"/>
      <c r="P11" s="922"/>
      <c r="Q11" s="922"/>
      <c r="R11" s="922"/>
      <c r="S11" s="922"/>
      <c r="T11" s="922"/>
      <c r="U11" s="922"/>
      <c r="V11" s="922"/>
    </row>
    <row r="12" spans="1:22" ht="15" customHeight="1">
      <c r="A12" s="922" t="s">
        <v>739</v>
      </c>
      <c r="B12" s="922"/>
      <c r="C12" s="922"/>
      <c r="D12" s="922"/>
      <c r="E12" s="922"/>
      <c r="F12" s="922"/>
      <c r="G12" s="922"/>
      <c r="H12" s="922"/>
      <c r="I12" s="922" t="s">
        <v>741</v>
      </c>
      <c r="J12" s="922"/>
      <c r="K12" s="922"/>
      <c r="L12" s="922"/>
      <c r="M12" s="922"/>
      <c r="N12" s="922"/>
      <c r="O12" s="922"/>
      <c r="P12" s="922" t="s">
        <v>893</v>
      </c>
      <c r="Q12" s="922"/>
      <c r="R12" s="922"/>
      <c r="S12" s="922"/>
      <c r="T12" s="922"/>
      <c r="U12" s="922"/>
      <c r="V12" s="922"/>
    </row>
    <row r="13" spans="1:22" ht="15" customHeight="1">
      <c r="A13" s="730"/>
      <c r="B13" s="730"/>
      <c r="C13" s="730"/>
      <c r="D13" s="730"/>
      <c r="E13" s="730"/>
      <c r="F13" s="730"/>
      <c r="G13" s="730"/>
      <c r="H13" s="730"/>
      <c r="I13" s="730"/>
      <c r="J13" s="730"/>
      <c r="K13" s="730"/>
      <c r="L13" s="730"/>
      <c r="M13" s="730"/>
      <c r="N13" s="730"/>
      <c r="O13" s="730"/>
      <c r="P13" s="730"/>
      <c r="Q13" s="730"/>
      <c r="R13" s="730"/>
      <c r="S13" s="730"/>
      <c r="T13" s="730"/>
      <c r="U13" s="730"/>
      <c r="V13" s="730"/>
    </row>
    <row r="14" spans="1:22" ht="15" customHeight="1">
      <c r="A14" s="922" t="s">
        <v>1779</v>
      </c>
      <c r="B14" s="922"/>
      <c r="C14" s="922"/>
      <c r="D14" s="922"/>
      <c r="E14" s="922"/>
      <c r="F14" s="922"/>
      <c r="G14" s="922"/>
      <c r="H14" s="922"/>
      <c r="I14" s="922" t="s">
        <v>1824</v>
      </c>
      <c r="J14" s="922"/>
      <c r="K14" s="922"/>
      <c r="L14" s="922"/>
      <c r="M14" s="922"/>
      <c r="N14" s="922"/>
      <c r="O14" s="922"/>
      <c r="P14" s="922" t="s">
        <v>1825</v>
      </c>
      <c r="Q14" s="922"/>
      <c r="R14" s="922"/>
      <c r="S14" s="922"/>
      <c r="T14" s="922"/>
      <c r="U14" s="922"/>
      <c r="V14" s="922"/>
    </row>
    <row r="15" spans="1:22" ht="15" customHeight="1">
      <c r="A15" s="922" t="s">
        <v>1780</v>
      </c>
      <c r="B15" s="922"/>
      <c r="C15" s="922"/>
      <c r="D15" s="922"/>
      <c r="E15" s="922"/>
      <c r="F15" s="922"/>
      <c r="G15" s="922"/>
      <c r="H15" s="922"/>
      <c r="I15" s="922" t="s">
        <v>1046</v>
      </c>
      <c r="J15" s="922"/>
      <c r="K15" s="922"/>
      <c r="L15" s="922"/>
      <c r="M15" s="922"/>
      <c r="N15" s="922"/>
      <c r="O15" s="922"/>
      <c r="P15" s="922" t="s">
        <v>1826</v>
      </c>
      <c r="Q15" s="922"/>
      <c r="R15" s="922"/>
      <c r="S15" s="922"/>
      <c r="T15" s="922"/>
      <c r="U15" s="922"/>
      <c r="V15" s="922"/>
    </row>
    <row r="16" spans="1:22" ht="15" customHeight="1">
      <c r="A16" s="922" t="s">
        <v>1781</v>
      </c>
      <c r="B16" s="922"/>
      <c r="C16" s="922"/>
      <c r="D16" s="922"/>
      <c r="E16" s="922"/>
      <c r="F16" s="922"/>
      <c r="G16" s="922"/>
      <c r="H16" s="922"/>
      <c r="I16" s="922" t="s">
        <v>1827</v>
      </c>
      <c r="J16" s="922"/>
      <c r="K16" s="922"/>
      <c r="L16" s="922"/>
      <c r="M16" s="922"/>
      <c r="N16" s="922"/>
      <c r="O16" s="922"/>
      <c r="P16" s="922" t="s">
        <v>1828</v>
      </c>
      <c r="Q16" s="922"/>
      <c r="R16" s="922"/>
      <c r="S16" s="922"/>
      <c r="T16" s="922"/>
      <c r="U16" s="922"/>
      <c r="V16" s="922"/>
    </row>
    <row r="17" spans="1:22" ht="15" customHeight="1">
      <c r="A17" s="730"/>
      <c r="B17" s="730"/>
      <c r="C17" s="730"/>
      <c r="D17" s="730"/>
      <c r="E17" s="730"/>
      <c r="F17" s="730"/>
      <c r="G17" s="730"/>
      <c r="H17" s="730"/>
      <c r="I17" s="730"/>
      <c r="J17" s="730"/>
      <c r="K17" s="730"/>
      <c r="L17" s="730"/>
      <c r="M17" s="730"/>
      <c r="N17" s="730"/>
      <c r="O17" s="730"/>
      <c r="P17" s="922" t="s">
        <v>1829</v>
      </c>
      <c r="Q17" s="922"/>
      <c r="R17" s="922"/>
      <c r="S17" s="922"/>
      <c r="T17" s="922"/>
      <c r="U17" s="922"/>
      <c r="V17" s="922"/>
    </row>
  </sheetData>
  <mergeCells count="42">
    <mergeCell ref="A17:H17"/>
    <mergeCell ref="I17:O17"/>
    <mergeCell ref="P17:V17"/>
    <mergeCell ref="A15:H15"/>
    <mergeCell ref="I15:O15"/>
    <mergeCell ref="P15:V15"/>
    <mergeCell ref="A16:H16"/>
    <mergeCell ref="I16:O16"/>
    <mergeCell ref="P16:V16"/>
    <mergeCell ref="A13:H13"/>
    <mergeCell ref="I13:O13"/>
    <mergeCell ref="P13:V13"/>
    <mergeCell ref="A14:H14"/>
    <mergeCell ref="I14:O14"/>
    <mergeCell ref="P14:V14"/>
    <mergeCell ref="A11:V11"/>
    <mergeCell ref="A12:H12"/>
    <mergeCell ref="I12:O12"/>
    <mergeCell ref="P12:V12"/>
    <mergeCell ref="C6:C8"/>
    <mergeCell ref="E6:E8"/>
    <mergeCell ref="F6:H6"/>
    <mergeCell ref="I6:V6"/>
    <mergeCell ref="F7:F8"/>
    <mergeCell ref="G7:H7"/>
    <mergeCell ref="K7:L7"/>
    <mergeCell ref="M7:N7"/>
    <mergeCell ref="O7:O8"/>
    <mergeCell ref="Q7:Q8"/>
    <mergeCell ref="A1:V1"/>
    <mergeCell ref="A2:V2"/>
    <mergeCell ref="A3:V3"/>
    <mergeCell ref="A4:V4"/>
    <mergeCell ref="A5:A8"/>
    <mergeCell ref="B5:B8"/>
    <mergeCell ref="D5:D8"/>
    <mergeCell ref="E5:H5"/>
    <mergeCell ref="I5:O5"/>
    <mergeCell ref="P5:V5"/>
    <mergeCell ref="R7:S7"/>
    <mergeCell ref="T7:U7"/>
    <mergeCell ref="V7:V8"/>
  </mergeCells>
  <pageMargins left="0.75" right="0.75" top="1" bottom="1" header="0.5" footer="0.5"/>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6759A-8C61-46C6-82E5-1498FE051DF0}">
  <dimension ref="A1:O16"/>
  <sheetViews>
    <sheetView workbookViewId="0"/>
  </sheetViews>
  <sheetFormatPr defaultColWidth="9.28515625" defaultRowHeight="14.45"/>
  <cols>
    <col min="1" max="1" width="31.7109375" style="230" customWidth="1"/>
    <col min="2" max="2" width="24.42578125" style="230" customWidth="1"/>
    <col min="3" max="3" width="5.5703125" style="230" bestFit="1" customWidth="1"/>
    <col min="4" max="4" width="4.5703125" style="230" bestFit="1" customWidth="1"/>
    <col min="5" max="5" width="13.7109375" style="230" bestFit="1" customWidth="1"/>
    <col min="6" max="6" width="6.28515625" style="230" bestFit="1" customWidth="1"/>
    <col min="7" max="7" width="22" style="230" bestFit="1" customWidth="1"/>
    <col min="8" max="8" width="10.28515625" style="230" bestFit="1" customWidth="1"/>
    <col min="9" max="9" width="22.7109375" style="230" bestFit="1" customWidth="1"/>
    <col min="10" max="10" width="13.7109375" style="230" bestFit="1" customWidth="1"/>
    <col min="11" max="11" width="6.28515625" style="230" bestFit="1" customWidth="1"/>
    <col min="12" max="12" width="13.7109375" style="230" bestFit="1" customWidth="1"/>
    <col min="13" max="13" width="6.28515625" style="230" bestFit="1" customWidth="1"/>
    <col min="14" max="14" width="13.7109375" style="230" bestFit="1" customWidth="1"/>
    <col min="15" max="15" width="13.28515625" style="230" bestFit="1" customWidth="1"/>
    <col min="16" max="16384" width="9.28515625" style="230"/>
  </cols>
  <sheetData>
    <row r="1" spans="1:15" ht="11.65" customHeight="1">
      <c r="A1" s="253" t="s">
        <v>1830</v>
      </c>
      <c r="B1" s="232"/>
      <c r="C1" s="232"/>
      <c r="D1" s="232"/>
      <c r="E1" s="232"/>
      <c r="F1" s="232"/>
      <c r="G1" s="232"/>
      <c r="H1" s="232"/>
      <c r="I1" s="269"/>
      <c r="J1" s="232"/>
      <c r="K1" s="232"/>
      <c r="L1" s="232"/>
      <c r="M1" s="232"/>
      <c r="N1" s="254" t="s">
        <v>739</v>
      </c>
      <c r="O1" s="253"/>
    </row>
    <row r="2" spans="1:15" ht="11.65" customHeight="1">
      <c r="A2" s="232"/>
      <c r="B2" s="232"/>
      <c r="C2" s="232"/>
      <c r="D2" s="232"/>
      <c r="E2" s="232"/>
      <c r="F2" s="232"/>
      <c r="G2" s="232"/>
      <c r="H2" s="232"/>
      <c r="I2" s="232"/>
      <c r="J2" s="232"/>
      <c r="K2" s="232"/>
      <c r="L2" s="232"/>
      <c r="M2" s="232"/>
      <c r="N2" s="254" t="s">
        <v>876</v>
      </c>
      <c r="O2" s="271"/>
    </row>
    <row r="3" spans="1:15" ht="9.75" customHeight="1">
      <c r="A3" s="232"/>
      <c r="B3" s="232"/>
      <c r="C3" s="232"/>
      <c r="D3" s="232"/>
      <c r="E3" s="232"/>
      <c r="F3" s="232"/>
      <c r="G3" s="232"/>
      <c r="H3" s="232"/>
      <c r="I3" s="232"/>
      <c r="J3" s="232"/>
      <c r="K3" s="232"/>
      <c r="L3" s="232"/>
      <c r="M3" s="232"/>
      <c r="N3" s="232"/>
      <c r="O3" s="232"/>
    </row>
    <row r="4" spans="1:15" ht="15.4" customHeight="1">
      <c r="A4" s="924" t="s">
        <v>613</v>
      </c>
      <c r="B4" s="924"/>
      <c r="C4" s="924"/>
      <c r="D4" s="924"/>
      <c r="E4" s="924"/>
      <c r="F4" s="924"/>
      <c r="G4" s="924"/>
      <c r="H4" s="924"/>
      <c r="I4" s="924"/>
      <c r="J4" s="924"/>
      <c r="K4" s="924"/>
      <c r="L4" s="924"/>
      <c r="M4" s="924"/>
      <c r="N4" s="924"/>
      <c r="O4" s="924"/>
    </row>
    <row r="5" spans="1:15" ht="9.75" customHeight="1">
      <c r="A5" s="232"/>
      <c r="B5" s="232"/>
      <c r="C5" s="232"/>
      <c r="D5" s="232"/>
      <c r="E5" s="232"/>
      <c r="F5" s="232"/>
      <c r="G5" s="232"/>
      <c r="H5" s="232"/>
      <c r="I5" s="232"/>
      <c r="J5" s="232"/>
      <c r="K5" s="232"/>
      <c r="L5" s="232"/>
      <c r="M5" s="232"/>
      <c r="N5" s="232"/>
      <c r="O5" s="232"/>
    </row>
    <row r="6" spans="1:15" ht="11.65" customHeight="1">
      <c r="A6" s="925" t="s">
        <v>678</v>
      </c>
      <c r="B6" s="925"/>
      <c r="C6" s="232"/>
      <c r="D6" s="232"/>
      <c r="E6" s="232"/>
      <c r="F6" s="232"/>
      <c r="G6" s="232"/>
      <c r="H6" s="232"/>
      <c r="I6" s="232"/>
      <c r="J6" s="232"/>
      <c r="K6" s="232"/>
      <c r="L6" s="232"/>
      <c r="M6" s="232"/>
      <c r="N6" s="232"/>
      <c r="O6" s="232"/>
    </row>
    <row r="7" spans="1:15" ht="11.65" customHeight="1">
      <c r="A7" s="923" t="s">
        <v>1831</v>
      </c>
      <c r="B7" s="923"/>
      <c r="C7" s="232"/>
      <c r="D7" s="232"/>
      <c r="E7" s="232"/>
      <c r="F7" s="232"/>
      <c r="G7" s="232"/>
      <c r="H7" s="232"/>
      <c r="I7" s="232"/>
      <c r="J7" s="232"/>
      <c r="K7" s="232"/>
      <c r="L7" s="232"/>
      <c r="M7" s="232"/>
      <c r="N7" s="232"/>
      <c r="O7" s="232"/>
    </row>
    <row r="8" spans="1:15" ht="11.65" customHeight="1">
      <c r="A8" s="923" t="s">
        <v>1832</v>
      </c>
      <c r="B8" s="923"/>
      <c r="C8" s="232"/>
      <c r="D8" s="232"/>
      <c r="E8" s="232"/>
      <c r="F8" s="232"/>
      <c r="G8" s="232"/>
      <c r="H8" s="232"/>
      <c r="I8" s="232"/>
      <c r="J8" s="232"/>
      <c r="K8" s="232"/>
      <c r="L8" s="232"/>
      <c r="M8" s="232"/>
      <c r="N8" s="232"/>
      <c r="O8" s="232"/>
    </row>
    <row r="9" spans="1:15" ht="11.65" customHeight="1">
      <c r="A9" s="923" t="s">
        <v>1833</v>
      </c>
      <c r="B9" s="923"/>
      <c r="C9" s="232"/>
      <c r="D9" s="252"/>
      <c r="E9" s="232"/>
      <c r="F9" s="232"/>
      <c r="G9" s="232"/>
      <c r="H9" s="232"/>
      <c r="I9" s="232"/>
      <c r="J9" s="232"/>
      <c r="K9" s="232"/>
      <c r="L9" s="232"/>
      <c r="M9" s="232"/>
      <c r="N9" s="232"/>
      <c r="O9" s="232"/>
    </row>
    <row r="10" spans="1:15" ht="11.65" customHeight="1">
      <c r="A10" s="923" t="s">
        <v>1834</v>
      </c>
      <c r="B10" s="923"/>
      <c r="C10" s="232"/>
      <c r="D10" s="232"/>
      <c r="E10" s="232"/>
      <c r="F10" s="232"/>
      <c r="G10" s="232"/>
      <c r="H10" s="232"/>
      <c r="I10" s="232"/>
      <c r="J10" s="232"/>
      <c r="K10" s="232"/>
      <c r="L10" s="232"/>
      <c r="M10" s="232"/>
      <c r="N10" s="232"/>
      <c r="O10" s="232"/>
    </row>
    <row r="11" spans="1:15" ht="11.65" customHeight="1">
      <c r="A11" s="923" t="s">
        <v>1835</v>
      </c>
      <c r="B11" s="923"/>
      <c r="C11" s="232"/>
      <c r="D11" s="232"/>
      <c r="E11" s="232"/>
      <c r="F11" s="232"/>
      <c r="G11" s="232"/>
      <c r="H11" s="232"/>
      <c r="I11" s="232"/>
      <c r="J11" s="232"/>
      <c r="K11" s="232"/>
      <c r="L11" s="232"/>
      <c r="M11" s="232"/>
      <c r="N11" s="232"/>
      <c r="O11" s="232"/>
    </row>
    <row r="12" spans="1:15" ht="11.65" customHeight="1">
      <c r="A12" s="923" t="s">
        <v>1836</v>
      </c>
      <c r="B12" s="923"/>
      <c r="C12" s="232"/>
      <c r="D12" s="232"/>
      <c r="E12" s="232"/>
      <c r="F12" s="232"/>
      <c r="G12" s="232"/>
      <c r="H12" s="232"/>
      <c r="I12" s="232"/>
      <c r="J12" s="232"/>
      <c r="K12" s="232"/>
      <c r="L12" s="232"/>
      <c r="M12" s="232"/>
      <c r="N12" s="232"/>
      <c r="O12" s="232"/>
    </row>
    <row r="13" spans="1:15" ht="12.4" customHeight="1">
      <c r="A13" s="251"/>
      <c r="B13" s="251"/>
      <c r="C13" s="251"/>
      <c r="D13" s="251"/>
      <c r="E13" s="251"/>
      <c r="F13" s="251"/>
      <c r="G13" s="251"/>
      <c r="H13" s="251"/>
      <c r="I13" s="251"/>
      <c r="J13" s="251"/>
      <c r="K13" s="251"/>
      <c r="L13" s="251"/>
      <c r="M13" s="251"/>
      <c r="N13" s="251"/>
      <c r="O13" s="251"/>
    </row>
    <row r="14" spans="1:15" ht="14.25" customHeight="1">
      <c r="A14" s="928" t="s">
        <v>664</v>
      </c>
      <c r="B14" s="928" t="s">
        <v>1837</v>
      </c>
      <c r="C14" s="926" t="s">
        <v>1838</v>
      </c>
      <c r="D14" s="930"/>
      <c r="E14" s="930"/>
      <c r="F14" s="927"/>
      <c r="G14" s="926" t="s">
        <v>1839</v>
      </c>
      <c r="H14" s="930"/>
      <c r="I14" s="930"/>
      <c r="J14" s="930"/>
      <c r="K14" s="927"/>
      <c r="L14" s="926" t="s">
        <v>1840</v>
      </c>
      <c r="M14" s="927"/>
      <c r="N14" s="926" t="s">
        <v>1841</v>
      </c>
      <c r="O14" s="927"/>
    </row>
    <row r="15" spans="1:15" ht="14.25" customHeight="1">
      <c r="A15" s="929"/>
      <c r="B15" s="929"/>
      <c r="C15" s="272" t="s">
        <v>1842</v>
      </c>
      <c r="D15" s="272" t="s">
        <v>1843</v>
      </c>
      <c r="E15" s="272" t="s">
        <v>1844</v>
      </c>
      <c r="F15" s="272" t="s">
        <v>1845</v>
      </c>
      <c r="G15" s="272" t="s">
        <v>1846</v>
      </c>
      <c r="H15" s="272" t="s">
        <v>1847</v>
      </c>
      <c r="I15" s="272" t="s">
        <v>1848</v>
      </c>
      <c r="J15" s="272" t="s">
        <v>1844</v>
      </c>
      <c r="K15" s="272" t="s">
        <v>1845</v>
      </c>
      <c r="L15" s="272" t="s">
        <v>1844</v>
      </c>
      <c r="M15" s="272" t="s">
        <v>1845</v>
      </c>
      <c r="N15" s="272" t="s">
        <v>1844</v>
      </c>
      <c r="O15" s="272" t="s">
        <v>1845</v>
      </c>
    </row>
    <row r="16" spans="1:15" ht="9.4" customHeight="1">
      <c r="A16" s="237"/>
      <c r="B16" s="237"/>
      <c r="C16" s="237"/>
      <c r="D16" s="237"/>
      <c r="E16" s="237"/>
      <c r="F16" s="237"/>
      <c r="G16" s="237"/>
      <c r="H16" s="237"/>
      <c r="I16" s="237"/>
      <c r="J16" s="237"/>
      <c r="K16" s="237"/>
      <c r="L16" s="237"/>
      <c r="M16" s="237"/>
      <c r="N16" s="237"/>
      <c r="O16" s="237"/>
    </row>
  </sheetData>
  <mergeCells count="14">
    <mergeCell ref="L14:M14"/>
    <mergeCell ref="N14:O14"/>
    <mergeCell ref="A11:B11"/>
    <mergeCell ref="A12:B12"/>
    <mergeCell ref="A14:A15"/>
    <mergeCell ref="B14:B15"/>
    <mergeCell ref="C14:F14"/>
    <mergeCell ref="G14:K14"/>
    <mergeCell ref="A10:B10"/>
    <mergeCell ref="A4:O4"/>
    <mergeCell ref="A6:B6"/>
    <mergeCell ref="A7:B7"/>
    <mergeCell ref="A8:B8"/>
    <mergeCell ref="A9:B9"/>
  </mergeCells>
  <pageMargins left="0.75" right="0.75" top="1" bottom="1" header="0.5" footer="0.5"/>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D6EEA-10AE-4E2F-B746-6F26CDD9C03A}">
  <dimension ref="A1:L21"/>
  <sheetViews>
    <sheetView workbookViewId="0">
      <selection sqref="A1:L1"/>
    </sheetView>
  </sheetViews>
  <sheetFormatPr defaultColWidth="9.28515625" defaultRowHeight="14.45"/>
  <cols>
    <col min="1" max="1" width="36.5703125" style="230" bestFit="1" customWidth="1"/>
    <col min="2" max="2" width="25.5703125" style="230" customWidth="1"/>
    <col min="3" max="3" width="28.28515625" style="230" bestFit="1" customWidth="1"/>
    <col min="4" max="4" width="16.28515625" style="230" bestFit="1" customWidth="1"/>
    <col min="5" max="5" width="25" style="230" bestFit="1" customWidth="1"/>
    <col min="6" max="6" width="9.7109375" style="230" bestFit="1" customWidth="1"/>
    <col min="7" max="8" width="10" style="230" bestFit="1" customWidth="1"/>
    <col min="9" max="9" width="25.5703125" style="230" bestFit="1" customWidth="1"/>
    <col min="10" max="10" width="36.5703125" style="230" bestFit="1" customWidth="1"/>
    <col min="11" max="16384" width="9.28515625" style="230"/>
  </cols>
  <sheetData>
    <row r="1" spans="1:12">
      <c r="A1" s="931" t="s">
        <v>1849</v>
      </c>
      <c r="B1" s="1045"/>
      <c r="C1" s="1045"/>
      <c r="D1" s="1045"/>
      <c r="E1" s="1045"/>
      <c r="F1" s="1045"/>
      <c r="G1" s="1045"/>
      <c r="H1" s="1045"/>
      <c r="I1" s="1045"/>
      <c r="J1" s="1045"/>
      <c r="K1" s="1045"/>
      <c r="L1" s="1045"/>
    </row>
    <row r="4" spans="1:12" ht="14.25" customHeight="1">
      <c r="A4" s="932" t="s">
        <v>1850</v>
      </c>
      <c r="B4" s="932"/>
      <c r="C4" s="932"/>
      <c r="D4" s="932"/>
      <c r="E4" s="932"/>
      <c r="F4" s="932"/>
      <c r="G4" s="932"/>
      <c r="H4" s="932"/>
      <c r="I4" s="932"/>
      <c r="J4" s="932"/>
      <c r="K4" s="932"/>
    </row>
    <row r="5" spans="1:12" ht="14.25" customHeight="1">
      <c r="A5" s="933" t="s">
        <v>1851</v>
      </c>
      <c r="B5" s="933"/>
      <c r="C5" s="933"/>
      <c r="D5" s="933"/>
      <c r="E5" s="933"/>
      <c r="F5" s="933"/>
      <c r="G5" s="933"/>
      <c r="H5" s="933"/>
      <c r="I5" s="933"/>
      <c r="J5" s="933"/>
      <c r="K5" s="933"/>
    </row>
    <row r="6" spans="1:12" ht="14.25" customHeight="1">
      <c r="A6" s="753"/>
      <c r="B6" s="753"/>
      <c r="C6" s="753"/>
      <c r="D6" s="753"/>
      <c r="E6" s="753"/>
      <c r="F6" s="753"/>
      <c r="G6" s="753"/>
      <c r="H6" s="753"/>
      <c r="I6" s="753"/>
      <c r="J6" s="753"/>
      <c r="K6" s="753"/>
    </row>
    <row r="7" spans="1:12" ht="14.25" customHeight="1">
      <c r="A7" s="934"/>
      <c r="B7" s="934"/>
      <c r="C7" s="934"/>
      <c r="D7" s="934"/>
      <c r="E7" s="934"/>
      <c r="F7" s="934"/>
      <c r="G7" s="934"/>
      <c r="H7" s="934"/>
      <c r="I7" s="934"/>
      <c r="J7" s="934"/>
      <c r="K7" s="934"/>
    </row>
    <row r="8" spans="1:12" ht="20.65" customHeight="1">
      <c r="A8" s="935" t="s">
        <v>1852</v>
      </c>
      <c r="B8" s="937" t="s">
        <v>1853</v>
      </c>
      <c r="C8" s="938"/>
      <c r="D8" s="938"/>
      <c r="E8" s="938"/>
      <c r="F8" s="939"/>
      <c r="G8" s="935" t="s">
        <v>716</v>
      </c>
      <c r="H8" s="937" t="s">
        <v>1786</v>
      </c>
      <c r="I8" s="938"/>
      <c r="J8" s="938"/>
      <c r="K8" s="938"/>
      <c r="L8" s="939"/>
    </row>
    <row r="9" spans="1:12" ht="20.65" customHeight="1">
      <c r="A9" s="936"/>
      <c r="B9" s="257" t="s">
        <v>1854</v>
      </c>
      <c r="C9" s="257" t="s">
        <v>1855</v>
      </c>
      <c r="D9" s="257" t="s">
        <v>1856</v>
      </c>
      <c r="E9" s="257" t="s">
        <v>1857</v>
      </c>
      <c r="F9" s="257" t="s">
        <v>1858</v>
      </c>
      <c r="G9" s="936"/>
      <c r="H9" s="257" t="s">
        <v>1210</v>
      </c>
      <c r="I9" s="257" t="s">
        <v>1854</v>
      </c>
      <c r="J9" s="257" t="s">
        <v>1859</v>
      </c>
      <c r="K9" s="937" t="s">
        <v>1856</v>
      </c>
      <c r="L9" s="939"/>
    </row>
    <row r="10" spans="1:12" ht="8.65" customHeight="1">
      <c r="A10" s="266" t="s">
        <v>1860</v>
      </c>
      <c r="B10" s="266" t="s">
        <v>1861</v>
      </c>
      <c r="C10" s="266" t="s">
        <v>1862</v>
      </c>
      <c r="D10" s="266" t="s">
        <v>1863</v>
      </c>
      <c r="E10" s="266" t="s">
        <v>1864</v>
      </c>
      <c r="F10" s="266" t="s">
        <v>1865</v>
      </c>
      <c r="G10" s="266" t="s">
        <v>1866</v>
      </c>
      <c r="H10" s="266" t="s">
        <v>1867</v>
      </c>
      <c r="I10" s="266" t="s">
        <v>1868</v>
      </c>
      <c r="J10" s="266" t="s">
        <v>1869</v>
      </c>
      <c r="K10" s="940" t="s">
        <v>1870</v>
      </c>
      <c r="L10" s="941"/>
    </row>
    <row r="11" spans="1:12" ht="8.65" customHeight="1">
      <c r="A11" s="257" t="s">
        <v>1871</v>
      </c>
      <c r="B11" s="267">
        <v>0</v>
      </c>
      <c r="C11" s="267">
        <v>0</v>
      </c>
      <c r="D11" s="267">
        <v>0</v>
      </c>
      <c r="E11" s="267">
        <v>0</v>
      </c>
      <c r="F11" s="240"/>
    </row>
    <row r="16" spans="1:12" ht="9.4" customHeight="1">
      <c r="A16" s="942" t="s">
        <v>1872</v>
      </c>
      <c r="B16" s="942"/>
      <c r="C16" s="268" t="s">
        <v>1873</v>
      </c>
      <c r="D16" s="268" t="s">
        <v>1874</v>
      </c>
      <c r="E16" s="268" t="s">
        <v>1875</v>
      </c>
    </row>
    <row r="17" spans="1:5" ht="10.15" customHeight="1">
      <c r="A17" s="268" t="s">
        <v>1876</v>
      </c>
      <c r="B17" s="269"/>
      <c r="C17" s="270" t="s">
        <v>1877</v>
      </c>
      <c r="D17" s="270" t="s">
        <v>1878</v>
      </c>
      <c r="E17" s="270" t="s">
        <v>1879</v>
      </c>
    </row>
    <row r="18" spans="1:5" ht="15" customHeight="1">
      <c r="A18" s="942" t="s">
        <v>1880</v>
      </c>
      <c r="B18" s="942"/>
      <c r="C18" s="269"/>
      <c r="D18" s="269"/>
      <c r="E18" s="269"/>
    </row>
    <row r="19" spans="1:5" ht="9" customHeight="1">
      <c r="A19" s="753"/>
      <c r="B19" s="753"/>
    </row>
    <row r="20" spans="1:5" ht="8.1" customHeight="1">
      <c r="A20" s="942" t="s">
        <v>1881</v>
      </c>
      <c r="B20" s="942"/>
    </row>
    <row r="21" spans="1:5" ht="7.15" customHeight="1">
      <c r="A21" s="753"/>
      <c r="B21" s="753"/>
      <c r="C21" s="269"/>
      <c r="D21" s="269"/>
      <c r="E21" s="269"/>
    </row>
  </sheetData>
  <mergeCells count="16">
    <mergeCell ref="A21:B21"/>
    <mergeCell ref="A1:L1"/>
    <mergeCell ref="A4:K4"/>
    <mergeCell ref="A5:K5"/>
    <mergeCell ref="A6:K6"/>
    <mergeCell ref="A7:K7"/>
    <mergeCell ref="A8:A9"/>
    <mergeCell ref="B8:F8"/>
    <mergeCell ref="G8:G9"/>
    <mergeCell ref="H8:L8"/>
    <mergeCell ref="K9:L9"/>
    <mergeCell ref="K10:L10"/>
    <mergeCell ref="A16:B16"/>
    <mergeCell ref="A18:B18"/>
    <mergeCell ref="A19:B19"/>
    <mergeCell ref="A20:B20"/>
  </mergeCells>
  <pageMargins left="0.75" right="0.75" top="1" bottom="1" header="0.5" footer="0.5"/>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5E644-31C0-460E-B588-4404C32B2CEB}">
  <dimension ref="A1:AD291"/>
  <sheetViews>
    <sheetView workbookViewId="0">
      <selection sqref="A1:AD1"/>
    </sheetView>
  </sheetViews>
  <sheetFormatPr defaultColWidth="8.7109375" defaultRowHeight="14.45"/>
  <cols>
    <col min="1" max="1" width="8.7109375" style="230"/>
    <col min="2" max="2" width="31.7109375" style="230" customWidth="1"/>
    <col min="3" max="3" width="17.7109375" style="230" customWidth="1"/>
    <col min="4" max="16384" width="8.7109375" style="230"/>
  </cols>
  <sheetData>
    <row r="1" spans="1:30" ht="22.9" customHeight="1">
      <c r="A1" s="943" t="s">
        <v>1882</v>
      </c>
      <c r="B1" s="944"/>
      <c r="C1" s="944"/>
      <c r="D1" s="944"/>
      <c r="E1" s="944"/>
      <c r="F1" s="944"/>
      <c r="G1" s="944"/>
      <c r="H1" s="944"/>
      <c r="I1" s="944"/>
      <c r="J1" s="944"/>
      <c r="K1" s="944"/>
      <c r="L1" s="944"/>
      <c r="M1" s="944"/>
      <c r="N1" s="944"/>
      <c r="O1" s="944"/>
      <c r="P1" s="944"/>
      <c r="Q1" s="944"/>
      <c r="R1" s="944"/>
      <c r="S1" s="944"/>
      <c r="T1" s="944"/>
      <c r="U1" s="944"/>
      <c r="V1" s="944"/>
      <c r="W1" s="944"/>
      <c r="X1" s="944"/>
      <c r="Y1" s="944"/>
      <c r="Z1" s="944"/>
      <c r="AA1" s="944"/>
      <c r="AB1" s="944"/>
      <c r="AC1" s="944"/>
      <c r="AD1" s="945"/>
    </row>
    <row r="2" spans="1:30">
      <c r="A2" s="937" t="s">
        <v>1765</v>
      </c>
      <c r="B2" s="938"/>
      <c r="C2" s="939"/>
      <c r="D2" s="937" t="s">
        <v>1883</v>
      </c>
      <c r="E2" s="938"/>
      <c r="F2" s="938"/>
      <c r="G2" s="938"/>
      <c r="H2" s="939"/>
      <c r="I2" s="937" t="s">
        <v>1883</v>
      </c>
      <c r="J2" s="938"/>
      <c r="K2" s="938"/>
      <c r="L2" s="938"/>
      <c r="M2" s="939"/>
      <c r="N2" s="937" t="s">
        <v>1884</v>
      </c>
      <c r="O2" s="938"/>
      <c r="P2" s="938"/>
      <c r="Q2" s="938"/>
      <c r="R2" s="938"/>
      <c r="S2" s="938"/>
      <c r="T2" s="939"/>
      <c r="U2" s="937" t="s">
        <v>1885</v>
      </c>
      <c r="V2" s="938"/>
      <c r="W2" s="938"/>
      <c r="X2" s="938"/>
      <c r="Y2" s="938"/>
      <c r="Z2" s="939"/>
      <c r="AA2" s="937" t="s">
        <v>1886</v>
      </c>
      <c r="AB2" s="939"/>
      <c r="AC2" s="937" t="s">
        <v>1887</v>
      </c>
      <c r="AD2" s="939"/>
    </row>
    <row r="3" spans="1:30">
      <c r="A3" s="935" t="s">
        <v>1767</v>
      </c>
      <c r="B3" s="951" t="s">
        <v>1768</v>
      </c>
      <c r="C3" s="946"/>
      <c r="D3" s="937" t="s">
        <v>1888</v>
      </c>
      <c r="E3" s="938"/>
      <c r="F3" s="938"/>
      <c r="G3" s="938"/>
      <c r="H3" s="939"/>
      <c r="I3" s="937" t="s">
        <v>1889</v>
      </c>
      <c r="J3" s="938"/>
      <c r="K3" s="938"/>
      <c r="L3" s="938"/>
      <c r="M3" s="939"/>
      <c r="N3" s="937" t="s">
        <v>1890</v>
      </c>
      <c r="O3" s="938"/>
      <c r="P3" s="938"/>
      <c r="Q3" s="938"/>
      <c r="R3" s="938"/>
      <c r="S3" s="938"/>
      <c r="T3" s="939"/>
      <c r="U3" s="937" t="s">
        <v>1891</v>
      </c>
      <c r="V3" s="939"/>
      <c r="W3" s="937" t="s">
        <v>1892</v>
      </c>
      <c r="X3" s="939"/>
      <c r="Y3" s="937" t="s">
        <v>1885</v>
      </c>
      <c r="Z3" s="939"/>
      <c r="AA3" s="937" t="s">
        <v>1893</v>
      </c>
      <c r="AB3" s="939"/>
      <c r="AC3" s="937" t="s">
        <v>1893</v>
      </c>
      <c r="AD3" s="946"/>
    </row>
    <row r="4" spans="1:30">
      <c r="A4" s="950"/>
      <c r="B4" s="952"/>
      <c r="C4" s="953"/>
      <c r="D4" s="913" t="s">
        <v>1769</v>
      </c>
      <c r="E4" s="913" t="s">
        <v>1770</v>
      </c>
      <c r="F4" s="913" t="s">
        <v>1771</v>
      </c>
      <c r="G4" s="913" t="s">
        <v>1772</v>
      </c>
      <c r="H4" s="913" t="s">
        <v>1773</v>
      </c>
      <c r="I4" s="913" t="s">
        <v>1769</v>
      </c>
      <c r="J4" s="913" t="s">
        <v>1770</v>
      </c>
      <c r="K4" s="913" t="s">
        <v>1771</v>
      </c>
      <c r="L4" s="913" t="s">
        <v>1772</v>
      </c>
      <c r="M4" s="913" t="s">
        <v>1773</v>
      </c>
      <c r="N4" s="913" t="s">
        <v>1769</v>
      </c>
      <c r="O4" s="913" t="s">
        <v>1770</v>
      </c>
      <c r="P4" s="913" t="s">
        <v>1771</v>
      </c>
      <c r="Q4" s="913" t="s">
        <v>1772</v>
      </c>
      <c r="R4" s="913" t="s">
        <v>1773</v>
      </c>
      <c r="S4" s="255" t="s">
        <v>1772</v>
      </c>
      <c r="T4" s="255" t="s">
        <v>1773</v>
      </c>
      <c r="U4" s="913" t="s">
        <v>1772</v>
      </c>
      <c r="V4" s="913" t="s">
        <v>1773</v>
      </c>
      <c r="W4" s="913" t="s">
        <v>1772</v>
      </c>
      <c r="X4" s="913" t="s">
        <v>1773</v>
      </c>
      <c r="Y4" s="913" t="s">
        <v>1772</v>
      </c>
      <c r="Z4" s="913" t="s">
        <v>1773</v>
      </c>
      <c r="AA4" s="913" t="s">
        <v>1772</v>
      </c>
      <c r="AB4" s="913" t="s">
        <v>1773</v>
      </c>
      <c r="AC4" s="947" t="s">
        <v>1772</v>
      </c>
      <c r="AD4" s="948" t="s">
        <v>1773</v>
      </c>
    </row>
    <row r="5" spans="1:30">
      <c r="A5" s="936"/>
      <c r="B5" s="954"/>
      <c r="C5" s="955"/>
      <c r="D5" s="915"/>
      <c r="E5" s="915"/>
      <c r="F5" s="915"/>
      <c r="G5" s="915"/>
      <c r="H5" s="915"/>
      <c r="I5" s="915"/>
      <c r="J5" s="915"/>
      <c r="K5" s="915"/>
      <c r="L5" s="915"/>
      <c r="M5" s="915"/>
      <c r="N5" s="915"/>
      <c r="O5" s="915"/>
      <c r="P5" s="915"/>
      <c r="Q5" s="915"/>
      <c r="R5" s="915"/>
      <c r="S5" s="256" t="s">
        <v>1894</v>
      </c>
      <c r="T5" s="256" t="s">
        <v>1894</v>
      </c>
      <c r="U5" s="915"/>
      <c r="V5" s="915"/>
      <c r="W5" s="915"/>
      <c r="X5" s="915"/>
      <c r="Y5" s="915"/>
      <c r="Z5" s="915"/>
      <c r="AA5" s="915"/>
      <c r="AB5" s="915"/>
      <c r="AC5" s="910"/>
      <c r="AD5" s="948"/>
    </row>
    <row r="6" spans="1:30">
      <c r="A6" s="257">
        <v>1</v>
      </c>
      <c r="B6" s="937">
        <v>2</v>
      </c>
      <c r="C6" s="939"/>
      <c r="D6" s="257">
        <v>8</v>
      </c>
      <c r="E6" s="257">
        <v>9</v>
      </c>
      <c r="F6" s="257">
        <v>10</v>
      </c>
      <c r="G6" s="257">
        <v>11</v>
      </c>
      <c r="H6" s="257">
        <v>12</v>
      </c>
      <c r="I6" s="257">
        <v>13</v>
      </c>
      <c r="J6" s="257">
        <v>14</v>
      </c>
      <c r="K6" s="257">
        <v>15</v>
      </c>
      <c r="L6" s="257">
        <v>16</v>
      </c>
      <c r="M6" s="257">
        <v>17</v>
      </c>
      <c r="N6" s="257">
        <v>18</v>
      </c>
      <c r="O6" s="257">
        <v>9</v>
      </c>
      <c r="P6" s="257">
        <v>20</v>
      </c>
      <c r="Q6" s="257">
        <v>21</v>
      </c>
      <c r="R6" s="257">
        <v>22</v>
      </c>
      <c r="S6" s="257">
        <v>23</v>
      </c>
      <c r="T6" s="257">
        <v>24</v>
      </c>
      <c r="U6" s="257">
        <v>25</v>
      </c>
      <c r="V6" s="257">
        <v>26</v>
      </c>
      <c r="W6" s="257">
        <v>27</v>
      </c>
      <c r="X6" s="257">
        <v>28</v>
      </c>
      <c r="Y6" s="257">
        <v>29</v>
      </c>
      <c r="Z6" s="257">
        <v>30</v>
      </c>
      <c r="AA6" s="257">
        <v>31</v>
      </c>
      <c r="AB6" s="257">
        <v>32</v>
      </c>
      <c r="AC6" s="258">
        <v>33</v>
      </c>
      <c r="AD6" s="259">
        <v>34</v>
      </c>
    </row>
    <row r="7" spans="1:30">
      <c r="A7" s="260"/>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1"/>
      <c r="AD7" s="262"/>
    </row>
    <row r="8" spans="1:30">
      <c r="A8" s="260"/>
      <c r="B8" s="260"/>
      <c r="C8" s="260"/>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1"/>
      <c r="AD8" s="262"/>
    </row>
    <row r="9" spans="1:30">
      <c r="A9" s="260"/>
      <c r="B9" s="260"/>
      <c r="C9" s="260"/>
      <c r="D9" s="260"/>
      <c r="E9" s="260"/>
      <c r="F9" s="260"/>
      <c r="G9" s="260"/>
      <c r="H9" s="260"/>
      <c r="I9" s="260"/>
      <c r="J9" s="260"/>
      <c r="K9" s="260"/>
      <c r="L9" s="260"/>
      <c r="M9" s="263"/>
      <c r="N9" s="260"/>
      <c r="O9" s="260"/>
      <c r="P9" s="260"/>
      <c r="Q9" s="260"/>
      <c r="R9" s="260"/>
      <c r="S9" s="260"/>
      <c r="T9" s="260"/>
      <c r="U9" s="260"/>
      <c r="V9" s="260"/>
      <c r="W9" s="260"/>
      <c r="X9" s="260"/>
      <c r="Y9" s="260"/>
      <c r="Z9" s="260"/>
      <c r="AA9" s="260"/>
      <c r="AB9" s="260"/>
      <c r="AC9" s="261"/>
      <c r="AD9" s="262"/>
    </row>
    <row r="10" spans="1:30">
      <c r="A10" s="260"/>
      <c r="B10" s="260"/>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1"/>
      <c r="AD10" s="262"/>
    </row>
    <row r="11" spans="1:30">
      <c r="A11" s="260"/>
      <c r="B11" s="260"/>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1"/>
      <c r="AD11" s="262"/>
    </row>
    <row r="12" spans="1:30">
      <c r="A12" s="260"/>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1"/>
      <c r="AD12" s="262"/>
    </row>
    <row r="13" spans="1:30">
      <c r="A13" s="260"/>
      <c r="B13" s="260"/>
      <c r="C13" s="260"/>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1"/>
      <c r="AD13" s="262"/>
    </row>
    <row r="14" spans="1:30">
      <c r="A14" s="260"/>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1"/>
      <c r="AD14" s="262"/>
    </row>
    <row r="15" spans="1:30">
      <c r="A15" s="260"/>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1"/>
      <c r="AD15" s="262"/>
    </row>
    <row r="16" spans="1:30">
      <c r="A16" s="260"/>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1"/>
      <c r="AD16" s="262"/>
    </row>
    <row r="17" spans="1:30">
      <c r="A17" s="260"/>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1"/>
      <c r="AD17" s="262"/>
    </row>
    <row r="18" spans="1:30">
      <c r="A18" s="260"/>
      <c r="B18" s="260"/>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1"/>
      <c r="AD18" s="262"/>
    </row>
    <row r="19" spans="1:30">
      <c r="A19" s="260"/>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1"/>
      <c r="AD19" s="262"/>
    </row>
    <row r="20" spans="1:30">
      <c r="A20" s="260"/>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1"/>
      <c r="AD20" s="262"/>
    </row>
    <row r="21" spans="1:30">
      <c r="A21" s="260"/>
      <c r="B21" s="260"/>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1"/>
      <c r="AD21" s="262"/>
    </row>
    <row r="22" spans="1:30">
      <c r="A22" s="260"/>
      <c r="B22" s="260"/>
      <c r="C22" s="260"/>
      <c r="D22" s="260"/>
      <c r="E22" s="260"/>
      <c r="F22" s="260"/>
      <c r="G22" s="260"/>
      <c r="H22" s="260"/>
      <c r="I22" s="260"/>
      <c r="J22" s="260"/>
      <c r="K22" s="260"/>
      <c r="L22" s="260"/>
      <c r="M22" s="260"/>
      <c r="N22" s="260"/>
      <c r="O22" s="260"/>
      <c r="P22" s="260"/>
      <c r="Q22" s="260"/>
      <c r="R22" s="260"/>
      <c r="S22" s="260"/>
      <c r="T22" s="260"/>
      <c r="U22" s="260"/>
      <c r="V22" s="260"/>
      <c r="W22" s="260"/>
      <c r="X22" s="260"/>
      <c r="Y22" s="260"/>
      <c r="Z22" s="260"/>
      <c r="AA22" s="260"/>
      <c r="AB22" s="260"/>
      <c r="AC22" s="261"/>
      <c r="AD22" s="262"/>
    </row>
    <row r="23" spans="1:30">
      <c r="A23" s="260"/>
      <c r="B23" s="260"/>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1"/>
      <c r="AD23" s="262"/>
    </row>
    <row r="24" spans="1:30">
      <c r="A24" s="260"/>
      <c r="B24" s="260"/>
      <c r="C24" s="260"/>
      <c r="D24" s="260"/>
      <c r="E24" s="260"/>
      <c r="F24" s="260"/>
      <c r="G24" s="260"/>
      <c r="H24" s="260"/>
      <c r="I24" s="260"/>
      <c r="J24" s="260"/>
      <c r="K24" s="260"/>
      <c r="L24" s="260"/>
      <c r="M24" s="260"/>
      <c r="N24" s="260"/>
      <c r="O24" s="260"/>
      <c r="P24" s="260"/>
      <c r="Q24" s="260"/>
      <c r="R24" s="260"/>
      <c r="S24" s="260"/>
      <c r="T24" s="260"/>
      <c r="U24" s="260"/>
      <c r="V24" s="260"/>
      <c r="W24" s="260"/>
      <c r="X24" s="260"/>
      <c r="Y24" s="260"/>
      <c r="Z24" s="260"/>
      <c r="AA24" s="260"/>
      <c r="AB24" s="260"/>
      <c r="AC24" s="261"/>
      <c r="AD24" s="262"/>
    </row>
    <row r="25" spans="1:30">
      <c r="A25" s="260"/>
      <c r="B25" s="260"/>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1"/>
      <c r="AD25" s="262"/>
    </row>
    <row r="26" spans="1:30">
      <c r="A26" s="260"/>
      <c r="B26" s="260"/>
      <c r="C26" s="260"/>
      <c r="D26" s="260"/>
      <c r="E26" s="260"/>
      <c r="F26" s="260"/>
      <c r="G26" s="260"/>
      <c r="H26" s="260"/>
      <c r="I26" s="260"/>
      <c r="J26" s="260"/>
      <c r="K26" s="260"/>
      <c r="L26" s="260"/>
      <c r="M26" s="260"/>
      <c r="N26" s="260"/>
      <c r="O26" s="260"/>
      <c r="P26" s="260"/>
      <c r="Q26" s="260"/>
      <c r="R26" s="260"/>
      <c r="S26" s="260"/>
      <c r="T26" s="260"/>
      <c r="U26" s="260"/>
      <c r="V26" s="260"/>
      <c r="W26" s="260"/>
      <c r="X26" s="260"/>
      <c r="Y26" s="260"/>
      <c r="Z26" s="260"/>
      <c r="AA26" s="260"/>
      <c r="AB26" s="260"/>
      <c r="AC26" s="261"/>
      <c r="AD26" s="262"/>
    </row>
    <row r="27" spans="1:30">
      <c r="A27" s="260"/>
      <c r="B27" s="260"/>
      <c r="C27" s="260"/>
      <c r="D27" s="260"/>
      <c r="E27" s="260"/>
      <c r="F27" s="260"/>
      <c r="G27" s="260"/>
      <c r="H27" s="260"/>
      <c r="I27" s="260"/>
      <c r="J27" s="260"/>
      <c r="K27" s="260"/>
      <c r="L27" s="260"/>
      <c r="M27" s="260"/>
      <c r="N27" s="260"/>
      <c r="O27" s="260"/>
      <c r="P27" s="260"/>
      <c r="Q27" s="260"/>
      <c r="R27" s="260"/>
      <c r="S27" s="260"/>
      <c r="T27" s="260"/>
      <c r="U27" s="260"/>
      <c r="V27" s="260"/>
      <c r="W27" s="260"/>
      <c r="X27" s="260"/>
      <c r="Y27" s="260"/>
      <c r="Z27" s="260"/>
      <c r="AA27" s="260"/>
      <c r="AB27" s="260"/>
      <c r="AC27" s="261"/>
      <c r="AD27" s="262"/>
    </row>
    <row r="28" spans="1:30">
      <c r="A28" s="260"/>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1"/>
      <c r="AD28" s="262"/>
    </row>
    <row r="29" spans="1:30">
      <c r="A29" s="260"/>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1"/>
      <c r="AD29" s="262"/>
    </row>
    <row r="30" spans="1:30">
      <c r="A30" s="260"/>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1"/>
      <c r="AD30" s="262"/>
    </row>
    <row r="31" spans="1:30">
      <c r="A31" s="260"/>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1"/>
      <c r="AD31" s="262"/>
    </row>
    <row r="32" spans="1:30">
      <c r="A32" s="260"/>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1"/>
      <c r="AD32" s="262"/>
    </row>
    <row r="33" spans="1:30">
      <c r="A33" s="260"/>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1"/>
      <c r="AD33" s="262"/>
    </row>
    <row r="34" spans="1:30">
      <c r="A34" s="260"/>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1"/>
      <c r="AD34" s="262"/>
    </row>
    <row r="35" spans="1:30">
      <c r="A35" s="260"/>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1"/>
      <c r="AD35" s="262"/>
    </row>
    <row r="36" spans="1:30">
      <c r="A36" s="260"/>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1"/>
      <c r="AD36" s="262"/>
    </row>
    <row r="37" spans="1:30">
      <c r="A37" s="260"/>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1"/>
      <c r="AD37" s="262"/>
    </row>
    <row r="38" spans="1:30">
      <c r="A38" s="260"/>
      <c r="B38" s="260"/>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1"/>
      <c r="AD38" s="262"/>
    </row>
    <row r="39" spans="1:30">
      <c r="A39" s="260"/>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1"/>
      <c r="AD39" s="262"/>
    </row>
    <row r="40" spans="1:30">
      <c r="A40" s="260"/>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1"/>
      <c r="AD40" s="262"/>
    </row>
    <row r="41" spans="1:30">
      <c r="A41" s="260"/>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1"/>
      <c r="AD41" s="262"/>
    </row>
    <row r="42" spans="1:30">
      <c r="A42" s="260"/>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1"/>
      <c r="AD42" s="262"/>
    </row>
    <row r="43" spans="1:30">
      <c r="A43" s="260"/>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1"/>
      <c r="AD43" s="262"/>
    </row>
    <row r="44" spans="1:30">
      <c r="A44" s="260"/>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1"/>
      <c r="AD44" s="262"/>
    </row>
    <row r="45" spans="1:30">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1"/>
      <c r="AD45" s="262"/>
    </row>
    <row r="46" spans="1:30">
      <c r="A46" s="260"/>
      <c r="B46" s="260"/>
      <c r="C46" s="260"/>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1"/>
      <c r="AD46" s="262"/>
    </row>
    <row r="47" spans="1:30">
      <c r="A47" s="260"/>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1"/>
      <c r="AD47" s="262"/>
    </row>
    <row r="48" spans="1:30">
      <c r="A48" s="260"/>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1"/>
      <c r="AD48" s="262"/>
    </row>
    <row r="49" spans="1:30">
      <c r="A49" s="260"/>
      <c r="B49" s="260"/>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1"/>
      <c r="AD49" s="262"/>
    </row>
    <row r="50" spans="1:30">
      <c r="A50" s="260"/>
      <c r="B50" s="260"/>
      <c r="C50" s="260"/>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1"/>
      <c r="AD50" s="262"/>
    </row>
    <row r="51" spans="1:30">
      <c r="A51" s="260"/>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1"/>
      <c r="AD51" s="262"/>
    </row>
    <row r="52" spans="1:30">
      <c r="A52" s="260"/>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1"/>
      <c r="AD52" s="262"/>
    </row>
    <row r="53" spans="1:30">
      <c r="A53" s="260"/>
      <c r="B53" s="260"/>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1"/>
      <c r="AD53" s="262"/>
    </row>
    <row r="54" spans="1:30">
      <c r="A54" s="260"/>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1"/>
      <c r="AD54" s="262"/>
    </row>
    <row r="55" spans="1:30">
      <c r="A55" s="260"/>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1"/>
      <c r="AD55" s="262"/>
    </row>
    <row r="56" spans="1:30">
      <c r="A56" s="260"/>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1"/>
      <c r="AD56" s="262"/>
    </row>
    <row r="57" spans="1:30">
      <c r="A57" s="260"/>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1"/>
      <c r="AD57" s="262"/>
    </row>
    <row r="58" spans="1:30">
      <c r="A58" s="260"/>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1"/>
      <c r="AD58" s="262"/>
    </row>
    <row r="59" spans="1:30">
      <c r="A59" s="260"/>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1"/>
      <c r="AD59" s="262"/>
    </row>
    <row r="60" spans="1:30">
      <c r="A60" s="260"/>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1"/>
      <c r="AD60" s="262"/>
    </row>
    <row r="61" spans="1:30">
      <c r="A61" s="260"/>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1"/>
      <c r="AD61" s="262"/>
    </row>
    <row r="62" spans="1:30">
      <c r="A62" s="260"/>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1"/>
      <c r="AD62" s="262"/>
    </row>
    <row r="63" spans="1:30">
      <c r="A63" s="260"/>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1"/>
      <c r="AD63" s="262"/>
    </row>
    <row r="64" spans="1:30">
      <c r="A64" s="260"/>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1"/>
      <c r="AD64" s="262"/>
    </row>
    <row r="65" spans="1:30">
      <c r="A65" s="260"/>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1"/>
      <c r="AD65" s="262"/>
    </row>
    <row r="66" spans="1:30">
      <c r="A66" s="260"/>
      <c r="B66" s="260"/>
      <c r="C66" s="260"/>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1"/>
      <c r="AD66" s="262"/>
    </row>
    <row r="67" spans="1:30">
      <c r="A67" s="260"/>
      <c r="B67" s="260"/>
      <c r="C67" s="260"/>
      <c r="D67" s="260"/>
      <c r="E67" s="260"/>
      <c r="F67" s="260"/>
      <c r="G67" s="260"/>
      <c r="H67" s="260"/>
      <c r="I67" s="260"/>
      <c r="J67" s="260"/>
      <c r="K67" s="260"/>
      <c r="L67" s="260"/>
      <c r="M67" s="260"/>
      <c r="N67" s="260"/>
      <c r="O67" s="260"/>
      <c r="P67" s="260"/>
      <c r="Q67" s="260"/>
      <c r="R67" s="260"/>
      <c r="S67" s="260"/>
      <c r="T67" s="260"/>
      <c r="U67" s="260"/>
      <c r="V67" s="260"/>
      <c r="W67" s="260"/>
      <c r="X67" s="260"/>
      <c r="Y67" s="260"/>
      <c r="Z67" s="260"/>
      <c r="AA67" s="260"/>
      <c r="AB67" s="260"/>
      <c r="AC67" s="261"/>
      <c r="AD67" s="262"/>
    </row>
    <row r="68" spans="1:30">
      <c r="A68" s="260"/>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1"/>
      <c r="AD68" s="262"/>
    </row>
    <row r="69" spans="1:30">
      <c r="A69" s="260"/>
      <c r="B69" s="260"/>
      <c r="C69" s="260"/>
      <c r="D69" s="260"/>
      <c r="E69" s="260"/>
      <c r="F69" s="260"/>
      <c r="G69" s="260"/>
      <c r="H69" s="260"/>
      <c r="I69" s="260"/>
      <c r="J69" s="260"/>
      <c r="K69" s="260"/>
      <c r="L69" s="260"/>
      <c r="M69" s="260"/>
      <c r="N69" s="260"/>
      <c r="O69" s="260"/>
      <c r="P69" s="260"/>
      <c r="Q69" s="260"/>
      <c r="R69" s="260"/>
      <c r="S69" s="260"/>
      <c r="T69" s="260"/>
      <c r="U69" s="260"/>
      <c r="V69" s="260"/>
      <c r="W69" s="260"/>
      <c r="X69" s="260"/>
      <c r="Y69" s="260"/>
      <c r="Z69" s="260"/>
      <c r="AA69" s="260"/>
      <c r="AB69" s="260"/>
      <c r="AC69" s="261"/>
      <c r="AD69" s="262"/>
    </row>
    <row r="70" spans="1:30">
      <c r="A70" s="260"/>
      <c r="B70" s="260"/>
      <c r="C70" s="260"/>
      <c r="D70" s="260"/>
      <c r="E70" s="260"/>
      <c r="F70" s="260"/>
      <c r="G70" s="260"/>
      <c r="H70" s="260"/>
      <c r="I70" s="260"/>
      <c r="J70" s="260"/>
      <c r="K70" s="260"/>
      <c r="L70" s="260"/>
      <c r="M70" s="260"/>
      <c r="N70" s="260"/>
      <c r="O70" s="260"/>
      <c r="P70" s="260"/>
      <c r="Q70" s="260"/>
      <c r="R70" s="260"/>
      <c r="S70" s="260"/>
      <c r="T70" s="260"/>
      <c r="U70" s="260"/>
      <c r="V70" s="260"/>
      <c r="W70" s="260"/>
      <c r="X70" s="260"/>
      <c r="Y70" s="260"/>
      <c r="Z70" s="260"/>
      <c r="AA70" s="260"/>
      <c r="AB70" s="260"/>
      <c r="AC70" s="261"/>
      <c r="AD70" s="262"/>
    </row>
    <row r="71" spans="1:30">
      <c r="A71" s="260"/>
      <c r="B71" s="260"/>
      <c r="C71" s="260"/>
      <c r="D71" s="260"/>
      <c r="E71" s="260"/>
      <c r="F71" s="260"/>
      <c r="G71" s="260"/>
      <c r="H71" s="260"/>
      <c r="I71" s="260"/>
      <c r="J71" s="260"/>
      <c r="K71" s="260"/>
      <c r="L71" s="260"/>
      <c r="M71" s="260"/>
      <c r="N71" s="260"/>
      <c r="O71" s="260"/>
      <c r="P71" s="260"/>
      <c r="Q71" s="260"/>
      <c r="R71" s="260"/>
      <c r="S71" s="260"/>
      <c r="T71" s="260"/>
      <c r="U71" s="260"/>
      <c r="V71" s="260"/>
      <c r="W71" s="260"/>
      <c r="X71" s="260"/>
      <c r="Y71" s="260"/>
      <c r="Z71" s="260"/>
      <c r="AA71" s="260"/>
      <c r="AB71" s="260"/>
      <c r="AC71" s="261"/>
      <c r="AD71" s="262"/>
    </row>
    <row r="72" spans="1:30">
      <c r="A72" s="260"/>
      <c r="B72" s="260"/>
      <c r="C72" s="260"/>
      <c r="D72" s="260"/>
      <c r="E72" s="260"/>
      <c r="F72" s="260"/>
      <c r="G72" s="260"/>
      <c r="H72" s="260"/>
      <c r="I72" s="260"/>
      <c r="J72" s="260"/>
      <c r="K72" s="260"/>
      <c r="L72" s="260"/>
      <c r="M72" s="260"/>
      <c r="N72" s="260"/>
      <c r="O72" s="260"/>
      <c r="P72" s="260"/>
      <c r="Q72" s="260"/>
      <c r="R72" s="260"/>
      <c r="S72" s="260"/>
      <c r="T72" s="260"/>
      <c r="U72" s="260"/>
      <c r="V72" s="260"/>
      <c r="W72" s="260"/>
      <c r="X72" s="260"/>
      <c r="Y72" s="260"/>
      <c r="Z72" s="260"/>
      <c r="AA72" s="260"/>
      <c r="AB72" s="260"/>
      <c r="AC72" s="261"/>
      <c r="AD72" s="262"/>
    </row>
    <row r="73" spans="1:30">
      <c r="A73" s="260"/>
      <c r="B73" s="260"/>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1"/>
      <c r="AD73" s="262"/>
    </row>
    <row r="74" spans="1:30">
      <c r="A74" s="260"/>
      <c r="B74" s="260"/>
      <c r="C74" s="260"/>
      <c r="D74" s="260"/>
      <c r="E74" s="260"/>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1"/>
      <c r="AD74" s="262"/>
    </row>
    <row r="75" spans="1:30">
      <c r="A75" s="260"/>
      <c r="B75" s="260"/>
      <c r="C75" s="260"/>
      <c r="D75" s="260"/>
      <c r="E75" s="260"/>
      <c r="F75" s="260"/>
      <c r="G75" s="260"/>
      <c r="H75" s="260"/>
      <c r="I75" s="260"/>
      <c r="J75" s="260"/>
      <c r="K75" s="260"/>
      <c r="L75" s="260"/>
      <c r="M75" s="260"/>
      <c r="N75" s="260"/>
      <c r="O75" s="260"/>
      <c r="P75" s="260"/>
      <c r="Q75" s="260"/>
      <c r="R75" s="260"/>
      <c r="S75" s="260"/>
      <c r="T75" s="260"/>
      <c r="U75" s="260"/>
      <c r="V75" s="260"/>
      <c r="W75" s="260"/>
      <c r="X75" s="260"/>
      <c r="Y75" s="260"/>
      <c r="Z75" s="260"/>
      <c r="AA75" s="260"/>
      <c r="AB75" s="260"/>
      <c r="AC75" s="261"/>
      <c r="AD75" s="262"/>
    </row>
    <row r="76" spans="1:30">
      <c r="A76" s="260"/>
      <c r="B76" s="260"/>
      <c r="C76" s="260"/>
      <c r="D76" s="260"/>
      <c r="E76" s="260"/>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1"/>
      <c r="AD76" s="262"/>
    </row>
    <row r="77" spans="1:30">
      <c r="A77" s="260"/>
      <c r="B77" s="260"/>
      <c r="C77" s="260"/>
      <c r="D77" s="260"/>
      <c r="E77" s="260"/>
      <c r="F77" s="260"/>
      <c r="G77" s="260"/>
      <c r="H77" s="260"/>
      <c r="I77" s="260"/>
      <c r="J77" s="260"/>
      <c r="K77" s="260"/>
      <c r="L77" s="260"/>
      <c r="M77" s="260"/>
      <c r="N77" s="260"/>
      <c r="O77" s="260"/>
      <c r="P77" s="260"/>
      <c r="Q77" s="260"/>
      <c r="R77" s="260"/>
      <c r="S77" s="260"/>
      <c r="T77" s="260"/>
      <c r="U77" s="260"/>
      <c r="V77" s="260"/>
      <c r="W77" s="260"/>
      <c r="X77" s="260"/>
      <c r="Y77" s="260"/>
      <c r="Z77" s="260"/>
      <c r="AA77" s="260"/>
      <c r="AB77" s="260"/>
      <c r="AC77" s="261"/>
      <c r="AD77" s="262"/>
    </row>
    <row r="78" spans="1:30">
      <c r="A78" s="260"/>
      <c r="B78" s="260"/>
      <c r="C78" s="260"/>
      <c r="D78" s="260"/>
      <c r="E78" s="260"/>
      <c r="F78" s="260"/>
      <c r="G78" s="260"/>
      <c r="H78" s="260"/>
      <c r="I78" s="260"/>
      <c r="J78" s="260"/>
      <c r="K78" s="260"/>
      <c r="L78" s="260"/>
      <c r="M78" s="260"/>
      <c r="N78" s="260"/>
      <c r="O78" s="260"/>
      <c r="P78" s="260"/>
      <c r="Q78" s="260"/>
      <c r="R78" s="260"/>
      <c r="S78" s="260"/>
      <c r="T78" s="260"/>
      <c r="U78" s="260"/>
      <c r="V78" s="260"/>
      <c r="W78" s="260"/>
      <c r="X78" s="260"/>
      <c r="Y78" s="260"/>
      <c r="Z78" s="260"/>
      <c r="AA78" s="260"/>
      <c r="AB78" s="260"/>
      <c r="AC78" s="261"/>
      <c r="AD78" s="262"/>
    </row>
    <row r="79" spans="1:30">
      <c r="A79" s="260"/>
      <c r="B79" s="260"/>
      <c r="C79" s="260"/>
      <c r="D79" s="260"/>
      <c r="E79" s="260"/>
      <c r="F79" s="260"/>
      <c r="G79" s="260"/>
      <c r="H79" s="260"/>
      <c r="I79" s="260"/>
      <c r="J79" s="260"/>
      <c r="K79" s="260"/>
      <c r="L79" s="260"/>
      <c r="M79" s="260"/>
      <c r="N79" s="260"/>
      <c r="O79" s="260"/>
      <c r="P79" s="260"/>
      <c r="Q79" s="260"/>
      <c r="R79" s="260"/>
      <c r="S79" s="260"/>
      <c r="T79" s="260"/>
      <c r="U79" s="260"/>
      <c r="V79" s="260"/>
      <c r="W79" s="260"/>
      <c r="X79" s="260"/>
      <c r="Y79" s="260"/>
      <c r="Z79" s="260"/>
      <c r="AA79" s="260"/>
      <c r="AB79" s="260"/>
      <c r="AC79" s="261"/>
      <c r="AD79" s="262"/>
    </row>
    <row r="80" spans="1:30">
      <c r="A80" s="260"/>
      <c r="B80" s="260"/>
      <c r="C80" s="260"/>
      <c r="D80" s="260"/>
      <c r="E80" s="260"/>
      <c r="F80" s="260"/>
      <c r="G80" s="260"/>
      <c r="H80" s="260"/>
      <c r="I80" s="260"/>
      <c r="J80" s="260"/>
      <c r="K80" s="260"/>
      <c r="L80" s="260"/>
      <c r="M80" s="260"/>
      <c r="N80" s="260"/>
      <c r="O80" s="260"/>
      <c r="P80" s="260"/>
      <c r="Q80" s="260"/>
      <c r="R80" s="260"/>
      <c r="S80" s="260"/>
      <c r="T80" s="260"/>
      <c r="U80" s="260"/>
      <c r="V80" s="260"/>
      <c r="W80" s="260"/>
      <c r="X80" s="260"/>
      <c r="Y80" s="260"/>
      <c r="Z80" s="260"/>
      <c r="AA80" s="260"/>
      <c r="AB80" s="260"/>
      <c r="AC80" s="261"/>
      <c r="AD80" s="262"/>
    </row>
    <row r="81" spans="1:30">
      <c r="A81" s="260"/>
      <c r="B81" s="260"/>
      <c r="C81" s="260"/>
      <c r="D81" s="260"/>
      <c r="E81" s="260"/>
      <c r="F81" s="260"/>
      <c r="G81" s="260"/>
      <c r="H81" s="260"/>
      <c r="I81" s="260"/>
      <c r="J81" s="260"/>
      <c r="K81" s="260"/>
      <c r="L81" s="260"/>
      <c r="M81" s="260"/>
      <c r="N81" s="260"/>
      <c r="O81" s="260"/>
      <c r="P81" s="260"/>
      <c r="Q81" s="260"/>
      <c r="R81" s="260"/>
      <c r="S81" s="260"/>
      <c r="T81" s="260"/>
      <c r="U81" s="260"/>
      <c r="V81" s="260"/>
      <c r="W81" s="260"/>
      <c r="X81" s="260"/>
      <c r="Y81" s="260"/>
      <c r="Z81" s="260"/>
      <c r="AA81" s="260"/>
      <c r="AB81" s="260"/>
      <c r="AC81" s="261"/>
      <c r="AD81" s="262"/>
    </row>
    <row r="82" spans="1:30">
      <c r="A82" s="260"/>
      <c r="B82" s="260"/>
      <c r="C82" s="260"/>
      <c r="D82" s="260"/>
      <c r="E82" s="260"/>
      <c r="F82" s="260"/>
      <c r="G82" s="260"/>
      <c r="H82" s="260"/>
      <c r="I82" s="260"/>
      <c r="J82" s="260"/>
      <c r="K82" s="260"/>
      <c r="L82" s="260"/>
      <c r="M82" s="260"/>
      <c r="N82" s="260"/>
      <c r="O82" s="260"/>
      <c r="P82" s="260"/>
      <c r="Q82" s="260"/>
      <c r="R82" s="260"/>
      <c r="S82" s="260"/>
      <c r="T82" s="260"/>
      <c r="U82" s="260"/>
      <c r="V82" s="260"/>
      <c r="W82" s="260"/>
      <c r="X82" s="260"/>
      <c r="Y82" s="260"/>
      <c r="Z82" s="260"/>
      <c r="AA82" s="260"/>
      <c r="AB82" s="260"/>
      <c r="AC82" s="261"/>
      <c r="AD82" s="262"/>
    </row>
    <row r="83" spans="1:30">
      <c r="A83" s="260"/>
      <c r="B83" s="260"/>
      <c r="C83" s="260"/>
      <c r="D83" s="260"/>
      <c r="E83" s="260"/>
      <c r="F83" s="260"/>
      <c r="G83" s="260"/>
      <c r="H83" s="260"/>
      <c r="I83" s="260"/>
      <c r="J83" s="260"/>
      <c r="K83" s="260"/>
      <c r="L83" s="260"/>
      <c r="M83" s="260"/>
      <c r="N83" s="260"/>
      <c r="O83" s="260"/>
      <c r="P83" s="260"/>
      <c r="Q83" s="260"/>
      <c r="R83" s="260"/>
      <c r="S83" s="260"/>
      <c r="T83" s="260"/>
      <c r="U83" s="260"/>
      <c r="V83" s="260"/>
      <c r="W83" s="260"/>
      <c r="X83" s="260"/>
      <c r="Y83" s="260"/>
      <c r="Z83" s="260"/>
      <c r="AA83" s="260"/>
      <c r="AB83" s="260"/>
      <c r="AC83" s="261"/>
      <c r="AD83" s="262"/>
    </row>
    <row r="84" spans="1:30">
      <c r="A84" s="260"/>
      <c r="B84" s="260"/>
      <c r="C84" s="260"/>
      <c r="D84" s="260"/>
      <c r="E84" s="260"/>
      <c r="F84" s="260"/>
      <c r="G84" s="260"/>
      <c r="H84" s="260"/>
      <c r="I84" s="260"/>
      <c r="J84" s="260"/>
      <c r="K84" s="260"/>
      <c r="L84" s="260"/>
      <c r="M84" s="260"/>
      <c r="N84" s="260"/>
      <c r="O84" s="260"/>
      <c r="P84" s="260"/>
      <c r="Q84" s="260"/>
      <c r="R84" s="260"/>
      <c r="S84" s="260"/>
      <c r="T84" s="260"/>
      <c r="U84" s="260"/>
      <c r="V84" s="260"/>
      <c r="W84" s="260"/>
      <c r="X84" s="260"/>
      <c r="Y84" s="260"/>
      <c r="Z84" s="260"/>
      <c r="AA84" s="260"/>
      <c r="AB84" s="260"/>
      <c r="AC84" s="261"/>
      <c r="AD84" s="262"/>
    </row>
    <row r="85" spans="1:30">
      <c r="A85" s="260"/>
      <c r="B85" s="260"/>
      <c r="C85" s="260"/>
      <c r="D85" s="260"/>
      <c r="E85" s="260"/>
      <c r="F85" s="260"/>
      <c r="G85" s="260"/>
      <c r="H85" s="260"/>
      <c r="I85" s="260"/>
      <c r="J85" s="260"/>
      <c r="K85" s="260"/>
      <c r="L85" s="260"/>
      <c r="M85" s="260"/>
      <c r="N85" s="260"/>
      <c r="O85" s="260"/>
      <c r="P85" s="260"/>
      <c r="Q85" s="260"/>
      <c r="R85" s="260"/>
      <c r="S85" s="260"/>
      <c r="T85" s="260"/>
      <c r="U85" s="260"/>
      <c r="V85" s="260"/>
      <c r="W85" s="260"/>
      <c r="X85" s="260"/>
      <c r="Y85" s="260"/>
      <c r="Z85" s="260"/>
      <c r="AA85" s="260"/>
      <c r="AB85" s="260"/>
      <c r="AC85" s="261"/>
      <c r="AD85" s="262"/>
    </row>
    <row r="86" spans="1:30">
      <c r="A86" s="260"/>
      <c r="B86" s="260"/>
      <c r="C86" s="260"/>
      <c r="D86" s="260"/>
      <c r="E86" s="260"/>
      <c r="F86" s="260"/>
      <c r="G86" s="260"/>
      <c r="H86" s="260"/>
      <c r="I86" s="260"/>
      <c r="J86" s="260"/>
      <c r="K86" s="260"/>
      <c r="L86" s="260"/>
      <c r="M86" s="260"/>
      <c r="N86" s="260"/>
      <c r="O86" s="260"/>
      <c r="P86" s="260"/>
      <c r="Q86" s="260"/>
      <c r="R86" s="260"/>
      <c r="S86" s="260"/>
      <c r="T86" s="260"/>
      <c r="U86" s="260"/>
      <c r="V86" s="260"/>
      <c r="W86" s="260"/>
      <c r="X86" s="260"/>
      <c r="Y86" s="260"/>
      <c r="Z86" s="260"/>
      <c r="AA86" s="260"/>
      <c r="AB86" s="260"/>
      <c r="AC86" s="261"/>
      <c r="AD86" s="262"/>
    </row>
    <row r="87" spans="1:30">
      <c r="A87" s="260"/>
      <c r="B87" s="260"/>
      <c r="C87" s="260"/>
      <c r="D87" s="260"/>
      <c r="E87" s="260"/>
      <c r="F87" s="260"/>
      <c r="G87" s="260"/>
      <c r="H87" s="260"/>
      <c r="I87" s="260"/>
      <c r="J87" s="260"/>
      <c r="K87" s="260"/>
      <c r="L87" s="260"/>
      <c r="M87" s="260"/>
      <c r="N87" s="260"/>
      <c r="O87" s="260"/>
      <c r="P87" s="260"/>
      <c r="Q87" s="260"/>
      <c r="R87" s="260"/>
      <c r="S87" s="260"/>
      <c r="T87" s="260"/>
      <c r="U87" s="260"/>
      <c r="V87" s="260"/>
      <c r="W87" s="260"/>
      <c r="X87" s="260"/>
      <c r="Y87" s="260"/>
      <c r="Z87" s="260"/>
      <c r="AA87" s="260"/>
      <c r="AB87" s="260"/>
      <c r="AC87" s="261"/>
      <c r="AD87" s="262"/>
    </row>
    <row r="88" spans="1:30">
      <c r="A88" s="260"/>
      <c r="B88" s="260"/>
      <c r="C88" s="260"/>
      <c r="D88" s="260"/>
      <c r="E88" s="260"/>
      <c r="F88" s="260"/>
      <c r="G88" s="260"/>
      <c r="H88" s="260"/>
      <c r="I88" s="260"/>
      <c r="J88" s="260"/>
      <c r="K88" s="260"/>
      <c r="L88" s="260"/>
      <c r="M88" s="260"/>
      <c r="N88" s="260"/>
      <c r="O88" s="260"/>
      <c r="P88" s="260"/>
      <c r="Q88" s="260"/>
      <c r="R88" s="260"/>
      <c r="S88" s="260"/>
      <c r="T88" s="260"/>
      <c r="U88" s="260"/>
      <c r="V88" s="260"/>
      <c r="W88" s="260"/>
      <c r="X88" s="260"/>
      <c r="Y88" s="260"/>
      <c r="Z88" s="260"/>
      <c r="AA88" s="260"/>
      <c r="AB88" s="260"/>
      <c r="AC88" s="261"/>
      <c r="AD88" s="262"/>
    </row>
    <row r="89" spans="1:30">
      <c r="A89" s="260"/>
      <c r="B89" s="260"/>
      <c r="C89" s="260"/>
      <c r="D89" s="260"/>
      <c r="E89" s="260"/>
      <c r="F89" s="260"/>
      <c r="G89" s="260"/>
      <c r="H89" s="260"/>
      <c r="I89" s="260"/>
      <c r="J89" s="260"/>
      <c r="K89" s="260"/>
      <c r="L89" s="260"/>
      <c r="M89" s="260"/>
      <c r="N89" s="260"/>
      <c r="O89" s="260"/>
      <c r="P89" s="260"/>
      <c r="Q89" s="260"/>
      <c r="R89" s="260"/>
      <c r="S89" s="260"/>
      <c r="T89" s="260"/>
      <c r="U89" s="260"/>
      <c r="V89" s="260"/>
      <c r="W89" s="260"/>
      <c r="X89" s="260"/>
      <c r="Y89" s="260"/>
      <c r="Z89" s="260"/>
      <c r="AA89" s="260"/>
      <c r="AB89" s="260"/>
      <c r="AC89" s="261"/>
      <c r="AD89" s="262"/>
    </row>
    <row r="90" spans="1:30">
      <c r="A90" s="260"/>
      <c r="B90" s="260"/>
      <c r="C90" s="260"/>
      <c r="D90" s="260"/>
      <c r="E90" s="260"/>
      <c r="F90" s="260"/>
      <c r="G90" s="260"/>
      <c r="H90" s="260"/>
      <c r="I90" s="260"/>
      <c r="J90" s="260"/>
      <c r="K90" s="260"/>
      <c r="L90" s="260"/>
      <c r="M90" s="260"/>
      <c r="N90" s="260"/>
      <c r="O90" s="260"/>
      <c r="P90" s="260"/>
      <c r="Q90" s="260"/>
      <c r="R90" s="260"/>
      <c r="S90" s="260"/>
      <c r="T90" s="260"/>
      <c r="U90" s="260"/>
      <c r="V90" s="260"/>
      <c r="W90" s="260"/>
      <c r="X90" s="260"/>
      <c r="Y90" s="260"/>
      <c r="Z90" s="260"/>
      <c r="AA90" s="260"/>
      <c r="AB90" s="260"/>
      <c r="AC90" s="261"/>
      <c r="AD90" s="262"/>
    </row>
    <row r="91" spans="1:30">
      <c r="A91" s="260"/>
      <c r="B91" s="260"/>
      <c r="C91" s="260"/>
      <c r="D91" s="260"/>
      <c r="E91" s="260"/>
      <c r="F91" s="260"/>
      <c r="G91" s="260"/>
      <c r="H91" s="260"/>
      <c r="I91" s="260"/>
      <c r="J91" s="260"/>
      <c r="K91" s="260"/>
      <c r="L91" s="260"/>
      <c r="M91" s="260"/>
      <c r="N91" s="260"/>
      <c r="O91" s="260"/>
      <c r="P91" s="260"/>
      <c r="Q91" s="260"/>
      <c r="R91" s="260"/>
      <c r="S91" s="260"/>
      <c r="T91" s="260"/>
      <c r="U91" s="260"/>
      <c r="V91" s="260"/>
      <c r="W91" s="260"/>
      <c r="X91" s="260"/>
      <c r="Y91" s="260"/>
      <c r="Z91" s="260"/>
      <c r="AA91" s="260"/>
      <c r="AB91" s="260"/>
      <c r="AC91" s="261"/>
      <c r="AD91" s="262"/>
    </row>
    <row r="92" spans="1:30">
      <c r="A92" s="260"/>
      <c r="B92" s="260"/>
      <c r="C92" s="260"/>
      <c r="D92" s="260"/>
      <c r="E92" s="260"/>
      <c r="F92" s="260"/>
      <c r="G92" s="260"/>
      <c r="H92" s="260"/>
      <c r="I92" s="260"/>
      <c r="J92" s="260"/>
      <c r="K92" s="260"/>
      <c r="L92" s="260"/>
      <c r="M92" s="260"/>
      <c r="N92" s="260"/>
      <c r="O92" s="260"/>
      <c r="P92" s="260"/>
      <c r="Q92" s="260"/>
      <c r="R92" s="260"/>
      <c r="S92" s="260"/>
      <c r="T92" s="260"/>
      <c r="U92" s="260"/>
      <c r="V92" s="260"/>
      <c r="W92" s="260"/>
      <c r="X92" s="260"/>
      <c r="Y92" s="260"/>
      <c r="Z92" s="260"/>
      <c r="AA92" s="260"/>
      <c r="AB92" s="260"/>
      <c r="AC92" s="261"/>
      <c r="AD92" s="262"/>
    </row>
    <row r="93" spans="1:30">
      <c r="A93" s="260"/>
      <c r="B93" s="260"/>
      <c r="C93" s="260"/>
      <c r="D93" s="260"/>
      <c r="E93" s="260"/>
      <c r="F93" s="260"/>
      <c r="G93" s="260"/>
      <c r="H93" s="260"/>
      <c r="I93" s="260"/>
      <c r="J93" s="260"/>
      <c r="K93" s="260"/>
      <c r="L93" s="260"/>
      <c r="M93" s="260"/>
      <c r="N93" s="260"/>
      <c r="O93" s="260"/>
      <c r="P93" s="260"/>
      <c r="Q93" s="260"/>
      <c r="R93" s="260"/>
      <c r="S93" s="260"/>
      <c r="T93" s="260"/>
      <c r="U93" s="260"/>
      <c r="V93" s="260"/>
      <c r="W93" s="260"/>
      <c r="X93" s="260"/>
      <c r="Y93" s="260"/>
      <c r="Z93" s="260"/>
      <c r="AA93" s="260"/>
      <c r="AB93" s="260"/>
      <c r="AC93" s="261"/>
      <c r="AD93" s="262"/>
    </row>
    <row r="94" spans="1:30">
      <c r="A94" s="260"/>
      <c r="B94" s="260"/>
      <c r="C94" s="260"/>
      <c r="D94" s="260"/>
      <c r="E94" s="260"/>
      <c r="F94" s="260"/>
      <c r="G94" s="260"/>
      <c r="H94" s="260"/>
      <c r="I94" s="260"/>
      <c r="J94" s="260"/>
      <c r="K94" s="260"/>
      <c r="L94" s="260"/>
      <c r="M94" s="260"/>
      <c r="N94" s="260"/>
      <c r="O94" s="260"/>
      <c r="P94" s="260"/>
      <c r="Q94" s="260"/>
      <c r="R94" s="260"/>
      <c r="S94" s="260"/>
      <c r="T94" s="260"/>
      <c r="U94" s="260"/>
      <c r="V94" s="260"/>
      <c r="W94" s="260"/>
      <c r="X94" s="260"/>
      <c r="Y94" s="260"/>
      <c r="Z94" s="260"/>
      <c r="AA94" s="260"/>
      <c r="AB94" s="260"/>
      <c r="AC94" s="261"/>
      <c r="AD94" s="262"/>
    </row>
    <row r="95" spans="1:30">
      <c r="A95" s="260"/>
      <c r="B95" s="260"/>
      <c r="C95" s="260"/>
      <c r="D95" s="260"/>
      <c r="E95" s="260"/>
      <c r="F95" s="260"/>
      <c r="G95" s="260"/>
      <c r="H95" s="260"/>
      <c r="I95" s="260"/>
      <c r="J95" s="260"/>
      <c r="K95" s="260"/>
      <c r="L95" s="260"/>
      <c r="M95" s="260"/>
      <c r="N95" s="260"/>
      <c r="O95" s="260"/>
      <c r="P95" s="260"/>
      <c r="Q95" s="260"/>
      <c r="R95" s="260"/>
      <c r="S95" s="260"/>
      <c r="T95" s="260"/>
      <c r="U95" s="260"/>
      <c r="V95" s="260"/>
      <c r="W95" s="260"/>
      <c r="X95" s="260"/>
      <c r="Y95" s="260"/>
      <c r="Z95" s="260"/>
      <c r="AA95" s="260"/>
      <c r="AB95" s="260"/>
      <c r="AC95" s="261"/>
      <c r="AD95" s="262"/>
    </row>
    <row r="96" spans="1:30">
      <c r="A96" s="260"/>
      <c r="B96" s="260"/>
      <c r="C96" s="260"/>
      <c r="D96" s="260"/>
      <c r="E96" s="260"/>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1"/>
      <c r="AD96" s="262"/>
    </row>
    <row r="97" spans="1:30">
      <c r="A97" s="260"/>
      <c r="B97" s="260"/>
      <c r="C97" s="260"/>
      <c r="D97" s="260"/>
      <c r="E97" s="260"/>
      <c r="F97" s="260"/>
      <c r="G97" s="260"/>
      <c r="H97" s="260"/>
      <c r="I97" s="260"/>
      <c r="J97" s="260"/>
      <c r="K97" s="260"/>
      <c r="L97" s="260"/>
      <c r="M97" s="260"/>
      <c r="N97" s="260"/>
      <c r="O97" s="260"/>
      <c r="P97" s="260"/>
      <c r="Q97" s="260"/>
      <c r="R97" s="260"/>
      <c r="S97" s="260"/>
      <c r="T97" s="260"/>
      <c r="U97" s="260"/>
      <c r="V97" s="260"/>
      <c r="W97" s="260"/>
      <c r="X97" s="260"/>
      <c r="Y97" s="260"/>
      <c r="Z97" s="260"/>
      <c r="AA97" s="260"/>
      <c r="AB97" s="260"/>
      <c r="AC97" s="261"/>
      <c r="AD97" s="262"/>
    </row>
    <row r="98" spans="1:30">
      <c r="A98" s="260"/>
      <c r="B98" s="260"/>
      <c r="C98" s="260"/>
      <c r="D98" s="260"/>
      <c r="E98" s="260"/>
      <c r="F98" s="260"/>
      <c r="G98" s="260"/>
      <c r="H98" s="260"/>
      <c r="I98" s="260"/>
      <c r="J98" s="260"/>
      <c r="K98" s="260"/>
      <c r="L98" s="260"/>
      <c r="M98" s="260"/>
      <c r="N98" s="260"/>
      <c r="O98" s="260"/>
      <c r="P98" s="260"/>
      <c r="Q98" s="260"/>
      <c r="R98" s="260"/>
      <c r="S98" s="260"/>
      <c r="T98" s="260"/>
      <c r="U98" s="260"/>
      <c r="V98" s="260"/>
      <c r="W98" s="260"/>
      <c r="X98" s="260"/>
      <c r="Y98" s="260"/>
      <c r="Z98" s="260"/>
      <c r="AA98" s="260"/>
      <c r="AB98" s="260"/>
      <c r="AC98" s="261"/>
      <c r="AD98" s="262"/>
    </row>
    <row r="99" spans="1:30">
      <c r="A99" s="260"/>
      <c r="B99" s="260"/>
      <c r="C99" s="260"/>
      <c r="D99" s="260"/>
      <c r="E99" s="260"/>
      <c r="F99" s="260"/>
      <c r="G99" s="260"/>
      <c r="H99" s="260"/>
      <c r="I99" s="260"/>
      <c r="J99" s="260"/>
      <c r="K99" s="260"/>
      <c r="L99" s="260"/>
      <c r="M99" s="260"/>
      <c r="N99" s="260"/>
      <c r="O99" s="260"/>
      <c r="P99" s="260"/>
      <c r="Q99" s="260"/>
      <c r="R99" s="260"/>
      <c r="S99" s="260"/>
      <c r="T99" s="260"/>
      <c r="U99" s="260"/>
      <c r="V99" s="260"/>
      <c r="W99" s="260"/>
      <c r="X99" s="260"/>
      <c r="Y99" s="260"/>
      <c r="Z99" s="260"/>
      <c r="AA99" s="260"/>
      <c r="AB99" s="260"/>
      <c r="AC99" s="261"/>
      <c r="AD99" s="262"/>
    </row>
    <row r="100" spans="1:30">
      <c r="A100" s="260"/>
      <c r="B100" s="260"/>
      <c r="C100" s="260"/>
      <c r="D100" s="260"/>
      <c r="E100" s="260"/>
      <c r="F100" s="260"/>
      <c r="G100" s="260"/>
      <c r="H100" s="260"/>
      <c r="I100" s="260"/>
      <c r="J100" s="260"/>
      <c r="K100" s="260"/>
      <c r="L100" s="260"/>
      <c r="M100" s="260"/>
      <c r="N100" s="260"/>
      <c r="O100" s="260"/>
      <c r="P100" s="260"/>
      <c r="Q100" s="260"/>
      <c r="R100" s="260"/>
      <c r="S100" s="260"/>
      <c r="T100" s="260"/>
      <c r="U100" s="260"/>
      <c r="V100" s="260"/>
      <c r="W100" s="260"/>
      <c r="X100" s="260"/>
      <c r="Y100" s="260"/>
      <c r="Z100" s="260"/>
      <c r="AA100" s="260"/>
      <c r="AB100" s="260"/>
      <c r="AC100" s="261"/>
      <c r="AD100" s="262"/>
    </row>
    <row r="101" spans="1:30">
      <c r="A101" s="260"/>
      <c r="B101" s="260"/>
      <c r="C101" s="260"/>
      <c r="D101" s="260"/>
      <c r="E101" s="260"/>
      <c r="F101" s="260"/>
      <c r="G101" s="260"/>
      <c r="H101" s="260"/>
      <c r="I101" s="260"/>
      <c r="J101" s="260"/>
      <c r="K101" s="260"/>
      <c r="L101" s="260"/>
      <c r="M101" s="260"/>
      <c r="N101" s="260"/>
      <c r="O101" s="260"/>
      <c r="P101" s="260"/>
      <c r="Q101" s="260"/>
      <c r="R101" s="260"/>
      <c r="S101" s="260"/>
      <c r="T101" s="260"/>
      <c r="U101" s="260"/>
      <c r="V101" s="260"/>
      <c r="W101" s="260"/>
      <c r="X101" s="260"/>
      <c r="Y101" s="260"/>
      <c r="Z101" s="260"/>
      <c r="AA101" s="260"/>
      <c r="AB101" s="260"/>
      <c r="AC101" s="261"/>
      <c r="AD101" s="262"/>
    </row>
    <row r="102" spans="1:30">
      <c r="A102" s="260"/>
      <c r="B102" s="260"/>
      <c r="C102" s="260"/>
      <c r="D102" s="260"/>
      <c r="E102" s="260"/>
      <c r="F102" s="260"/>
      <c r="G102" s="260"/>
      <c r="H102" s="260"/>
      <c r="I102" s="260"/>
      <c r="J102" s="260"/>
      <c r="K102" s="260"/>
      <c r="L102" s="260"/>
      <c r="M102" s="260"/>
      <c r="N102" s="260"/>
      <c r="O102" s="260"/>
      <c r="P102" s="260"/>
      <c r="Q102" s="260"/>
      <c r="R102" s="260"/>
      <c r="S102" s="260"/>
      <c r="T102" s="260"/>
      <c r="U102" s="260"/>
      <c r="V102" s="260"/>
      <c r="W102" s="260"/>
      <c r="X102" s="260"/>
      <c r="Y102" s="260"/>
      <c r="Z102" s="260"/>
      <c r="AA102" s="260"/>
      <c r="AB102" s="260"/>
      <c r="AC102" s="261"/>
      <c r="AD102" s="262"/>
    </row>
    <row r="103" spans="1:30">
      <c r="A103" s="260"/>
      <c r="B103" s="260"/>
      <c r="C103" s="260"/>
      <c r="D103" s="260"/>
      <c r="E103" s="260"/>
      <c r="F103" s="260"/>
      <c r="G103" s="260"/>
      <c r="H103" s="260"/>
      <c r="I103" s="260"/>
      <c r="J103" s="260"/>
      <c r="K103" s="260"/>
      <c r="L103" s="260"/>
      <c r="M103" s="260"/>
      <c r="N103" s="260"/>
      <c r="O103" s="260"/>
      <c r="P103" s="260"/>
      <c r="Q103" s="260"/>
      <c r="R103" s="260"/>
      <c r="S103" s="260"/>
      <c r="T103" s="260"/>
      <c r="U103" s="260"/>
      <c r="V103" s="260"/>
      <c r="W103" s="260"/>
      <c r="X103" s="260"/>
      <c r="Y103" s="260"/>
      <c r="Z103" s="260"/>
      <c r="AA103" s="260"/>
      <c r="AB103" s="260"/>
      <c r="AC103" s="261"/>
      <c r="AD103" s="262"/>
    </row>
    <row r="104" spans="1:30">
      <c r="A104" s="260"/>
      <c r="B104" s="260"/>
      <c r="C104" s="260"/>
      <c r="D104" s="260"/>
      <c r="E104" s="260"/>
      <c r="F104" s="260"/>
      <c r="G104" s="260"/>
      <c r="H104" s="260"/>
      <c r="I104" s="260"/>
      <c r="J104" s="260"/>
      <c r="K104" s="260"/>
      <c r="L104" s="260"/>
      <c r="M104" s="260"/>
      <c r="N104" s="260"/>
      <c r="O104" s="260"/>
      <c r="P104" s="260"/>
      <c r="Q104" s="260"/>
      <c r="R104" s="260"/>
      <c r="S104" s="260"/>
      <c r="T104" s="260"/>
      <c r="U104" s="260"/>
      <c r="V104" s="260"/>
      <c r="W104" s="260"/>
      <c r="X104" s="260"/>
      <c r="Y104" s="260"/>
      <c r="Z104" s="260"/>
      <c r="AA104" s="260"/>
      <c r="AB104" s="260"/>
      <c r="AC104" s="261"/>
      <c r="AD104" s="262"/>
    </row>
    <row r="105" spans="1:30">
      <c r="A105" s="260"/>
      <c r="B105" s="260"/>
      <c r="C105" s="260"/>
      <c r="D105" s="260"/>
      <c r="E105" s="260"/>
      <c r="F105" s="260"/>
      <c r="G105" s="260"/>
      <c r="H105" s="260"/>
      <c r="I105" s="260"/>
      <c r="J105" s="260"/>
      <c r="K105" s="260"/>
      <c r="L105" s="260"/>
      <c r="M105" s="260"/>
      <c r="N105" s="260"/>
      <c r="O105" s="260"/>
      <c r="P105" s="260"/>
      <c r="Q105" s="260"/>
      <c r="R105" s="260"/>
      <c r="S105" s="260"/>
      <c r="T105" s="260"/>
      <c r="U105" s="260"/>
      <c r="V105" s="260"/>
      <c r="W105" s="260"/>
      <c r="X105" s="260"/>
      <c r="Y105" s="260"/>
      <c r="Z105" s="260"/>
      <c r="AA105" s="260"/>
      <c r="AB105" s="260"/>
      <c r="AC105" s="261"/>
      <c r="AD105" s="262"/>
    </row>
    <row r="106" spans="1:30">
      <c r="A106" s="260"/>
      <c r="B106" s="260"/>
      <c r="C106" s="260"/>
      <c r="D106" s="260"/>
      <c r="E106" s="260"/>
      <c r="F106" s="260"/>
      <c r="G106" s="260"/>
      <c r="H106" s="260"/>
      <c r="I106" s="260"/>
      <c r="J106" s="260"/>
      <c r="K106" s="260"/>
      <c r="L106" s="260"/>
      <c r="M106" s="260"/>
      <c r="N106" s="260"/>
      <c r="O106" s="260"/>
      <c r="P106" s="260"/>
      <c r="Q106" s="260"/>
      <c r="R106" s="260"/>
      <c r="S106" s="260"/>
      <c r="T106" s="260"/>
      <c r="U106" s="260"/>
      <c r="V106" s="260"/>
      <c r="W106" s="260"/>
      <c r="X106" s="260"/>
      <c r="Y106" s="260"/>
      <c r="Z106" s="260"/>
      <c r="AA106" s="260"/>
      <c r="AB106" s="260"/>
      <c r="AC106" s="261"/>
      <c r="AD106" s="262"/>
    </row>
    <row r="107" spans="1:30">
      <c r="A107" s="260"/>
      <c r="B107" s="260"/>
      <c r="C107" s="260"/>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1"/>
      <c r="AD107" s="262"/>
    </row>
    <row r="108" spans="1:30">
      <c r="A108" s="260"/>
      <c r="B108" s="260"/>
      <c r="C108" s="260"/>
      <c r="D108" s="260"/>
      <c r="E108" s="260"/>
      <c r="F108" s="260"/>
      <c r="G108" s="260"/>
      <c r="H108" s="260"/>
      <c r="I108" s="260"/>
      <c r="J108" s="260"/>
      <c r="K108" s="260"/>
      <c r="L108" s="260"/>
      <c r="M108" s="260"/>
      <c r="N108" s="260"/>
      <c r="O108" s="260"/>
      <c r="P108" s="260"/>
      <c r="Q108" s="260"/>
      <c r="R108" s="260"/>
      <c r="S108" s="260"/>
      <c r="T108" s="260"/>
      <c r="U108" s="260"/>
      <c r="V108" s="260"/>
      <c r="W108" s="260"/>
      <c r="X108" s="260"/>
      <c r="Y108" s="260"/>
      <c r="Z108" s="260"/>
      <c r="AA108" s="260"/>
      <c r="AB108" s="260"/>
      <c r="AC108" s="261"/>
      <c r="AD108" s="262"/>
    </row>
    <row r="109" spans="1:30">
      <c r="A109" s="260"/>
      <c r="B109" s="260"/>
      <c r="C109" s="260"/>
      <c r="D109" s="260"/>
      <c r="E109" s="260"/>
      <c r="F109" s="260"/>
      <c r="G109" s="260"/>
      <c r="H109" s="260"/>
      <c r="I109" s="260"/>
      <c r="J109" s="260"/>
      <c r="K109" s="260"/>
      <c r="L109" s="260"/>
      <c r="M109" s="260"/>
      <c r="N109" s="260"/>
      <c r="O109" s="260"/>
      <c r="P109" s="260"/>
      <c r="Q109" s="260"/>
      <c r="R109" s="260"/>
      <c r="S109" s="260"/>
      <c r="T109" s="260"/>
      <c r="U109" s="260"/>
      <c r="V109" s="260"/>
      <c r="W109" s="260"/>
      <c r="X109" s="260"/>
      <c r="Y109" s="260"/>
      <c r="Z109" s="260"/>
      <c r="AA109" s="260"/>
      <c r="AB109" s="260"/>
      <c r="AC109" s="261"/>
      <c r="AD109" s="262"/>
    </row>
    <row r="110" spans="1:30">
      <c r="A110" s="260"/>
      <c r="B110" s="260"/>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1"/>
      <c r="AD110" s="262"/>
    </row>
    <row r="111" spans="1:30">
      <c r="A111" s="260"/>
      <c r="B111" s="260"/>
      <c r="C111" s="260"/>
      <c r="D111" s="260"/>
      <c r="E111" s="260"/>
      <c r="F111" s="260"/>
      <c r="G111" s="260"/>
      <c r="H111" s="260"/>
      <c r="I111" s="260"/>
      <c r="J111" s="260"/>
      <c r="K111" s="260"/>
      <c r="L111" s="260"/>
      <c r="M111" s="260"/>
      <c r="N111" s="260"/>
      <c r="O111" s="260"/>
      <c r="P111" s="260"/>
      <c r="Q111" s="260"/>
      <c r="R111" s="260"/>
      <c r="S111" s="260"/>
      <c r="T111" s="260"/>
      <c r="U111" s="260"/>
      <c r="V111" s="260"/>
      <c r="W111" s="260"/>
      <c r="X111" s="260"/>
      <c r="Y111" s="260"/>
      <c r="Z111" s="260"/>
      <c r="AA111" s="260"/>
      <c r="AB111" s="260"/>
      <c r="AC111" s="261"/>
      <c r="AD111" s="262"/>
    </row>
    <row r="112" spans="1:30">
      <c r="A112" s="260"/>
      <c r="B112" s="260"/>
      <c r="C112" s="260"/>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1"/>
      <c r="AD112" s="262"/>
    </row>
    <row r="113" spans="1:30">
      <c r="A113" s="260"/>
      <c r="B113" s="260"/>
      <c r="C113" s="260"/>
      <c r="D113" s="260"/>
      <c r="E113" s="260"/>
      <c r="F113" s="260"/>
      <c r="G113" s="260"/>
      <c r="H113" s="260"/>
      <c r="I113" s="260"/>
      <c r="J113" s="260"/>
      <c r="K113" s="260"/>
      <c r="L113" s="260"/>
      <c r="M113" s="260"/>
      <c r="N113" s="260"/>
      <c r="O113" s="260"/>
      <c r="P113" s="260"/>
      <c r="Q113" s="260"/>
      <c r="R113" s="260"/>
      <c r="S113" s="260"/>
      <c r="T113" s="260"/>
      <c r="U113" s="260"/>
      <c r="V113" s="260"/>
      <c r="W113" s="260"/>
      <c r="X113" s="260"/>
      <c r="Y113" s="260"/>
      <c r="Z113" s="260"/>
      <c r="AA113" s="260"/>
      <c r="AB113" s="260"/>
      <c r="AC113" s="261"/>
      <c r="AD113" s="262"/>
    </row>
    <row r="114" spans="1:30">
      <c r="A114" s="260"/>
      <c r="B114" s="260"/>
      <c r="C114" s="260"/>
      <c r="D114" s="260"/>
      <c r="E114" s="260"/>
      <c r="F114" s="260"/>
      <c r="G114" s="260"/>
      <c r="H114" s="260"/>
      <c r="I114" s="260"/>
      <c r="J114" s="260"/>
      <c r="K114" s="260"/>
      <c r="L114" s="260"/>
      <c r="M114" s="260"/>
      <c r="N114" s="260"/>
      <c r="O114" s="260"/>
      <c r="P114" s="260"/>
      <c r="Q114" s="260"/>
      <c r="R114" s="260"/>
      <c r="S114" s="260"/>
      <c r="T114" s="260"/>
      <c r="U114" s="260"/>
      <c r="V114" s="260"/>
      <c r="W114" s="260"/>
      <c r="X114" s="260"/>
      <c r="Y114" s="260"/>
      <c r="Z114" s="260"/>
      <c r="AA114" s="260"/>
      <c r="AB114" s="260"/>
      <c r="AC114" s="261"/>
      <c r="AD114" s="262"/>
    </row>
    <row r="115" spans="1:30">
      <c r="A115" s="260"/>
      <c r="B115" s="260"/>
      <c r="C115" s="260"/>
      <c r="D115" s="260"/>
      <c r="E115" s="260"/>
      <c r="F115" s="260"/>
      <c r="G115" s="260"/>
      <c r="H115" s="260"/>
      <c r="I115" s="260"/>
      <c r="J115" s="260"/>
      <c r="K115" s="260"/>
      <c r="L115" s="260"/>
      <c r="M115" s="260"/>
      <c r="N115" s="260"/>
      <c r="O115" s="260"/>
      <c r="P115" s="260"/>
      <c r="Q115" s="260"/>
      <c r="R115" s="260"/>
      <c r="S115" s="260"/>
      <c r="T115" s="260"/>
      <c r="U115" s="260"/>
      <c r="V115" s="260"/>
      <c r="W115" s="260"/>
      <c r="X115" s="260"/>
      <c r="Y115" s="260"/>
      <c r="Z115" s="260"/>
      <c r="AA115" s="260"/>
      <c r="AB115" s="260"/>
      <c r="AC115" s="261"/>
      <c r="AD115" s="262"/>
    </row>
    <row r="116" spans="1:30">
      <c r="A116" s="260"/>
      <c r="B116" s="260"/>
      <c r="C116" s="260"/>
      <c r="D116" s="260"/>
      <c r="E116" s="260"/>
      <c r="F116" s="260"/>
      <c r="G116" s="260"/>
      <c r="H116" s="260"/>
      <c r="I116" s="260"/>
      <c r="J116" s="260"/>
      <c r="K116" s="260"/>
      <c r="L116" s="260"/>
      <c r="M116" s="260"/>
      <c r="N116" s="260"/>
      <c r="O116" s="260"/>
      <c r="P116" s="260"/>
      <c r="Q116" s="260"/>
      <c r="R116" s="260"/>
      <c r="S116" s="260"/>
      <c r="T116" s="260"/>
      <c r="U116" s="260"/>
      <c r="V116" s="260"/>
      <c r="W116" s="260"/>
      <c r="X116" s="260"/>
      <c r="Y116" s="260"/>
      <c r="Z116" s="260"/>
      <c r="AA116" s="260"/>
      <c r="AB116" s="260"/>
      <c r="AC116" s="261"/>
      <c r="AD116" s="262"/>
    </row>
    <row r="117" spans="1:30">
      <c r="A117" s="260"/>
      <c r="B117" s="260"/>
      <c r="C117" s="260"/>
      <c r="D117" s="260"/>
      <c r="E117" s="260"/>
      <c r="F117" s="260"/>
      <c r="G117" s="260"/>
      <c r="H117" s="260"/>
      <c r="I117" s="260"/>
      <c r="J117" s="260"/>
      <c r="K117" s="260"/>
      <c r="L117" s="260"/>
      <c r="M117" s="260"/>
      <c r="N117" s="260"/>
      <c r="O117" s="260"/>
      <c r="P117" s="260"/>
      <c r="Q117" s="260"/>
      <c r="R117" s="260"/>
      <c r="S117" s="260"/>
      <c r="T117" s="260"/>
      <c r="U117" s="260"/>
      <c r="V117" s="260"/>
      <c r="W117" s="260"/>
      <c r="X117" s="260"/>
      <c r="Y117" s="260"/>
      <c r="Z117" s="260"/>
      <c r="AA117" s="260"/>
      <c r="AB117" s="260"/>
      <c r="AC117" s="261"/>
      <c r="AD117" s="262"/>
    </row>
    <row r="118" spans="1:30">
      <c r="A118" s="260"/>
      <c r="B118" s="260"/>
      <c r="C118" s="260"/>
      <c r="D118" s="260"/>
      <c r="E118" s="260"/>
      <c r="F118" s="260"/>
      <c r="G118" s="260"/>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1"/>
      <c r="AD118" s="262"/>
    </row>
    <row r="119" spans="1:30">
      <c r="A119" s="260"/>
      <c r="B119" s="260"/>
      <c r="C119" s="260"/>
      <c r="D119" s="260"/>
      <c r="E119" s="260"/>
      <c r="F119" s="260"/>
      <c r="G119" s="260"/>
      <c r="H119" s="260"/>
      <c r="I119" s="260"/>
      <c r="J119" s="260"/>
      <c r="K119" s="260"/>
      <c r="L119" s="260"/>
      <c r="M119" s="260"/>
      <c r="N119" s="260"/>
      <c r="O119" s="260"/>
      <c r="P119" s="260"/>
      <c r="Q119" s="260"/>
      <c r="R119" s="260"/>
      <c r="S119" s="260"/>
      <c r="T119" s="260"/>
      <c r="U119" s="260"/>
      <c r="V119" s="260"/>
      <c r="W119" s="260"/>
      <c r="X119" s="260"/>
      <c r="Y119" s="260"/>
      <c r="Z119" s="260"/>
      <c r="AA119" s="260"/>
      <c r="AB119" s="260"/>
      <c r="AC119" s="261"/>
      <c r="AD119" s="262"/>
    </row>
    <row r="120" spans="1:30">
      <c r="A120" s="260"/>
      <c r="B120" s="260"/>
      <c r="C120" s="260"/>
      <c r="D120" s="260"/>
      <c r="E120" s="260"/>
      <c r="F120" s="260"/>
      <c r="G120" s="260"/>
      <c r="H120" s="260"/>
      <c r="I120" s="260"/>
      <c r="J120" s="260"/>
      <c r="K120" s="260"/>
      <c r="L120" s="260"/>
      <c r="M120" s="260"/>
      <c r="N120" s="260"/>
      <c r="O120" s="260"/>
      <c r="P120" s="260"/>
      <c r="Q120" s="260"/>
      <c r="R120" s="260"/>
      <c r="S120" s="260"/>
      <c r="T120" s="260"/>
      <c r="U120" s="260"/>
      <c r="V120" s="260"/>
      <c r="W120" s="260"/>
      <c r="X120" s="260"/>
      <c r="Y120" s="260"/>
      <c r="Z120" s="260"/>
      <c r="AA120" s="260"/>
      <c r="AB120" s="260"/>
      <c r="AC120" s="261"/>
      <c r="AD120" s="262"/>
    </row>
    <row r="121" spans="1:30">
      <c r="A121" s="260"/>
      <c r="B121" s="260"/>
      <c r="C121" s="260"/>
      <c r="D121" s="260"/>
      <c r="E121" s="260"/>
      <c r="F121" s="260"/>
      <c r="G121" s="260"/>
      <c r="H121" s="260"/>
      <c r="I121" s="260"/>
      <c r="J121" s="260"/>
      <c r="K121" s="260"/>
      <c r="L121" s="260"/>
      <c r="M121" s="260"/>
      <c r="N121" s="260"/>
      <c r="O121" s="260"/>
      <c r="P121" s="260"/>
      <c r="Q121" s="260"/>
      <c r="R121" s="260"/>
      <c r="S121" s="260"/>
      <c r="T121" s="260"/>
      <c r="U121" s="260"/>
      <c r="V121" s="260"/>
      <c r="W121" s="260"/>
      <c r="X121" s="260"/>
      <c r="Y121" s="260"/>
      <c r="Z121" s="260"/>
      <c r="AA121" s="260"/>
      <c r="AB121" s="260"/>
      <c r="AC121" s="261"/>
      <c r="AD121" s="262"/>
    </row>
    <row r="122" spans="1:30">
      <c r="A122" s="260"/>
      <c r="B122" s="260"/>
      <c r="C122" s="260"/>
      <c r="D122" s="260"/>
      <c r="E122" s="260"/>
      <c r="F122" s="260"/>
      <c r="G122" s="260"/>
      <c r="H122" s="260"/>
      <c r="I122" s="260"/>
      <c r="J122" s="260"/>
      <c r="K122" s="260"/>
      <c r="L122" s="260"/>
      <c r="M122" s="260"/>
      <c r="N122" s="260"/>
      <c r="O122" s="260"/>
      <c r="P122" s="260"/>
      <c r="Q122" s="260"/>
      <c r="R122" s="260"/>
      <c r="S122" s="260"/>
      <c r="T122" s="260"/>
      <c r="U122" s="260"/>
      <c r="V122" s="260"/>
      <c r="W122" s="260"/>
      <c r="X122" s="260"/>
      <c r="Y122" s="260"/>
      <c r="Z122" s="260"/>
      <c r="AA122" s="260"/>
      <c r="AB122" s="260"/>
      <c r="AC122" s="261"/>
      <c r="AD122" s="262"/>
    </row>
    <row r="123" spans="1:30">
      <c r="A123" s="260"/>
      <c r="B123" s="260"/>
      <c r="C123" s="260"/>
      <c r="D123" s="260"/>
      <c r="E123" s="260"/>
      <c r="F123" s="260"/>
      <c r="G123" s="260"/>
      <c r="H123" s="260"/>
      <c r="I123" s="260"/>
      <c r="J123" s="260"/>
      <c r="K123" s="260"/>
      <c r="L123" s="260"/>
      <c r="M123" s="260"/>
      <c r="N123" s="260"/>
      <c r="O123" s="260"/>
      <c r="P123" s="260"/>
      <c r="Q123" s="260"/>
      <c r="R123" s="260"/>
      <c r="S123" s="260"/>
      <c r="T123" s="260"/>
      <c r="U123" s="260"/>
      <c r="V123" s="260"/>
      <c r="W123" s="260"/>
      <c r="X123" s="260"/>
      <c r="Y123" s="260"/>
      <c r="Z123" s="260"/>
      <c r="AA123" s="260"/>
      <c r="AB123" s="260"/>
      <c r="AC123" s="261"/>
      <c r="AD123" s="262"/>
    </row>
    <row r="124" spans="1:30">
      <c r="A124" s="260"/>
      <c r="B124" s="260"/>
      <c r="C124" s="260"/>
      <c r="D124" s="260"/>
      <c r="E124" s="260"/>
      <c r="F124" s="260"/>
      <c r="G124" s="260"/>
      <c r="H124" s="260"/>
      <c r="I124" s="260"/>
      <c r="J124" s="260"/>
      <c r="K124" s="260"/>
      <c r="L124" s="260"/>
      <c r="M124" s="260"/>
      <c r="N124" s="260"/>
      <c r="O124" s="260"/>
      <c r="P124" s="260"/>
      <c r="Q124" s="260"/>
      <c r="R124" s="260"/>
      <c r="S124" s="260"/>
      <c r="T124" s="260"/>
      <c r="U124" s="260"/>
      <c r="V124" s="260"/>
      <c r="W124" s="260"/>
      <c r="X124" s="260"/>
      <c r="Y124" s="260"/>
      <c r="Z124" s="260"/>
      <c r="AA124" s="260"/>
      <c r="AB124" s="260"/>
      <c r="AC124" s="261"/>
      <c r="AD124" s="262"/>
    </row>
    <row r="125" spans="1:30">
      <c r="A125" s="260"/>
      <c r="B125" s="260"/>
      <c r="C125" s="260"/>
      <c r="D125" s="260"/>
      <c r="E125" s="260"/>
      <c r="F125" s="260"/>
      <c r="G125" s="260"/>
      <c r="H125" s="260"/>
      <c r="I125" s="260"/>
      <c r="J125" s="260"/>
      <c r="K125" s="260"/>
      <c r="L125" s="260"/>
      <c r="M125" s="260"/>
      <c r="N125" s="260"/>
      <c r="O125" s="260"/>
      <c r="P125" s="260"/>
      <c r="Q125" s="260"/>
      <c r="R125" s="260"/>
      <c r="S125" s="260"/>
      <c r="T125" s="260"/>
      <c r="U125" s="260"/>
      <c r="V125" s="260"/>
      <c r="W125" s="260"/>
      <c r="X125" s="260"/>
      <c r="Y125" s="260"/>
      <c r="Z125" s="260"/>
      <c r="AA125" s="260"/>
      <c r="AB125" s="260"/>
      <c r="AC125" s="261"/>
      <c r="AD125" s="262"/>
    </row>
    <row r="126" spans="1:30">
      <c r="A126" s="260"/>
      <c r="B126" s="260"/>
      <c r="C126" s="260"/>
      <c r="D126" s="260"/>
      <c r="E126" s="260"/>
      <c r="F126" s="260"/>
      <c r="G126" s="260"/>
      <c r="H126" s="260"/>
      <c r="I126" s="260"/>
      <c r="J126" s="260"/>
      <c r="K126" s="260"/>
      <c r="L126" s="260"/>
      <c r="M126" s="260"/>
      <c r="N126" s="260"/>
      <c r="O126" s="260"/>
      <c r="P126" s="260"/>
      <c r="Q126" s="260"/>
      <c r="R126" s="260"/>
      <c r="S126" s="260"/>
      <c r="T126" s="260"/>
      <c r="U126" s="260"/>
      <c r="V126" s="260"/>
      <c r="W126" s="260"/>
      <c r="X126" s="260"/>
      <c r="Y126" s="260"/>
      <c r="Z126" s="260"/>
      <c r="AA126" s="260"/>
      <c r="AB126" s="260"/>
      <c r="AC126" s="261"/>
      <c r="AD126" s="262"/>
    </row>
    <row r="127" spans="1:30">
      <c r="A127" s="260"/>
      <c r="B127" s="260"/>
      <c r="C127" s="260"/>
      <c r="D127" s="260"/>
      <c r="E127" s="260"/>
      <c r="F127" s="260"/>
      <c r="G127" s="260"/>
      <c r="H127" s="260"/>
      <c r="I127" s="260"/>
      <c r="J127" s="260"/>
      <c r="K127" s="260"/>
      <c r="L127" s="260"/>
      <c r="M127" s="260"/>
      <c r="N127" s="260"/>
      <c r="O127" s="260"/>
      <c r="P127" s="260"/>
      <c r="Q127" s="260"/>
      <c r="R127" s="260"/>
      <c r="S127" s="260"/>
      <c r="T127" s="260"/>
      <c r="U127" s="260"/>
      <c r="V127" s="260"/>
      <c r="W127" s="260"/>
      <c r="X127" s="260"/>
      <c r="Y127" s="260"/>
      <c r="Z127" s="260"/>
      <c r="AA127" s="260"/>
      <c r="AB127" s="260"/>
      <c r="AC127" s="261"/>
      <c r="AD127" s="262"/>
    </row>
    <row r="128" spans="1:30">
      <c r="A128" s="260"/>
      <c r="B128" s="260"/>
      <c r="C128" s="260"/>
      <c r="D128" s="260"/>
      <c r="E128" s="260"/>
      <c r="F128" s="260"/>
      <c r="G128" s="260"/>
      <c r="H128" s="260"/>
      <c r="I128" s="260"/>
      <c r="J128" s="260"/>
      <c r="K128" s="260"/>
      <c r="L128" s="260"/>
      <c r="M128" s="260"/>
      <c r="N128" s="260"/>
      <c r="O128" s="260"/>
      <c r="P128" s="260"/>
      <c r="Q128" s="260"/>
      <c r="R128" s="260"/>
      <c r="S128" s="260"/>
      <c r="T128" s="260"/>
      <c r="U128" s="260"/>
      <c r="V128" s="260"/>
      <c r="W128" s="260"/>
      <c r="X128" s="260"/>
      <c r="Y128" s="260"/>
      <c r="Z128" s="260"/>
      <c r="AA128" s="260"/>
      <c r="AB128" s="260"/>
      <c r="AC128" s="261"/>
      <c r="AD128" s="262"/>
    </row>
    <row r="129" spans="1:30">
      <c r="A129" s="260"/>
      <c r="B129" s="260"/>
      <c r="C129" s="260"/>
      <c r="D129" s="260"/>
      <c r="E129" s="260"/>
      <c r="F129" s="260"/>
      <c r="G129" s="260"/>
      <c r="H129" s="260"/>
      <c r="I129" s="260"/>
      <c r="J129" s="260"/>
      <c r="K129" s="260"/>
      <c r="L129" s="260"/>
      <c r="M129" s="260"/>
      <c r="N129" s="260"/>
      <c r="O129" s="260"/>
      <c r="P129" s="260"/>
      <c r="Q129" s="260"/>
      <c r="R129" s="260"/>
      <c r="S129" s="260"/>
      <c r="T129" s="260"/>
      <c r="U129" s="260"/>
      <c r="V129" s="260"/>
      <c r="W129" s="260"/>
      <c r="X129" s="260"/>
      <c r="Y129" s="260"/>
      <c r="Z129" s="260"/>
      <c r="AA129" s="260"/>
      <c r="AB129" s="260"/>
      <c r="AC129" s="261"/>
      <c r="AD129" s="262"/>
    </row>
    <row r="130" spans="1:30">
      <c r="A130" s="260"/>
      <c r="B130" s="260"/>
      <c r="C130" s="260"/>
      <c r="D130" s="260"/>
      <c r="E130" s="260"/>
      <c r="F130" s="260"/>
      <c r="G130" s="260"/>
      <c r="H130" s="260"/>
      <c r="I130" s="260"/>
      <c r="J130" s="260"/>
      <c r="K130" s="260"/>
      <c r="L130" s="260"/>
      <c r="M130" s="260"/>
      <c r="N130" s="260"/>
      <c r="O130" s="260"/>
      <c r="P130" s="260"/>
      <c r="Q130" s="260"/>
      <c r="R130" s="260"/>
      <c r="S130" s="260"/>
      <c r="T130" s="260"/>
      <c r="U130" s="260"/>
      <c r="V130" s="260"/>
      <c r="W130" s="260"/>
      <c r="X130" s="260"/>
      <c r="Y130" s="260"/>
      <c r="Z130" s="260"/>
      <c r="AA130" s="260"/>
      <c r="AB130" s="260"/>
      <c r="AC130" s="261"/>
      <c r="AD130" s="262"/>
    </row>
    <row r="131" spans="1:30">
      <c r="A131" s="260"/>
      <c r="B131" s="260"/>
      <c r="C131" s="260"/>
      <c r="D131" s="260"/>
      <c r="E131" s="260"/>
      <c r="F131" s="260"/>
      <c r="G131" s="260"/>
      <c r="H131" s="260"/>
      <c r="I131" s="260"/>
      <c r="J131" s="260"/>
      <c r="K131" s="260"/>
      <c r="L131" s="260"/>
      <c r="M131" s="260"/>
      <c r="N131" s="260"/>
      <c r="O131" s="260"/>
      <c r="P131" s="260"/>
      <c r="Q131" s="260"/>
      <c r="R131" s="260"/>
      <c r="S131" s="260"/>
      <c r="T131" s="260"/>
      <c r="U131" s="260"/>
      <c r="V131" s="260"/>
      <c r="W131" s="260"/>
      <c r="X131" s="260"/>
      <c r="Y131" s="260"/>
      <c r="Z131" s="260"/>
      <c r="AA131" s="260"/>
      <c r="AB131" s="260"/>
      <c r="AC131" s="261"/>
      <c r="AD131" s="262"/>
    </row>
    <row r="132" spans="1:30">
      <c r="A132" s="260"/>
      <c r="B132" s="260"/>
      <c r="C132" s="260"/>
      <c r="D132" s="260"/>
      <c r="E132" s="260"/>
      <c r="F132" s="260"/>
      <c r="G132" s="260"/>
      <c r="H132" s="260"/>
      <c r="I132" s="260"/>
      <c r="J132" s="260"/>
      <c r="K132" s="260"/>
      <c r="L132" s="260"/>
      <c r="M132" s="260"/>
      <c r="N132" s="260"/>
      <c r="O132" s="260"/>
      <c r="P132" s="260"/>
      <c r="Q132" s="260"/>
      <c r="R132" s="260"/>
      <c r="S132" s="260"/>
      <c r="T132" s="260"/>
      <c r="U132" s="260"/>
      <c r="V132" s="260"/>
      <c r="W132" s="260"/>
      <c r="X132" s="260"/>
      <c r="Y132" s="260"/>
      <c r="Z132" s="260"/>
      <c r="AA132" s="260"/>
      <c r="AB132" s="260"/>
      <c r="AC132" s="261"/>
      <c r="AD132" s="262"/>
    </row>
    <row r="133" spans="1:30">
      <c r="A133" s="260"/>
      <c r="B133" s="260"/>
      <c r="C133" s="260"/>
      <c r="D133" s="260"/>
      <c r="E133" s="260"/>
      <c r="F133" s="260"/>
      <c r="G133" s="260"/>
      <c r="H133" s="260"/>
      <c r="I133" s="260"/>
      <c r="J133" s="260"/>
      <c r="K133" s="260"/>
      <c r="L133" s="260"/>
      <c r="M133" s="260"/>
      <c r="N133" s="260"/>
      <c r="O133" s="260"/>
      <c r="P133" s="260"/>
      <c r="Q133" s="260"/>
      <c r="R133" s="260"/>
      <c r="S133" s="260"/>
      <c r="T133" s="260"/>
      <c r="U133" s="260"/>
      <c r="V133" s="260"/>
      <c r="W133" s="260"/>
      <c r="X133" s="260"/>
      <c r="Y133" s="260"/>
      <c r="Z133" s="260"/>
      <c r="AA133" s="260"/>
      <c r="AB133" s="260"/>
      <c r="AC133" s="261"/>
      <c r="AD133" s="262"/>
    </row>
    <row r="134" spans="1:30">
      <c r="A134" s="260"/>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1"/>
      <c r="AD134" s="262"/>
    </row>
    <row r="135" spans="1:30">
      <c r="A135" s="260"/>
      <c r="B135" s="260"/>
      <c r="C135" s="260"/>
      <c r="D135" s="260"/>
      <c r="E135" s="260"/>
      <c r="F135" s="260"/>
      <c r="G135" s="260"/>
      <c r="H135" s="260"/>
      <c r="I135" s="260"/>
      <c r="J135" s="260"/>
      <c r="K135" s="260"/>
      <c r="L135" s="260"/>
      <c r="M135" s="260"/>
      <c r="N135" s="260"/>
      <c r="O135" s="260"/>
      <c r="P135" s="260"/>
      <c r="Q135" s="260"/>
      <c r="R135" s="260"/>
      <c r="S135" s="260"/>
      <c r="T135" s="260"/>
      <c r="U135" s="260"/>
      <c r="V135" s="260"/>
      <c r="W135" s="260"/>
      <c r="X135" s="260"/>
      <c r="Y135" s="260"/>
      <c r="Z135" s="260"/>
      <c r="AA135" s="260"/>
      <c r="AB135" s="260"/>
      <c r="AC135" s="261"/>
      <c r="AD135" s="262"/>
    </row>
    <row r="136" spans="1:30">
      <c r="A136" s="260"/>
      <c r="B136" s="260"/>
      <c r="C136" s="260"/>
      <c r="D136" s="260"/>
      <c r="E136" s="260"/>
      <c r="F136" s="260"/>
      <c r="G136" s="260"/>
      <c r="H136" s="260"/>
      <c r="I136" s="260"/>
      <c r="J136" s="260"/>
      <c r="K136" s="260"/>
      <c r="L136" s="260"/>
      <c r="M136" s="260"/>
      <c r="N136" s="260"/>
      <c r="O136" s="260"/>
      <c r="P136" s="260"/>
      <c r="Q136" s="260"/>
      <c r="R136" s="260"/>
      <c r="S136" s="260"/>
      <c r="T136" s="260"/>
      <c r="U136" s="260"/>
      <c r="V136" s="260"/>
      <c r="W136" s="260"/>
      <c r="X136" s="260"/>
      <c r="Y136" s="260"/>
      <c r="Z136" s="260"/>
      <c r="AA136" s="260"/>
      <c r="AB136" s="260"/>
      <c r="AC136" s="261"/>
      <c r="AD136" s="262"/>
    </row>
    <row r="137" spans="1:30">
      <c r="A137" s="260"/>
      <c r="B137" s="260"/>
      <c r="C137" s="260"/>
      <c r="D137" s="260"/>
      <c r="E137" s="260"/>
      <c r="F137" s="260"/>
      <c r="G137" s="260"/>
      <c r="H137" s="260"/>
      <c r="I137" s="260"/>
      <c r="J137" s="260"/>
      <c r="K137" s="260"/>
      <c r="L137" s="260"/>
      <c r="M137" s="260"/>
      <c r="N137" s="260"/>
      <c r="O137" s="260"/>
      <c r="P137" s="260"/>
      <c r="Q137" s="260"/>
      <c r="R137" s="260"/>
      <c r="S137" s="260"/>
      <c r="T137" s="260"/>
      <c r="U137" s="260"/>
      <c r="V137" s="260"/>
      <c r="W137" s="260"/>
      <c r="X137" s="260"/>
      <c r="Y137" s="260"/>
      <c r="Z137" s="260"/>
      <c r="AA137" s="260"/>
      <c r="AB137" s="260"/>
      <c r="AC137" s="261"/>
      <c r="AD137" s="262"/>
    </row>
    <row r="138" spans="1:30">
      <c r="A138" s="260"/>
      <c r="B138" s="260"/>
      <c r="C138" s="260"/>
      <c r="D138" s="260"/>
      <c r="E138" s="260"/>
      <c r="F138" s="260"/>
      <c r="G138" s="260"/>
      <c r="H138" s="260"/>
      <c r="I138" s="260"/>
      <c r="J138" s="260"/>
      <c r="K138" s="260"/>
      <c r="L138" s="260"/>
      <c r="M138" s="260"/>
      <c r="N138" s="260"/>
      <c r="O138" s="260"/>
      <c r="P138" s="260"/>
      <c r="Q138" s="260"/>
      <c r="R138" s="260"/>
      <c r="S138" s="260"/>
      <c r="T138" s="260"/>
      <c r="U138" s="260"/>
      <c r="V138" s="260"/>
      <c r="W138" s="260"/>
      <c r="X138" s="260"/>
      <c r="Y138" s="260"/>
      <c r="Z138" s="260"/>
      <c r="AA138" s="260"/>
      <c r="AB138" s="260"/>
      <c r="AC138" s="261"/>
      <c r="AD138" s="262"/>
    </row>
    <row r="139" spans="1:30">
      <c r="A139" s="260"/>
      <c r="B139" s="260"/>
      <c r="C139" s="260"/>
      <c r="D139" s="260"/>
      <c r="E139" s="260"/>
      <c r="F139" s="260"/>
      <c r="G139" s="260"/>
      <c r="H139" s="260"/>
      <c r="I139" s="260"/>
      <c r="J139" s="260"/>
      <c r="K139" s="260"/>
      <c r="L139" s="260"/>
      <c r="M139" s="260"/>
      <c r="N139" s="260"/>
      <c r="O139" s="260"/>
      <c r="P139" s="260"/>
      <c r="Q139" s="260"/>
      <c r="R139" s="260"/>
      <c r="S139" s="260"/>
      <c r="T139" s="260"/>
      <c r="U139" s="260"/>
      <c r="V139" s="260"/>
      <c r="W139" s="260"/>
      <c r="X139" s="260"/>
      <c r="Y139" s="260"/>
      <c r="Z139" s="260"/>
      <c r="AA139" s="260"/>
      <c r="AB139" s="260"/>
      <c r="AC139" s="261"/>
      <c r="AD139" s="262"/>
    </row>
    <row r="140" spans="1:30">
      <c r="A140" s="260"/>
      <c r="B140" s="260"/>
      <c r="C140" s="260"/>
      <c r="D140" s="260"/>
      <c r="E140" s="260"/>
      <c r="F140" s="260"/>
      <c r="G140" s="260"/>
      <c r="H140" s="260"/>
      <c r="I140" s="260"/>
      <c r="J140" s="260"/>
      <c r="K140" s="260"/>
      <c r="L140" s="260"/>
      <c r="M140" s="260"/>
      <c r="N140" s="260"/>
      <c r="O140" s="260"/>
      <c r="P140" s="260"/>
      <c r="Q140" s="260"/>
      <c r="R140" s="260"/>
      <c r="S140" s="260"/>
      <c r="T140" s="260"/>
      <c r="U140" s="260"/>
      <c r="V140" s="260"/>
      <c r="W140" s="260"/>
      <c r="X140" s="260"/>
      <c r="Y140" s="260"/>
      <c r="Z140" s="260"/>
      <c r="AA140" s="260"/>
      <c r="AB140" s="260"/>
      <c r="AC140" s="261"/>
      <c r="AD140" s="262"/>
    </row>
    <row r="141" spans="1:30">
      <c r="A141" s="260"/>
      <c r="B141" s="260"/>
      <c r="C141" s="260"/>
      <c r="D141" s="260"/>
      <c r="E141" s="260"/>
      <c r="F141" s="260"/>
      <c r="G141" s="260"/>
      <c r="H141" s="260"/>
      <c r="I141" s="260"/>
      <c r="J141" s="260"/>
      <c r="K141" s="260"/>
      <c r="L141" s="260"/>
      <c r="M141" s="260"/>
      <c r="N141" s="260"/>
      <c r="O141" s="260"/>
      <c r="P141" s="260"/>
      <c r="Q141" s="260"/>
      <c r="R141" s="260"/>
      <c r="S141" s="260"/>
      <c r="T141" s="260"/>
      <c r="U141" s="260"/>
      <c r="V141" s="260"/>
      <c r="W141" s="260"/>
      <c r="X141" s="260"/>
      <c r="Y141" s="260"/>
      <c r="Z141" s="260"/>
      <c r="AA141" s="260"/>
      <c r="AB141" s="260"/>
      <c r="AC141" s="261"/>
      <c r="AD141" s="262"/>
    </row>
    <row r="142" spans="1:30">
      <c r="A142" s="260"/>
      <c r="B142" s="260"/>
      <c r="C142" s="260"/>
      <c r="D142" s="260"/>
      <c r="E142" s="260"/>
      <c r="F142" s="260"/>
      <c r="G142" s="260"/>
      <c r="H142" s="260"/>
      <c r="I142" s="260"/>
      <c r="J142" s="260"/>
      <c r="K142" s="260"/>
      <c r="L142" s="260"/>
      <c r="M142" s="260"/>
      <c r="N142" s="260"/>
      <c r="O142" s="260"/>
      <c r="P142" s="260"/>
      <c r="Q142" s="260"/>
      <c r="R142" s="260"/>
      <c r="S142" s="260"/>
      <c r="T142" s="260"/>
      <c r="U142" s="260"/>
      <c r="V142" s="260"/>
      <c r="W142" s="260"/>
      <c r="X142" s="260"/>
      <c r="Y142" s="260"/>
      <c r="Z142" s="260"/>
      <c r="AA142" s="260"/>
      <c r="AB142" s="260"/>
      <c r="AC142" s="261"/>
      <c r="AD142" s="262"/>
    </row>
    <row r="143" spans="1:30">
      <c r="A143" s="260"/>
      <c r="B143" s="260"/>
      <c r="C143" s="260"/>
      <c r="D143" s="260"/>
      <c r="E143" s="260"/>
      <c r="F143" s="260"/>
      <c r="G143" s="260"/>
      <c r="H143" s="260"/>
      <c r="I143" s="260"/>
      <c r="J143" s="260"/>
      <c r="K143" s="260"/>
      <c r="L143" s="260"/>
      <c r="M143" s="260"/>
      <c r="N143" s="260"/>
      <c r="O143" s="260"/>
      <c r="P143" s="260"/>
      <c r="Q143" s="260"/>
      <c r="R143" s="260"/>
      <c r="S143" s="260"/>
      <c r="T143" s="260"/>
      <c r="U143" s="260"/>
      <c r="V143" s="260"/>
      <c r="W143" s="260"/>
      <c r="X143" s="260"/>
      <c r="Y143" s="260"/>
      <c r="Z143" s="260"/>
      <c r="AA143" s="260"/>
      <c r="AB143" s="260"/>
      <c r="AC143" s="261"/>
      <c r="AD143" s="262"/>
    </row>
    <row r="144" spans="1:30">
      <c r="A144" s="260"/>
      <c r="B144" s="260"/>
      <c r="C144" s="260"/>
      <c r="D144" s="260"/>
      <c r="E144" s="260"/>
      <c r="F144" s="260"/>
      <c r="G144" s="260"/>
      <c r="H144" s="260"/>
      <c r="I144" s="260"/>
      <c r="J144" s="260"/>
      <c r="K144" s="260"/>
      <c r="L144" s="260"/>
      <c r="M144" s="260"/>
      <c r="N144" s="260"/>
      <c r="O144" s="260"/>
      <c r="P144" s="260"/>
      <c r="Q144" s="260"/>
      <c r="R144" s="260"/>
      <c r="S144" s="260"/>
      <c r="T144" s="260"/>
      <c r="U144" s="260"/>
      <c r="V144" s="260"/>
      <c r="W144" s="260"/>
      <c r="X144" s="260"/>
      <c r="Y144" s="260"/>
      <c r="Z144" s="260"/>
      <c r="AA144" s="260"/>
      <c r="AB144" s="260"/>
      <c r="AC144" s="261"/>
      <c r="AD144" s="262"/>
    </row>
    <row r="145" spans="1:30">
      <c r="A145" s="260"/>
      <c r="B145" s="260"/>
      <c r="C145" s="260"/>
      <c r="D145" s="260"/>
      <c r="E145" s="260"/>
      <c r="F145" s="260"/>
      <c r="G145" s="260"/>
      <c r="H145" s="260"/>
      <c r="I145" s="260"/>
      <c r="J145" s="260"/>
      <c r="K145" s="260"/>
      <c r="L145" s="260"/>
      <c r="M145" s="260"/>
      <c r="N145" s="260"/>
      <c r="O145" s="260"/>
      <c r="P145" s="260"/>
      <c r="Q145" s="260"/>
      <c r="R145" s="260"/>
      <c r="S145" s="260"/>
      <c r="T145" s="260"/>
      <c r="U145" s="260"/>
      <c r="V145" s="260"/>
      <c r="W145" s="260"/>
      <c r="X145" s="260"/>
      <c r="Y145" s="260"/>
      <c r="Z145" s="260"/>
      <c r="AA145" s="260"/>
      <c r="AB145" s="260"/>
      <c r="AC145" s="261"/>
      <c r="AD145" s="262"/>
    </row>
    <row r="146" spans="1:30">
      <c r="A146" s="260"/>
      <c r="B146" s="260"/>
      <c r="C146" s="260"/>
      <c r="D146" s="260"/>
      <c r="E146" s="260"/>
      <c r="F146" s="260"/>
      <c r="G146" s="260"/>
      <c r="H146" s="260"/>
      <c r="I146" s="260"/>
      <c r="J146" s="260"/>
      <c r="K146" s="260"/>
      <c r="L146" s="260"/>
      <c r="M146" s="260"/>
      <c r="N146" s="260"/>
      <c r="O146" s="260"/>
      <c r="P146" s="260"/>
      <c r="Q146" s="260"/>
      <c r="R146" s="260"/>
      <c r="S146" s="260"/>
      <c r="T146" s="260"/>
      <c r="U146" s="260"/>
      <c r="V146" s="260"/>
      <c r="W146" s="260"/>
      <c r="X146" s="260"/>
      <c r="Y146" s="260"/>
      <c r="Z146" s="260"/>
      <c r="AA146" s="260"/>
      <c r="AB146" s="260"/>
      <c r="AC146" s="261"/>
      <c r="AD146" s="262"/>
    </row>
    <row r="147" spans="1:30">
      <c r="A147" s="260"/>
      <c r="B147" s="260"/>
      <c r="C147" s="260"/>
      <c r="D147" s="260"/>
      <c r="E147" s="260"/>
      <c r="F147" s="260"/>
      <c r="G147" s="260"/>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1"/>
      <c r="AD147" s="262"/>
    </row>
    <row r="148" spans="1:30">
      <c r="A148" s="260"/>
      <c r="B148" s="260"/>
      <c r="C148" s="260"/>
      <c r="D148" s="260"/>
      <c r="E148" s="260"/>
      <c r="F148" s="260"/>
      <c r="G148" s="260"/>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1"/>
      <c r="AD148" s="262"/>
    </row>
    <row r="149" spans="1:30">
      <c r="A149" s="260"/>
      <c r="B149" s="260"/>
      <c r="C149" s="260"/>
      <c r="D149" s="260"/>
      <c r="E149" s="260"/>
      <c r="F149" s="260"/>
      <c r="G149" s="260"/>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1"/>
      <c r="AD149" s="262"/>
    </row>
    <row r="150" spans="1:30">
      <c r="A150" s="260"/>
      <c r="B150" s="260"/>
      <c r="C150" s="260"/>
      <c r="D150" s="260"/>
      <c r="E150" s="260"/>
      <c r="F150" s="260"/>
      <c r="G150" s="260"/>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1"/>
      <c r="AD150" s="262"/>
    </row>
    <row r="151" spans="1:30">
      <c r="A151" s="260"/>
      <c r="B151" s="260"/>
      <c r="C151" s="260"/>
      <c r="D151" s="260"/>
      <c r="E151" s="260"/>
      <c r="F151" s="260"/>
      <c r="G151" s="260"/>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1"/>
      <c r="AD151" s="262"/>
    </row>
    <row r="152" spans="1:30">
      <c r="A152" s="260"/>
      <c r="B152" s="260"/>
      <c r="C152" s="260"/>
      <c r="D152" s="260"/>
      <c r="E152" s="260"/>
      <c r="F152" s="260"/>
      <c r="G152" s="260"/>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1"/>
      <c r="AD152" s="262"/>
    </row>
    <row r="153" spans="1:30">
      <c r="A153" s="260"/>
      <c r="B153" s="260"/>
      <c r="C153" s="260"/>
      <c r="D153" s="260"/>
      <c r="E153" s="260"/>
      <c r="F153" s="260"/>
      <c r="G153" s="260"/>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1"/>
      <c r="AD153" s="262"/>
    </row>
    <row r="154" spans="1:30">
      <c r="A154" s="260"/>
      <c r="B154" s="260"/>
      <c r="C154" s="260"/>
      <c r="D154" s="260"/>
      <c r="E154" s="260"/>
      <c r="F154" s="260"/>
      <c r="G154" s="260"/>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1"/>
      <c r="AD154" s="262"/>
    </row>
    <row r="155" spans="1:30">
      <c r="A155" s="260"/>
      <c r="B155" s="260"/>
      <c r="C155" s="260"/>
      <c r="D155" s="260"/>
      <c r="E155" s="260"/>
      <c r="F155" s="260"/>
      <c r="G155" s="260"/>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1"/>
      <c r="AD155" s="262"/>
    </row>
    <row r="156" spans="1:30">
      <c r="A156" s="260"/>
      <c r="B156" s="260"/>
      <c r="C156" s="260"/>
      <c r="D156" s="260"/>
      <c r="E156" s="260"/>
      <c r="F156" s="260"/>
      <c r="G156" s="260"/>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1"/>
      <c r="AD156" s="262"/>
    </row>
    <row r="157" spans="1:30">
      <c r="A157" s="260"/>
      <c r="B157" s="260"/>
      <c r="C157" s="260"/>
      <c r="D157" s="260"/>
      <c r="E157" s="260"/>
      <c r="F157" s="260"/>
      <c r="G157" s="260"/>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1"/>
      <c r="AD157" s="262"/>
    </row>
    <row r="158" spans="1:30">
      <c r="A158" s="260"/>
      <c r="B158" s="260"/>
      <c r="C158" s="260"/>
      <c r="D158" s="260"/>
      <c r="E158" s="260"/>
      <c r="F158" s="260"/>
      <c r="G158" s="260"/>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1"/>
      <c r="AD158" s="262"/>
    </row>
    <row r="159" spans="1:30">
      <c r="A159" s="260"/>
      <c r="B159" s="260"/>
      <c r="C159" s="260"/>
      <c r="D159" s="260"/>
      <c r="E159" s="260"/>
      <c r="F159" s="260"/>
      <c r="G159" s="260"/>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1"/>
      <c r="AD159" s="262"/>
    </row>
    <row r="160" spans="1:30">
      <c r="A160" s="260"/>
      <c r="B160" s="260"/>
      <c r="C160" s="260"/>
      <c r="D160" s="260"/>
      <c r="E160" s="260"/>
      <c r="F160" s="260"/>
      <c r="G160" s="260"/>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1"/>
      <c r="AD160" s="262"/>
    </row>
    <row r="161" spans="1:30">
      <c r="A161" s="260"/>
      <c r="B161" s="260"/>
      <c r="C161" s="260"/>
      <c r="D161" s="260"/>
      <c r="E161" s="260"/>
      <c r="F161" s="260"/>
      <c r="G161" s="260"/>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1"/>
      <c r="AD161" s="262"/>
    </row>
    <row r="162" spans="1:30">
      <c r="A162" s="260"/>
      <c r="B162" s="260"/>
      <c r="C162" s="260"/>
      <c r="D162" s="260"/>
      <c r="E162" s="260"/>
      <c r="F162" s="260"/>
      <c r="G162" s="260"/>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1"/>
      <c r="AD162" s="262"/>
    </row>
    <row r="163" spans="1:30">
      <c r="A163" s="260"/>
      <c r="B163" s="260"/>
      <c r="C163" s="260"/>
      <c r="D163" s="260"/>
      <c r="E163" s="260"/>
      <c r="F163" s="260"/>
      <c r="G163" s="260"/>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1"/>
      <c r="AD163" s="262"/>
    </row>
    <row r="164" spans="1:30">
      <c r="A164" s="260"/>
      <c r="B164" s="260"/>
      <c r="C164" s="260"/>
      <c r="D164" s="260"/>
      <c r="E164" s="260"/>
      <c r="F164" s="260"/>
      <c r="G164" s="260"/>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1"/>
      <c r="AD164" s="262"/>
    </row>
    <row r="165" spans="1:30">
      <c r="A165" s="260"/>
      <c r="B165" s="260"/>
      <c r="C165" s="260"/>
      <c r="D165" s="260"/>
      <c r="E165" s="260"/>
      <c r="F165" s="260"/>
      <c r="G165" s="260"/>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1"/>
      <c r="AD165" s="262"/>
    </row>
    <row r="166" spans="1:30">
      <c r="A166" s="260"/>
      <c r="B166" s="260"/>
      <c r="C166" s="260"/>
      <c r="D166" s="260"/>
      <c r="E166" s="260"/>
      <c r="F166" s="260"/>
      <c r="G166" s="260"/>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1"/>
      <c r="AD166" s="262"/>
    </row>
    <row r="167" spans="1:30">
      <c r="A167" s="260"/>
      <c r="B167" s="260"/>
      <c r="C167" s="260"/>
      <c r="D167" s="260"/>
      <c r="E167" s="260"/>
      <c r="F167" s="260"/>
      <c r="G167" s="260"/>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1"/>
      <c r="AD167" s="262"/>
    </row>
    <row r="168" spans="1:30">
      <c r="A168" s="260"/>
      <c r="B168" s="260"/>
      <c r="C168" s="260"/>
      <c r="D168" s="260"/>
      <c r="E168" s="260"/>
      <c r="F168" s="260"/>
      <c r="G168" s="260"/>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1"/>
      <c r="AD168" s="262"/>
    </row>
    <row r="169" spans="1:30">
      <c r="A169" s="260"/>
      <c r="B169" s="260"/>
      <c r="C169" s="260"/>
      <c r="D169" s="260"/>
      <c r="E169" s="260"/>
      <c r="F169" s="260"/>
      <c r="G169" s="260"/>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1"/>
      <c r="AD169" s="262"/>
    </row>
    <row r="170" spans="1:30">
      <c r="A170" s="260"/>
      <c r="B170" s="260"/>
      <c r="C170" s="260"/>
      <c r="D170" s="260"/>
      <c r="E170" s="260"/>
      <c r="F170" s="260"/>
      <c r="G170" s="260"/>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1"/>
      <c r="AD170" s="262"/>
    </row>
    <row r="171" spans="1:30">
      <c r="A171" s="260"/>
      <c r="B171" s="260"/>
      <c r="C171" s="260"/>
      <c r="D171" s="260"/>
      <c r="E171" s="260"/>
      <c r="F171" s="260"/>
      <c r="G171" s="260"/>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1"/>
      <c r="AD171" s="262"/>
    </row>
    <row r="172" spans="1:30">
      <c r="A172" s="260"/>
      <c r="B172" s="260"/>
      <c r="C172" s="260"/>
      <c r="D172" s="260"/>
      <c r="E172" s="260"/>
      <c r="F172" s="260"/>
      <c r="G172" s="260"/>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1"/>
      <c r="AD172" s="262"/>
    </row>
    <row r="173" spans="1:30">
      <c r="A173" s="260"/>
      <c r="B173" s="260"/>
      <c r="C173" s="260"/>
      <c r="D173" s="260"/>
      <c r="E173" s="260"/>
      <c r="F173" s="260"/>
      <c r="G173" s="260"/>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1"/>
      <c r="AD173" s="262"/>
    </row>
    <row r="174" spans="1:30">
      <c r="A174" s="260"/>
      <c r="B174" s="260"/>
      <c r="C174" s="260"/>
      <c r="D174" s="260"/>
      <c r="E174" s="260"/>
      <c r="F174" s="260"/>
      <c r="G174" s="260"/>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1"/>
      <c r="AD174" s="262"/>
    </row>
    <row r="175" spans="1:30">
      <c r="A175" s="260"/>
      <c r="B175" s="260"/>
      <c r="C175" s="260"/>
      <c r="D175" s="260"/>
      <c r="E175" s="260"/>
      <c r="F175" s="260"/>
      <c r="G175" s="260"/>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1"/>
      <c r="AD175" s="262"/>
    </row>
    <row r="176" spans="1:30">
      <c r="A176" s="260"/>
      <c r="B176" s="260"/>
      <c r="C176" s="260"/>
      <c r="D176" s="260"/>
      <c r="E176" s="260"/>
      <c r="F176" s="260"/>
      <c r="G176" s="260"/>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1"/>
      <c r="AD176" s="262"/>
    </row>
    <row r="177" spans="1:30">
      <c r="A177" s="260"/>
      <c r="B177" s="260"/>
      <c r="C177" s="260"/>
      <c r="D177" s="260"/>
      <c r="E177" s="260"/>
      <c r="F177" s="260"/>
      <c r="G177" s="260"/>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1"/>
      <c r="AD177" s="262"/>
    </row>
    <row r="178" spans="1:30">
      <c r="A178" s="260"/>
      <c r="B178" s="260"/>
      <c r="C178" s="260"/>
      <c r="D178" s="260"/>
      <c r="E178" s="260"/>
      <c r="F178" s="260"/>
      <c r="G178" s="260"/>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1"/>
      <c r="AD178" s="262"/>
    </row>
    <row r="179" spans="1:30">
      <c r="A179" s="260"/>
      <c r="B179" s="260"/>
      <c r="C179" s="260"/>
      <c r="D179" s="260"/>
      <c r="E179" s="260"/>
      <c r="F179" s="260"/>
      <c r="G179" s="260"/>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1"/>
      <c r="AD179" s="262"/>
    </row>
    <row r="180" spans="1:30">
      <c r="A180" s="260"/>
      <c r="B180" s="260"/>
      <c r="C180" s="260"/>
      <c r="D180" s="260"/>
      <c r="E180" s="260"/>
      <c r="F180" s="260"/>
      <c r="G180" s="260"/>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1"/>
      <c r="AD180" s="262"/>
    </row>
    <row r="181" spans="1:30">
      <c r="A181" s="260"/>
      <c r="B181" s="260"/>
      <c r="C181" s="260"/>
      <c r="D181" s="260"/>
      <c r="E181" s="260"/>
      <c r="F181" s="260"/>
      <c r="G181" s="260"/>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1"/>
      <c r="AD181" s="262"/>
    </row>
    <row r="182" spans="1:30">
      <c r="A182" s="260"/>
      <c r="B182" s="260"/>
      <c r="C182" s="260"/>
      <c r="D182" s="260"/>
      <c r="E182" s="260"/>
      <c r="F182" s="260"/>
      <c r="G182" s="260"/>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1"/>
      <c r="AD182" s="262"/>
    </row>
    <row r="183" spans="1:30">
      <c r="A183" s="260"/>
      <c r="B183" s="260"/>
      <c r="C183" s="260"/>
      <c r="D183" s="260"/>
      <c r="E183" s="260"/>
      <c r="F183" s="260"/>
      <c r="G183" s="260"/>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1"/>
      <c r="AD183" s="262"/>
    </row>
    <row r="184" spans="1:30">
      <c r="A184" s="260"/>
      <c r="B184" s="260"/>
      <c r="C184" s="260"/>
      <c r="D184" s="260"/>
      <c r="E184" s="260"/>
      <c r="F184" s="260"/>
      <c r="G184" s="260"/>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1"/>
      <c r="AD184" s="262"/>
    </row>
    <row r="185" spans="1:30">
      <c r="A185" s="260"/>
      <c r="B185" s="260"/>
      <c r="C185" s="260"/>
      <c r="D185" s="260"/>
      <c r="E185" s="260"/>
      <c r="F185" s="260"/>
      <c r="G185" s="260"/>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1"/>
      <c r="AD185" s="262"/>
    </row>
    <row r="186" spans="1:30">
      <c r="A186" s="260"/>
      <c r="B186" s="260"/>
      <c r="C186" s="260"/>
      <c r="D186" s="260"/>
      <c r="E186" s="260"/>
      <c r="F186" s="260"/>
      <c r="G186" s="260"/>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1"/>
      <c r="AD186" s="262"/>
    </row>
    <row r="187" spans="1:30">
      <c r="A187" s="260"/>
      <c r="B187" s="260"/>
      <c r="C187" s="260"/>
      <c r="D187" s="260"/>
      <c r="E187" s="260"/>
      <c r="F187" s="260"/>
      <c r="G187" s="260"/>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1"/>
      <c r="AD187" s="262"/>
    </row>
    <row r="188" spans="1:30">
      <c r="A188" s="260"/>
      <c r="B188" s="260"/>
      <c r="C188" s="260"/>
      <c r="D188" s="260"/>
      <c r="E188" s="260"/>
      <c r="F188" s="260"/>
      <c r="G188" s="260"/>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1"/>
      <c r="AD188" s="262"/>
    </row>
    <row r="189" spans="1:30">
      <c r="A189" s="260"/>
      <c r="B189" s="260"/>
      <c r="C189" s="260"/>
      <c r="D189" s="260"/>
      <c r="E189" s="260"/>
      <c r="F189" s="260"/>
      <c r="G189" s="260"/>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1"/>
      <c r="AD189" s="262"/>
    </row>
    <row r="190" spans="1:30">
      <c r="A190" s="260"/>
      <c r="B190" s="260"/>
      <c r="C190" s="260"/>
      <c r="D190" s="260"/>
      <c r="E190" s="260"/>
      <c r="F190" s="260"/>
      <c r="G190" s="260"/>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1"/>
      <c r="AD190" s="262"/>
    </row>
    <row r="191" spans="1:30">
      <c r="A191" s="260"/>
      <c r="B191" s="260"/>
      <c r="C191" s="260"/>
      <c r="D191" s="260"/>
      <c r="E191" s="260"/>
      <c r="F191" s="260"/>
      <c r="G191" s="260"/>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1"/>
      <c r="AD191" s="262"/>
    </row>
    <row r="192" spans="1:30">
      <c r="A192" s="260"/>
      <c r="B192" s="260"/>
      <c r="C192" s="260"/>
      <c r="D192" s="260"/>
      <c r="E192" s="260"/>
      <c r="F192" s="260"/>
      <c r="G192" s="260"/>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1"/>
      <c r="AD192" s="262"/>
    </row>
    <row r="193" spans="1:30">
      <c r="A193" s="260"/>
      <c r="B193" s="260"/>
      <c r="C193" s="260"/>
      <c r="D193" s="260"/>
      <c r="E193" s="260"/>
      <c r="F193" s="260"/>
      <c r="G193" s="260"/>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1"/>
      <c r="AD193" s="262"/>
    </row>
    <row r="194" spans="1:30">
      <c r="A194" s="260"/>
      <c r="B194" s="260"/>
      <c r="C194" s="260"/>
      <c r="D194" s="260"/>
      <c r="E194" s="260"/>
      <c r="F194" s="260"/>
      <c r="G194" s="260"/>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1"/>
      <c r="AD194" s="262"/>
    </row>
    <row r="195" spans="1:30">
      <c r="A195" s="260"/>
      <c r="B195" s="260"/>
      <c r="C195" s="260"/>
      <c r="D195" s="260"/>
      <c r="E195" s="260"/>
      <c r="F195" s="260"/>
      <c r="G195" s="260"/>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1"/>
      <c r="AD195" s="262"/>
    </row>
    <row r="196" spans="1:30">
      <c r="A196" s="260"/>
      <c r="B196" s="260"/>
      <c r="C196" s="260"/>
      <c r="D196" s="260"/>
      <c r="E196" s="260"/>
      <c r="F196" s="260"/>
      <c r="G196" s="260"/>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1"/>
      <c r="AD196" s="262"/>
    </row>
    <row r="197" spans="1:30">
      <c r="A197" s="260"/>
      <c r="B197" s="260"/>
      <c r="C197" s="260"/>
      <c r="D197" s="260"/>
      <c r="E197" s="260"/>
      <c r="F197" s="260"/>
      <c r="G197" s="260"/>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1"/>
      <c r="AD197" s="262"/>
    </row>
    <row r="198" spans="1:30">
      <c r="A198" s="260"/>
      <c r="B198" s="260"/>
      <c r="C198" s="260"/>
      <c r="D198" s="260"/>
      <c r="E198" s="260"/>
      <c r="F198" s="260"/>
      <c r="G198" s="260"/>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1"/>
      <c r="AD198" s="262"/>
    </row>
    <row r="199" spans="1:30">
      <c r="A199" s="260"/>
      <c r="B199" s="260"/>
      <c r="C199" s="260"/>
      <c r="D199" s="260"/>
      <c r="E199" s="260"/>
      <c r="F199" s="260"/>
      <c r="G199" s="260"/>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1"/>
      <c r="AD199" s="262"/>
    </row>
    <row r="200" spans="1:30">
      <c r="A200" s="260"/>
      <c r="B200" s="260"/>
      <c r="C200" s="260"/>
      <c r="D200" s="260"/>
      <c r="E200" s="260"/>
      <c r="F200" s="260"/>
      <c r="G200" s="260"/>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1"/>
      <c r="AD200" s="262"/>
    </row>
    <row r="201" spans="1:30">
      <c r="A201" s="260"/>
      <c r="B201" s="260"/>
      <c r="C201" s="260"/>
      <c r="D201" s="260"/>
      <c r="E201" s="260"/>
      <c r="F201" s="260"/>
      <c r="G201" s="260"/>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1"/>
      <c r="AD201" s="262"/>
    </row>
    <row r="202" spans="1:30">
      <c r="A202" s="260"/>
      <c r="B202" s="260"/>
      <c r="C202" s="260"/>
      <c r="D202" s="260"/>
      <c r="E202" s="260"/>
      <c r="F202" s="260"/>
      <c r="G202" s="260"/>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1"/>
      <c r="AD202" s="262"/>
    </row>
    <row r="203" spans="1:30">
      <c r="A203" s="260"/>
      <c r="B203" s="260"/>
      <c r="C203" s="260"/>
      <c r="D203" s="260"/>
      <c r="E203" s="260"/>
      <c r="F203" s="260"/>
      <c r="G203" s="260"/>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1"/>
      <c r="AD203" s="262"/>
    </row>
    <row r="204" spans="1:30">
      <c r="A204" s="260"/>
      <c r="B204" s="260"/>
      <c r="C204" s="260"/>
      <c r="D204" s="260"/>
      <c r="E204" s="260"/>
      <c r="F204" s="260"/>
      <c r="G204" s="260"/>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1"/>
      <c r="AD204" s="262"/>
    </row>
    <row r="205" spans="1:30">
      <c r="A205" s="260"/>
      <c r="B205" s="260"/>
      <c r="C205" s="260"/>
      <c r="D205" s="260"/>
      <c r="E205" s="260"/>
      <c r="F205" s="260"/>
      <c r="G205" s="260"/>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1"/>
      <c r="AD205" s="262"/>
    </row>
    <row r="206" spans="1:30">
      <c r="A206" s="260"/>
      <c r="B206" s="260"/>
      <c r="C206" s="260"/>
      <c r="D206" s="260"/>
      <c r="E206" s="260"/>
      <c r="F206" s="260"/>
      <c r="G206" s="260"/>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1"/>
      <c r="AD206" s="262"/>
    </row>
    <row r="207" spans="1:30">
      <c r="A207" s="260"/>
      <c r="B207" s="260"/>
      <c r="C207" s="260"/>
      <c r="D207" s="260"/>
      <c r="E207" s="260"/>
      <c r="F207" s="260"/>
      <c r="G207" s="260"/>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1"/>
      <c r="AD207" s="262"/>
    </row>
    <row r="208" spans="1:30">
      <c r="A208" s="260"/>
      <c r="B208" s="260"/>
      <c r="C208" s="260"/>
      <c r="D208" s="260"/>
      <c r="E208" s="260"/>
      <c r="F208" s="260"/>
      <c r="G208" s="260"/>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1"/>
      <c r="AD208" s="262"/>
    </row>
    <row r="209" spans="1:30">
      <c r="A209" s="260"/>
      <c r="B209" s="260"/>
      <c r="C209" s="260"/>
      <c r="D209" s="260"/>
      <c r="E209" s="260"/>
      <c r="F209" s="260"/>
      <c r="G209" s="260"/>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1"/>
      <c r="AD209" s="262"/>
    </row>
    <row r="210" spans="1:30">
      <c r="A210" s="260"/>
      <c r="B210" s="260"/>
      <c r="C210" s="260"/>
      <c r="D210" s="260"/>
      <c r="E210" s="260"/>
      <c r="F210" s="260"/>
      <c r="G210" s="260"/>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1"/>
      <c r="AD210" s="262"/>
    </row>
    <row r="211" spans="1:30">
      <c r="A211" s="260"/>
      <c r="B211" s="260"/>
      <c r="C211" s="260"/>
      <c r="D211" s="260"/>
      <c r="E211" s="260"/>
      <c r="F211" s="260"/>
      <c r="G211" s="260"/>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1"/>
      <c r="AD211" s="262"/>
    </row>
    <row r="212" spans="1:30">
      <c r="A212" s="260"/>
      <c r="B212" s="260"/>
      <c r="C212" s="260"/>
      <c r="D212" s="260"/>
      <c r="E212" s="260"/>
      <c r="F212" s="260"/>
      <c r="G212" s="260"/>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1"/>
      <c r="AD212" s="262"/>
    </row>
    <row r="213" spans="1:30">
      <c r="A213" s="260"/>
      <c r="B213" s="260"/>
      <c r="C213" s="260"/>
      <c r="D213" s="260"/>
      <c r="E213" s="260"/>
      <c r="F213" s="260"/>
      <c r="G213" s="260"/>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1"/>
      <c r="AD213" s="262"/>
    </row>
    <row r="214" spans="1:30">
      <c r="A214" s="260"/>
      <c r="B214" s="260"/>
      <c r="C214" s="260"/>
      <c r="D214" s="260"/>
      <c r="E214" s="260"/>
      <c r="F214" s="260"/>
      <c r="G214" s="260"/>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1"/>
      <c r="AD214" s="262"/>
    </row>
    <row r="215" spans="1:30">
      <c r="A215" s="260"/>
      <c r="B215" s="260"/>
      <c r="C215" s="260"/>
      <c r="D215" s="260"/>
      <c r="E215" s="260"/>
      <c r="F215" s="260"/>
      <c r="G215" s="260"/>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1"/>
      <c r="AD215" s="262"/>
    </row>
    <row r="216" spans="1:30">
      <c r="A216" s="260"/>
      <c r="B216" s="260"/>
      <c r="C216" s="260"/>
      <c r="D216" s="260"/>
      <c r="E216" s="260"/>
      <c r="F216" s="260"/>
      <c r="G216" s="260"/>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1"/>
      <c r="AD216" s="262"/>
    </row>
    <row r="217" spans="1:30">
      <c r="A217" s="260"/>
      <c r="B217" s="260"/>
      <c r="C217" s="260"/>
      <c r="D217" s="260"/>
      <c r="E217" s="260"/>
      <c r="F217" s="260"/>
      <c r="G217" s="260"/>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1"/>
      <c r="AD217" s="262"/>
    </row>
    <row r="218" spans="1:30">
      <c r="A218" s="260"/>
      <c r="B218" s="260"/>
      <c r="C218" s="260"/>
      <c r="D218" s="260"/>
      <c r="E218" s="260"/>
      <c r="F218" s="260"/>
      <c r="G218" s="260"/>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1"/>
      <c r="AD218" s="262"/>
    </row>
    <row r="219" spans="1:30">
      <c r="A219" s="260"/>
      <c r="B219" s="260"/>
      <c r="C219" s="260"/>
      <c r="D219" s="260"/>
      <c r="E219" s="260"/>
      <c r="F219" s="260"/>
      <c r="G219" s="260"/>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1"/>
      <c r="AD219" s="262"/>
    </row>
    <row r="220" spans="1:30">
      <c r="A220" s="260"/>
      <c r="B220" s="260"/>
      <c r="C220" s="260"/>
      <c r="D220" s="260"/>
      <c r="E220" s="260"/>
      <c r="F220" s="260"/>
      <c r="G220" s="260"/>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1"/>
      <c r="AD220" s="262"/>
    </row>
    <row r="221" spans="1:30">
      <c r="A221" s="260"/>
      <c r="B221" s="260"/>
      <c r="C221" s="260"/>
      <c r="D221" s="260"/>
      <c r="E221" s="260"/>
      <c r="F221" s="260"/>
      <c r="G221" s="260"/>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1"/>
      <c r="AD221" s="262"/>
    </row>
    <row r="222" spans="1:30">
      <c r="A222" s="260"/>
      <c r="B222" s="260"/>
      <c r="C222" s="260"/>
      <c r="D222" s="260"/>
      <c r="E222" s="260"/>
      <c r="F222" s="260"/>
      <c r="G222" s="260"/>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1"/>
      <c r="AD222" s="262"/>
    </row>
    <row r="223" spans="1:30">
      <c r="A223" s="260"/>
      <c r="B223" s="260"/>
      <c r="C223" s="260"/>
      <c r="D223" s="260"/>
      <c r="E223" s="260"/>
      <c r="F223" s="260"/>
      <c r="G223" s="260"/>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1"/>
      <c r="AD223" s="262"/>
    </row>
    <row r="224" spans="1:30">
      <c r="A224" s="260"/>
      <c r="B224" s="260"/>
      <c r="C224" s="260"/>
      <c r="D224" s="260"/>
      <c r="E224" s="260"/>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1"/>
      <c r="AD224" s="262"/>
    </row>
    <row r="225" spans="1:30">
      <c r="A225" s="260"/>
      <c r="B225" s="260"/>
      <c r="C225" s="260"/>
      <c r="D225" s="260"/>
      <c r="E225" s="260"/>
      <c r="F225" s="260"/>
      <c r="G225" s="260"/>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1"/>
      <c r="AD225" s="262"/>
    </row>
    <row r="226" spans="1:30">
      <c r="A226" s="260"/>
      <c r="B226" s="260"/>
      <c r="C226" s="260"/>
      <c r="D226" s="260"/>
      <c r="E226" s="260"/>
      <c r="F226" s="260"/>
      <c r="G226" s="260"/>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1"/>
      <c r="AD226" s="262"/>
    </row>
    <row r="227" spans="1:30">
      <c r="A227" s="260"/>
      <c r="B227" s="260"/>
      <c r="C227" s="260"/>
      <c r="D227" s="260"/>
      <c r="E227" s="260"/>
      <c r="F227" s="260"/>
      <c r="G227" s="260"/>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1"/>
      <c r="AD227" s="262"/>
    </row>
    <row r="228" spans="1:30">
      <c r="A228" s="260"/>
      <c r="B228" s="260"/>
      <c r="C228" s="260"/>
      <c r="D228" s="260"/>
      <c r="E228" s="260"/>
      <c r="F228" s="260"/>
      <c r="G228" s="260"/>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1"/>
      <c r="AD228" s="262"/>
    </row>
    <row r="229" spans="1:30">
      <c r="A229" s="260"/>
      <c r="B229" s="260"/>
      <c r="C229" s="260"/>
      <c r="D229" s="260"/>
      <c r="E229" s="260"/>
      <c r="F229" s="260"/>
      <c r="G229" s="260"/>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1"/>
      <c r="AD229" s="262"/>
    </row>
    <row r="230" spans="1:30">
      <c r="A230" s="260"/>
      <c r="B230" s="260"/>
      <c r="C230" s="260"/>
      <c r="D230" s="260"/>
      <c r="E230" s="260"/>
      <c r="F230" s="260"/>
      <c r="G230" s="260"/>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1"/>
      <c r="AD230" s="262"/>
    </row>
    <row r="231" spans="1:30">
      <c r="A231" s="260"/>
      <c r="B231" s="260"/>
      <c r="C231" s="260"/>
      <c r="D231" s="260"/>
      <c r="E231" s="260"/>
      <c r="F231" s="260"/>
      <c r="G231" s="260"/>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1"/>
      <c r="AD231" s="262"/>
    </row>
    <row r="232" spans="1:30">
      <c r="A232" s="260"/>
      <c r="B232" s="260"/>
      <c r="C232" s="260"/>
      <c r="D232" s="260"/>
      <c r="E232" s="260"/>
      <c r="F232" s="260"/>
      <c r="G232" s="260"/>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1"/>
      <c r="AD232" s="262"/>
    </row>
    <row r="233" spans="1:30">
      <c r="A233" s="260"/>
      <c r="B233" s="260"/>
      <c r="C233" s="260"/>
      <c r="D233" s="260"/>
      <c r="E233" s="260"/>
      <c r="F233" s="260"/>
      <c r="G233" s="260"/>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1"/>
      <c r="AD233" s="262"/>
    </row>
    <row r="234" spans="1:30">
      <c r="A234" s="260"/>
      <c r="B234" s="260"/>
      <c r="C234" s="260"/>
      <c r="D234" s="260"/>
      <c r="E234" s="260"/>
      <c r="F234" s="260"/>
      <c r="G234" s="260"/>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1"/>
      <c r="AD234" s="262"/>
    </row>
    <row r="235" spans="1:30">
      <c r="A235" s="260"/>
      <c r="B235" s="260"/>
      <c r="C235" s="260"/>
      <c r="D235" s="260"/>
      <c r="E235" s="260"/>
      <c r="F235" s="260"/>
      <c r="G235" s="260"/>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1"/>
      <c r="AD235" s="262"/>
    </row>
    <row r="236" spans="1:30">
      <c r="A236" s="260"/>
      <c r="B236" s="260"/>
      <c r="C236" s="260"/>
      <c r="D236" s="260"/>
      <c r="E236" s="260"/>
      <c r="F236" s="260"/>
      <c r="G236" s="260"/>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1"/>
      <c r="AD236" s="262"/>
    </row>
    <row r="237" spans="1:30">
      <c r="A237" s="260"/>
      <c r="B237" s="260"/>
      <c r="C237" s="260"/>
      <c r="D237" s="260"/>
      <c r="E237" s="260"/>
      <c r="F237" s="260"/>
      <c r="G237" s="260"/>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1"/>
      <c r="AD237" s="262"/>
    </row>
    <row r="238" spans="1:30">
      <c r="A238" s="260"/>
      <c r="B238" s="260"/>
      <c r="C238" s="260"/>
      <c r="D238" s="260"/>
      <c r="E238" s="260"/>
      <c r="F238" s="260"/>
      <c r="G238" s="260"/>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1"/>
      <c r="AD238" s="262"/>
    </row>
    <row r="239" spans="1:30">
      <c r="A239" s="260"/>
      <c r="B239" s="260"/>
      <c r="C239" s="260"/>
      <c r="D239" s="260"/>
      <c r="E239" s="260"/>
      <c r="F239" s="260"/>
      <c r="G239" s="260"/>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1"/>
      <c r="AD239" s="262"/>
    </row>
    <row r="240" spans="1:30">
      <c r="A240" s="260"/>
      <c r="B240" s="260"/>
      <c r="C240" s="260"/>
      <c r="D240" s="260"/>
      <c r="E240" s="260"/>
      <c r="F240" s="260"/>
      <c r="G240" s="260"/>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1"/>
      <c r="AD240" s="262"/>
    </row>
    <row r="241" spans="1:30">
      <c r="A241" s="260"/>
      <c r="B241" s="260"/>
      <c r="C241" s="260"/>
      <c r="D241" s="260"/>
      <c r="E241" s="260"/>
      <c r="F241" s="260"/>
      <c r="G241" s="260"/>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1"/>
      <c r="AD241" s="262"/>
    </row>
    <row r="242" spans="1:30">
      <c r="A242" s="260"/>
      <c r="B242" s="260"/>
      <c r="C242" s="260"/>
      <c r="D242" s="260"/>
      <c r="E242" s="260"/>
      <c r="F242" s="260"/>
      <c r="G242" s="260"/>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1"/>
      <c r="AD242" s="262"/>
    </row>
    <row r="243" spans="1:30">
      <c r="A243" s="260"/>
      <c r="B243" s="260"/>
      <c r="C243" s="260"/>
      <c r="D243" s="260"/>
      <c r="E243" s="260"/>
      <c r="F243" s="260"/>
      <c r="G243" s="260"/>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1"/>
      <c r="AD243" s="262"/>
    </row>
    <row r="244" spans="1:30">
      <c r="A244" s="260"/>
      <c r="B244" s="260"/>
      <c r="C244" s="260"/>
      <c r="D244" s="260"/>
      <c r="E244" s="260"/>
      <c r="F244" s="260"/>
      <c r="G244" s="260"/>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1"/>
      <c r="AD244" s="262"/>
    </row>
    <row r="245" spans="1:30">
      <c r="A245" s="260"/>
      <c r="B245" s="260"/>
      <c r="C245" s="260"/>
      <c r="D245" s="260"/>
      <c r="E245" s="260"/>
      <c r="F245" s="260"/>
      <c r="G245" s="260"/>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1"/>
      <c r="AD245" s="262"/>
    </row>
    <row r="246" spans="1:30">
      <c r="A246" s="260"/>
      <c r="B246" s="260"/>
      <c r="C246" s="260"/>
      <c r="D246" s="260"/>
      <c r="E246" s="260"/>
      <c r="F246" s="260"/>
      <c r="G246" s="260"/>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1"/>
      <c r="AD246" s="262"/>
    </row>
    <row r="247" spans="1:30">
      <c r="A247" s="260"/>
      <c r="B247" s="260"/>
      <c r="C247" s="260"/>
      <c r="D247" s="260"/>
      <c r="E247" s="260"/>
      <c r="F247" s="260"/>
      <c r="G247" s="260"/>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1"/>
      <c r="AD247" s="262"/>
    </row>
    <row r="248" spans="1:30">
      <c r="A248" s="260"/>
      <c r="B248" s="260"/>
      <c r="C248" s="260"/>
      <c r="D248" s="260"/>
      <c r="E248" s="260"/>
      <c r="F248" s="260"/>
      <c r="G248" s="260"/>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1"/>
      <c r="AD248" s="262"/>
    </row>
    <row r="249" spans="1:30">
      <c r="A249" s="260"/>
      <c r="B249" s="260"/>
      <c r="C249" s="260"/>
      <c r="D249" s="260"/>
      <c r="E249" s="260"/>
      <c r="F249" s="260"/>
      <c r="G249" s="260"/>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1"/>
      <c r="AD249" s="262"/>
    </row>
    <row r="250" spans="1:30">
      <c r="A250" s="260"/>
      <c r="B250" s="260"/>
      <c r="C250" s="260"/>
      <c r="D250" s="260"/>
      <c r="E250" s="260"/>
      <c r="F250" s="260"/>
      <c r="G250" s="260"/>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1"/>
      <c r="AD250" s="262"/>
    </row>
    <row r="251" spans="1:30">
      <c r="A251" s="260"/>
      <c r="B251" s="260"/>
      <c r="C251" s="260"/>
      <c r="D251" s="260"/>
      <c r="E251" s="260"/>
      <c r="F251" s="260"/>
      <c r="G251" s="260"/>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1"/>
      <c r="AD251" s="262"/>
    </row>
    <row r="252" spans="1:30">
      <c r="A252" s="260"/>
      <c r="B252" s="260"/>
      <c r="C252" s="260"/>
      <c r="D252" s="260"/>
      <c r="E252" s="260"/>
      <c r="F252" s="260"/>
      <c r="G252" s="260"/>
      <c r="H252" s="260"/>
      <c r="I252" s="260"/>
      <c r="J252" s="260"/>
      <c r="K252" s="260"/>
      <c r="L252" s="260"/>
      <c r="M252" s="260"/>
      <c r="N252" s="260"/>
      <c r="O252" s="260"/>
      <c r="P252" s="260"/>
      <c r="Q252" s="260"/>
      <c r="R252" s="260"/>
      <c r="S252" s="260"/>
      <c r="T252" s="260"/>
      <c r="U252" s="260"/>
      <c r="V252" s="260"/>
      <c r="W252" s="260"/>
      <c r="X252" s="260"/>
      <c r="Y252" s="260"/>
      <c r="Z252" s="260"/>
      <c r="AA252" s="260"/>
      <c r="AB252" s="260"/>
      <c r="AC252" s="261"/>
      <c r="AD252" s="262"/>
    </row>
    <row r="253" spans="1:30">
      <c r="A253" s="260"/>
      <c r="B253" s="260"/>
      <c r="C253" s="260"/>
      <c r="D253" s="260"/>
      <c r="E253" s="260"/>
      <c r="F253" s="260"/>
      <c r="G253" s="260"/>
      <c r="H253" s="260"/>
      <c r="I253" s="260"/>
      <c r="J253" s="260"/>
      <c r="K253" s="260"/>
      <c r="L253" s="260"/>
      <c r="M253" s="260"/>
      <c r="N253" s="260"/>
      <c r="O253" s="260"/>
      <c r="P253" s="260"/>
      <c r="Q253" s="260"/>
      <c r="R253" s="260"/>
      <c r="S253" s="260"/>
      <c r="T253" s="260"/>
      <c r="U253" s="260"/>
      <c r="V253" s="260"/>
      <c r="W253" s="260"/>
      <c r="X253" s="260"/>
      <c r="Y253" s="260"/>
      <c r="Z253" s="260"/>
      <c r="AA253" s="260"/>
      <c r="AB253" s="260"/>
      <c r="AC253" s="261"/>
      <c r="AD253" s="262"/>
    </row>
    <row r="254" spans="1:30">
      <c r="A254" s="260"/>
      <c r="B254" s="260"/>
      <c r="C254" s="260"/>
      <c r="D254" s="260"/>
      <c r="E254" s="260"/>
      <c r="F254" s="260"/>
      <c r="G254" s="260"/>
      <c r="H254" s="260"/>
      <c r="I254" s="260"/>
      <c r="J254" s="260"/>
      <c r="K254" s="260"/>
      <c r="L254" s="260"/>
      <c r="M254" s="260"/>
      <c r="N254" s="260"/>
      <c r="O254" s="260"/>
      <c r="P254" s="260"/>
      <c r="Q254" s="260"/>
      <c r="R254" s="260"/>
      <c r="S254" s="260"/>
      <c r="T254" s="260"/>
      <c r="U254" s="260"/>
      <c r="V254" s="260"/>
      <c r="W254" s="260"/>
      <c r="X254" s="260"/>
      <c r="Y254" s="260"/>
      <c r="Z254" s="260"/>
      <c r="AA254" s="260"/>
      <c r="AB254" s="260"/>
      <c r="AC254" s="261"/>
      <c r="AD254" s="262"/>
    </row>
    <row r="255" spans="1:30">
      <c r="A255" s="260"/>
      <c r="B255" s="260"/>
      <c r="C255" s="260"/>
      <c r="D255" s="260"/>
      <c r="E255" s="260"/>
      <c r="F255" s="260"/>
      <c r="G255" s="260"/>
      <c r="H255" s="260"/>
      <c r="I255" s="260"/>
      <c r="J255" s="260"/>
      <c r="K255" s="260"/>
      <c r="L255" s="260"/>
      <c r="M255" s="260"/>
      <c r="N255" s="260"/>
      <c r="O255" s="260"/>
      <c r="P255" s="260"/>
      <c r="Q255" s="260"/>
      <c r="R255" s="260"/>
      <c r="S255" s="260"/>
      <c r="T255" s="260"/>
      <c r="U255" s="260"/>
      <c r="V255" s="260"/>
      <c r="W255" s="260"/>
      <c r="X255" s="260"/>
      <c r="Y255" s="260"/>
      <c r="Z255" s="260"/>
      <c r="AA255" s="260"/>
      <c r="AB255" s="260"/>
      <c r="AC255" s="261"/>
      <c r="AD255" s="262"/>
    </row>
    <row r="256" spans="1:30">
      <c r="A256" s="260"/>
      <c r="B256" s="260"/>
      <c r="C256" s="260"/>
      <c r="D256" s="260"/>
      <c r="E256" s="260"/>
      <c r="F256" s="260"/>
      <c r="G256" s="260"/>
      <c r="H256" s="260"/>
      <c r="I256" s="260"/>
      <c r="J256" s="260"/>
      <c r="K256" s="260"/>
      <c r="L256" s="260"/>
      <c r="M256" s="260"/>
      <c r="N256" s="260"/>
      <c r="O256" s="260"/>
      <c r="P256" s="260"/>
      <c r="Q256" s="260"/>
      <c r="R256" s="260"/>
      <c r="S256" s="260"/>
      <c r="T256" s="260"/>
      <c r="U256" s="260"/>
      <c r="V256" s="260"/>
      <c r="W256" s="260"/>
      <c r="X256" s="260"/>
      <c r="Y256" s="260"/>
      <c r="Z256" s="260"/>
      <c r="AA256" s="260"/>
      <c r="AB256" s="260"/>
      <c r="AC256" s="261"/>
      <c r="AD256" s="262"/>
    </row>
    <row r="257" spans="1:30">
      <c r="A257" s="260"/>
      <c r="B257" s="260"/>
      <c r="C257" s="260"/>
      <c r="D257" s="260"/>
      <c r="E257" s="260"/>
      <c r="F257" s="260"/>
      <c r="G257" s="260"/>
      <c r="H257" s="260"/>
      <c r="I257" s="260"/>
      <c r="J257" s="260"/>
      <c r="K257" s="260"/>
      <c r="L257" s="260"/>
      <c r="M257" s="260"/>
      <c r="N257" s="260"/>
      <c r="O257" s="260"/>
      <c r="P257" s="260"/>
      <c r="Q257" s="260"/>
      <c r="R257" s="260"/>
      <c r="S257" s="260"/>
      <c r="T257" s="260"/>
      <c r="U257" s="260"/>
      <c r="V257" s="260"/>
      <c r="W257" s="260"/>
      <c r="X257" s="260"/>
      <c r="Y257" s="260"/>
      <c r="Z257" s="260"/>
      <c r="AA257" s="260"/>
      <c r="AB257" s="260"/>
      <c r="AC257" s="261"/>
      <c r="AD257" s="262"/>
    </row>
    <row r="258" spans="1:30">
      <c r="A258" s="260"/>
      <c r="B258" s="260"/>
      <c r="C258" s="260"/>
      <c r="D258" s="260"/>
      <c r="E258" s="260"/>
      <c r="F258" s="260"/>
      <c r="G258" s="260"/>
      <c r="H258" s="260"/>
      <c r="I258" s="260"/>
      <c r="J258" s="260"/>
      <c r="K258" s="260"/>
      <c r="L258" s="260"/>
      <c r="M258" s="260"/>
      <c r="N258" s="260"/>
      <c r="O258" s="260"/>
      <c r="P258" s="260"/>
      <c r="Q258" s="260"/>
      <c r="R258" s="260"/>
      <c r="S258" s="260"/>
      <c r="T258" s="260"/>
      <c r="U258" s="260"/>
      <c r="V258" s="260"/>
      <c r="W258" s="260"/>
      <c r="X258" s="260"/>
      <c r="Y258" s="260"/>
      <c r="Z258" s="260"/>
      <c r="AA258" s="260"/>
      <c r="AB258" s="260"/>
      <c r="AC258" s="261"/>
      <c r="AD258" s="262"/>
    </row>
    <row r="259" spans="1:30">
      <c r="A259" s="260"/>
      <c r="B259" s="260"/>
      <c r="C259" s="260"/>
      <c r="D259" s="260"/>
      <c r="E259" s="260"/>
      <c r="F259" s="260"/>
      <c r="G259" s="260"/>
      <c r="H259" s="260"/>
      <c r="I259" s="260"/>
      <c r="J259" s="260"/>
      <c r="K259" s="260"/>
      <c r="L259" s="260"/>
      <c r="M259" s="260"/>
      <c r="N259" s="260"/>
      <c r="O259" s="260"/>
      <c r="P259" s="260"/>
      <c r="Q259" s="260"/>
      <c r="R259" s="260"/>
      <c r="S259" s="260"/>
      <c r="T259" s="260"/>
      <c r="U259" s="260"/>
      <c r="V259" s="260"/>
      <c r="W259" s="260"/>
      <c r="X259" s="260"/>
      <c r="Y259" s="260"/>
      <c r="Z259" s="260"/>
      <c r="AA259" s="260"/>
      <c r="AB259" s="260"/>
      <c r="AC259" s="261"/>
      <c r="AD259" s="262"/>
    </row>
    <row r="260" spans="1:30">
      <c r="A260" s="260"/>
      <c r="B260" s="260"/>
      <c r="C260" s="260"/>
      <c r="D260" s="260"/>
      <c r="E260" s="260"/>
      <c r="F260" s="260"/>
      <c r="G260" s="260"/>
      <c r="H260" s="260"/>
      <c r="I260" s="260"/>
      <c r="J260" s="260"/>
      <c r="K260" s="260"/>
      <c r="L260" s="260"/>
      <c r="M260" s="260"/>
      <c r="N260" s="260"/>
      <c r="O260" s="260"/>
      <c r="P260" s="260"/>
      <c r="Q260" s="260"/>
      <c r="R260" s="260"/>
      <c r="S260" s="260"/>
      <c r="T260" s="260"/>
      <c r="U260" s="260"/>
      <c r="V260" s="260"/>
      <c r="W260" s="260"/>
      <c r="X260" s="260"/>
      <c r="Y260" s="260"/>
      <c r="Z260" s="260"/>
      <c r="AA260" s="260"/>
      <c r="AB260" s="260"/>
      <c r="AC260" s="261"/>
      <c r="AD260" s="262"/>
    </row>
    <row r="261" spans="1:30">
      <c r="A261" s="888"/>
      <c r="B261" s="264"/>
      <c r="C261" s="888"/>
      <c r="D261" s="264"/>
      <c r="E261" s="888"/>
      <c r="F261" s="264"/>
      <c r="G261" s="888"/>
      <c r="H261" s="264"/>
      <c r="I261" s="888"/>
      <c r="J261" s="264"/>
      <c r="K261" s="888"/>
      <c r="L261" s="264"/>
      <c r="M261" s="888"/>
      <c r="N261" s="264"/>
      <c r="O261" s="888"/>
      <c r="P261" s="264"/>
      <c r="Q261" s="888"/>
      <c r="R261" s="264"/>
      <c r="S261" s="888"/>
      <c r="T261" s="264"/>
      <c r="U261" s="888"/>
      <c r="V261" s="264"/>
      <c r="W261" s="888"/>
      <c r="X261" s="264"/>
      <c r="Y261" s="888"/>
      <c r="Z261" s="264"/>
      <c r="AA261" s="888"/>
      <c r="AB261" s="264"/>
      <c r="AC261" s="956"/>
      <c r="AD261" s="262"/>
    </row>
    <row r="262" spans="1:30">
      <c r="A262" s="889"/>
      <c r="B262" s="265"/>
      <c r="C262" s="889"/>
      <c r="D262" s="265"/>
      <c r="E262" s="889"/>
      <c r="F262" s="265"/>
      <c r="G262" s="889"/>
      <c r="H262" s="265"/>
      <c r="I262" s="889"/>
      <c r="J262" s="265"/>
      <c r="K262" s="889"/>
      <c r="L262" s="265"/>
      <c r="M262" s="889"/>
      <c r="N262" s="265"/>
      <c r="O262" s="889"/>
      <c r="P262" s="265"/>
      <c r="Q262" s="889"/>
      <c r="R262" s="265"/>
      <c r="S262" s="889"/>
      <c r="T262" s="265"/>
      <c r="U262" s="889"/>
      <c r="V262" s="265"/>
      <c r="W262" s="889"/>
      <c r="X262" s="265"/>
      <c r="Y262" s="889"/>
      <c r="Z262" s="265"/>
      <c r="AA262" s="889"/>
      <c r="AB262" s="265"/>
      <c r="AC262" s="957"/>
      <c r="AD262" s="262"/>
    </row>
    <row r="263" spans="1:30">
      <c r="A263" s="260"/>
      <c r="B263" s="260"/>
      <c r="C263" s="260"/>
      <c r="D263" s="260"/>
      <c r="E263" s="260"/>
      <c r="F263" s="260"/>
      <c r="G263" s="260"/>
      <c r="H263" s="260"/>
      <c r="I263" s="260"/>
      <c r="J263" s="260"/>
      <c r="K263" s="260"/>
      <c r="L263" s="260"/>
      <c r="M263" s="260"/>
      <c r="N263" s="260"/>
      <c r="O263" s="260"/>
      <c r="P263" s="260"/>
      <c r="Q263" s="260"/>
      <c r="R263" s="260"/>
      <c r="S263" s="260"/>
      <c r="T263" s="260"/>
      <c r="U263" s="260"/>
      <c r="V263" s="260"/>
      <c r="W263" s="260"/>
      <c r="X263" s="260"/>
      <c r="Y263" s="260"/>
      <c r="Z263" s="260"/>
      <c r="AA263" s="260"/>
      <c r="AB263" s="260"/>
      <c r="AC263" s="261"/>
      <c r="AD263" s="262"/>
    </row>
    <row r="264" spans="1:30">
      <c r="A264" s="260"/>
      <c r="B264" s="260"/>
      <c r="C264" s="260"/>
      <c r="D264" s="260"/>
      <c r="E264" s="260"/>
      <c r="F264" s="260"/>
      <c r="G264" s="260"/>
      <c r="H264" s="260"/>
      <c r="I264" s="260"/>
      <c r="J264" s="260"/>
      <c r="K264" s="260"/>
      <c r="L264" s="260"/>
      <c r="M264" s="260"/>
      <c r="N264" s="260"/>
      <c r="O264" s="260"/>
      <c r="P264" s="260"/>
      <c r="Q264" s="260"/>
      <c r="R264" s="260"/>
      <c r="S264" s="260"/>
      <c r="T264" s="260"/>
      <c r="U264" s="260"/>
      <c r="V264" s="260"/>
      <c r="W264" s="260"/>
      <c r="X264" s="260"/>
      <c r="Y264" s="260"/>
      <c r="Z264" s="260"/>
      <c r="AA264" s="260"/>
      <c r="AB264" s="260"/>
      <c r="AC264" s="261"/>
      <c r="AD264" s="262"/>
    </row>
    <row r="265" spans="1:30">
      <c r="A265" s="260"/>
      <c r="B265" s="260"/>
      <c r="C265" s="260"/>
      <c r="D265" s="260"/>
      <c r="E265" s="260"/>
      <c r="F265" s="260"/>
      <c r="G265" s="260"/>
      <c r="H265" s="260"/>
      <c r="I265" s="260"/>
      <c r="J265" s="260"/>
      <c r="K265" s="260"/>
      <c r="L265" s="260"/>
      <c r="M265" s="260"/>
      <c r="N265" s="260"/>
      <c r="O265" s="260"/>
      <c r="P265" s="260"/>
      <c r="Q265" s="260"/>
      <c r="R265" s="260"/>
      <c r="S265" s="260"/>
      <c r="T265" s="260"/>
      <c r="U265" s="260"/>
      <c r="V265" s="260"/>
      <c r="W265" s="260"/>
      <c r="X265" s="260"/>
      <c r="Y265" s="260"/>
      <c r="Z265" s="260"/>
      <c r="AA265" s="260"/>
      <c r="AB265" s="260"/>
      <c r="AC265" s="261"/>
      <c r="AD265" s="262"/>
    </row>
    <row r="266" spans="1:30">
      <c r="A266" s="260"/>
      <c r="B266" s="260"/>
      <c r="C266" s="260"/>
      <c r="D266" s="260"/>
      <c r="E266" s="260"/>
      <c r="F266" s="260"/>
      <c r="G266" s="260"/>
      <c r="H266" s="260"/>
      <c r="I266" s="260"/>
      <c r="J266" s="260"/>
      <c r="K266" s="260"/>
      <c r="L266" s="260"/>
      <c r="M266" s="260"/>
      <c r="N266" s="260"/>
      <c r="O266" s="260"/>
      <c r="P266" s="260"/>
      <c r="Q266" s="260"/>
      <c r="R266" s="260"/>
      <c r="S266" s="260"/>
      <c r="T266" s="260"/>
      <c r="U266" s="260"/>
      <c r="V266" s="260"/>
      <c r="W266" s="260"/>
      <c r="X266" s="260"/>
      <c r="Y266" s="260"/>
      <c r="Z266" s="260"/>
      <c r="AA266" s="260"/>
      <c r="AB266" s="260"/>
      <c r="AC266" s="261"/>
      <c r="AD266" s="262"/>
    </row>
    <row r="267" spans="1:30">
      <c r="A267" s="260"/>
      <c r="B267" s="260"/>
      <c r="C267" s="260"/>
      <c r="D267" s="260"/>
      <c r="E267" s="260"/>
      <c r="F267" s="260"/>
      <c r="G267" s="260"/>
      <c r="H267" s="260"/>
      <c r="I267" s="260"/>
      <c r="J267" s="260"/>
      <c r="K267" s="260"/>
      <c r="L267" s="260"/>
      <c r="M267" s="260"/>
      <c r="N267" s="260"/>
      <c r="O267" s="260"/>
      <c r="P267" s="260"/>
      <c r="Q267" s="260"/>
      <c r="R267" s="260"/>
      <c r="S267" s="260"/>
      <c r="T267" s="260"/>
      <c r="U267" s="260"/>
      <c r="V267" s="260"/>
      <c r="W267" s="260"/>
      <c r="X267" s="260"/>
      <c r="Y267" s="260"/>
      <c r="Z267" s="260"/>
      <c r="AA267" s="260"/>
      <c r="AB267" s="260"/>
      <c r="AC267" s="261"/>
      <c r="AD267" s="262"/>
    </row>
    <row r="268" spans="1:30">
      <c r="A268" s="260"/>
      <c r="B268" s="260"/>
      <c r="C268" s="260"/>
      <c r="D268" s="260"/>
      <c r="E268" s="260"/>
      <c r="F268" s="260"/>
      <c r="G268" s="260"/>
      <c r="H268" s="260"/>
      <c r="I268" s="260"/>
      <c r="J268" s="260"/>
      <c r="K268" s="260"/>
      <c r="L268" s="260"/>
      <c r="M268" s="260"/>
      <c r="N268" s="260"/>
      <c r="O268" s="260"/>
      <c r="P268" s="260"/>
      <c r="Q268" s="260"/>
      <c r="R268" s="260"/>
      <c r="S268" s="260"/>
      <c r="T268" s="260"/>
      <c r="U268" s="260"/>
      <c r="V268" s="260"/>
      <c r="W268" s="260"/>
      <c r="X268" s="260"/>
      <c r="Y268" s="260"/>
      <c r="Z268" s="260"/>
      <c r="AA268" s="260"/>
      <c r="AB268" s="260"/>
      <c r="AC268" s="261"/>
      <c r="AD268" s="262"/>
    </row>
    <row r="269" spans="1:30">
      <c r="A269" s="260"/>
      <c r="B269" s="260"/>
      <c r="C269" s="260"/>
      <c r="D269" s="260"/>
      <c r="E269" s="260"/>
      <c r="F269" s="260"/>
      <c r="G269" s="260"/>
      <c r="H269" s="260"/>
      <c r="I269" s="260"/>
      <c r="J269" s="260"/>
      <c r="K269" s="260"/>
      <c r="L269" s="260"/>
      <c r="M269" s="260"/>
      <c r="N269" s="260"/>
      <c r="O269" s="260"/>
      <c r="P269" s="260"/>
      <c r="Q269" s="260"/>
      <c r="R269" s="260"/>
      <c r="S269" s="260"/>
      <c r="T269" s="260"/>
      <c r="U269" s="260"/>
      <c r="V269" s="260"/>
      <c r="W269" s="260"/>
      <c r="X269" s="260"/>
      <c r="Y269" s="260"/>
      <c r="Z269" s="260"/>
      <c r="AA269" s="260"/>
      <c r="AB269" s="260"/>
      <c r="AC269" s="261"/>
      <c r="AD269" s="262"/>
    </row>
    <row r="270" spans="1:30">
      <c r="A270" s="260"/>
      <c r="B270" s="260"/>
      <c r="C270" s="260"/>
      <c r="D270" s="260"/>
      <c r="E270" s="260"/>
      <c r="F270" s="260"/>
      <c r="G270" s="260"/>
      <c r="H270" s="260"/>
      <c r="I270" s="260"/>
      <c r="J270" s="260"/>
      <c r="K270" s="260"/>
      <c r="L270" s="260"/>
      <c r="M270" s="260"/>
      <c r="N270" s="260"/>
      <c r="O270" s="260"/>
      <c r="P270" s="260"/>
      <c r="Q270" s="260"/>
      <c r="R270" s="260"/>
      <c r="S270" s="260"/>
      <c r="T270" s="260"/>
      <c r="U270" s="260"/>
      <c r="V270" s="260"/>
      <c r="W270" s="260"/>
      <c r="X270" s="260"/>
      <c r="Y270" s="260"/>
      <c r="Z270" s="260"/>
      <c r="AA270" s="260"/>
      <c r="AB270" s="260"/>
      <c r="AC270" s="261"/>
      <c r="AD270" s="262"/>
    </row>
    <row r="271" spans="1:30">
      <c r="A271" s="260"/>
      <c r="B271" s="260"/>
      <c r="C271" s="260"/>
      <c r="D271" s="260"/>
      <c r="E271" s="260"/>
      <c r="F271" s="260"/>
      <c r="G271" s="260"/>
      <c r="H271" s="260"/>
      <c r="I271" s="260"/>
      <c r="J271" s="260"/>
      <c r="K271" s="260"/>
      <c r="L271" s="260"/>
      <c r="M271" s="260"/>
      <c r="N271" s="260"/>
      <c r="O271" s="260"/>
      <c r="P271" s="260"/>
      <c r="Q271" s="260"/>
      <c r="R271" s="260"/>
      <c r="S271" s="260"/>
      <c r="T271" s="260"/>
      <c r="U271" s="260"/>
      <c r="V271" s="260"/>
      <c r="W271" s="260"/>
      <c r="X271" s="260"/>
      <c r="Y271" s="260"/>
      <c r="Z271" s="260"/>
      <c r="AA271" s="260"/>
      <c r="AB271" s="260"/>
      <c r="AC271" s="261"/>
      <c r="AD271" s="262"/>
    </row>
    <row r="272" spans="1:30">
      <c r="A272" s="260"/>
      <c r="B272" s="260"/>
      <c r="C272" s="260"/>
      <c r="D272" s="260"/>
      <c r="E272" s="260"/>
      <c r="F272" s="260"/>
      <c r="G272" s="260"/>
      <c r="H272" s="260"/>
      <c r="I272" s="260"/>
      <c r="J272" s="260"/>
      <c r="K272" s="260"/>
      <c r="L272" s="260"/>
      <c r="M272" s="260"/>
      <c r="N272" s="260"/>
      <c r="O272" s="260"/>
      <c r="P272" s="260"/>
      <c r="Q272" s="260"/>
      <c r="R272" s="260"/>
      <c r="S272" s="260"/>
      <c r="T272" s="260"/>
      <c r="U272" s="260"/>
      <c r="V272" s="260"/>
      <c r="W272" s="260"/>
      <c r="X272" s="260"/>
      <c r="Y272" s="260"/>
      <c r="Z272" s="260"/>
      <c r="AA272" s="260"/>
      <c r="AB272" s="260"/>
      <c r="AC272" s="261"/>
      <c r="AD272" s="262"/>
    </row>
    <row r="273" spans="1:30">
      <c r="A273" s="260"/>
      <c r="B273" s="260"/>
      <c r="C273" s="260"/>
      <c r="D273" s="260"/>
      <c r="E273" s="260"/>
      <c r="F273" s="260"/>
      <c r="G273" s="260"/>
      <c r="H273" s="260"/>
      <c r="I273" s="260"/>
      <c r="J273" s="260"/>
      <c r="K273" s="260"/>
      <c r="L273" s="260"/>
      <c r="M273" s="260"/>
      <c r="N273" s="260"/>
      <c r="O273" s="260"/>
      <c r="P273" s="260"/>
      <c r="Q273" s="260"/>
      <c r="R273" s="260"/>
      <c r="S273" s="260"/>
      <c r="T273" s="260"/>
      <c r="U273" s="260"/>
      <c r="V273" s="260"/>
      <c r="W273" s="260"/>
      <c r="X273" s="260"/>
      <c r="Y273" s="260"/>
      <c r="Z273" s="260"/>
      <c r="AA273" s="260"/>
      <c r="AB273" s="260"/>
      <c r="AC273" s="261"/>
      <c r="AD273" s="262"/>
    </row>
    <row r="274" spans="1:30">
      <c r="A274" s="260"/>
      <c r="B274" s="260"/>
      <c r="C274" s="260"/>
      <c r="D274" s="260"/>
      <c r="E274" s="260"/>
      <c r="F274" s="260"/>
      <c r="G274" s="260"/>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1"/>
      <c r="AD274" s="262"/>
    </row>
    <row r="275" spans="1:30">
      <c r="A275" s="260"/>
      <c r="B275" s="260"/>
      <c r="C275" s="260"/>
      <c r="D275" s="260"/>
      <c r="E275" s="260"/>
      <c r="F275" s="260"/>
      <c r="G275" s="260"/>
      <c r="H275" s="260"/>
      <c r="I275" s="260"/>
      <c r="J275" s="260"/>
      <c r="K275" s="260"/>
      <c r="L275" s="260"/>
      <c r="M275" s="260"/>
      <c r="N275" s="260"/>
      <c r="O275" s="260"/>
      <c r="P275" s="260"/>
      <c r="Q275" s="260"/>
      <c r="R275" s="260"/>
      <c r="S275" s="260"/>
      <c r="T275" s="260"/>
      <c r="U275" s="260"/>
      <c r="V275" s="260"/>
      <c r="W275" s="260"/>
      <c r="X275" s="260"/>
      <c r="Y275" s="260"/>
      <c r="Z275" s="260"/>
      <c r="AA275" s="260"/>
      <c r="AB275" s="260"/>
      <c r="AC275" s="261"/>
      <c r="AD275" s="262"/>
    </row>
    <row r="276" spans="1:30">
      <c r="A276" s="260"/>
      <c r="B276" s="260"/>
      <c r="C276" s="260"/>
      <c r="D276" s="260"/>
      <c r="E276" s="260"/>
      <c r="F276" s="260"/>
      <c r="G276" s="260"/>
      <c r="H276" s="260"/>
      <c r="I276" s="260"/>
      <c r="J276" s="260"/>
      <c r="K276" s="260"/>
      <c r="L276" s="260"/>
      <c r="M276" s="260"/>
      <c r="N276" s="260"/>
      <c r="O276" s="260"/>
      <c r="P276" s="260"/>
      <c r="Q276" s="260"/>
      <c r="R276" s="260"/>
      <c r="S276" s="260"/>
      <c r="T276" s="260"/>
      <c r="U276" s="260"/>
      <c r="V276" s="260"/>
      <c r="W276" s="260"/>
      <c r="X276" s="260"/>
      <c r="Y276" s="260"/>
      <c r="Z276" s="260"/>
      <c r="AA276" s="260"/>
      <c r="AB276" s="260"/>
      <c r="AC276" s="261"/>
      <c r="AD276" s="262"/>
    </row>
    <row r="277" spans="1:30">
      <c r="A277" s="260"/>
      <c r="B277" s="260"/>
      <c r="C277" s="260"/>
      <c r="D277" s="260"/>
      <c r="E277" s="260"/>
      <c r="F277" s="260"/>
      <c r="G277" s="260"/>
      <c r="H277" s="260"/>
      <c r="I277" s="260"/>
      <c r="J277" s="260"/>
      <c r="K277" s="260"/>
      <c r="L277" s="260"/>
      <c r="M277" s="260"/>
      <c r="N277" s="260"/>
      <c r="O277" s="260"/>
      <c r="P277" s="260"/>
      <c r="Q277" s="260"/>
      <c r="R277" s="260"/>
      <c r="S277" s="260"/>
      <c r="T277" s="260"/>
      <c r="U277" s="260"/>
      <c r="V277" s="260"/>
      <c r="W277" s="260"/>
      <c r="X277" s="260"/>
      <c r="Y277" s="260"/>
      <c r="Z277" s="260"/>
      <c r="AA277" s="260"/>
      <c r="AB277" s="260"/>
      <c r="AC277" s="261"/>
      <c r="AD277" s="262"/>
    </row>
    <row r="278" spans="1:30">
      <c r="A278" s="260"/>
      <c r="B278" s="260"/>
      <c r="C278" s="260"/>
      <c r="D278" s="260"/>
      <c r="E278" s="260"/>
      <c r="F278" s="260"/>
      <c r="G278" s="260"/>
      <c r="H278" s="260"/>
      <c r="I278" s="260"/>
      <c r="J278" s="260"/>
      <c r="K278" s="260"/>
      <c r="L278" s="260"/>
      <c r="M278" s="260"/>
      <c r="N278" s="260"/>
      <c r="O278" s="260"/>
      <c r="P278" s="260"/>
      <c r="Q278" s="260"/>
      <c r="R278" s="260"/>
      <c r="S278" s="260"/>
      <c r="T278" s="260"/>
      <c r="U278" s="260"/>
      <c r="V278" s="260"/>
      <c r="W278" s="260"/>
      <c r="X278" s="260"/>
      <c r="Y278" s="260"/>
      <c r="Z278" s="260"/>
      <c r="AA278" s="260"/>
      <c r="AB278" s="260"/>
      <c r="AC278" s="261"/>
      <c r="AD278" s="262"/>
    </row>
    <row r="279" spans="1:30">
      <c r="A279" s="237"/>
      <c r="B279" s="762"/>
      <c r="C279" s="762"/>
      <c r="D279" s="237"/>
      <c r="E279" s="237"/>
      <c r="F279" s="237"/>
      <c r="G279" s="237"/>
      <c r="H279" s="237"/>
      <c r="I279" s="237"/>
      <c r="J279" s="237"/>
      <c r="K279" s="237"/>
      <c r="L279" s="237"/>
      <c r="M279" s="237"/>
      <c r="N279" s="237"/>
      <c r="O279" s="237"/>
      <c r="P279" s="237"/>
      <c r="Q279" s="237"/>
      <c r="R279" s="237"/>
      <c r="S279" s="237"/>
      <c r="T279" s="237"/>
      <c r="U279" s="237"/>
      <c r="V279" s="237"/>
      <c r="W279" s="237"/>
      <c r="X279" s="237"/>
      <c r="Y279" s="237"/>
      <c r="Z279" s="237"/>
      <c r="AA279" s="237"/>
      <c r="AB279" s="237"/>
      <c r="AC279" s="237"/>
      <c r="AD279" s="232"/>
    </row>
    <row r="280" spans="1:30">
      <c r="A280" s="949" t="s">
        <v>892</v>
      </c>
      <c r="B280" s="949"/>
      <c r="C280" s="949"/>
      <c r="D280" s="949"/>
      <c r="E280" s="949"/>
      <c r="F280" s="949"/>
      <c r="G280" s="949"/>
      <c r="H280" s="949"/>
      <c r="I280" s="949"/>
      <c r="J280" s="949"/>
      <c r="K280" s="949"/>
      <c r="L280" s="949"/>
      <c r="M280" s="949"/>
      <c r="N280" s="949"/>
      <c r="O280" s="949"/>
      <c r="P280" s="949"/>
      <c r="Q280" s="949"/>
      <c r="R280" s="949"/>
      <c r="S280" s="949"/>
      <c r="T280" s="949"/>
      <c r="U280" s="949"/>
      <c r="V280" s="949"/>
      <c r="W280" s="949"/>
      <c r="X280" s="949"/>
      <c r="Y280" s="949"/>
      <c r="Z280" s="949"/>
      <c r="AA280" s="949"/>
      <c r="AB280" s="949"/>
      <c r="AC280" s="949"/>
      <c r="AD280" s="949"/>
    </row>
    <row r="281" spans="1:30">
      <c r="A281" s="949" t="s">
        <v>1774</v>
      </c>
      <c r="B281" s="949"/>
      <c r="C281" s="949"/>
      <c r="D281" s="949"/>
      <c r="E281" s="949"/>
      <c r="F281" s="949"/>
      <c r="G281" s="949"/>
      <c r="H281" s="949"/>
      <c r="I281" s="949"/>
      <c r="J281" s="949"/>
      <c r="K281" s="949"/>
      <c r="L281" s="949"/>
      <c r="M281" s="949"/>
      <c r="N281" s="949"/>
      <c r="O281" s="949"/>
      <c r="P281" s="949"/>
      <c r="Q281" s="949"/>
      <c r="R281" s="949"/>
      <c r="S281" s="949"/>
      <c r="T281" s="949"/>
      <c r="U281" s="949"/>
      <c r="V281" s="949"/>
      <c r="W281" s="949"/>
      <c r="X281" s="949"/>
      <c r="Y281" s="949"/>
      <c r="Z281" s="949"/>
      <c r="AA281" s="949"/>
      <c r="AB281" s="949"/>
      <c r="AC281" s="949"/>
      <c r="AD281" s="949"/>
    </row>
    <row r="282" spans="1:30">
      <c r="A282" s="949" t="s">
        <v>1775</v>
      </c>
      <c r="B282" s="949"/>
      <c r="C282" s="949"/>
      <c r="D282" s="949"/>
      <c r="E282" s="949"/>
      <c r="F282" s="949"/>
      <c r="G282" s="949"/>
      <c r="H282" s="949"/>
      <c r="I282" s="949"/>
      <c r="J282" s="949"/>
      <c r="K282" s="949"/>
      <c r="L282" s="949"/>
      <c r="M282" s="949"/>
      <c r="N282" s="949"/>
      <c r="O282" s="949"/>
      <c r="P282" s="949"/>
      <c r="Q282" s="949"/>
      <c r="R282" s="949"/>
      <c r="S282" s="949"/>
      <c r="T282" s="949"/>
      <c r="U282" s="949"/>
      <c r="V282" s="949"/>
      <c r="W282" s="949"/>
      <c r="X282" s="949"/>
      <c r="Y282" s="949"/>
      <c r="Z282" s="949"/>
      <c r="AA282" s="949"/>
      <c r="AB282" s="949"/>
      <c r="AC282" s="949"/>
      <c r="AD282" s="949"/>
    </row>
    <row r="283" spans="1:30">
      <c r="A283" s="949" t="s">
        <v>1776</v>
      </c>
      <c r="B283" s="949"/>
      <c r="C283" s="949"/>
      <c r="D283" s="949"/>
      <c r="E283" s="949"/>
      <c r="F283" s="949"/>
      <c r="G283" s="949"/>
      <c r="H283" s="949"/>
      <c r="I283" s="949"/>
      <c r="J283" s="949"/>
      <c r="K283" s="949"/>
      <c r="L283" s="949"/>
      <c r="M283" s="949"/>
      <c r="N283" s="949"/>
      <c r="O283" s="949"/>
      <c r="P283" s="949"/>
      <c r="Q283" s="949"/>
      <c r="R283" s="949"/>
      <c r="S283" s="949"/>
      <c r="T283" s="949"/>
      <c r="U283" s="949"/>
      <c r="V283" s="949"/>
      <c r="W283" s="949"/>
      <c r="X283" s="949"/>
      <c r="Y283" s="949"/>
      <c r="Z283" s="949"/>
      <c r="AA283" s="949"/>
      <c r="AB283" s="949"/>
      <c r="AC283" s="949"/>
      <c r="AD283" s="949"/>
    </row>
    <row r="284" spans="1:30">
      <c r="A284" s="949" t="s">
        <v>1777</v>
      </c>
      <c r="B284" s="949"/>
      <c r="C284" s="949"/>
      <c r="D284" s="949"/>
      <c r="E284" s="949"/>
      <c r="F284" s="949"/>
      <c r="G284" s="949"/>
      <c r="H284" s="949"/>
      <c r="I284" s="949"/>
      <c r="J284" s="949"/>
      <c r="K284" s="949"/>
      <c r="L284" s="949"/>
      <c r="M284" s="949"/>
      <c r="N284" s="949"/>
      <c r="O284" s="949"/>
      <c r="P284" s="949"/>
      <c r="Q284" s="949"/>
      <c r="R284" s="949"/>
      <c r="S284" s="949"/>
      <c r="T284" s="949"/>
      <c r="U284" s="949"/>
      <c r="V284" s="949"/>
      <c r="W284" s="949"/>
      <c r="X284" s="949"/>
      <c r="Y284" s="949"/>
      <c r="Z284" s="949"/>
      <c r="AA284" s="949"/>
      <c r="AB284" s="949"/>
      <c r="AC284" s="949"/>
      <c r="AD284" s="949"/>
    </row>
    <row r="285" spans="1:30">
      <c r="A285" s="949" t="s">
        <v>1778</v>
      </c>
      <c r="B285" s="949"/>
      <c r="C285" s="949"/>
      <c r="D285" s="949"/>
      <c r="E285" s="949"/>
      <c r="F285" s="949"/>
      <c r="G285" s="949"/>
      <c r="H285" s="949"/>
      <c r="I285" s="949"/>
      <c r="J285" s="949"/>
      <c r="K285" s="949"/>
      <c r="L285" s="949"/>
      <c r="M285" s="949"/>
      <c r="N285" s="949"/>
      <c r="O285" s="949"/>
      <c r="P285" s="949"/>
      <c r="Q285" s="949"/>
      <c r="R285" s="949"/>
      <c r="S285" s="949"/>
      <c r="T285" s="949"/>
      <c r="U285" s="949"/>
      <c r="V285" s="949"/>
      <c r="W285" s="949"/>
      <c r="X285" s="949"/>
      <c r="Y285" s="949"/>
      <c r="Z285" s="949"/>
      <c r="AA285" s="949"/>
      <c r="AB285" s="949"/>
      <c r="AC285" s="949"/>
      <c r="AD285" s="949"/>
    </row>
    <row r="286" spans="1:30">
      <c r="A286" s="730"/>
      <c r="B286" s="730"/>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row>
    <row r="287" spans="1:30">
      <c r="A287" s="890" t="s">
        <v>739</v>
      </c>
      <c r="B287" s="890"/>
      <c r="C287" s="890"/>
      <c r="D287" s="890"/>
      <c r="E287" s="890"/>
      <c r="F287" s="890"/>
      <c r="G287" s="890"/>
      <c r="H287" s="890"/>
      <c r="I287" s="890" t="s">
        <v>741</v>
      </c>
      <c r="J287" s="890"/>
      <c r="K287" s="890"/>
      <c r="L287" s="890"/>
      <c r="M287" s="890"/>
      <c r="N287" s="890"/>
      <c r="O287" s="890"/>
      <c r="P287" s="890"/>
      <c r="Q287" s="890"/>
      <c r="R287" s="890"/>
      <c r="S287" s="890"/>
      <c r="T287" s="890"/>
      <c r="U287" s="890"/>
      <c r="V287" s="890"/>
      <c r="W287" s="890" t="s">
        <v>893</v>
      </c>
      <c r="X287" s="890"/>
      <c r="Y287" s="890"/>
      <c r="Z287" s="890"/>
      <c r="AA287" s="890"/>
      <c r="AB287" s="890"/>
      <c r="AC287" s="890"/>
      <c r="AD287" s="890"/>
    </row>
    <row r="288" spans="1:30">
      <c r="A288" s="730"/>
      <c r="B288" s="730"/>
      <c r="C288" s="730"/>
      <c r="D288" s="730"/>
      <c r="E288" s="730"/>
      <c r="F288" s="730"/>
      <c r="G288" s="730"/>
      <c r="H288" s="730"/>
      <c r="I288" s="730"/>
      <c r="J288" s="730"/>
      <c r="K288" s="730"/>
      <c r="L288" s="730"/>
      <c r="M288" s="730"/>
      <c r="N288" s="730"/>
      <c r="O288" s="730"/>
      <c r="P288" s="730"/>
      <c r="Q288" s="730"/>
      <c r="R288" s="730"/>
      <c r="S288" s="730"/>
      <c r="T288" s="730"/>
      <c r="U288" s="730"/>
      <c r="V288" s="730"/>
      <c r="W288" s="730"/>
      <c r="X288" s="730"/>
      <c r="Y288" s="730"/>
      <c r="Z288" s="730"/>
      <c r="AA288" s="730"/>
      <c r="AB288" s="730"/>
      <c r="AC288" s="730"/>
      <c r="AD288" s="730"/>
    </row>
    <row r="289" spans="1:30">
      <c r="A289" s="890" t="s">
        <v>1895</v>
      </c>
      <c r="B289" s="890"/>
      <c r="C289" s="890"/>
      <c r="D289" s="890"/>
      <c r="E289" s="890"/>
      <c r="F289" s="890"/>
      <c r="G289" s="890"/>
      <c r="H289" s="890"/>
      <c r="I289" s="890" t="s">
        <v>1779</v>
      </c>
      <c r="J289" s="890"/>
      <c r="K289" s="890"/>
      <c r="L289" s="890"/>
      <c r="M289" s="890"/>
      <c r="N289" s="890"/>
      <c r="O289" s="890"/>
      <c r="P289" s="890"/>
      <c r="Q289" s="890"/>
      <c r="R289" s="890"/>
      <c r="S289" s="890"/>
      <c r="T289" s="890"/>
      <c r="U289" s="890"/>
      <c r="V289" s="890"/>
      <c r="W289" s="890" t="s">
        <v>1779</v>
      </c>
      <c r="X289" s="890"/>
      <c r="Y289" s="890"/>
      <c r="Z289" s="890"/>
      <c r="AA289" s="890"/>
      <c r="AB289" s="890"/>
      <c r="AC289" s="890"/>
      <c r="AD289" s="890"/>
    </row>
    <row r="290" spans="1:30">
      <c r="A290" s="890" t="s">
        <v>1896</v>
      </c>
      <c r="B290" s="890"/>
      <c r="C290" s="890"/>
      <c r="D290" s="890"/>
      <c r="E290" s="890"/>
      <c r="F290" s="890"/>
      <c r="G290" s="890"/>
      <c r="H290" s="890"/>
      <c r="I290" s="890" t="s">
        <v>1046</v>
      </c>
      <c r="J290" s="890"/>
      <c r="K290" s="890"/>
      <c r="L290" s="890"/>
      <c r="M290" s="890"/>
      <c r="N290" s="890"/>
      <c r="O290" s="890"/>
      <c r="P290" s="890"/>
      <c r="Q290" s="890"/>
      <c r="R290" s="890"/>
      <c r="S290" s="890"/>
      <c r="T290" s="890"/>
      <c r="U290" s="890"/>
      <c r="V290" s="890"/>
      <c r="W290" s="890" t="s">
        <v>1826</v>
      </c>
      <c r="X290" s="890"/>
      <c r="Y290" s="890"/>
      <c r="Z290" s="890"/>
      <c r="AA290" s="890"/>
      <c r="AB290" s="890"/>
      <c r="AC290" s="890"/>
      <c r="AD290" s="890"/>
    </row>
    <row r="291" spans="1:30">
      <c r="A291" s="890" t="s">
        <v>1781</v>
      </c>
      <c r="B291" s="890"/>
      <c r="C291" s="890"/>
      <c r="D291" s="890"/>
      <c r="E291" s="890"/>
      <c r="F291" s="890"/>
      <c r="G291" s="890"/>
      <c r="H291" s="890"/>
      <c r="I291" s="890" t="s">
        <v>1827</v>
      </c>
      <c r="J291" s="890"/>
      <c r="K291" s="890"/>
      <c r="L291" s="890"/>
      <c r="M291" s="890"/>
      <c r="N291" s="890"/>
      <c r="O291" s="890"/>
      <c r="P291" s="890"/>
      <c r="Q291" s="890"/>
      <c r="R291" s="890"/>
      <c r="S291" s="890"/>
      <c r="T291" s="890"/>
      <c r="U291" s="890"/>
      <c r="V291" s="890"/>
      <c r="W291" s="890" t="s">
        <v>1828</v>
      </c>
      <c r="X291" s="890"/>
      <c r="Y291" s="890"/>
      <c r="Z291" s="890"/>
      <c r="AA291" s="890"/>
      <c r="AB291" s="890"/>
      <c r="AC291" s="890"/>
      <c r="AD291" s="890"/>
    </row>
  </sheetData>
  <mergeCells count="82">
    <mergeCell ref="A291:H291"/>
    <mergeCell ref="I291:V291"/>
    <mergeCell ref="W291:AD291"/>
    <mergeCell ref="A289:H289"/>
    <mergeCell ref="I289:V289"/>
    <mergeCell ref="W289:AD289"/>
    <mergeCell ref="A290:H290"/>
    <mergeCell ref="I290:V290"/>
    <mergeCell ref="W290:AD290"/>
    <mergeCell ref="A283:AD283"/>
    <mergeCell ref="A284:AD284"/>
    <mergeCell ref="A285:AD285"/>
    <mergeCell ref="A286:B286"/>
    <mergeCell ref="A288:H288"/>
    <mergeCell ref="I288:V288"/>
    <mergeCell ref="W288:AD288"/>
    <mergeCell ref="A287:H287"/>
    <mergeCell ref="I287:V287"/>
    <mergeCell ref="W287:AD287"/>
    <mergeCell ref="A281:AD281"/>
    <mergeCell ref="M261:M262"/>
    <mergeCell ref="O261:O262"/>
    <mergeCell ref="Q261:Q262"/>
    <mergeCell ref="S261:S262"/>
    <mergeCell ref="U261:U262"/>
    <mergeCell ref="W261:W262"/>
    <mergeCell ref="Y261:Y262"/>
    <mergeCell ref="AA261:AA262"/>
    <mergeCell ref="AC261:AC262"/>
    <mergeCell ref="B279:C279"/>
    <mergeCell ref="A280:AD280"/>
    <mergeCell ref="A282:AD282"/>
    <mergeCell ref="I261:I262"/>
    <mergeCell ref="K261:K262"/>
    <mergeCell ref="V4:V5"/>
    <mergeCell ref="W4:W5"/>
    <mergeCell ref="X4:X5"/>
    <mergeCell ref="B6:C6"/>
    <mergeCell ref="A261:A262"/>
    <mergeCell ref="C261:C262"/>
    <mergeCell ref="E261:E262"/>
    <mergeCell ref="G261:G262"/>
    <mergeCell ref="I4:I5"/>
    <mergeCell ref="A3:A5"/>
    <mergeCell ref="B3:C5"/>
    <mergeCell ref="D3:H3"/>
    <mergeCell ref="I3:M3"/>
    <mergeCell ref="W3:X3"/>
    <mergeCell ref="Y3:Z3"/>
    <mergeCell ref="AA3:AB3"/>
    <mergeCell ref="AC3:AD3"/>
    <mergeCell ref="N4:N5"/>
    <mergeCell ref="O4:O5"/>
    <mergeCell ref="P4:P5"/>
    <mergeCell ref="Q4:Q5"/>
    <mergeCell ref="R4:R5"/>
    <mergeCell ref="AB4:AB5"/>
    <mergeCell ref="AC4:AC5"/>
    <mergeCell ref="AD4:AD5"/>
    <mergeCell ref="Y4:Y5"/>
    <mergeCell ref="Z4:Z5"/>
    <mergeCell ref="AA4:AA5"/>
    <mergeCell ref="N3:T3"/>
    <mergeCell ref="D4:D5"/>
    <mergeCell ref="E4:E5"/>
    <mergeCell ref="F4:F5"/>
    <mergeCell ref="G4:G5"/>
    <mergeCell ref="H4:H5"/>
    <mergeCell ref="U3:V3"/>
    <mergeCell ref="J4:J5"/>
    <mergeCell ref="K4:K5"/>
    <mergeCell ref="L4:L5"/>
    <mergeCell ref="M4:M5"/>
    <mergeCell ref="U4:U5"/>
    <mergeCell ref="A1:AD1"/>
    <mergeCell ref="A2:C2"/>
    <mergeCell ref="D2:H2"/>
    <mergeCell ref="I2:M2"/>
    <mergeCell ref="N2:T2"/>
    <mergeCell ref="U2:Z2"/>
    <mergeCell ref="AA2:AB2"/>
    <mergeCell ref="AC2:AD2"/>
  </mergeCell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5D19-2592-4082-A41A-F3F1D6768790}">
  <dimension ref="A1:H211"/>
  <sheetViews>
    <sheetView workbookViewId="0"/>
  </sheetViews>
  <sheetFormatPr defaultColWidth="8.7109375" defaultRowHeight="14.45"/>
  <cols>
    <col min="1" max="1" width="6.28515625" style="230" customWidth="1"/>
    <col min="2" max="2" width="26.7109375" style="230" customWidth="1"/>
    <col min="3" max="3" width="19" style="230" customWidth="1"/>
    <col min="4" max="4" width="35.5703125" style="230" bestFit="1" customWidth="1"/>
    <col min="5" max="5" width="8.7109375" style="230"/>
    <col min="6" max="6" width="13.28515625" style="230" bestFit="1" customWidth="1"/>
    <col min="7" max="7" width="14.42578125" style="230" bestFit="1" customWidth="1"/>
    <col min="8" max="16384" width="8.7109375" style="230"/>
  </cols>
  <sheetData>
    <row r="1" spans="1:8" ht="11.65" customHeight="1">
      <c r="A1" s="232"/>
      <c r="B1" s="232"/>
      <c r="C1" s="232"/>
      <c r="D1" s="232"/>
      <c r="E1" s="232"/>
      <c r="F1" s="254" t="s">
        <v>739</v>
      </c>
      <c r="G1" s="254"/>
      <c r="H1" s="232"/>
    </row>
    <row r="2" spans="1:8" ht="11.65" customHeight="1">
      <c r="A2" s="923" t="s">
        <v>1696</v>
      </c>
      <c r="B2" s="923"/>
      <c r="C2" s="232"/>
      <c r="D2" s="232"/>
      <c r="E2" s="232"/>
      <c r="F2" s="254" t="s">
        <v>1455</v>
      </c>
      <c r="G2" s="253"/>
      <c r="H2" s="232"/>
    </row>
    <row r="3" spans="1:8" ht="9.75" customHeight="1">
      <c r="A3" s="232"/>
      <c r="B3" s="232"/>
      <c r="C3" s="232"/>
      <c r="D3" s="232"/>
      <c r="E3" s="232"/>
      <c r="F3" s="232"/>
      <c r="G3" s="232"/>
      <c r="H3" s="232"/>
    </row>
    <row r="4" spans="1:8" ht="15.4" customHeight="1">
      <c r="A4" s="924" t="s">
        <v>629</v>
      </c>
      <c r="B4" s="924"/>
      <c r="C4" s="924"/>
      <c r="D4" s="924"/>
      <c r="E4" s="924"/>
      <c r="F4" s="924"/>
      <c r="G4" s="924"/>
      <c r="H4" s="924"/>
    </row>
    <row r="5" spans="1:8" ht="13.9" customHeight="1">
      <c r="A5" s="232"/>
      <c r="B5" s="232"/>
      <c r="C5" s="232"/>
      <c r="D5" s="232"/>
      <c r="E5" s="232"/>
      <c r="F5" s="232"/>
      <c r="G5" s="232"/>
      <c r="H5" s="232"/>
    </row>
    <row r="6" spans="1:8" ht="11.65" customHeight="1">
      <c r="A6" s="925" t="s">
        <v>678</v>
      </c>
      <c r="B6" s="925"/>
      <c r="C6" s="232"/>
      <c r="D6" s="232"/>
      <c r="E6" s="232"/>
      <c r="F6" s="232"/>
      <c r="G6" s="232"/>
      <c r="H6" s="232"/>
    </row>
    <row r="7" spans="1:8" ht="11.65" customHeight="1">
      <c r="A7" s="923" t="s">
        <v>1897</v>
      </c>
      <c r="B7" s="923"/>
      <c r="C7" s="923"/>
      <c r="D7" s="232"/>
      <c r="E7" s="232"/>
      <c r="F7" s="232"/>
      <c r="G7" s="232"/>
      <c r="H7" s="232"/>
    </row>
    <row r="8" spans="1:8" ht="11.65" customHeight="1">
      <c r="A8" s="923" t="s">
        <v>1898</v>
      </c>
      <c r="B8" s="923"/>
      <c r="C8" s="923"/>
      <c r="D8" s="232"/>
      <c r="E8" s="232"/>
      <c r="F8" s="232"/>
      <c r="G8" s="232"/>
      <c r="H8" s="232"/>
    </row>
    <row r="9" spans="1:8" ht="11.65" customHeight="1">
      <c r="A9" s="923" t="s">
        <v>1899</v>
      </c>
      <c r="B9" s="923"/>
      <c r="C9" s="923"/>
      <c r="D9" s="252"/>
      <c r="E9" s="232"/>
      <c r="F9" s="232"/>
      <c r="G9" s="232"/>
      <c r="H9" s="232"/>
    </row>
    <row r="10" spans="1:8" ht="11.65" customHeight="1">
      <c r="A10" s="923" t="s">
        <v>1900</v>
      </c>
      <c r="B10" s="923"/>
      <c r="C10" s="923"/>
      <c r="D10" s="232"/>
      <c r="E10" s="232"/>
      <c r="F10" s="232"/>
      <c r="G10" s="232"/>
      <c r="H10" s="232"/>
    </row>
    <row r="11" spans="1:8" ht="11.65" customHeight="1">
      <c r="A11" s="923" t="s">
        <v>1901</v>
      </c>
      <c r="B11" s="923"/>
      <c r="C11" s="923"/>
      <c r="D11" s="232"/>
      <c r="E11" s="232"/>
      <c r="F11" s="232"/>
      <c r="G11" s="232"/>
      <c r="H11" s="232"/>
    </row>
    <row r="12" spans="1:8" ht="11.65" customHeight="1">
      <c r="A12" s="923" t="s">
        <v>1835</v>
      </c>
      <c r="B12" s="923"/>
      <c r="C12" s="923"/>
      <c r="D12" s="232"/>
      <c r="E12" s="232"/>
      <c r="F12" s="232"/>
      <c r="G12" s="232"/>
      <c r="H12" s="232"/>
    </row>
    <row r="13" spans="1:8" ht="12.4" customHeight="1">
      <c r="A13" s="251"/>
      <c r="B13" s="251"/>
      <c r="C13" s="251"/>
      <c r="D13" s="251"/>
      <c r="E13" s="251"/>
      <c r="F13" s="251"/>
      <c r="G13" s="251"/>
      <c r="H13" s="232"/>
    </row>
    <row r="14" spans="1:8" ht="14.25" customHeight="1">
      <c r="A14" s="246" t="s">
        <v>0</v>
      </c>
      <c r="B14" s="246" t="s">
        <v>1680</v>
      </c>
      <c r="C14" s="246" t="s">
        <v>1902</v>
      </c>
      <c r="D14" s="246" t="s">
        <v>1903</v>
      </c>
      <c r="E14" s="961" t="s">
        <v>1904</v>
      </c>
      <c r="F14" s="962"/>
      <c r="G14" s="963"/>
      <c r="H14" s="250"/>
    </row>
    <row r="15" spans="1:8" ht="22.9" customHeight="1">
      <c r="A15" s="245">
        <v>1</v>
      </c>
      <c r="B15" s="244"/>
      <c r="C15" s="244"/>
      <c r="D15" s="244"/>
      <c r="E15" s="958"/>
      <c r="F15" s="959"/>
      <c r="G15" s="960"/>
      <c r="H15" s="247"/>
    </row>
    <row r="16" spans="1:8" ht="22.9" customHeight="1">
      <c r="A16" s="245">
        <v>2</v>
      </c>
      <c r="B16" s="244"/>
      <c r="C16" s="244"/>
      <c r="D16" s="244"/>
      <c r="E16" s="958"/>
      <c r="F16" s="959"/>
      <c r="G16" s="960"/>
      <c r="H16" s="247"/>
    </row>
    <row r="17" spans="1:8" ht="22.9" customHeight="1">
      <c r="A17" s="245">
        <v>3</v>
      </c>
      <c r="B17" s="244"/>
      <c r="C17" s="244"/>
      <c r="D17" s="244"/>
      <c r="E17" s="958"/>
      <c r="F17" s="959"/>
      <c r="G17" s="960"/>
      <c r="H17" s="247"/>
    </row>
    <row r="18" spans="1:8" ht="22.9" customHeight="1">
      <c r="A18" s="245">
        <v>4</v>
      </c>
      <c r="B18" s="244"/>
      <c r="C18" s="244"/>
      <c r="D18" s="244"/>
      <c r="E18" s="958"/>
      <c r="F18" s="959"/>
      <c r="G18" s="960"/>
      <c r="H18" s="247"/>
    </row>
    <row r="19" spans="1:8" ht="22.9" customHeight="1">
      <c r="A19" s="245">
        <v>5</v>
      </c>
      <c r="B19" s="244"/>
      <c r="C19" s="244"/>
      <c r="D19" s="244"/>
      <c r="E19" s="958"/>
      <c r="F19" s="959"/>
      <c r="G19" s="960"/>
      <c r="H19" s="247"/>
    </row>
    <row r="20" spans="1:8" ht="22.9" customHeight="1">
      <c r="A20" s="245">
        <v>6</v>
      </c>
      <c r="B20" s="244"/>
      <c r="C20" s="244"/>
      <c r="D20" s="244"/>
      <c r="E20" s="958"/>
      <c r="F20" s="959"/>
      <c r="G20" s="960"/>
      <c r="H20" s="247"/>
    </row>
    <row r="21" spans="1:8" ht="22.9" customHeight="1">
      <c r="A21" s="245">
        <v>7</v>
      </c>
      <c r="B21" s="244"/>
      <c r="C21" s="244"/>
      <c r="D21" s="244"/>
      <c r="E21" s="958"/>
      <c r="F21" s="959"/>
      <c r="G21" s="960"/>
      <c r="H21" s="247"/>
    </row>
    <row r="22" spans="1:8" ht="22.9" customHeight="1">
      <c r="A22" s="245">
        <v>8</v>
      </c>
      <c r="B22" s="244"/>
      <c r="C22" s="244"/>
      <c r="D22" s="244"/>
      <c r="E22" s="958"/>
      <c r="F22" s="959"/>
      <c r="G22" s="960"/>
      <c r="H22" s="247"/>
    </row>
    <row r="23" spans="1:8" ht="22.9" customHeight="1">
      <c r="A23" s="245">
        <v>9</v>
      </c>
      <c r="B23" s="244"/>
      <c r="C23" s="244"/>
      <c r="D23" s="244"/>
      <c r="E23" s="958"/>
      <c r="F23" s="959"/>
      <c r="G23" s="960"/>
      <c r="H23" s="247"/>
    </row>
    <row r="24" spans="1:8" ht="22.9" customHeight="1">
      <c r="A24" s="245">
        <v>10</v>
      </c>
      <c r="B24" s="244"/>
      <c r="C24" s="244"/>
      <c r="D24" s="244"/>
      <c r="E24" s="958"/>
      <c r="F24" s="959"/>
      <c r="G24" s="960"/>
      <c r="H24" s="247"/>
    </row>
    <row r="25" spans="1:8" ht="22.9" customHeight="1">
      <c r="A25" s="245">
        <v>11</v>
      </c>
      <c r="B25" s="244"/>
      <c r="C25" s="244"/>
      <c r="D25" s="244"/>
      <c r="E25" s="958"/>
      <c r="F25" s="959"/>
      <c r="G25" s="960"/>
      <c r="H25" s="247"/>
    </row>
    <row r="26" spans="1:8" ht="22.9" customHeight="1">
      <c r="A26" s="245">
        <v>12</v>
      </c>
      <c r="B26" s="244"/>
      <c r="C26" s="244"/>
      <c r="D26" s="244"/>
      <c r="E26" s="958"/>
      <c r="F26" s="959"/>
      <c r="G26" s="960"/>
      <c r="H26" s="247"/>
    </row>
    <row r="27" spans="1:8" ht="22.9" customHeight="1">
      <c r="A27" s="245">
        <v>13</v>
      </c>
      <c r="B27" s="244"/>
      <c r="C27" s="244"/>
      <c r="D27" s="244"/>
      <c r="E27" s="958"/>
      <c r="F27" s="959"/>
      <c r="G27" s="960"/>
      <c r="H27" s="247"/>
    </row>
    <row r="28" spans="1:8" ht="22.9" customHeight="1">
      <c r="A28" s="245">
        <v>14</v>
      </c>
      <c r="B28" s="244"/>
      <c r="C28" s="244"/>
      <c r="D28" s="244"/>
      <c r="E28" s="958"/>
      <c r="F28" s="959"/>
      <c r="G28" s="960"/>
      <c r="H28" s="247"/>
    </row>
    <row r="29" spans="1:8" ht="22.9" customHeight="1">
      <c r="A29" s="245">
        <v>15</v>
      </c>
      <c r="B29" s="244"/>
      <c r="C29" s="244"/>
      <c r="D29" s="244"/>
      <c r="E29" s="958"/>
      <c r="F29" s="959"/>
      <c r="G29" s="960"/>
      <c r="H29" s="247"/>
    </row>
    <row r="30" spans="1:8" ht="22.9" customHeight="1">
      <c r="A30" s="245">
        <v>16</v>
      </c>
      <c r="B30" s="244"/>
      <c r="C30" s="244"/>
      <c r="D30" s="244"/>
      <c r="E30" s="958"/>
      <c r="F30" s="959"/>
      <c r="G30" s="960"/>
      <c r="H30" s="247"/>
    </row>
    <row r="31" spans="1:8" ht="22.9" customHeight="1">
      <c r="A31" s="245">
        <v>17</v>
      </c>
      <c r="B31" s="244"/>
      <c r="C31" s="244"/>
      <c r="D31" s="244"/>
      <c r="E31" s="958"/>
      <c r="F31" s="959"/>
      <c r="G31" s="960"/>
      <c r="H31" s="247"/>
    </row>
    <row r="32" spans="1:8" ht="22.9" customHeight="1">
      <c r="A32" s="245">
        <v>18</v>
      </c>
      <c r="B32" s="244"/>
      <c r="C32" s="244"/>
      <c r="D32" s="244"/>
      <c r="E32" s="958"/>
      <c r="F32" s="959"/>
      <c r="G32" s="960"/>
      <c r="H32" s="247"/>
    </row>
    <row r="33" spans="1:8" ht="22.9" customHeight="1">
      <c r="A33" s="245">
        <v>19</v>
      </c>
      <c r="B33" s="244"/>
      <c r="C33" s="244"/>
      <c r="D33" s="244"/>
      <c r="E33" s="958"/>
      <c r="F33" s="959"/>
      <c r="G33" s="960"/>
      <c r="H33" s="247"/>
    </row>
    <row r="34" spans="1:8" ht="22.9" customHeight="1">
      <c r="A34" s="245">
        <v>20</v>
      </c>
      <c r="B34" s="244"/>
      <c r="C34" s="244"/>
      <c r="D34" s="244"/>
      <c r="E34" s="958"/>
      <c r="F34" s="959"/>
      <c r="G34" s="960"/>
      <c r="H34" s="247"/>
    </row>
    <row r="35" spans="1:8" ht="22.9" customHeight="1">
      <c r="A35" s="245">
        <v>21</v>
      </c>
      <c r="B35" s="244"/>
      <c r="C35" s="244"/>
      <c r="D35" s="244"/>
      <c r="E35" s="958"/>
      <c r="F35" s="959"/>
      <c r="G35" s="960"/>
      <c r="H35" s="247"/>
    </row>
    <row r="36" spans="1:8" ht="22.9" customHeight="1">
      <c r="A36" s="245">
        <v>22</v>
      </c>
      <c r="B36" s="244"/>
      <c r="C36" s="244"/>
      <c r="D36" s="244"/>
      <c r="E36" s="958"/>
      <c r="F36" s="959"/>
      <c r="G36" s="960"/>
      <c r="H36" s="247"/>
    </row>
    <row r="37" spans="1:8" ht="22.9" customHeight="1">
      <c r="A37" s="245">
        <v>23</v>
      </c>
      <c r="B37" s="244"/>
      <c r="C37" s="244"/>
      <c r="D37" s="244"/>
      <c r="E37" s="958"/>
      <c r="F37" s="959"/>
      <c r="G37" s="960"/>
      <c r="H37" s="247"/>
    </row>
    <row r="38" spans="1:8" ht="22.9" customHeight="1">
      <c r="A38" s="245">
        <v>24</v>
      </c>
      <c r="B38" s="244"/>
      <c r="C38" s="244"/>
      <c r="D38" s="244"/>
      <c r="E38" s="958"/>
      <c r="F38" s="959"/>
      <c r="G38" s="960"/>
      <c r="H38" s="247"/>
    </row>
    <row r="39" spans="1:8" ht="22.9" customHeight="1">
      <c r="A39" s="245">
        <v>25</v>
      </c>
      <c r="B39" s="244"/>
      <c r="C39" s="244"/>
      <c r="D39" s="244"/>
      <c r="E39" s="958"/>
      <c r="F39" s="959"/>
      <c r="G39" s="960"/>
      <c r="H39" s="247"/>
    </row>
    <row r="40" spans="1:8" ht="22.9" customHeight="1">
      <c r="A40" s="245">
        <v>26</v>
      </c>
      <c r="B40" s="244"/>
      <c r="C40" s="244"/>
      <c r="D40" s="244"/>
      <c r="E40" s="958"/>
      <c r="F40" s="959"/>
      <c r="G40" s="960"/>
      <c r="H40" s="247"/>
    </row>
    <row r="41" spans="1:8" ht="22.9" customHeight="1">
      <c r="A41" s="245">
        <v>27</v>
      </c>
      <c r="B41" s="244"/>
      <c r="C41" s="244"/>
      <c r="D41" s="244"/>
      <c r="E41" s="958"/>
      <c r="F41" s="959"/>
      <c r="G41" s="960"/>
      <c r="H41" s="247"/>
    </row>
    <row r="42" spans="1:8" ht="22.9" customHeight="1">
      <c r="A42" s="245">
        <v>28</v>
      </c>
      <c r="B42" s="244"/>
      <c r="C42" s="244"/>
      <c r="D42" s="244"/>
      <c r="E42" s="958"/>
      <c r="F42" s="959"/>
      <c r="G42" s="960"/>
      <c r="H42" s="247"/>
    </row>
    <row r="43" spans="1:8" ht="22.9" customHeight="1">
      <c r="A43" s="245">
        <v>29</v>
      </c>
      <c r="B43" s="244"/>
      <c r="C43" s="244"/>
      <c r="D43" s="244"/>
      <c r="E43" s="958"/>
      <c r="F43" s="959"/>
      <c r="G43" s="960"/>
      <c r="H43" s="247"/>
    </row>
    <row r="44" spans="1:8" ht="22.9" customHeight="1">
      <c r="A44" s="245">
        <v>30</v>
      </c>
      <c r="B44" s="244"/>
      <c r="C44" s="244"/>
      <c r="D44" s="244"/>
      <c r="E44" s="958"/>
      <c r="F44" s="959"/>
      <c r="G44" s="960"/>
      <c r="H44" s="247"/>
    </row>
    <row r="45" spans="1:8" ht="22.9" customHeight="1">
      <c r="A45" s="245">
        <v>31</v>
      </c>
      <c r="B45" s="244"/>
      <c r="C45" s="244"/>
      <c r="D45" s="244"/>
      <c r="E45" s="958"/>
      <c r="F45" s="959"/>
      <c r="G45" s="960"/>
      <c r="H45" s="247"/>
    </row>
    <row r="46" spans="1:8" ht="22.9" customHeight="1">
      <c r="A46" s="245">
        <v>32</v>
      </c>
      <c r="B46" s="244"/>
      <c r="C46" s="244"/>
      <c r="D46" s="244"/>
      <c r="E46" s="958"/>
      <c r="F46" s="959"/>
      <c r="G46" s="960"/>
      <c r="H46" s="247"/>
    </row>
    <row r="47" spans="1:8" ht="22.9" customHeight="1">
      <c r="A47" s="245">
        <v>33</v>
      </c>
      <c r="B47" s="244"/>
      <c r="C47" s="244"/>
      <c r="D47" s="244"/>
      <c r="E47" s="958"/>
      <c r="F47" s="959"/>
      <c r="G47" s="960"/>
      <c r="H47" s="247"/>
    </row>
    <row r="48" spans="1:8" ht="22.9" customHeight="1">
      <c r="A48" s="245">
        <v>34</v>
      </c>
      <c r="B48" s="244"/>
      <c r="C48" s="244"/>
      <c r="D48" s="244"/>
      <c r="E48" s="958"/>
      <c r="F48" s="959"/>
      <c r="G48" s="960"/>
      <c r="H48" s="247"/>
    </row>
    <row r="49" spans="1:8" ht="22.9" customHeight="1">
      <c r="A49" s="245">
        <v>35</v>
      </c>
      <c r="B49" s="244"/>
      <c r="C49" s="244"/>
      <c r="D49" s="244"/>
      <c r="E49" s="958"/>
      <c r="F49" s="959"/>
      <c r="G49" s="960"/>
      <c r="H49" s="247"/>
    </row>
    <row r="50" spans="1:8" ht="22.9" customHeight="1">
      <c r="A50" s="245">
        <v>36</v>
      </c>
      <c r="B50" s="244"/>
      <c r="C50" s="244"/>
      <c r="D50" s="244"/>
      <c r="E50" s="958"/>
      <c r="F50" s="959"/>
      <c r="G50" s="960"/>
      <c r="H50" s="247"/>
    </row>
    <row r="51" spans="1:8" ht="22.9" customHeight="1">
      <c r="A51" s="245">
        <v>37</v>
      </c>
      <c r="B51" s="244"/>
      <c r="C51" s="244"/>
      <c r="D51" s="244"/>
      <c r="E51" s="958"/>
      <c r="F51" s="959"/>
      <c r="G51" s="960"/>
      <c r="H51" s="247"/>
    </row>
    <row r="52" spans="1:8" ht="22.9" customHeight="1">
      <c r="A52" s="245">
        <v>38</v>
      </c>
      <c r="B52" s="244"/>
      <c r="C52" s="244"/>
      <c r="D52" s="244"/>
      <c r="E52" s="958"/>
      <c r="F52" s="959"/>
      <c r="G52" s="960"/>
      <c r="H52" s="247"/>
    </row>
    <row r="53" spans="1:8" ht="22.9" customHeight="1">
      <c r="A53" s="245">
        <v>39</v>
      </c>
      <c r="B53" s="244"/>
      <c r="C53" s="244"/>
      <c r="D53" s="244"/>
      <c r="E53" s="958"/>
      <c r="F53" s="959"/>
      <c r="G53" s="960"/>
      <c r="H53" s="247"/>
    </row>
    <row r="54" spans="1:8" ht="22.9" customHeight="1">
      <c r="A54" s="245">
        <v>40</v>
      </c>
      <c r="B54" s="244"/>
      <c r="C54" s="244"/>
      <c r="D54" s="244"/>
      <c r="E54" s="958"/>
      <c r="F54" s="959"/>
      <c r="G54" s="960"/>
      <c r="H54" s="247"/>
    </row>
    <row r="55" spans="1:8" ht="22.9" customHeight="1">
      <c r="A55" s="245">
        <v>41</v>
      </c>
      <c r="B55" s="244"/>
      <c r="C55" s="244"/>
      <c r="D55" s="244"/>
      <c r="E55" s="958"/>
      <c r="F55" s="959"/>
      <c r="G55" s="960"/>
      <c r="H55" s="247"/>
    </row>
    <row r="56" spans="1:8" ht="22.9" customHeight="1">
      <c r="A56" s="245">
        <v>42</v>
      </c>
      <c r="B56" s="244"/>
      <c r="C56" s="244"/>
      <c r="D56" s="244"/>
      <c r="E56" s="958"/>
      <c r="F56" s="959"/>
      <c r="G56" s="960"/>
      <c r="H56" s="247"/>
    </row>
    <row r="57" spans="1:8" ht="22.9" customHeight="1">
      <c r="A57" s="245">
        <v>43</v>
      </c>
      <c r="B57" s="244"/>
      <c r="C57" s="244"/>
      <c r="D57" s="244"/>
      <c r="E57" s="958"/>
      <c r="F57" s="959"/>
      <c r="G57" s="960"/>
      <c r="H57" s="247"/>
    </row>
    <row r="58" spans="1:8" ht="22.9" customHeight="1">
      <c r="A58" s="245">
        <v>44</v>
      </c>
      <c r="B58" s="244"/>
      <c r="C58" s="244"/>
      <c r="D58" s="244"/>
      <c r="E58" s="958"/>
      <c r="F58" s="959"/>
      <c r="G58" s="960"/>
      <c r="H58" s="247"/>
    </row>
    <row r="59" spans="1:8" ht="22.9" customHeight="1">
      <c r="A59" s="245">
        <v>45</v>
      </c>
      <c r="B59" s="244"/>
      <c r="C59" s="244"/>
      <c r="D59" s="244"/>
      <c r="E59" s="958"/>
      <c r="F59" s="959"/>
      <c r="G59" s="960"/>
      <c r="H59" s="247"/>
    </row>
    <row r="60" spans="1:8" ht="22.9" customHeight="1">
      <c r="A60" s="245">
        <v>46</v>
      </c>
      <c r="B60" s="244"/>
      <c r="C60" s="244"/>
      <c r="D60" s="244"/>
      <c r="E60" s="958"/>
      <c r="F60" s="959"/>
      <c r="G60" s="960"/>
      <c r="H60" s="247"/>
    </row>
    <row r="61" spans="1:8" ht="22.9" customHeight="1">
      <c r="A61" s="245">
        <v>47</v>
      </c>
      <c r="B61" s="244"/>
      <c r="C61" s="244"/>
      <c r="D61" s="244"/>
      <c r="E61" s="958"/>
      <c r="F61" s="959"/>
      <c r="G61" s="960"/>
      <c r="H61" s="247"/>
    </row>
    <row r="62" spans="1:8" ht="22.9" customHeight="1">
      <c r="A62" s="245">
        <v>48</v>
      </c>
      <c r="B62" s="244"/>
      <c r="C62" s="244"/>
      <c r="D62" s="244"/>
      <c r="E62" s="958"/>
      <c r="F62" s="959"/>
      <c r="G62" s="960"/>
      <c r="H62" s="247"/>
    </row>
    <row r="63" spans="1:8" ht="22.9" customHeight="1">
      <c r="A63" s="245">
        <v>49</v>
      </c>
      <c r="B63" s="244"/>
      <c r="C63" s="244"/>
      <c r="D63" s="244"/>
      <c r="E63" s="958"/>
      <c r="F63" s="959"/>
      <c r="G63" s="960"/>
      <c r="H63" s="247"/>
    </row>
    <row r="64" spans="1:8" ht="22.9" customHeight="1">
      <c r="A64" s="245">
        <v>50</v>
      </c>
      <c r="B64" s="244"/>
      <c r="C64" s="244"/>
      <c r="D64" s="244"/>
      <c r="E64" s="958"/>
      <c r="F64" s="959"/>
      <c r="G64" s="960"/>
      <c r="H64" s="247"/>
    </row>
    <row r="65" spans="1:8" ht="22.9" customHeight="1">
      <c r="A65" s="245">
        <v>51</v>
      </c>
      <c r="B65" s="244"/>
      <c r="C65" s="244"/>
      <c r="D65" s="244"/>
      <c r="E65" s="958"/>
      <c r="F65" s="959"/>
      <c r="G65" s="960"/>
      <c r="H65" s="247"/>
    </row>
    <row r="66" spans="1:8" ht="22.9" customHeight="1">
      <c r="A66" s="245">
        <v>52</v>
      </c>
      <c r="B66" s="244"/>
      <c r="C66" s="244"/>
      <c r="D66" s="244"/>
      <c r="E66" s="958"/>
      <c r="F66" s="959"/>
      <c r="G66" s="960"/>
      <c r="H66" s="247"/>
    </row>
    <row r="67" spans="1:8" ht="22.9" customHeight="1">
      <c r="A67" s="245">
        <v>53</v>
      </c>
      <c r="B67" s="244"/>
      <c r="C67" s="244"/>
      <c r="D67" s="244"/>
      <c r="E67" s="958"/>
      <c r="F67" s="959"/>
      <c r="G67" s="960"/>
      <c r="H67" s="247"/>
    </row>
    <row r="68" spans="1:8" ht="22.9" customHeight="1">
      <c r="A68" s="245">
        <v>54</v>
      </c>
      <c r="B68" s="244"/>
      <c r="C68" s="244"/>
      <c r="D68" s="244"/>
      <c r="E68" s="958"/>
      <c r="F68" s="959"/>
      <c r="G68" s="960"/>
      <c r="H68" s="247"/>
    </row>
    <row r="69" spans="1:8" ht="22.9" customHeight="1">
      <c r="A69" s="245">
        <v>55</v>
      </c>
      <c r="B69" s="244"/>
      <c r="C69" s="244"/>
      <c r="D69" s="244"/>
      <c r="E69" s="958"/>
      <c r="F69" s="959"/>
      <c r="G69" s="960"/>
      <c r="H69" s="247"/>
    </row>
    <row r="70" spans="1:8" ht="22.9" customHeight="1">
      <c r="A70" s="245">
        <v>56</v>
      </c>
      <c r="B70" s="244"/>
      <c r="C70" s="244"/>
      <c r="D70" s="244"/>
      <c r="E70" s="958"/>
      <c r="F70" s="959"/>
      <c r="G70" s="960"/>
      <c r="H70" s="247"/>
    </row>
    <row r="71" spans="1:8" ht="22.9" customHeight="1">
      <c r="A71" s="245">
        <v>57</v>
      </c>
      <c r="B71" s="244"/>
      <c r="C71" s="244"/>
      <c r="D71" s="244"/>
      <c r="E71" s="958"/>
      <c r="F71" s="959"/>
      <c r="G71" s="960"/>
      <c r="H71" s="247"/>
    </row>
    <row r="72" spans="1:8" ht="22.9" customHeight="1">
      <c r="A72" s="245">
        <v>58</v>
      </c>
      <c r="B72" s="244"/>
      <c r="C72" s="244"/>
      <c r="D72" s="244"/>
      <c r="E72" s="958"/>
      <c r="F72" s="959"/>
      <c r="G72" s="960"/>
      <c r="H72" s="247"/>
    </row>
    <row r="73" spans="1:8" ht="22.9" customHeight="1">
      <c r="A73" s="245">
        <v>59</v>
      </c>
      <c r="B73" s="244"/>
      <c r="C73" s="244"/>
      <c r="D73" s="244"/>
      <c r="E73" s="958"/>
      <c r="F73" s="959"/>
      <c r="G73" s="960"/>
      <c r="H73" s="247"/>
    </row>
    <row r="74" spans="1:8" ht="22.9" customHeight="1">
      <c r="A74" s="245">
        <v>60</v>
      </c>
      <c r="B74" s="244"/>
      <c r="C74" s="244"/>
      <c r="D74" s="244"/>
      <c r="E74" s="958"/>
      <c r="F74" s="959"/>
      <c r="G74" s="960"/>
      <c r="H74" s="247"/>
    </row>
    <row r="75" spans="1:8" ht="22.9" customHeight="1">
      <c r="A75" s="245">
        <v>61</v>
      </c>
      <c r="B75" s="244"/>
      <c r="C75" s="244"/>
      <c r="D75" s="244"/>
      <c r="E75" s="958"/>
      <c r="F75" s="959"/>
      <c r="G75" s="960"/>
      <c r="H75" s="247"/>
    </row>
    <row r="76" spans="1:8" ht="22.9" customHeight="1">
      <c r="A76" s="245">
        <v>62</v>
      </c>
      <c r="B76" s="244"/>
      <c r="C76" s="244"/>
      <c r="D76" s="244"/>
      <c r="E76" s="958"/>
      <c r="F76" s="959"/>
      <c r="G76" s="960"/>
      <c r="H76" s="247"/>
    </row>
    <row r="77" spans="1:8" ht="22.9" customHeight="1">
      <c r="A77" s="245">
        <v>63</v>
      </c>
      <c r="B77" s="244"/>
      <c r="C77" s="244"/>
      <c r="D77" s="244"/>
      <c r="E77" s="958"/>
      <c r="F77" s="959"/>
      <c r="G77" s="960"/>
      <c r="H77" s="247"/>
    </row>
    <row r="78" spans="1:8" ht="22.9" customHeight="1">
      <c r="A78" s="245">
        <v>64</v>
      </c>
      <c r="B78" s="244"/>
      <c r="C78" s="244"/>
      <c r="D78" s="244"/>
      <c r="E78" s="958"/>
      <c r="F78" s="959"/>
      <c r="G78" s="960"/>
      <c r="H78" s="247"/>
    </row>
    <row r="79" spans="1:8" ht="22.9" customHeight="1">
      <c r="A79" s="245">
        <v>65</v>
      </c>
      <c r="B79" s="244"/>
      <c r="C79" s="244"/>
      <c r="D79" s="244"/>
      <c r="E79" s="958"/>
      <c r="F79" s="959"/>
      <c r="G79" s="960"/>
      <c r="H79" s="247"/>
    </row>
    <row r="80" spans="1:8" ht="22.9" customHeight="1">
      <c r="A80" s="245">
        <v>66</v>
      </c>
      <c r="B80" s="244"/>
      <c r="C80" s="244"/>
      <c r="D80" s="244"/>
      <c r="E80" s="958"/>
      <c r="F80" s="959"/>
      <c r="G80" s="960"/>
      <c r="H80" s="247"/>
    </row>
    <row r="81" spans="1:8" ht="22.9" customHeight="1">
      <c r="A81" s="245">
        <v>67</v>
      </c>
      <c r="B81" s="244"/>
      <c r="C81" s="244"/>
      <c r="D81" s="244"/>
      <c r="E81" s="958"/>
      <c r="F81" s="959"/>
      <c r="G81" s="960"/>
      <c r="H81" s="247"/>
    </row>
    <row r="82" spans="1:8" ht="22.9" customHeight="1">
      <c r="A82" s="245">
        <v>68</v>
      </c>
      <c r="B82" s="244"/>
      <c r="C82" s="244"/>
      <c r="D82" s="244"/>
      <c r="E82" s="958"/>
      <c r="F82" s="959"/>
      <c r="G82" s="960"/>
      <c r="H82" s="247"/>
    </row>
    <row r="83" spans="1:8" ht="22.9" customHeight="1">
      <c r="A83" s="245">
        <v>69</v>
      </c>
      <c r="B83" s="244"/>
      <c r="C83" s="244"/>
      <c r="D83" s="244"/>
      <c r="E83" s="958"/>
      <c r="F83" s="959"/>
      <c r="G83" s="960"/>
      <c r="H83" s="247"/>
    </row>
    <row r="84" spans="1:8" ht="22.9" customHeight="1">
      <c r="A84" s="245">
        <v>70</v>
      </c>
      <c r="B84" s="244"/>
      <c r="C84" s="244"/>
      <c r="D84" s="244"/>
      <c r="E84" s="958"/>
      <c r="F84" s="959"/>
      <c r="G84" s="960"/>
      <c r="H84" s="247"/>
    </row>
    <row r="85" spans="1:8" ht="22.9" customHeight="1">
      <c r="A85" s="245">
        <v>71</v>
      </c>
      <c r="B85" s="244"/>
      <c r="C85" s="244"/>
      <c r="D85" s="244"/>
      <c r="E85" s="958"/>
      <c r="F85" s="959"/>
      <c r="G85" s="960"/>
      <c r="H85" s="247"/>
    </row>
    <row r="86" spans="1:8" ht="22.9" customHeight="1">
      <c r="A86" s="245">
        <v>72</v>
      </c>
      <c r="B86" s="244"/>
      <c r="C86" s="244"/>
      <c r="D86" s="244"/>
      <c r="E86" s="958"/>
      <c r="F86" s="959"/>
      <c r="G86" s="960"/>
      <c r="H86" s="247"/>
    </row>
    <row r="87" spans="1:8" ht="22.9" customHeight="1">
      <c r="A87" s="245">
        <v>73</v>
      </c>
      <c r="B87" s="244"/>
      <c r="C87" s="244"/>
      <c r="D87" s="244"/>
      <c r="E87" s="958"/>
      <c r="F87" s="959"/>
      <c r="G87" s="960"/>
      <c r="H87" s="247"/>
    </row>
    <row r="88" spans="1:8" ht="22.9" customHeight="1">
      <c r="A88" s="245">
        <v>74</v>
      </c>
      <c r="B88" s="244"/>
      <c r="C88" s="244"/>
      <c r="D88" s="244"/>
      <c r="E88" s="958"/>
      <c r="F88" s="959"/>
      <c r="G88" s="960"/>
      <c r="H88" s="247"/>
    </row>
    <row r="89" spans="1:8" ht="22.9" customHeight="1">
      <c r="A89" s="245">
        <v>75</v>
      </c>
      <c r="B89" s="244"/>
      <c r="C89" s="244"/>
      <c r="D89" s="244"/>
      <c r="E89" s="958"/>
      <c r="F89" s="959"/>
      <c r="G89" s="960"/>
      <c r="H89" s="247"/>
    </row>
    <row r="90" spans="1:8" ht="22.9" customHeight="1">
      <c r="A90" s="245">
        <v>76</v>
      </c>
      <c r="B90" s="244"/>
      <c r="C90" s="244"/>
      <c r="D90" s="244"/>
      <c r="E90" s="958"/>
      <c r="F90" s="959"/>
      <c r="G90" s="960"/>
      <c r="H90" s="247"/>
    </row>
    <row r="91" spans="1:8" ht="22.9" customHeight="1">
      <c r="A91" s="245">
        <v>77</v>
      </c>
      <c r="B91" s="244"/>
      <c r="C91" s="244"/>
      <c r="D91" s="244"/>
      <c r="E91" s="958"/>
      <c r="F91" s="959"/>
      <c r="G91" s="960"/>
      <c r="H91" s="247"/>
    </row>
    <row r="92" spans="1:8" ht="22.9" customHeight="1">
      <c r="A92" s="245">
        <v>78</v>
      </c>
      <c r="B92" s="244"/>
      <c r="C92" s="244"/>
      <c r="D92" s="244"/>
      <c r="E92" s="958"/>
      <c r="F92" s="959"/>
      <c r="G92" s="960"/>
      <c r="H92" s="247"/>
    </row>
    <row r="93" spans="1:8" ht="22.9" customHeight="1">
      <c r="A93" s="245">
        <v>79</v>
      </c>
      <c r="B93" s="244"/>
      <c r="C93" s="244"/>
      <c r="D93" s="244"/>
      <c r="E93" s="958"/>
      <c r="F93" s="959"/>
      <c r="G93" s="960"/>
      <c r="H93" s="247"/>
    </row>
    <row r="94" spans="1:8" ht="22.9" customHeight="1">
      <c r="A94" s="245">
        <v>80</v>
      </c>
      <c r="B94" s="244"/>
      <c r="C94" s="244"/>
      <c r="D94" s="244"/>
      <c r="E94" s="958"/>
      <c r="F94" s="959"/>
      <c r="G94" s="960"/>
      <c r="H94" s="247"/>
    </row>
    <row r="95" spans="1:8" ht="22.9" customHeight="1">
      <c r="A95" s="245">
        <v>81</v>
      </c>
      <c r="B95" s="244"/>
      <c r="C95" s="244"/>
      <c r="D95" s="244"/>
      <c r="E95" s="958"/>
      <c r="F95" s="959"/>
      <c r="G95" s="960"/>
      <c r="H95" s="247"/>
    </row>
    <row r="96" spans="1:8" ht="22.9" customHeight="1">
      <c r="A96" s="245">
        <v>82</v>
      </c>
      <c r="B96" s="244"/>
      <c r="C96" s="244"/>
      <c r="D96" s="244"/>
      <c r="E96" s="958"/>
      <c r="F96" s="959"/>
      <c r="G96" s="960"/>
      <c r="H96" s="247"/>
    </row>
    <row r="97" spans="1:8" ht="22.9" customHeight="1">
      <c r="A97" s="245">
        <v>83</v>
      </c>
      <c r="B97" s="244"/>
      <c r="C97" s="244"/>
      <c r="D97" s="244"/>
      <c r="E97" s="958"/>
      <c r="F97" s="959"/>
      <c r="G97" s="960"/>
      <c r="H97" s="247"/>
    </row>
    <row r="98" spans="1:8" ht="22.9" customHeight="1">
      <c r="A98" s="245">
        <v>84</v>
      </c>
      <c r="B98" s="244"/>
      <c r="C98" s="244"/>
      <c r="D98" s="244"/>
      <c r="E98" s="958"/>
      <c r="F98" s="959"/>
      <c r="G98" s="960"/>
      <c r="H98" s="247"/>
    </row>
    <row r="99" spans="1:8" ht="22.9" customHeight="1">
      <c r="A99" s="245">
        <v>85</v>
      </c>
      <c r="B99" s="244"/>
      <c r="C99" s="244"/>
      <c r="D99" s="244"/>
      <c r="E99" s="958"/>
      <c r="F99" s="959"/>
      <c r="G99" s="960"/>
      <c r="H99" s="247"/>
    </row>
    <row r="100" spans="1:8" ht="22.9" customHeight="1">
      <c r="A100" s="245">
        <v>86</v>
      </c>
      <c r="B100" s="244"/>
      <c r="C100" s="244"/>
      <c r="D100" s="244"/>
      <c r="E100" s="958"/>
      <c r="F100" s="959"/>
      <c r="G100" s="960"/>
      <c r="H100" s="247"/>
    </row>
    <row r="101" spans="1:8" ht="22.9" customHeight="1">
      <c r="A101" s="245">
        <v>87</v>
      </c>
      <c r="B101" s="244"/>
      <c r="C101" s="244"/>
      <c r="D101" s="244"/>
      <c r="E101" s="958"/>
      <c r="F101" s="959"/>
      <c r="G101" s="960"/>
      <c r="H101" s="247"/>
    </row>
    <row r="102" spans="1:8" ht="22.9" customHeight="1">
      <c r="A102" s="245">
        <v>88</v>
      </c>
      <c r="B102" s="244"/>
      <c r="C102" s="244"/>
      <c r="D102" s="244"/>
      <c r="E102" s="958"/>
      <c r="F102" s="959"/>
      <c r="G102" s="960"/>
      <c r="H102" s="247"/>
    </row>
    <row r="103" spans="1:8" ht="22.9" customHeight="1">
      <c r="A103" s="245">
        <v>89</v>
      </c>
      <c r="B103" s="244"/>
      <c r="C103" s="244"/>
      <c r="D103" s="244"/>
      <c r="E103" s="958"/>
      <c r="F103" s="959"/>
      <c r="G103" s="960"/>
      <c r="H103" s="247"/>
    </row>
    <row r="104" spans="1:8" ht="22.9" customHeight="1">
      <c r="A104" s="245">
        <v>90</v>
      </c>
      <c r="B104" s="244"/>
      <c r="C104" s="244"/>
      <c r="D104" s="244"/>
      <c r="E104" s="958"/>
      <c r="F104" s="959"/>
      <c r="G104" s="960"/>
      <c r="H104" s="247"/>
    </row>
    <row r="105" spans="1:8" ht="22.9" customHeight="1">
      <c r="A105" s="245">
        <v>91</v>
      </c>
      <c r="B105" s="244"/>
      <c r="C105" s="244"/>
      <c r="D105" s="244"/>
      <c r="E105" s="958"/>
      <c r="F105" s="959"/>
      <c r="G105" s="960"/>
      <c r="H105" s="247"/>
    </row>
    <row r="106" spans="1:8" ht="22.9" customHeight="1">
      <c r="A106" s="245">
        <v>92</v>
      </c>
      <c r="B106" s="244"/>
      <c r="C106" s="244"/>
      <c r="D106" s="244"/>
      <c r="E106" s="958"/>
      <c r="F106" s="959"/>
      <c r="G106" s="960"/>
      <c r="H106" s="247"/>
    </row>
    <row r="107" spans="1:8" ht="22.9" customHeight="1">
      <c r="A107" s="245">
        <v>93</v>
      </c>
      <c r="B107" s="244"/>
      <c r="C107" s="244"/>
      <c r="D107" s="244"/>
      <c r="E107" s="958"/>
      <c r="F107" s="959"/>
      <c r="G107" s="960"/>
      <c r="H107" s="247"/>
    </row>
    <row r="108" spans="1:8" ht="22.9" customHeight="1">
      <c r="A108" s="245">
        <v>94</v>
      </c>
      <c r="B108" s="244"/>
      <c r="C108" s="244"/>
      <c r="D108" s="244"/>
      <c r="E108" s="958"/>
      <c r="F108" s="959"/>
      <c r="G108" s="960"/>
      <c r="H108" s="247"/>
    </row>
    <row r="109" spans="1:8" ht="22.9" customHeight="1">
      <c r="A109" s="245">
        <v>95</v>
      </c>
      <c r="B109" s="244"/>
      <c r="C109" s="244"/>
      <c r="D109" s="244"/>
      <c r="E109" s="958"/>
      <c r="F109" s="959"/>
      <c r="G109" s="960"/>
      <c r="H109" s="247"/>
    </row>
    <row r="110" spans="1:8" ht="22.9" customHeight="1">
      <c r="A110" s="245">
        <v>96</v>
      </c>
      <c r="B110" s="244"/>
      <c r="C110" s="244"/>
      <c r="D110" s="244"/>
      <c r="E110" s="958"/>
      <c r="F110" s="959"/>
      <c r="G110" s="960"/>
      <c r="H110" s="247"/>
    </row>
    <row r="111" spans="1:8" ht="22.9" customHeight="1">
      <c r="A111" s="245">
        <v>97</v>
      </c>
      <c r="B111" s="244"/>
      <c r="C111" s="244"/>
      <c r="D111" s="244"/>
      <c r="E111" s="958"/>
      <c r="F111" s="959"/>
      <c r="G111" s="960"/>
      <c r="H111" s="247"/>
    </row>
    <row r="112" spans="1:8" ht="22.9" customHeight="1">
      <c r="A112" s="245">
        <v>98</v>
      </c>
      <c r="B112" s="244"/>
      <c r="C112" s="244"/>
      <c r="D112" s="244"/>
      <c r="E112" s="958"/>
      <c r="F112" s="959"/>
      <c r="G112" s="960"/>
      <c r="H112" s="247"/>
    </row>
    <row r="113" spans="1:8" ht="22.9" customHeight="1">
      <c r="A113" s="245">
        <v>99</v>
      </c>
      <c r="B113" s="244"/>
      <c r="C113" s="244"/>
      <c r="D113" s="244"/>
      <c r="E113" s="958"/>
      <c r="F113" s="959"/>
      <c r="G113" s="960"/>
      <c r="H113" s="247"/>
    </row>
    <row r="114" spans="1:8" ht="22.9" customHeight="1">
      <c r="A114" s="245">
        <v>100</v>
      </c>
      <c r="B114" s="244"/>
      <c r="C114" s="244"/>
      <c r="D114" s="244"/>
      <c r="E114" s="958"/>
      <c r="F114" s="959"/>
      <c r="G114" s="960"/>
      <c r="H114" s="247"/>
    </row>
    <row r="115" spans="1:8" ht="22.9" customHeight="1">
      <c r="A115" s="245">
        <v>101</v>
      </c>
      <c r="B115" s="244"/>
      <c r="C115" s="244"/>
      <c r="D115" s="244"/>
      <c r="E115" s="958"/>
      <c r="F115" s="959"/>
      <c r="G115" s="960"/>
      <c r="H115" s="247"/>
    </row>
    <row r="116" spans="1:8" ht="22.9" customHeight="1">
      <c r="A116" s="245">
        <v>102</v>
      </c>
      <c r="B116" s="244"/>
      <c r="C116" s="244"/>
      <c r="D116" s="244"/>
      <c r="E116" s="958"/>
      <c r="F116" s="959"/>
      <c r="G116" s="960"/>
      <c r="H116" s="247"/>
    </row>
    <row r="117" spans="1:8" ht="22.9" customHeight="1">
      <c r="A117" s="245">
        <v>103</v>
      </c>
      <c r="B117" s="244"/>
      <c r="C117" s="244"/>
      <c r="D117" s="244"/>
      <c r="E117" s="958"/>
      <c r="F117" s="959"/>
      <c r="G117" s="960"/>
      <c r="H117" s="247"/>
    </row>
    <row r="118" spans="1:8" ht="22.9" customHeight="1">
      <c r="A118" s="245">
        <v>104</v>
      </c>
      <c r="B118" s="244"/>
      <c r="C118" s="244"/>
      <c r="D118" s="244"/>
      <c r="E118" s="958"/>
      <c r="F118" s="959"/>
      <c r="G118" s="960"/>
      <c r="H118" s="247"/>
    </row>
    <row r="119" spans="1:8" ht="22.9" customHeight="1">
      <c r="A119" s="245">
        <v>105</v>
      </c>
      <c r="B119" s="244"/>
      <c r="C119" s="244"/>
      <c r="D119" s="244"/>
      <c r="E119" s="958"/>
      <c r="F119" s="959"/>
      <c r="G119" s="960"/>
      <c r="H119" s="247"/>
    </row>
    <row r="120" spans="1:8" ht="22.9" customHeight="1">
      <c r="A120" s="245">
        <v>106</v>
      </c>
      <c r="B120" s="244"/>
      <c r="C120" s="244"/>
      <c r="D120" s="244"/>
      <c r="E120" s="958"/>
      <c r="F120" s="959"/>
      <c r="G120" s="960"/>
      <c r="H120" s="247"/>
    </row>
    <row r="121" spans="1:8" ht="22.9" customHeight="1">
      <c r="A121" s="245">
        <v>107</v>
      </c>
      <c r="B121" s="244"/>
      <c r="C121" s="244"/>
      <c r="D121" s="244"/>
      <c r="E121" s="958"/>
      <c r="F121" s="959"/>
      <c r="G121" s="960"/>
      <c r="H121" s="247"/>
    </row>
    <row r="122" spans="1:8" ht="22.9" customHeight="1">
      <c r="A122" s="245">
        <v>108</v>
      </c>
      <c r="B122" s="244"/>
      <c r="C122" s="244"/>
      <c r="D122" s="244"/>
      <c r="E122" s="958"/>
      <c r="F122" s="959"/>
      <c r="G122" s="960"/>
      <c r="H122" s="247"/>
    </row>
    <row r="123" spans="1:8" ht="22.9" customHeight="1">
      <c r="A123" s="245">
        <v>109</v>
      </c>
      <c r="B123" s="244"/>
      <c r="C123" s="244"/>
      <c r="D123" s="244"/>
      <c r="E123" s="958"/>
      <c r="F123" s="959"/>
      <c r="G123" s="960"/>
      <c r="H123" s="247"/>
    </row>
    <row r="124" spans="1:8" ht="22.9" customHeight="1">
      <c r="A124" s="245">
        <v>110</v>
      </c>
      <c r="B124" s="244"/>
      <c r="C124" s="244"/>
      <c r="D124" s="244"/>
      <c r="E124" s="958"/>
      <c r="F124" s="959"/>
      <c r="G124" s="960"/>
      <c r="H124" s="247"/>
    </row>
    <row r="125" spans="1:8" ht="22.9" customHeight="1">
      <c r="A125" s="245">
        <v>111</v>
      </c>
      <c r="B125" s="244"/>
      <c r="C125" s="244"/>
      <c r="D125" s="244"/>
      <c r="E125" s="958"/>
      <c r="F125" s="959"/>
      <c r="G125" s="960"/>
      <c r="H125" s="247"/>
    </row>
    <row r="126" spans="1:8" ht="22.9" customHeight="1">
      <c r="A126" s="245">
        <v>112</v>
      </c>
      <c r="B126" s="244"/>
      <c r="C126" s="244"/>
      <c r="D126" s="244"/>
      <c r="E126" s="958"/>
      <c r="F126" s="959"/>
      <c r="G126" s="960"/>
      <c r="H126" s="247"/>
    </row>
    <row r="127" spans="1:8" ht="22.9" customHeight="1">
      <c r="A127" s="245">
        <v>113</v>
      </c>
      <c r="B127" s="244"/>
      <c r="C127" s="244"/>
      <c r="D127" s="244"/>
      <c r="E127" s="958"/>
      <c r="F127" s="959"/>
      <c r="G127" s="960"/>
      <c r="H127" s="247"/>
    </row>
    <row r="128" spans="1:8" ht="22.9" customHeight="1">
      <c r="A128" s="245">
        <v>114</v>
      </c>
      <c r="B128" s="244"/>
      <c r="C128" s="244"/>
      <c r="D128" s="244"/>
      <c r="E128" s="958"/>
      <c r="F128" s="959"/>
      <c r="G128" s="960"/>
      <c r="H128" s="247"/>
    </row>
    <row r="129" spans="1:8" ht="22.9" customHeight="1">
      <c r="A129" s="245">
        <v>115</v>
      </c>
      <c r="B129" s="244"/>
      <c r="C129" s="244"/>
      <c r="D129" s="244"/>
      <c r="E129" s="958"/>
      <c r="F129" s="959"/>
      <c r="G129" s="960"/>
      <c r="H129" s="247"/>
    </row>
    <row r="130" spans="1:8" ht="22.9" customHeight="1">
      <c r="A130" s="245">
        <v>116</v>
      </c>
      <c r="B130" s="244"/>
      <c r="C130" s="244"/>
      <c r="D130" s="244"/>
      <c r="E130" s="958"/>
      <c r="F130" s="959"/>
      <c r="G130" s="960"/>
      <c r="H130" s="247"/>
    </row>
    <row r="131" spans="1:8" ht="22.9" customHeight="1">
      <c r="A131" s="245">
        <v>117</v>
      </c>
      <c r="B131" s="244"/>
      <c r="C131" s="244"/>
      <c r="D131" s="244"/>
      <c r="E131" s="958"/>
      <c r="F131" s="959"/>
      <c r="G131" s="960"/>
      <c r="H131" s="247"/>
    </row>
    <row r="132" spans="1:8" ht="22.9" customHeight="1">
      <c r="A132" s="245">
        <v>118</v>
      </c>
      <c r="B132" s="244"/>
      <c r="C132" s="244"/>
      <c r="D132" s="244"/>
      <c r="E132" s="958"/>
      <c r="F132" s="959"/>
      <c r="G132" s="960"/>
      <c r="H132" s="247"/>
    </row>
    <row r="133" spans="1:8" ht="22.9" customHeight="1">
      <c r="A133" s="245">
        <v>119</v>
      </c>
      <c r="B133" s="244"/>
      <c r="C133" s="244"/>
      <c r="D133" s="244"/>
      <c r="E133" s="958"/>
      <c r="F133" s="959"/>
      <c r="G133" s="960"/>
      <c r="H133" s="247"/>
    </row>
    <row r="134" spans="1:8" ht="22.9" customHeight="1">
      <c r="A134" s="245">
        <v>120</v>
      </c>
      <c r="B134" s="244"/>
      <c r="C134" s="244"/>
      <c r="D134" s="244"/>
      <c r="E134" s="958"/>
      <c r="F134" s="959"/>
      <c r="G134" s="960"/>
      <c r="H134" s="247"/>
    </row>
    <row r="135" spans="1:8" ht="22.9" customHeight="1">
      <c r="A135" s="245">
        <v>121</v>
      </c>
      <c r="B135" s="244"/>
      <c r="C135" s="244"/>
      <c r="D135" s="244"/>
      <c r="E135" s="958"/>
      <c r="F135" s="959"/>
      <c r="G135" s="960"/>
      <c r="H135" s="247"/>
    </row>
    <row r="136" spans="1:8" ht="22.9" customHeight="1">
      <c r="A136" s="245">
        <v>122</v>
      </c>
      <c r="B136" s="244"/>
      <c r="C136" s="244"/>
      <c r="D136" s="244"/>
      <c r="E136" s="958"/>
      <c r="F136" s="959"/>
      <c r="G136" s="960"/>
      <c r="H136" s="247"/>
    </row>
    <row r="137" spans="1:8" ht="22.9" customHeight="1">
      <c r="A137" s="245">
        <v>123</v>
      </c>
      <c r="B137" s="244"/>
      <c r="C137" s="244"/>
      <c r="D137" s="244"/>
      <c r="E137" s="958"/>
      <c r="F137" s="959"/>
      <c r="G137" s="960"/>
      <c r="H137" s="247"/>
    </row>
    <row r="138" spans="1:8" ht="22.9" customHeight="1">
      <c r="A138" s="245">
        <v>124</v>
      </c>
      <c r="B138" s="244"/>
      <c r="C138" s="244"/>
      <c r="D138" s="244"/>
      <c r="E138" s="958"/>
      <c r="F138" s="959"/>
      <c r="G138" s="960"/>
      <c r="H138" s="247"/>
    </row>
    <row r="139" spans="1:8" ht="22.9" customHeight="1">
      <c r="A139" s="245">
        <v>125</v>
      </c>
      <c r="B139" s="244"/>
      <c r="C139" s="244"/>
      <c r="D139" s="244"/>
      <c r="E139" s="958"/>
      <c r="F139" s="959"/>
      <c r="G139" s="960"/>
      <c r="H139" s="247"/>
    </row>
    <row r="140" spans="1:8" ht="22.9" customHeight="1">
      <c r="A140" s="245">
        <v>126</v>
      </c>
      <c r="B140" s="244"/>
      <c r="C140" s="244"/>
      <c r="D140" s="244"/>
      <c r="E140" s="958"/>
      <c r="F140" s="959"/>
      <c r="G140" s="960"/>
      <c r="H140" s="247"/>
    </row>
    <row r="141" spans="1:8" ht="22.9" customHeight="1">
      <c r="A141" s="245">
        <v>127</v>
      </c>
      <c r="B141" s="244"/>
      <c r="C141" s="244"/>
      <c r="D141" s="244"/>
      <c r="E141" s="958"/>
      <c r="F141" s="959"/>
      <c r="G141" s="960"/>
      <c r="H141" s="247"/>
    </row>
    <row r="142" spans="1:8" ht="22.9" customHeight="1">
      <c r="A142" s="245">
        <v>128</v>
      </c>
      <c r="B142" s="244"/>
      <c r="C142" s="244"/>
      <c r="D142" s="244"/>
      <c r="E142" s="958"/>
      <c r="F142" s="959"/>
      <c r="G142" s="960"/>
      <c r="H142" s="247"/>
    </row>
    <row r="143" spans="1:8" ht="22.9" customHeight="1">
      <c r="A143" s="245">
        <v>129</v>
      </c>
      <c r="B143" s="244"/>
      <c r="C143" s="244"/>
      <c r="D143" s="244"/>
      <c r="E143" s="958"/>
      <c r="F143" s="959"/>
      <c r="G143" s="960"/>
      <c r="H143" s="247"/>
    </row>
    <row r="144" spans="1:8" ht="22.9" customHeight="1">
      <c r="A144" s="245">
        <v>130</v>
      </c>
      <c r="B144" s="244"/>
      <c r="C144" s="244"/>
      <c r="D144" s="244"/>
      <c r="E144" s="958"/>
      <c r="F144" s="959"/>
      <c r="G144" s="960"/>
      <c r="H144" s="247"/>
    </row>
    <row r="145" spans="1:8" ht="22.9" customHeight="1">
      <c r="A145" s="245">
        <v>131</v>
      </c>
      <c r="B145" s="244"/>
      <c r="C145" s="244"/>
      <c r="D145" s="244"/>
      <c r="E145" s="958"/>
      <c r="F145" s="959"/>
      <c r="G145" s="960"/>
      <c r="H145" s="247"/>
    </row>
    <row r="146" spans="1:8" ht="22.9" customHeight="1">
      <c r="A146" s="245">
        <v>132</v>
      </c>
      <c r="B146" s="244"/>
      <c r="C146" s="244"/>
      <c r="D146" s="244"/>
      <c r="E146" s="958"/>
      <c r="F146" s="959"/>
      <c r="G146" s="960"/>
      <c r="H146" s="247"/>
    </row>
    <row r="147" spans="1:8" ht="22.9" customHeight="1">
      <c r="A147" s="245">
        <v>133</v>
      </c>
      <c r="B147" s="244"/>
      <c r="C147" s="244"/>
      <c r="D147" s="244"/>
      <c r="E147" s="958"/>
      <c r="F147" s="959"/>
      <c r="G147" s="960"/>
      <c r="H147" s="247"/>
    </row>
    <row r="148" spans="1:8" ht="22.9" customHeight="1">
      <c r="A148" s="245">
        <v>134</v>
      </c>
      <c r="B148" s="244"/>
      <c r="C148" s="244"/>
      <c r="D148" s="244"/>
      <c r="E148" s="958"/>
      <c r="F148" s="959"/>
      <c r="G148" s="960"/>
      <c r="H148" s="247"/>
    </row>
    <row r="149" spans="1:8" ht="22.9" customHeight="1">
      <c r="A149" s="245">
        <v>135</v>
      </c>
      <c r="B149" s="244"/>
      <c r="C149" s="244"/>
      <c r="D149" s="244"/>
      <c r="E149" s="958"/>
      <c r="F149" s="959"/>
      <c r="G149" s="960"/>
      <c r="H149" s="247"/>
    </row>
    <row r="150" spans="1:8" ht="22.9" customHeight="1">
      <c r="A150" s="245">
        <v>136</v>
      </c>
      <c r="B150" s="244"/>
      <c r="C150" s="244"/>
      <c r="D150" s="244"/>
      <c r="E150" s="958"/>
      <c r="F150" s="959"/>
      <c r="G150" s="960"/>
      <c r="H150" s="247"/>
    </row>
    <row r="151" spans="1:8" ht="22.9" customHeight="1">
      <c r="A151" s="245">
        <v>137</v>
      </c>
      <c r="B151" s="244"/>
      <c r="C151" s="244"/>
      <c r="D151" s="244"/>
      <c r="E151" s="958"/>
      <c r="F151" s="959"/>
      <c r="G151" s="960"/>
      <c r="H151" s="247"/>
    </row>
    <row r="152" spans="1:8" ht="22.9" customHeight="1">
      <c r="A152" s="245">
        <v>138</v>
      </c>
      <c r="B152" s="244"/>
      <c r="C152" s="244"/>
      <c r="D152" s="244"/>
      <c r="E152" s="958"/>
      <c r="F152" s="959"/>
      <c r="G152" s="960"/>
      <c r="H152" s="247"/>
    </row>
    <row r="153" spans="1:8" ht="22.9" customHeight="1">
      <c r="A153" s="245">
        <v>139</v>
      </c>
      <c r="B153" s="244"/>
      <c r="C153" s="244"/>
      <c r="D153" s="244"/>
      <c r="E153" s="958"/>
      <c r="F153" s="959"/>
      <c r="G153" s="960"/>
      <c r="H153" s="247"/>
    </row>
    <row r="154" spans="1:8" ht="22.9" customHeight="1">
      <c r="A154" s="245">
        <v>140</v>
      </c>
      <c r="B154" s="244"/>
      <c r="C154" s="244"/>
      <c r="D154" s="244"/>
      <c r="E154" s="958"/>
      <c r="F154" s="959"/>
      <c r="G154" s="960"/>
      <c r="H154" s="247"/>
    </row>
    <row r="155" spans="1:8" ht="22.9" customHeight="1">
      <c r="A155" s="245">
        <v>141</v>
      </c>
      <c r="B155" s="244"/>
      <c r="C155" s="244"/>
      <c r="D155" s="244"/>
      <c r="E155" s="958"/>
      <c r="F155" s="959"/>
      <c r="G155" s="960"/>
      <c r="H155" s="247"/>
    </row>
    <row r="156" spans="1:8" ht="22.9" customHeight="1">
      <c r="A156" s="245">
        <v>142</v>
      </c>
      <c r="B156" s="244"/>
      <c r="C156" s="244"/>
      <c r="D156" s="244"/>
      <c r="E156" s="958"/>
      <c r="F156" s="959"/>
      <c r="G156" s="960"/>
      <c r="H156" s="247"/>
    </row>
    <row r="157" spans="1:8" ht="22.9" customHeight="1">
      <c r="A157" s="245">
        <v>143</v>
      </c>
      <c r="B157" s="244"/>
      <c r="C157" s="244"/>
      <c r="D157" s="244"/>
      <c r="E157" s="958"/>
      <c r="F157" s="959"/>
      <c r="G157" s="960"/>
      <c r="H157" s="247"/>
    </row>
    <row r="158" spans="1:8" ht="22.9" customHeight="1">
      <c r="A158" s="245">
        <v>144</v>
      </c>
      <c r="B158" s="244"/>
      <c r="C158" s="244"/>
      <c r="D158" s="244"/>
      <c r="E158" s="958"/>
      <c r="F158" s="959"/>
      <c r="G158" s="960"/>
      <c r="H158" s="247"/>
    </row>
    <row r="159" spans="1:8" ht="22.9" customHeight="1">
      <c r="A159" s="245">
        <v>145</v>
      </c>
      <c r="B159" s="244"/>
      <c r="C159" s="244"/>
      <c r="D159" s="244"/>
      <c r="E159" s="958"/>
      <c r="F159" s="959"/>
      <c r="G159" s="960"/>
      <c r="H159" s="247"/>
    </row>
    <row r="160" spans="1:8" ht="22.9" customHeight="1">
      <c r="A160" s="245">
        <v>146</v>
      </c>
      <c r="B160" s="244"/>
      <c r="C160" s="244"/>
      <c r="D160" s="244"/>
      <c r="E160" s="958"/>
      <c r="F160" s="959"/>
      <c r="G160" s="960"/>
      <c r="H160" s="247"/>
    </row>
    <row r="161" spans="1:8" ht="22.9" customHeight="1">
      <c r="A161" s="245">
        <v>147</v>
      </c>
      <c r="B161" s="244"/>
      <c r="C161" s="244"/>
      <c r="D161" s="244"/>
      <c r="E161" s="958"/>
      <c r="F161" s="959"/>
      <c r="G161" s="960"/>
      <c r="H161" s="247"/>
    </row>
    <row r="162" spans="1:8" ht="22.9" customHeight="1">
      <c r="A162" s="245">
        <v>148</v>
      </c>
      <c r="B162" s="244"/>
      <c r="C162" s="244"/>
      <c r="D162" s="244"/>
      <c r="E162" s="958"/>
      <c r="F162" s="959"/>
      <c r="G162" s="960"/>
      <c r="H162" s="247"/>
    </row>
    <row r="163" spans="1:8" ht="22.9" customHeight="1">
      <c r="A163" s="245">
        <v>149</v>
      </c>
      <c r="B163" s="244"/>
      <c r="C163" s="244"/>
      <c r="D163" s="244"/>
      <c r="E163" s="958"/>
      <c r="F163" s="959"/>
      <c r="G163" s="960"/>
      <c r="H163" s="247"/>
    </row>
    <row r="164" spans="1:8" ht="22.9" customHeight="1">
      <c r="A164" s="245">
        <v>150</v>
      </c>
      <c r="B164" s="244"/>
      <c r="C164" s="244"/>
      <c r="D164" s="244"/>
      <c r="E164" s="958"/>
      <c r="F164" s="959"/>
      <c r="G164" s="960"/>
      <c r="H164" s="247"/>
    </row>
    <row r="165" spans="1:8" ht="22.9" customHeight="1">
      <c r="A165" s="245">
        <v>151</v>
      </c>
      <c r="B165" s="244"/>
      <c r="C165" s="244"/>
      <c r="D165" s="244"/>
      <c r="E165" s="958"/>
      <c r="F165" s="959"/>
      <c r="G165" s="960"/>
      <c r="H165" s="247"/>
    </row>
    <row r="166" spans="1:8" ht="22.9" customHeight="1">
      <c r="A166" s="245">
        <v>152</v>
      </c>
      <c r="B166" s="244"/>
      <c r="C166" s="244"/>
      <c r="D166" s="244"/>
      <c r="E166" s="958"/>
      <c r="F166" s="959"/>
      <c r="G166" s="960"/>
      <c r="H166" s="247"/>
    </row>
    <row r="167" spans="1:8" ht="22.9" customHeight="1">
      <c r="A167" s="245">
        <v>153</v>
      </c>
      <c r="B167" s="244"/>
      <c r="C167" s="244"/>
      <c r="D167" s="244"/>
      <c r="E167" s="958"/>
      <c r="F167" s="959"/>
      <c r="G167" s="960"/>
      <c r="H167" s="247"/>
    </row>
    <row r="168" spans="1:8" ht="22.9" customHeight="1">
      <c r="A168" s="245">
        <v>154</v>
      </c>
      <c r="B168" s="244"/>
      <c r="C168" s="244"/>
      <c r="D168" s="244"/>
      <c r="E168" s="958"/>
      <c r="F168" s="959"/>
      <c r="G168" s="960"/>
      <c r="H168" s="247"/>
    </row>
    <row r="169" spans="1:8" ht="22.9" customHeight="1">
      <c r="A169" s="245">
        <v>155</v>
      </c>
      <c r="B169" s="244"/>
      <c r="C169" s="244"/>
      <c r="D169" s="244"/>
      <c r="E169" s="958"/>
      <c r="F169" s="959"/>
      <c r="G169" s="960"/>
      <c r="H169" s="247"/>
    </row>
    <row r="170" spans="1:8" ht="22.9" customHeight="1">
      <c r="A170" s="245">
        <v>156</v>
      </c>
      <c r="B170" s="244"/>
      <c r="C170" s="244"/>
      <c r="D170" s="244"/>
      <c r="E170" s="958"/>
      <c r="F170" s="959"/>
      <c r="G170" s="960"/>
      <c r="H170" s="247"/>
    </row>
    <row r="171" spans="1:8" ht="22.9" customHeight="1">
      <c r="A171" s="245">
        <v>157</v>
      </c>
      <c r="B171" s="244"/>
      <c r="C171" s="244"/>
      <c r="D171" s="244"/>
      <c r="E171" s="958"/>
      <c r="F171" s="959"/>
      <c r="G171" s="960"/>
      <c r="H171" s="247"/>
    </row>
    <row r="172" spans="1:8" ht="22.9" customHeight="1">
      <c r="A172" s="245">
        <v>158</v>
      </c>
      <c r="B172" s="244"/>
      <c r="C172" s="244"/>
      <c r="D172" s="244"/>
      <c r="E172" s="958"/>
      <c r="F172" s="959"/>
      <c r="G172" s="960"/>
      <c r="H172" s="247"/>
    </row>
    <row r="173" spans="1:8" ht="22.9" customHeight="1">
      <c r="A173" s="245">
        <v>159</v>
      </c>
      <c r="B173" s="244"/>
      <c r="C173" s="244"/>
      <c r="D173" s="244"/>
      <c r="E173" s="958"/>
      <c r="F173" s="959"/>
      <c r="G173" s="960"/>
      <c r="H173" s="247"/>
    </row>
    <row r="174" spans="1:8" ht="22.9" customHeight="1">
      <c r="A174" s="245">
        <v>160</v>
      </c>
      <c r="B174" s="244"/>
      <c r="C174" s="244"/>
      <c r="D174" s="244"/>
      <c r="E174" s="958"/>
      <c r="F174" s="959"/>
      <c r="G174" s="960"/>
      <c r="H174" s="247"/>
    </row>
    <row r="175" spans="1:8" ht="22.9" customHeight="1">
      <c r="A175" s="245">
        <v>161</v>
      </c>
      <c r="B175" s="244"/>
      <c r="C175" s="244"/>
      <c r="D175" s="244"/>
      <c r="E175" s="958"/>
      <c r="F175" s="959"/>
      <c r="G175" s="960"/>
      <c r="H175" s="247"/>
    </row>
    <row r="176" spans="1:8" ht="22.9" customHeight="1">
      <c r="A176" s="245">
        <v>162</v>
      </c>
      <c r="B176" s="244"/>
      <c r="C176" s="244"/>
      <c r="D176" s="244"/>
      <c r="E176" s="958"/>
      <c r="F176" s="959"/>
      <c r="G176" s="960"/>
      <c r="H176" s="247"/>
    </row>
    <row r="177" spans="1:8" ht="22.9" customHeight="1">
      <c r="A177" s="245">
        <v>163</v>
      </c>
      <c r="B177" s="244"/>
      <c r="C177" s="244"/>
      <c r="D177" s="244"/>
      <c r="E177" s="958"/>
      <c r="F177" s="959"/>
      <c r="G177" s="960"/>
      <c r="H177" s="247"/>
    </row>
    <row r="178" spans="1:8" ht="22.9" customHeight="1">
      <c r="A178" s="245">
        <v>164</v>
      </c>
      <c r="B178" s="244"/>
      <c r="C178" s="244"/>
      <c r="D178" s="244"/>
      <c r="E178" s="958"/>
      <c r="F178" s="959"/>
      <c r="G178" s="960"/>
      <c r="H178" s="247"/>
    </row>
    <row r="179" spans="1:8" ht="22.9" customHeight="1">
      <c r="A179" s="245">
        <v>165</v>
      </c>
      <c r="B179" s="244"/>
      <c r="C179" s="244"/>
      <c r="D179" s="244"/>
      <c r="E179" s="958"/>
      <c r="F179" s="959"/>
      <c r="G179" s="960"/>
      <c r="H179" s="247"/>
    </row>
    <row r="180" spans="1:8" ht="22.9" customHeight="1">
      <c r="A180" s="245">
        <v>166</v>
      </c>
      <c r="B180" s="244"/>
      <c r="C180" s="244"/>
      <c r="D180" s="244"/>
      <c r="E180" s="958"/>
      <c r="F180" s="959"/>
      <c r="G180" s="960"/>
      <c r="H180" s="247"/>
    </row>
    <row r="181" spans="1:8" ht="22.9" customHeight="1">
      <c r="A181" s="245">
        <v>167</v>
      </c>
      <c r="B181" s="244"/>
      <c r="C181" s="244"/>
      <c r="D181" s="244"/>
      <c r="E181" s="958"/>
      <c r="F181" s="959"/>
      <c r="G181" s="960"/>
      <c r="H181" s="247"/>
    </row>
    <row r="182" spans="1:8" ht="22.9" customHeight="1">
      <c r="A182" s="245">
        <v>168</v>
      </c>
      <c r="B182" s="244"/>
      <c r="C182" s="244"/>
      <c r="D182" s="244"/>
      <c r="E182" s="958"/>
      <c r="F182" s="959"/>
      <c r="G182" s="960"/>
      <c r="H182" s="247"/>
    </row>
    <row r="183" spans="1:8" ht="22.9" customHeight="1">
      <c r="A183" s="245">
        <v>169</v>
      </c>
      <c r="B183" s="244"/>
      <c r="C183" s="244"/>
      <c r="D183" s="244"/>
      <c r="E183" s="958"/>
      <c r="F183" s="959"/>
      <c r="G183" s="960"/>
      <c r="H183" s="247"/>
    </row>
    <row r="184" spans="1:8" ht="22.9" customHeight="1">
      <c r="A184" s="245">
        <v>170</v>
      </c>
      <c r="B184" s="244"/>
      <c r="C184" s="244"/>
      <c r="D184" s="244"/>
      <c r="E184" s="958"/>
      <c r="F184" s="959"/>
      <c r="G184" s="960"/>
      <c r="H184" s="247"/>
    </row>
    <row r="185" spans="1:8" ht="22.9" customHeight="1">
      <c r="A185" s="245">
        <v>171</v>
      </c>
      <c r="B185" s="244"/>
      <c r="C185" s="244"/>
      <c r="D185" s="244"/>
      <c r="E185" s="958"/>
      <c r="F185" s="959"/>
      <c r="G185" s="960"/>
      <c r="H185" s="247"/>
    </row>
    <row r="186" spans="1:8" ht="22.9" customHeight="1">
      <c r="A186" s="245">
        <v>172</v>
      </c>
      <c r="B186" s="244"/>
      <c r="C186" s="244"/>
      <c r="D186" s="244"/>
      <c r="E186" s="958"/>
      <c r="F186" s="959"/>
      <c r="G186" s="960"/>
      <c r="H186" s="247"/>
    </row>
    <row r="187" spans="1:8" ht="22.9" customHeight="1">
      <c r="A187" s="245">
        <v>173</v>
      </c>
      <c r="B187" s="244"/>
      <c r="C187" s="244"/>
      <c r="D187" s="244"/>
      <c r="E187" s="958"/>
      <c r="F187" s="959"/>
      <c r="G187" s="960"/>
      <c r="H187" s="247"/>
    </row>
    <row r="188" spans="1:8" ht="22.9" customHeight="1">
      <c r="A188" s="245">
        <v>174</v>
      </c>
      <c r="B188" s="244"/>
      <c r="C188" s="244"/>
      <c r="D188" s="244"/>
      <c r="E188" s="958"/>
      <c r="F188" s="959"/>
      <c r="G188" s="960"/>
      <c r="H188" s="247"/>
    </row>
    <row r="189" spans="1:8" ht="22.9" customHeight="1">
      <c r="A189" s="245">
        <v>175</v>
      </c>
      <c r="B189" s="244"/>
      <c r="C189" s="244"/>
      <c r="D189" s="244"/>
      <c r="E189" s="958"/>
      <c r="F189" s="959"/>
      <c r="G189" s="960"/>
      <c r="H189" s="247"/>
    </row>
    <row r="190" spans="1:8" ht="22.9" customHeight="1">
      <c r="A190" s="245">
        <v>176</v>
      </c>
      <c r="B190" s="244"/>
      <c r="C190" s="244"/>
      <c r="D190" s="244"/>
      <c r="E190" s="958"/>
      <c r="F190" s="959"/>
      <c r="G190" s="960"/>
      <c r="H190" s="247"/>
    </row>
    <row r="191" spans="1:8" ht="22.9" customHeight="1">
      <c r="A191" s="245">
        <v>177</v>
      </c>
      <c r="B191" s="244"/>
      <c r="C191" s="244"/>
      <c r="D191" s="244"/>
      <c r="E191" s="958"/>
      <c r="F191" s="959"/>
      <c r="G191" s="960"/>
      <c r="H191" s="247"/>
    </row>
    <row r="192" spans="1:8" ht="22.9" customHeight="1">
      <c r="A192" s="245">
        <v>178</v>
      </c>
      <c r="B192" s="244"/>
      <c r="C192" s="244"/>
      <c r="D192" s="244"/>
      <c r="E192" s="958"/>
      <c r="F192" s="959"/>
      <c r="G192" s="960"/>
      <c r="H192" s="247"/>
    </row>
    <row r="193" spans="1:8" ht="22.9" customHeight="1">
      <c r="A193" s="245">
        <v>179</v>
      </c>
      <c r="B193" s="244"/>
      <c r="C193" s="244"/>
      <c r="D193" s="244"/>
      <c r="E193" s="958"/>
      <c r="F193" s="959"/>
      <c r="G193" s="960"/>
      <c r="H193" s="247"/>
    </row>
    <row r="194" spans="1:8" ht="22.9" customHeight="1">
      <c r="A194" s="245">
        <v>180</v>
      </c>
      <c r="B194" s="244"/>
      <c r="C194" s="244"/>
      <c r="D194" s="244"/>
      <c r="E194" s="958"/>
      <c r="F194" s="959"/>
      <c r="G194" s="960"/>
      <c r="H194" s="247"/>
    </row>
    <row r="195" spans="1:8" ht="22.9" customHeight="1">
      <c r="A195" s="245">
        <v>181</v>
      </c>
      <c r="B195" s="244"/>
      <c r="C195" s="244"/>
      <c r="D195" s="244"/>
      <c r="E195" s="958"/>
      <c r="F195" s="959"/>
      <c r="G195" s="960"/>
      <c r="H195" s="247"/>
    </row>
    <row r="196" spans="1:8" ht="22.9" customHeight="1">
      <c r="A196" s="245">
        <v>182</v>
      </c>
      <c r="B196" s="244"/>
      <c r="C196" s="244"/>
      <c r="D196" s="244"/>
      <c r="E196" s="958"/>
      <c r="F196" s="959"/>
      <c r="G196" s="960"/>
      <c r="H196" s="247"/>
    </row>
    <row r="197" spans="1:8" ht="22.9" customHeight="1">
      <c r="A197" s="245">
        <v>183</v>
      </c>
      <c r="B197" s="244"/>
      <c r="C197" s="244"/>
      <c r="D197" s="244"/>
      <c r="E197" s="958"/>
      <c r="F197" s="959"/>
      <c r="G197" s="960"/>
      <c r="H197" s="247"/>
    </row>
    <row r="198" spans="1:8" ht="22.9" customHeight="1">
      <c r="A198" s="245">
        <v>184</v>
      </c>
      <c r="B198" s="244"/>
      <c r="C198" s="244"/>
      <c r="D198" s="244"/>
      <c r="E198" s="958"/>
      <c r="F198" s="959"/>
      <c r="G198" s="960"/>
      <c r="H198" s="247"/>
    </row>
    <row r="199" spans="1:8" ht="22.9" customHeight="1">
      <c r="A199" s="245">
        <v>185</v>
      </c>
      <c r="B199" s="244"/>
      <c r="C199" s="244"/>
      <c r="D199" s="244"/>
      <c r="E199" s="958"/>
      <c r="F199" s="959"/>
      <c r="G199" s="960"/>
      <c r="H199" s="247"/>
    </row>
    <row r="200" spans="1:8" ht="22.9" customHeight="1">
      <c r="A200" s="245">
        <v>186</v>
      </c>
      <c r="B200" s="244"/>
      <c r="C200" s="244"/>
      <c r="D200" s="244"/>
      <c r="E200" s="958"/>
      <c r="F200" s="959"/>
      <c r="G200" s="960"/>
      <c r="H200" s="247"/>
    </row>
    <row r="201" spans="1:8" ht="22.9" customHeight="1">
      <c r="A201" s="245">
        <v>187</v>
      </c>
      <c r="B201" s="244"/>
      <c r="C201" s="244"/>
      <c r="D201" s="244"/>
      <c r="E201" s="958"/>
      <c r="F201" s="959"/>
      <c r="G201" s="960"/>
      <c r="H201" s="247"/>
    </row>
    <row r="202" spans="1:8" ht="22.9" customHeight="1">
      <c r="A202" s="245">
        <v>188</v>
      </c>
      <c r="B202" s="244"/>
      <c r="C202" s="244"/>
      <c r="D202" s="244"/>
      <c r="E202" s="958"/>
      <c r="F202" s="959"/>
      <c r="G202" s="960"/>
      <c r="H202" s="247"/>
    </row>
    <row r="203" spans="1:8" ht="22.9" customHeight="1">
      <c r="A203" s="245">
        <v>189</v>
      </c>
      <c r="B203" s="244"/>
      <c r="C203" s="244"/>
      <c r="D203" s="244"/>
      <c r="E203" s="958"/>
      <c r="F203" s="959"/>
      <c r="G203" s="960"/>
      <c r="H203" s="247"/>
    </row>
    <row r="204" spans="1:8" ht="22.9" customHeight="1">
      <c r="A204" s="245">
        <v>190</v>
      </c>
      <c r="B204" s="244"/>
      <c r="C204" s="244"/>
      <c r="D204" s="244"/>
      <c r="E204" s="958"/>
      <c r="F204" s="959"/>
      <c r="G204" s="960"/>
      <c r="H204" s="247"/>
    </row>
    <row r="205" spans="1:8" ht="22.9" customHeight="1">
      <c r="A205" s="245">
        <v>191</v>
      </c>
      <c r="B205" s="244"/>
      <c r="C205" s="244"/>
      <c r="D205" s="244"/>
      <c r="E205" s="958"/>
      <c r="F205" s="959"/>
      <c r="G205" s="960"/>
      <c r="H205" s="247"/>
    </row>
    <row r="206" spans="1:8" ht="22.9" customHeight="1">
      <c r="A206" s="237"/>
      <c r="B206" s="237"/>
      <c r="C206" s="249"/>
      <c r="D206" s="248" t="s">
        <v>943</v>
      </c>
      <c r="E206" s="958"/>
      <c r="F206" s="959"/>
      <c r="G206" s="960"/>
      <c r="H206" s="247"/>
    </row>
    <row r="208" spans="1:8" ht="14.25" customHeight="1">
      <c r="A208" s="246" t="s">
        <v>0</v>
      </c>
      <c r="B208" s="246" t="s">
        <v>1905</v>
      </c>
      <c r="C208" s="246" t="s">
        <v>1906</v>
      </c>
    </row>
    <row r="209" spans="1:3" ht="14.25" customHeight="1">
      <c r="A209" s="245">
        <v>1</v>
      </c>
      <c r="B209" s="244" t="s">
        <v>1907</v>
      </c>
      <c r="C209" s="243">
        <v>1062382.8500000001</v>
      </c>
    </row>
    <row r="210" spans="1:3" ht="14.25" customHeight="1">
      <c r="A210" s="245">
        <v>2</v>
      </c>
      <c r="B210" s="244" t="s">
        <v>1908</v>
      </c>
      <c r="C210" s="243">
        <v>0</v>
      </c>
    </row>
    <row r="211" spans="1:3" ht="14.25" customHeight="1">
      <c r="A211" s="245">
        <v>3</v>
      </c>
      <c r="B211" s="244" t="s">
        <v>1171</v>
      </c>
      <c r="C211" s="243">
        <v>1062382.8500000001</v>
      </c>
    </row>
  </sheetData>
  <mergeCells count="202">
    <mergeCell ref="E203:G203"/>
    <mergeCell ref="E204:G204"/>
    <mergeCell ref="E205:G205"/>
    <mergeCell ref="E206:G206"/>
    <mergeCell ref="E197:G197"/>
    <mergeCell ref="E198:G198"/>
    <mergeCell ref="E199:G199"/>
    <mergeCell ref="E200:G200"/>
    <mergeCell ref="E201:G201"/>
    <mergeCell ref="E202:G202"/>
    <mergeCell ref="E194:G194"/>
    <mergeCell ref="E195:G195"/>
    <mergeCell ref="E196:G196"/>
    <mergeCell ref="E173:G173"/>
    <mergeCell ref="E174:G174"/>
    <mergeCell ref="E175:G175"/>
    <mergeCell ref="E176:G176"/>
    <mergeCell ref="E177:G177"/>
    <mergeCell ref="E178:G178"/>
    <mergeCell ref="E179:G179"/>
    <mergeCell ref="E180:G180"/>
    <mergeCell ref="E181:G181"/>
    <mergeCell ref="E182:G182"/>
    <mergeCell ref="E183:G183"/>
    <mergeCell ref="E184:G184"/>
    <mergeCell ref="E185:G185"/>
    <mergeCell ref="E186:G186"/>
    <mergeCell ref="E187:G187"/>
    <mergeCell ref="E188:G188"/>
    <mergeCell ref="E189:G189"/>
    <mergeCell ref="E190:G190"/>
    <mergeCell ref="E191:G191"/>
    <mergeCell ref="E192:G192"/>
    <mergeCell ref="E193:G193"/>
    <mergeCell ref="E170:G170"/>
    <mergeCell ref="E171:G171"/>
    <mergeCell ref="E172:G172"/>
    <mergeCell ref="E149:G149"/>
    <mergeCell ref="E150:G150"/>
    <mergeCell ref="E151:G151"/>
    <mergeCell ref="E152:G152"/>
    <mergeCell ref="E153:G153"/>
    <mergeCell ref="E154:G154"/>
    <mergeCell ref="E155:G155"/>
    <mergeCell ref="E156:G156"/>
    <mergeCell ref="E157:G157"/>
    <mergeCell ref="E158:G158"/>
    <mergeCell ref="E159:G159"/>
    <mergeCell ref="E160:G160"/>
    <mergeCell ref="E161:G161"/>
    <mergeCell ref="E162:G162"/>
    <mergeCell ref="E163:G163"/>
    <mergeCell ref="E164:G164"/>
    <mergeCell ref="E165:G165"/>
    <mergeCell ref="E166:G166"/>
    <mergeCell ref="E167:G167"/>
    <mergeCell ref="E168:G168"/>
    <mergeCell ref="E169:G169"/>
    <mergeCell ref="E146:G146"/>
    <mergeCell ref="E147:G147"/>
    <mergeCell ref="E148:G148"/>
    <mergeCell ref="E125:G125"/>
    <mergeCell ref="E126:G126"/>
    <mergeCell ref="E127:G127"/>
    <mergeCell ref="E128:G128"/>
    <mergeCell ref="E129:G129"/>
    <mergeCell ref="E130:G130"/>
    <mergeCell ref="E131:G131"/>
    <mergeCell ref="E132:G132"/>
    <mergeCell ref="E133:G133"/>
    <mergeCell ref="E134:G134"/>
    <mergeCell ref="E135:G135"/>
    <mergeCell ref="E136:G136"/>
    <mergeCell ref="E137:G137"/>
    <mergeCell ref="E138:G138"/>
    <mergeCell ref="E139:G139"/>
    <mergeCell ref="E140:G140"/>
    <mergeCell ref="E141:G141"/>
    <mergeCell ref="E142:G142"/>
    <mergeCell ref="E143:G143"/>
    <mergeCell ref="E144:G144"/>
    <mergeCell ref="E145:G145"/>
    <mergeCell ref="E122:G122"/>
    <mergeCell ref="E123:G123"/>
    <mergeCell ref="E124:G124"/>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98:G98"/>
    <mergeCell ref="E99:G99"/>
    <mergeCell ref="E100:G100"/>
    <mergeCell ref="E77:G77"/>
    <mergeCell ref="E78:G78"/>
    <mergeCell ref="E79:G79"/>
    <mergeCell ref="E80:G80"/>
    <mergeCell ref="E81:G81"/>
    <mergeCell ref="E82:G82"/>
    <mergeCell ref="E83:G83"/>
    <mergeCell ref="E84:G84"/>
    <mergeCell ref="E85:G85"/>
    <mergeCell ref="E86:G86"/>
    <mergeCell ref="E87:G87"/>
    <mergeCell ref="E88:G88"/>
    <mergeCell ref="E89:G89"/>
    <mergeCell ref="E90:G90"/>
    <mergeCell ref="E91:G91"/>
    <mergeCell ref="E92:G92"/>
    <mergeCell ref="E93:G93"/>
    <mergeCell ref="E94:G94"/>
    <mergeCell ref="E95:G95"/>
    <mergeCell ref="E96:G96"/>
    <mergeCell ref="E97:G97"/>
    <mergeCell ref="E74:G74"/>
    <mergeCell ref="E75:G75"/>
    <mergeCell ref="E76:G76"/>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E70:G70"/>
    <mergeCell ref="E71:G71"/>
    <mergeCell ref="E72:G72"/>
    <mergeCell ref="E73:G73"/>
    <mergeCell ref="E50:G50"/>
    <mergeCell ref="E51:G51"/>
    <mergeCell ref="E52:G52"/>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26:G26"/>
    <mergeCell ref="E27:G27"/>
    <mergeCell ref="E28:G28"/>
    <mergeCell ref="A2:B2"/>
    <mergeCell ref="A4:H4"/>
    <mergeCell ref="A6:B6"/>
    <mergeCell ref="A7:C7"/>
    <mergeCell ref="A8:C8"/>
    <mergeCell ref="A9:C9"/>
    <mergeCell ref="A10:C10"/>
    <mergeCell ref="A11:C11"/>
    <mergeCell ref="A12:C12"/>
    <mergeCell ref="E14:G14"/>
    <mergeCell ref="E15:G15"/>
    <mergeCell ref="E16:G16"/>
    <mergeCell ref="E17:G17"/>
    <mergeCell ref="E18:G18"/>
    <mergeCell ref="E19:G19"/>
    <mergeCell ref="E20:G20"/>
    <mergeCell ref="E21:G21"/>
    <mergeCell ref="E22:G22"/>
    <mergeCell ref="E23:G23"/>
    <mergeCell ref="E24:G24"/>
    <mergeCell ref="E25:G25"/>
  </mergeCells>
  <pageMargins left="0.75" right="0.75" top="1" bottom="1" header="0.5" footer="0.5"/>
  <pageSetup paperSize="9"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3C550-DEE1-415B-AFB7-91B7185E967A}">
  <dimension ref="A1:H24"/>
  <sheetViews>
    <sheetView workbookViewId="0">
      <selection sqref="A1:H1"/>
    </sheetView>
  </sheetViews>
  <sheetFormatPr defaultColWidth="9.28515625" defaultRowHeight="14.45"/>
  <cols>
    <col min="1" max="1" width="14.7109375" style="230" customWidth="1"/>
    <col min="2" max="2" width="15.5703125" style="230" customWidth="1"/>
    <col min="3" max="3" width="21.7109375" style="230" customWidth="1"/>
    <col min="4" max="4" width="15.28515625" style="230" customWidth="1"/>
    <col min="5" max="7" width="22.28515625" style="230" customWidth="1"/>
    <col min="8" max="8" width="36.5703125" style="230" bestFit="1" customWidth="1"/>
    <col min="9" max="16384" width="9.28515625" style="230"/>
  </cols>
  <sheetData>
    <row r="1" spans="1:8" ht="10.9" customHeight="1">
      <c r="A1" s="967" t="s">
        <v>1909</v>
      </c>
      <c r="B1" s="968"/>
      <c r="C1" s="968"/>
      <c r="D1" s="968"/>
      <c r="E1" s="968"/>
      <c r="F1" s="968"/>
      <c r="G1" s="968"/>
      <c r="H1" s="969"/>
    </row>
    <row r="2" spans="1:8" ht="22.9" customHeight="1">
      <c r="A2" s="242" t="s">
        <v>1910</v>
      </c>
      <c r="B2" s="242" t="s">
        <v>1911</v>
      </c>
      <c r="C2" s="242" t="s">
        <v>1912</v>
      </c>
      <c r="D2" s="242" t="s">
        <v>1280</v>
      </c>
      <c r="E2" s="970" t="s">
        <v>1210</v>
      </c>
      <c r="F2" s="971"/>
      <c r="G2" s="972"/>
      <c r="H2" s="241" t="s">
        <v>1913</v>
      </c>
    </row>
    <row r="3" spans="1:8" ht="12" customHeight="1">
      <c r="A3" s="239"/>
      <c r="B3" s="240"/>
      <c r="C3" s="240"/>
      <c r="D3" s="240"/>
      <c r="E3" s="964"/>
      <c r="F3" s="965"/>
      <c r="G3" s="966"/>
      <c r="H3" s="238"/>
    </row>
    <row r="4" spans="1:8" ht="12" customHeight="1">
      <c r="A4" s="240"/>
      <c r="B4" s="239"/>
      <c r="C4" s="240"/>
      <c r="D4" s="240"/>
      <c r="E4" s="964"/>
      <c r="F4" s="965"/>
      <c r="G4" s="966"/>
      <c r="H4" s="238"/>
    </row>
    <row r="5" spans="1:8" ht="12" customHeight="1">
      <c r="A5" s="240"/>
      <c r="B5" s="240"/>
      <c r="C5" s="239"/>
      <c r="D5" s="240"/>
      <c r="E5" s="964"/>
      <c r="F5" s="965"/>
      <c r="G5" s="966"/>
      <c r="H5" s="238"/>
    </row>
    <row r="6" spans="1:8" ht="12" customHeight="1">
      <c r="A6" s="240"/>
      <c r="B6" s="240"/>
      <c r="C6" s="240"/>
      <c r="D6" s="239"/>
      <c r="E6" s="964"/>
      <c r="F6" s="965"/>
      <c r="G6" s="966"/>
      <c r="H6" s="238"/>
    </row>
    <row r="7" spans="1:8" ht="10.5" customHeight="1">
      <c r="A7" s="237"/>
      <c r="B7" s="237"/>
      <c r="C7" s="237"/>
      <c r="D7" s="237"/>
      <c r="E7" s="237"/>
      <c r="F7" s="973"/>
      <c r="G7" s="973"/>
      <c r="H7" s="237"/>
    </row>
    <row r="8" spans="1:8" ht="10.9" customHeight="1">
      <c r="A8" s="232"/>
      <c r="B8" s="232"/>
      <c r="C8" s="232"/>
      <c r="D8" s="232"/>
      <c r="E8" s="235"/>
      <c r="F8" s="970" t="s">
        <v>1241</v>
      </c>
      <c r="G8" s="972"/>
      <c r="H8" s="236"/>
    </row>
    <row r="9" spans="1:8" ht="10.9" customHeight="1">
      <c r="A9" s="232"/>
      <c r="B9" s="232"/>
      <c r="C9" s="232"/>
      <c r="D9" s="232"/>
      <c r="E9" s="235"/>
      <c r="F9" s="970" t="s">
        <v>1844</v>
      </c>
      <c r="G9" s="972"/>
      <c r="H9" s="234"/>
    </row>
    <row r="10" spans="1:8" ht="24.4" customHeight="1">
      <c r="A10" s="232"/>
      <c r="B10" s="232"/>
      <c r="C10" s="232"/>
      <c r="D10" s="232"/>
      <c r="E10" s="232"/>
      <c r="F10" s="232"/>
      <c r="G10" s="762"/>
      <c r="H10" s="762"/>
    </row>
    <row r="11" spans="1:8" ht="15" customHeight="1">
      <c r="A11" s="974" t="s">
        <v>1914</v>
      </c>
      <c r="B11" s="974"/>
      <c r="C11" s="974"/>
      <c r="D11" s="974" t="s">
        <v>1915</v>
      </c>
      <c r="E11" s="974"/>
      <c r="F11" s="974"/>
      <c r="G11" s="974" t="s">
        <v>893</v>
      </c>
      <c r="H11" s="974"/>
    </row>
    <row r="12" spans="1:8" ht="15" customHeight="1">
      <c r="A12" s="730"/>
      <c r="B12" s="730"/>
      <c r="C12" s="730"/>
      <c r="D12" s="730"/>
      <c r="E12" s="730"/>
      <c r="F12" s="974"/>
      <c r="G12" s="730"/>
      <c r="H12" s="730"/>
    </row>
    <row r="13" spans="1:8" ht="15" customHeight="1">
      <c r="A13" s="730"/>
      <c r="B13" s="730"/>
      <c r="C13" s="730"/>
      <c r="D13" s="730"/>
      <c r="E13" s="730"/>
      <c r="F13" s="974"/>
      <c r="G13" s="730"/>
      <c r="H13" s="730"/>
    </row>
    <row r="14" spans="1:8" ht="15" customHeight="1">
      <c r="A14" s="974" t="s">
        <v>1779</v>
      </c>
      <c r="B14" s="974"/>
      <c r="C14" s="974"/>
      <c r="D14" s="974" t="s">
        <v>1916</v>
      </c>
      <c r="E14" s="974"/>
      <c r="F14" s="974"/>
      <c r="G14" s="974" t="s">
        <v>1779</v>
      </c>
      <c r="H14" s="974"/>
    </row>
    <row r="15" spans="1:8" ht="15" customHeight="1">
      <c r="A15" s="974" t="s">
        <v>1896</v>
      </c>
      <c r="B15" s="974"/>
      <c r="C15" s="974"/>
      <c r="D15" s="974" t="s">
        <v>1917</v>
      </c>
      <c r="E15" s="974"/>
      <c r="F15" s="974"/>
      <c r="G15" s="974" t="s">
        <v>1826</v>
      </c>
      <c r="H15" s="974"/>
    </row>
    <row r="16" spans="1:8" ht="15" customHeight="1">
      <c r="A16" s="974" t="s">
        <v>1918</v>
      </c>
      <c r="B16" s="974"/>
      <c r="C16" s="974"/>
      <c r="D16" s="974" t="s">
        <v>1919</v>
      </c>
      <c r="E16" s="974"/>
      <c r="F16" s="974"/>
      <c r="G16" s="974" t="s">
        <v>1920</v>
      </c>
      <c r="H16" s="974"/>
    </row>
    <row r="17" spans="1:8" ht="15" customHeight="1">
      <c r="A17" s="730"/>
      <c r="B17" s="730"/>
      <c r="C17" s="730"/>
      <c r="D17" s="974" t="s">
        <v>1921</v>
      </c>
      <c r="E17" s="974"/>
      <c r="F17" s="974"/>
      <c r="G17" s="974" t="s">
        <v>1922</v>
      </c>
      <c r="H17" s="974"/>
    </row>
    <row r="23" spans="1:8" ht="16.149999999999999" customHeight="1">
      <c r="A23" s="232"/>
      <c r="B23" s="232"/>
      <c r="C23" s="232"/>
      <c r="D23" s="233"/>
      <c r="E23" s="233"/>
      <c r="F23" s="232"/>
    </row>
    <row r="24" spans="1:8">
      <c r="A24" s="231" t="s">
        <v>1923</v>
      </c>
    </row>
  </sheetData>
  <mergeCells count="32">
    <mergeCell ref="G14:H14"/>
    <mergeCell ref="A17:C17"/>
    <mergeCell ref="D17:E17"/>
    <mergeCell ref="G17:H17"/>
    <mergeCell ref="A15:C15"/>
    <mergeCell ref="D15:E15"/>
    <mergeCell ref="G15:H15"/>
    <mergeCell ref="A16:C16"/>
    <mergeCell ref="D16:E16"/>
    <mergeCell ref="G16:H16"/>
    <mergeCell ref="F7:G7"/>
    <mergeCell ref="F8:G8"/>
    <mergeCell ref="F9:G9"/>
    <mergeCell ref="G10:H10"/>
    <mergeCell ref="A11:C11"/>
    <mergeCell ref="D11:E11"/>
    <mergeCell ref="F11:F17"/>
    <mergeCell ref="G11:H11"/>
    <mergeCell ref="A12:C12"/>
    <mergeCell ref="D12:E12"/>
    <mergeCell ref="G12:H12"/>
    <mergeCell ref="A13:C13"/>
    <mergeCell ref="D13:E13"/>
    <mergeCell ref="G13:H13"/>
    <mergeCell ref="A14:C14"/>
    <mergeCell ref="D14:E14"/>
    <mergeCell ref="E6:G6"/>
    <mergeCell ref="A1:H1"/>
    <mergeCell ref="E2:G2"/>
    <mergeCell ref="E3:G3"/>
    <mergeCell ref="E4:G4"/>
    <mergeCell ref="E5:G5"/>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29FEE-F9D5-4DAB-B8E2-35E2CACEE95D}">
  <dimension ref="A1"/>
  <sheetViews>
    <sheetView workbookViewId="0"/>
  </sheetViews>
  <sheetFormatPr defaultColWidth="8.7109375" defaultRowHeight="14.45"/>
  <cols>
    <col min="1" max="16384" width="8.7109375" style="46"/>
  </cols>
  <sheetData/>
  <pageMargins left="0.7" right="0.7" top="0.75" bottom="0.75" header="0.3" footer="0.3"/>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CBDEB-3769-4B25-8755-7F3D1D5ED2C3}">
  <sheetPr>
    <tabColor theme="0" tint="-0.14999847407452621"/>
  </sheetPr>
  <dimension ref="A1:DP59"/>
  <sheetViews>
    <sheetView workbookViewId="0"/>
  </sheetViews>
  <sheetFormatPr defaultColWidth="9.28515625" defaultRowHeight="14.45"/>
  <cols>
    <col min="1" max="1" width="12.7109375" bestFit="1" customWidth="1"/>
    <col min="2" max="2" width="36.5703125" bestFit="1" customWidth="1"/>
    <col min="3" max="3" width="10.7109375" bestFit="1" customWidth="1"/>
    <col min="4" max="4" width="24.7109375" bestFit="1" customWidth="1"/>
    <col min="5" max="5" width="27" bestFit="1" customWidth="1"/>
    <col min="6" max="6" width="20.7109375" bestFit="1" customWidth="1"/>
    <col min="7" max="7" width="12.7109375" bestFit="1" customWidth="1"/>
    <col min="8" max="8" width="12.42578125" bestFit="1" customWidth="1"/>
    <col min="9" max="9" width="32.28515625" bestFit="1" customWidth="1"/>
    <col min="10" max="10" width="26.28515625" bestFit="1" customWidth="1"/>
    <col min="11" max="13" width="27.42578125" bestFit="1" customWidth="1"/>
    <col min="14" max="14" width="18.7109375" bestFit="1" customWidth="1"/>
    <col min="15" max="15" width="24.7109375" bestFit="1" customWidth="1"/>
    <col min="16" max="16" width="21.7109375" bestFit="1" customWidth="1"/>
    <col min="17" max="17" width="11" bestFit="1" customWidth="1"/>
    <col min="18" max="18" width="20.28515625" bestFit="1" customWidth="1"/>
    <col min="19" max="19" width="27.42578125" bestFit="1" customWidth="1"/>
    <col min="20" max="20" width="25.7109375" bestFit="1" customWidth="1"/>
    <col min="21" max="21" width="27.42578125" bestFit="1" customWidth="1"/>
    <col min="22" max="22" width="22" bestFit="1" customWidth="1"/>
    <col min="40" max="42" width="10.5703125" customWidth="1"/>
    <col min="82" max="82" width="8.7109375" bestFit="1" customWidth="1"/>
    <col min="83" max="84" width="12" customWidth="1"/>
    <col min="85" max="86" width="13.28515625" customWidth="1"/>
    <col min="87" max="88" width="10.28515625" customWidth="1"/>
    <col min="93" max="94" width="15.7109375" customWidth="1"/>
    <col min="95" max="96" width="12.7109375" customWidth="1"/>
    <col min="97" max="102" width="13.42578125" customWidth="1"/>
    <col min="105" max="106" width="12" customWidth="1"/>
    <col min="107" max="108" width="10.5703125" customWidth="1"/>
    <col min="111" max="112" width="9.7109375" customWidth="1"/>
    <col min="113" max="114" width="13.42578125" customWidth="1"/>
    <col min="115" max="116" width="12.5703125" customWidth="1"/>
    <col min="117" max="118" width="13.42578125" customWidth="1"/>
    <col min="119" max="120" width="10.7109375" customWidth="1"/>
  </cols>
  <sheetData>
    <row r="1" spans="1:120" ht="11.65" customHeight="1">
      <c r="A1" s="357" t="s">
        <v>1924</v>
      </c>
      <c r="B1" s="358"/>
      <c r="C1" s="358"/>
      <c r="D1" s="358"/>
      <c r="E1" s="358"/>
      <c r="F1" s="358"/>
      <c r="G1" s="358"/>
      <c r="H1" s="358"/>
      <c r="I1" s="358"/>
      <c r="J1" s="358"/>
      <c r="K1" s="359"/>
      <c r="L1" s="358"/>
      <c r="M1" s="358"/>
      <c r="N1" s="360" t="s">
        <v>739</v>
      </c>
      <c r="O1" s="357" t="s">
        <v>1925</v>
      </c>
      <c r="P1" s="358"/>
    </row>
    <row r="2" spans="1:120" ht="11.65" customHeight="1">
      <c r="A2" s="358"/>
      <c r="B2" s="358"/>
      <c r="C2" s="358"/>
      <c r="D2" s="358"/>
      <c r="E2" s="358"/>
      <c r="F2" s="358"/>
      <c r="G2" s="358"/>
      <c r="H2" s="358"/>
      <c r="I2" s="358"/>
      <c r="J2" s="358"/>
      <c r="K2" s="358"/>
      <c r="L2" s="358"/>
      <c r="M2" s="358"/>
      <c r="N2" s="360" t="s">
        <v>876</v>
      </c>
      <c r="O2" s="361">
        <v>44847.314120370371</v>
      </c>
      <c r="P2" s="358"/>
    </row>
    <row r="3" spans="1:120" ht="9.75" customHeight="1">
      <c r="A3" s="358"/>
      <c r="B3" s="358"/>
      <c r="C3" s="358"/>
      <c r="D3" s="358"/>
      <c r="E3" s="358"/>
      <c r="F3" s="358"/>
      <c r="G3" s="358"/>
      <c r="H3" s="358"/>
      <c r="I3" s="358"/>
      <c r="J3" s="358"/>
      <c r="K3" s="358"/>
      <c r="L3" s="358"/>
      <c r="M3" s="358"/>
      <c r="N3" s="358"/>
      <c r="O3" s="358"/>
      <c r="P3" s="358"/>
    </row>
    <row r="4" spans="1:120" ht="15.4" customHeight="1">
      <c r="A4" s="993" t="s">
        <v>639</v>
      </c>
      <c r="B4" s="993"/>
      <c r="C4" s="993"/>
      <c r="D4" s="993"/>
      <c r="E4" s="993"/>
      <c r="F4" s="993"/>
      <c r="G4" s="993"/>
      <c r="H4" s="993"/>
      <c r="I4" s="993"/>
      <c r="J4" s="993"/>
      <c r="K4" s="993"/>
      <c r="L4" s="993"/>
      <c r="M4" s="993"/>
      <c r="N4" s="993"/>
      <c r="O4" s="993"/>
    </row>
    <row r="5" spans="1:120" ht="9.75" customHeight="1">
      <c r="A5" s="358"/>
      <c r="B5" s="358"/>
      <c r="C5" s="358"/>
      <c r="D5" s="358"/>
      <c r="E5" s="358"/>
      <c r="F5" s="358"/>
      <c r="G5" s="358"/>
      <c r="H5" s="358"/>
      <c r="I5" s="358"/>
      <c r="J5" s="358"/>
      <c r="K5" s="358"/>
      <c r="L5" s="358"/>
      <c r="M5" s="358"/>
      <c r="N5" s="358"/>
      <c r="O5" s="358"/>
      <c r="P5" s="358"/>
    </row>
    <row r="6" spans="1:120" ht="11.65" customHeight="1">
      <c r="A6" s="994" t="s">
        <v>678</v>
      </c>
      <c r="B6" s="994"/>
      <c r="C6" s="358"/>
      <c r="D6" s="358"/>
      <c r="E6" s="358"/>
      <c r="F6" s="358"/>
      <c r="G6" s="358"/>
      <c r="H6" s="358"/>
      <c r="I6" s="358"/>
      <c r="J6" s="358"/>
      <c r="K6" s="358"/>
      <c r="L6" s="358"/>
      <c r="M6" s="358"/>
      <c r="N6" s="358"/>
      <c r="O6" s="358"/>
      <c r="P6" s="358"/>
    </row>
    <row r="7" spans="1:120" ht="11.65" customHeight="1">
      <c r="A7" s="995" t="s">
        <v>1926</v>
      </c>
      <c r="B7" s="995"/>
      <c r="C7" s="995"/>
      <c r="D7" s="358"/>
      <c r="E7" s="358"/>
      <c r="F7" s="358"/>
      <c r="G7" s="358"/>
      <c r="H7" s="358"/>
      <c r="I7" s="358"/>
      <c r="J7" s="358"/>
      <c r="K7" s="358"/>
      <c r="L7" s="358"/>
      <c r="M7" s="358"/>
      <c r="N7" s="358"/>
      <c r="O7" s="358"/>
      <c r="P7" s="358"/>
    </row>
    <row r="8" spans="1:120" ht="11.65" customHeight="1">
      <c r="A8" s="995" t="s">
        <v>1927</v>
      </c>
      <c r="B8" s="995"/>
      <c r="C8" s="995"/>
      <c r="D8" s="362"/>
      <c r="E8" s="358"/>
      <c r="F8" s="358"/>
      <c r="G8" s="358"/>
      <c r="H8" s="358"/>
      <c r="I8" s="358"/>
      <c r="J8" s="358"/>
      <c r="K8" s="358"/>
      <c r="L8" s="358"/>
      <c r="M8" s="358"/>
      <c r="N8" s="358"/>
      <c r="O8" s="358"/>
      <c r="P8" s="358"/>
    </row>
    <row r="9" spans="1:120" ht="11.65" customHeight="1">
      <c r="A9" s="995" t="s">
        <v>1928</v>
      </c>
      <c r="B9" s="995"/>
      <c r="C9" s="995"/>
      <c r="D9" s="358"/>
      <c r="E9" s="358"/>
      <c r="F9" s="358"/>
      <c r="G9" s="358"/>
      <c r="H9" s="358"/>
      <c r="I9" s="358"/>
      <c r="J9" s="358"/>
      <c r="K9" s="358"/>
      <c r="L9" s="358"/>
      <c r="M9" s="358"/>
      <c r="N9" s="358"/>
      <c r="O9" s="358"/>
      <c r="P9" s="358"/>
    </row>
    <row r="10" spans="1:120" ht="11.65" customHeight="1">
      <c r="A10" s="995" t="s">
        <v>1929</v>
      </c>
      <c r="B10" s="995"/>
      <c r="C10" s="995"/>
      <c r="D10" s="358"/>
      <c r="E10" s="358"/>
      <c r="F10" s="358"/>
      <c r="G10" s="358"/>
      <c r="H10" s="358"/>
      <c r="I10" s="358"/>
      <c r="J10" s="358"/>
      <c r="K10" s="358"/>
      <c r="L10" s="358"/>
      <c r="M10" s="358"/>
      <c r="N10" s="358"/>
      <c r="O10" s="358"/>
      <c r="P10" s="358"/>
    </row>
    <row r="11" spans="1:120" ht="11.65" customHeight="1">
      <c r="A11" s="992"/>
      <c r="B11" s="992"/>
      <c r="C11" s="358"/>
      <c r="D11" s="358"/>
      <c r="E11" s="358"/>
      <c r="F11" s="358"/>
      <c r="G11" s="358"/>
      <c r="H11" s="358"/>
      <c r="I11" s="358"/>
      <c r="J11" s="358"/>
      <c r="K11" s="358"/>
      <c r="L11" s="358"/>
      <c r="M11" s="358"/>
      <c r="N11" s="358"/>
      <c r="O11" s="358"/>
      <c r="P11" s="358"/>
    </row>
    <row r="12" spans="1:120" ht="12.4" customHeight="1">
      <c r="A12" s="363"/>
      <c r="B12" s="364"/>
      <c r="C12" s="364"/>
      <c r="D12" s="364"/>
      <c r="E12" s="364"/>
      <c r="F12" s="364"/>
      <c r="G12" s="364"/>
      <c r="H12" s="364"/>
      <c r="I12" s="364"/>
      <c r="J12" s="364"/>
      <c r="K12" s="364"/>
      <c r="L12" s="364"/>
      <c r="M12" s="364"/>
      <c r="N12" s="364"/>
      <c r="O12" s="364"/>
      <c r="P12" s="364"/>
    </row>
    <row r="13" spans="1:120" ht="15" customHeight="1">
      <c r="A13" s="986" t="s">
        <v>1930</v>
      </c>
      <c r="B13" s="986" t="s">
        <v>816</v>
      </c>
      <c r="C13" s="365" t="s">
        <v>1931</v>
      </c>
      <c r="D13" s="988" t="s">
        <v>1932</v>
      </c>
      <c r="E13" s="988" t="s">
        <v>1933</v>
      </c>
      <c r="F13" s="988" t="s">
        <v>1934</v>
      </c>
      <c r="G13" s="988" t="s">
        <v>1935</v>
      </c>
      <c r="H13" s="988" t="s">
        <v>1936</v>
      </c>
      <c r="I13" s="988" t="s">
        <v>1937</v>
      </c>
      <c r="J13" s="988" t="s">
        <v>1938</v>
      </c>
      <c r="K13" s="988" t="s">
        <v>1939</v>
      </c>
      <c r="L13" s="988" t="s">
        <v>1940</v>
      </c>
      <c r="M13" s="988" t="s">
        <v>1941</v>
      </c>
      <c r="N13" s="988" t="s">
        <v>1942</v>
      </c>
      <c r="O13" s="988" t="s">
        <v>1943</v>
      </c>
      <c r="P13" s="988" t="s">
        <v>1944</v>
      </c>
      <c r="Q13" s="988" t="s">
        <v>1945</v>
      </c>
      <c r="R13" s="988" t="s">
        <v>1946</v>
      </c>
      <c r="S13" s="988" t="s">
        <v>1947</v>
      </c>
      <c r="T13" s="988" t="s">
        <v>1948</v>
      </c>
      <c r="U13" s="988" t="s">
        <v>1949</v>
      </c>
      <c r="V13" s="988" t="s">
        <v>1950</v>
      </c>
      <c r="W13" s="990" t="s">
        <v>1931</v>
      </c>
      <c r="X13" s="991"/>
      <c r="Y13" s="978" t="s">
        <v>1932</v>
      </c>
      <c r="Z13" s="982"/>
      <c r="AA13" s="979"/>
      <c r="AB13" s="978" t="s">
        <v>1933</v>
      </c>
      <c r="AC13" s="982"/>
      <c r="AD13" s="979"/>
      <c r="AE13" s="978" t="s">
        <v>1934</v>
      </c>
      <c r="AF13" s="982"/>
      <c r="AG13" s="979"/>
      <c r="AH13" s="978" t="s">
        <v>1935</v>
      </c>
      <c r="AI13" s="982"/>
      <c r="AJ13" s="979"/>
      <c r="AK13" s="978" t="s">
        <v>1936</v>
      </c>
      <c r="AL13" s="982"/>
      <c r="AM13" s="979"/>
      <c r="AN13" s="978" t="s">
        <v>1937</v>
      </c>
      <c r="AO13" s="982"/>
      <c r="AP13" s="979"/>
      <c r="AQ13" s="978" t="s">
        <v>1938</v>
      </c>
      <c r="AR13" s="982"/>
      <c r="AS13" s="979"/>
      <c r="AT13" s="978" t="s">
        <v>1939</v>
      </c>
      <c r="AU13" s="982"/>
      <c r="AV13" s="979"/>
      <c r="AW13" s="978" t="s">
        <v>1940</v>
      </c>
      <c r="AX13" s="982"/>
      <c r="AY13" s="979"/>
      <c r="AZ13" s="978" t="s">
        <v>1941</v>
      </c>
      <c r="BA13" s="982"/>
      <c r="BB13" s="979"/>
      <c r="BC13" s="978" t="s">
        <v>1942</v>
      </c>
      <c r="BD13" s="982"/>
      <c r="BE13" s="979"/>
      <c r="BF13" s="978" t="s">
        <v>1943</v>
      </c>
      <c r="BG13" s="982"/>
      <c r="BH13" s="979"/>
      <c r="BI13" s="978" t="s">
        <v>1944</v>
      </c>
      <c r="BJ13" s="982"/>
      <c r="BK13" s="979"/>
      <c r="BL13" s="978" t="s">
        <v>1945</v>
      </c>
      <c r="BM13" s="982"/>
      <c r="BN13" s="979"/>
      <c r="BO13" s="978" t="s">
        <v>1946</v>
      </c>
      <c r="BP13" s="982"/>
      <c r="BQ13" s="979"/>
      <c r="BR13" s="978" t="s">
        <v>1947</v>
      </c>
      <c r="BS13" s="982"/>
      <c r="BT13" s="979"/>
      <c r="BU13" s="978" t="s">
        <v>1948</v>
      </c>
      <c r="BV13" s="982"/>
      <c r="BW13" s="979"/>
      <c r="BX13" s="978" t="s">
        <v>1949</v>
      </c>
      <c r="BY13" s="982"/>
      <c r="BZ13" s="979"/>
      <c r="CA13" s="978" t="s">
        <v>1950</v>
      </c>
      <c r="CB13" s="982"/>
      <c r="CC13" s="979"/>
      <c r="CD13" s="986" t="s">
        <v>1931</v>
      </c>
      <c r="CE13" s="978" t="s">
        <v>1951</v>
      </c>
      <c r="CF13" s="979"/>
      <c r="CG13" s="978" t="s">
        <v>1952</v>
      </c>
      <c r="CH13" s="979"/>
      <c r="CI13" s="978" t="s">
        <v>1953</v>
      </c>
      <c r="CJ13" s="979"/>
      <c r="CK13" s="978" t="s">
        <v>1954</v>
      </c>
      <c r="CL13" s="979"/>
      <c r="CM13" s="978" t="s">
        <v>1955</v>
      </c>
      <c r="CN13" s="979"/>
      <c r="CO13" s="978" t="s">
        <v>1956</v>
      </c>
      <c r="CP13" s="979"/>
      <c r="CQ13" s="978" t="s">
        <v>1957</v>
      </c>
      <c r="CR13" s="979"/>
      <c r="CS13" s="978" t="s">
        <v>1958</v>
      </c>
      <c r="CT13" s="979"/>
      <c r="CU13" s="978" t="s">
        <v>1959</v>
      </c>
      <c r="CV13" s="979"/>
      <c r="CW13" s="978" t="s">
        <v>1960</v>
      </c>
      <c r="CX13" s="979"/>
      <c r="CY13" s="978" t="s">
        <v>1961</v>
      </c>
      <c r="CZ13" s="979"/>
      <c r="DA13" s="978" t="s">
        <v>1962</v>
      </c>
      <c r="DB13" s="979"/>
      <c r="DC13" s="978" t="s">
        <v>1963</v>
      </c>
      <c r="DD13" s="979"/>
      <c r="DE13" s="978" t="s">
        <v>1964</v>
      </c>
      <c r="DF13" s="979"/>
      <c r="DG13" s="978" t="s">
        <v>1965</v>
      </c>
      <c r="DH13" s="979"/>
      <c r="DI13" s="978" t="s">
        <v>1966</v>
      </c>
      <c r="DJ13" s="979"/>
      <c r="DK13" s="978" t="s">
        <v>1967</v>
      </c>
      <c r="DL13" s="979"/>
      <c r="DM13" s="978" t="s">
        <v>1968</v>
      </c>
      <c r="DN13" s="979"/>
      <c r="DO13" s="978" t="s">
        <v>1969</v>
      </c>
      <c r="DP13" s="979"/>
    </row>
    <row r="14" spans="1:120" ht="15" customHeight="1">
      <c r="A14" s="987"/>
      <c r="B14" s="987"/>
      <c r="C14" s="366" t="s">
        <v>1970</v>
      </c>
      <c r="D14" s="989"/>
      <c r="E14" s="989"/>
      <c r="F14" s="989"/>
      <c r="G14" s="989"/>
      <c r="H14" s="989"/>
      <c r="I14" s="989"/>
      <c r="J14" s="989"/>
      <c r="K14" s="989"/>
      <c r="L14" s="989"/>
      <c r="M14" s="989"/>
      <c r="N14" s="989"/>
      <c r="O14" s="989"/>
      <c r="P14" s="989"/>
      <c r="Q14" s="989"/>
      <c r="R14" s="989"/>
      <c r="S14" s="989"/>
      <c r="T14" s="989"/>
      <c r="U14" s="989"/>
      <c r="V14" s="989"/>
      <c r="W14" s="984" t="s">
        <v>1971</v>
      </c>
      <c r="X14" s="985"/>
      <c r="Y14" s="980"/>
      <c r="Z14" s="983"/>
      <c r="AA14" s="981"/>
      <c r="AB14" s="980"/>
      <c r="AC14" s="983"/>
      <c r="AD14" s="981"/>
      <c r="AE14" s="980"/>
      <c r="AF14" s="983"/>
      <c r="AG14" s="981"/>
      <c r="AH14" s="980"/>
      <c r="AI14" s="983"/>
      <c r="AJ14" s="981"/>
      <c r="AK14" s="980"/>
      <c r="AL14" s="983"/>
      <c r="AM14" s="981"/>
      <c r="AN14" s="980"/>
      <c r="AO14" s="983"/>
      <c r="AP14" s="981"/>
      <c r="AQ14" s="980"/>
      <c r="AR14" s="983"/>
      <c r="AS14" s="981"/>
      <c r="AT14" s="980"/>
      <c r="AU14" s="983"/>
      <c r="AV14" s="981"/>
      <c r="AW14" s="980"/>
      <c r="AX14" s="983"/>
      <c r="AY14" s="981"/>
      <c r="AZ14" s="980"/>
      <c r="BA14" s="983"/>
      <c r="BB14" s="981"/>
      <c r="BC14" s="980"/>
      <c r="BD14" s="983"/>
      <c r="BE14" s="981"/>
      <c r="BF14" s="980"/>
      <c r="BG14" s="983"/>
      <c r="BH14" s="981"/>
      <c r="BI14" s="980"/>
      <c r="BJ14" s="983"/>
      <c r="BK14" s="981"/>
      <c r="BL14" s="980"/>
      <c r="BM14" s="983"/>
      <c r="BN14" s="981"/>
      <c r="BO14" s="980"/>
      <c r="BP14" s="983"/>
      <c r="BQ14" s="981"/>
      <c r="BR14" s="980"/>
      <c r="BS14" s="983"/>
      <c r="BT14" s="981"/>
      <c r="BU14" s="980"/>
      <c r="BV14" s="983"/>
      <c r="BW14" s="981"/>
      <c r="BX14" s="980"/>
      <c r="BY14" s="983"/>
      <c r="BZ14" s="981"/>
      <c r="CA14" s="980"/>
      <c r="CB14" s="983"/>
      <c r="CC14" s="981"/>
      <c r="CD14" s="987"/>
      <c r="CE14" s="980"/>
      <c r="CF14" s="981"/>
      <c r="CG14" s="980"/>
      <c r="CH14" s="981"/>
      <c r="CI14" s="980"/>
      <c r="CJ14" s="981"/>
      <c r="CK14" s="980"/>
      <c r="CL14" s="981"/>
      <c r="CM14" s="980"/>
      <c r="CN14" s="981"/>
      <c r="CO14" s="980"/>
      <c r="CP14" s="981"/>
      <c r="CQ14" s="980"/>
      <c r="CR14" s="981"/>
      <c r="CS14" s="980"/>
      <c r="CT14" s="981"/>
      <c r="CU14" s="980"/>
      <c r="CV14" s="981"/>
      <c r="CW14" s="980"/>
      <c r="CX14" s="981"/>
      <c r="CY14" s="980"/>
      <c r="CZ14" s="981"/>
      <c r="DA14" s="980"/>
      <c r="DB14" s="981"/>
      <c r="DC14" s="980"/>
      <c r="DD14" s="981"/>
      <c r="DE14" s="980"/>
      <c r="DF14" s="981"/>
      <c r="DG14" s="980"/>
      <c r="DH14" s="981"/>
      <c r="DI14" s="980"/>
      <c r="DJ14" s="981"/>
      <c r="DK14" s="980"/>
      <c r="DL14" s="981"/>
      <c r="DM14" s="980"/>
      <c r="DN14" s="981"/>
      <c r="DO14" s="980"/>
      <c r="DP14" s="981"/>
    </row>
    <row r="15" spans="1:120" ht="9.75" customHeight="1">
      <c r="A15" s="367"/>
      <c r="B15" s="368"/>
      <c r="C15" s="369"/>
      <c r="D15" s="369"/>
      <c r="E15" s="369"/>
      <c r="F15" s="369"/>
      <c r="G15" s="369"/>
      <c r="H15" s="369"/>
      <c r="I15" s="369"/>
      <c r="J15" s="369"/>
      <c r="K15" s="369"/>
      <c r="L15" s="369"/>
      <c r="M15" s="369"/>
      <c r="N15" s="369"/>
      <c r="O15" s="369"/>
      <c r="P15" s="369"/>
      <c r="Q15" s="369"/>
      <c r="R15" s="369"/>
      <c r="S15" s="369"/>
      <c r="T15" s="369"/>
      <c r="U15" s="369"/>
      <c r="V15" s="369"/>
      <c r="W15" s="975"/>
      <c r="X15" s="976"/>
      <c r="Y15" s="975"/>
      <c r="Z15" s="977"/>
      <c r="AA15" s="976"/>
      <c r="AB15" s="975"/>
      <c r="AC15" s="977"/>
      <c r="AD15" s="976"/>
      <c r="AE15" s="975"/>
      <c r="AF15" s="977"/>
      <c r="AG15" s="976"/>
      <c r="AH15" s="975"/>
      <c r="AI15" s="977"/>
      <c r="AJ15" s="976"/>
      <c r="AK15" s="975"/>
      <c r="AL15" s="977"/>
      <c r="AM15" s="976"/>
      <c r="AN15" s="975"/>
      <c r="AO15" s="977"/>
      <c r="AP15" s="976"/>
      <c r="AQ15" s="975"/>
      <c r="AR15" s="977"/>
      <c r="AS15" s="976"/>
      <c r="AT15" s="975"/>
      <c r="AU15" s="977"/>
      <c r="AV15" s="976"/>
      <c r="AW15" s="975"/>
      <c r="AX15" s="977"/>
      <c r="AY15" s="976"/>
      <c r="AZ15" s="975"/>
      <c r="BA15" s="977"/>
      <c r="BB15" s="976"/>
      <c r="BC15" s="975"/>
      <c r="BD15" s="977"/>
      <c r="BE15" s="976"/>
      <c r="BF15" s="975"/>
      <c r="BG15" s="977"/>
      <c r="BH15" s="976"/>
      <c r="BI15" s="975"/>
      <c r="BJ15" s="977"/>
      <c r="BK15" s="976"/>
      <c r="BL15" s="975"/>
      <c r="BM15" s="977"/>
      <c r="BN15" s="976"/>
      <c r="BO15" s="975"/>
      <c r="BP15" s="977"/>
      <c r="BQ15" s="976"/>
      <c r="BR15" s="975"/>
      <c r="BS15" s="977"/>
      <c r="BT15" s="976"/>
      <c r="BU15" s="975"/>
      <c r="BV15" s="977"/>
      <c r="BW15" s="976"/>
      <c r="BX15" s="975"/>
      <c r="BY15" s="977"/>
      <c r="BZ15" s="976"/>
      <c r="CA15" s="975"/>
      <c r="CB15" s="977"/>
      <c r="CC15" s="976"/>
      <c r="CD15" s="369"/>
      <c r="CE15" s="975"/>
      <c r="CF15" s="976"/>
      <c r="CG15" s="975"/>
      <c r="CH15" s="976"/>
      <c r="CI15" s="975"/>
      <c r="CJ15" s="976"/>
      <c r="CK15" s="975"/>
      <c r="CL15" s="976"/>
      <c r="CM15" s="975"/>
      <c r="CN15" s="976"/>
      <c r="CO15" s="975"/>
      <c r="CP15" s="976"/>
      <c r="CQ15" s="975"/>
      <c r="CR15" s="976"/>
      <c r="CS15" s="975"/>
      <c r="CT15" s="976"/>
      <c r="CU15" s="975"/>
      <c r="CV15" s="976"/>
      <c r="CW15" s="975"/>
      <c r="CX15" s="976"/>
      <c r="CY15" s="975"/>
      <c r="CZ15" s="976"/>
      <c r="DA15" s="975"/>
      <c r="DB15" s="976"/>
      <c r="DC15" s="975"/>
      <c r="DD15" s="976"/>
      <c r="DE15" s="975"/>
      <c r="DF15" s="976"/>
      <c r="DG15" s="975"/>
      <c r="DH15" s="976"/>
      <c r="DI15" s="975"/>
      <c r="DJ15" s="976"/>
      <c r="DK15" s="975"/>
      <c r="DL15" s="976"/>
      <c r="DM15" s="975"/>
      <c r="DN15" s="976"/>
      <c r="DO15" s="975"/>
      <c r="DP15" s="976"/>
    </row>
    <row r="16" spans="1:120" ht="9.75" customHeight="1">
      <c r="A16" s="368"/>
      <c r="B16" s="368"/>
      <c r="C16" s="369"/>
      <c r="D16" s="369"/>
      <c r="E16" s="369"/>
      <c r="F16" s="369"/>
      <c r="G16" s="369"/>
      <c r="H16" s="369"/>
      <c r="I16" s="369"/>
      <c r="J16" s="369"/>
      <c r="K16" s="369"/>
      <c r="L16" s="369"/>
      <c r="M16" s="369"/>
      <c r="N16" s="369"/>
      <c r="O16" s="369"/>
      <c r="P16" s="369"/>
      <c r="Q16" s="369"/>
      <c r="R16" s="369"/>
      <c r="S16" s="369"/>
      <c r="T16" s="369"/>
      <c r="U16" s="369"/>
      <c r="V16" s="369"/>
      <c r="W16" s="975"/>
      <c r="X16" s="976"/>
      <c r="Y16" s="975"/>
      <c r="Z16" s="977"/>
      <c r="AA16" s="976"/>
      <c r="AB16" s="975"/>
      <c r="AC16" s="977"/>
      <c r="AD16" s="976"/>
      <c r="AE16" s="975"/>
      <c r="AF16" s="977"/>
      <c r="AG16" s="976"/>
      <c r="AH16" s="975"/>
      <c r="AI16" s="977"/>
      <c r="AJ16" s="976"/>
      <c r="AK16" s="975"/>
      <c r="AL16" s="977"/>
      <c r="AM16" s="976"/>
      <c r="AN16" s="975"/>
      <c r="AO16" s="977"/>
      <c r="AP16" s="976"/>
      <c r="AQ16" s="975"/>
      <c r="AR16" s="977"/>
      <c r="AS16" s="976"/>
      <c r="AT16" s="975"/>
      <c r="AU16" s="977"/>
      <c r="AV16" s="976"/>
      <c r="AW16" s="975"/>
      <c r="AX16" s="977"/>
      <c r="AY16" s="976"/>
      <c r="AZ16" s="975"/>
      <c r="BA16" s="977"/>
      <c r="BB16" s="976"/>
      <c r="BC16" s="975"/>
      <c r="BD16" s="977"/>
      <c r="BE16" s="976"/>
      <c r="BF16" s="975"/>
      <c r="BG16" s="977"/>
      <c r="BH16" s="976"/>
      <c r="BI16" s="975"/>
      <c r="BJ16" s="977"/>
      <c r="BK16" s="976"/>
      <c r="BL16" s="975"/>
      <c r="BM16" s="977"/>
      <c r="BN16" s="976"/>
      <c r="BO16" s="975"/>
      <c r="BP16" s="977"/>
      <c r="BQ16" s="976"/>
      <c r="BR16" s="975"/>
      <c r="BS16" s="977"/>
      <c r="BT16" s="976"/>
      <c r="BU16" s="975"/>
      <c r="BV16" s="977"/>
      <c r="BW16" s="976"/>
      <c r="BX16" s="975"/>
      <c r="BY16" s="977"/>
      <c r="BZ16" s="976"/>
      <c r="CA16" s="975"/>
      <c r="CB16" s="977"/>
      <c r="CC16" s="976"/>
      <c r="CD16" s="369"/>
      <c r="CE16" s="975"/>
      <c r="CF16" s="976"/>
      <c r="CG16" s="975"/>
      <c r="CH16" s="976"/>
      <c r="CI16" s="975"/>
      <c r="CJ16" s="976"/>
      <c r="CK16" s="975"/>
      <c r="CL16" s="976"/>
      <c r="CM16" s="975"/>
      <c r="CN16" s="976"/>
      <c r="CO16" s="975"/>
      <c r="CP16" s="976"/>
      <c r="CQ16" s="975"/>
      <c r="CR16" s="976"/>
      <c r="CS16" s="975"/>
      <c r="CT16" s="976"/>
      <c r="CU16" s="975"/>
      <c r="CV16" s="976"/>
      <c r="CW16" s="975"/>
      <c r="CX16" s="976"/>
      <c r="CY16" s="975"/>
      <c r="CZ16" s="976"/>
      <c r="DA16" s="975"/>
      <c r="DB16" s="976"/>
      <c r="DC16" s="975"/>
      <c r="DD16" s="976"/>
      <c r="DE16" s="975"/>
      <c r="DF16" s="976"/>
      <c r="DG16" s="975"/>
      <c r="DH16" s="976"/>
      <c r="DI16" s="975"/>
      <c r="DJ16" s="976"/>
      <c r="DK16" s="975"/>
      <c r="DL16" s="976"/>
      <c r="DM16" s="975"/>
      <c r="DN16" s="976"/>
      <c r="DO16" s="975"/>
      <c r="DP16" s="976"/>
    </row>
    <row r="17" spans="1:120" ht="9.75" customHeight="1">
      <c r="A17" s="368"/>
      <c r="B17" s="368"/>
      <c r="C17" s="369"/>
      <c r="D17" s="369"/>
      <c r="E17" s="369"/>
      <c r="F17" s="369"/>
      <c r="G17" s="369"/>
      <c r="H17" s="369"/>
      <c r="I17" s="369"/>
      <c r="J17" s="369"/>
      <c r="K17" s="369"/>
      <c r="L17" s="369"/>
      <c r="M17" s="369"/>
      <c r="N17" s="369"/>
      <c r="O17" s="369"/>
      <c r="P17" s="369"/>
      <c r="Q17" s="369"/>
      <c r="R17" s="369"/>
      <c r="S17" s="369"/>
      <c r="T17" s="369"/>
      <c r="U17" s="369"/>
      <c r="V17" s="369"/>
      <c r="W17" s="975"/>
      <c r="X17" s="976"/>
      <c r="Y17" s="975"/>
      <c r="Z17" s="977"/>
      <c r="AA17" s="976"/>
      <c r="AB17" s="975"/>
      <c r="AC17" s="977"/>
      <c r="AD17" s="976"/>
      <c r="AE17" s="975"/>
      <c r="AF17" s="977"/>
      <c r="AG17" s="976"/>
      <c r="AH17" s="975"/>
      <c r="AI17" s="977"/>
      <c r="AJ17" s="976"/>
      <c r="AK17" s="975"/>
      <c r="AL17" s="977"/>
      <c r="AM17" s="976"/>
      <c r="AN17" s="975"/>
      <c r="AO17" s="977"/>
      <c r="AP17" s="976"/>
      <c r="AQ17" s="975"/>
      <c r="AR17" s="977"/>
      <c r="AS17" s="976"/>
      <c r="AT17" s="975"/>
      <c r="AU17" s="977"/>
      <c r="AV17" s="976"/>
      <c r="AW17" s="975"/>
      <c r="AX17" s="977"/>
      <c r="AY17" s="976"/>
      <c r="AZ17" s="975"/>
      <c r="BA17" s="977"/>
      <c r="BB17" s="976"/>
      <c r="BC17" s="975"/>
      <c r="BD17" s="977"/>
      <c r="BE17" s="976"/>
      <c r="BF17" s="975"/>
      <c r="BG17" s="977"/>
      <c r="BH17" s="976"/>
      <c r="BI17" s="975"/>
      <c r="BJ17" s="977"/>
      <c r="BK17" s="976"/>
      <c r="BL17" s="975"/>
      <c r="BM17" s="977"/>
      <c r="BN17" s="976"/>
      <c r="BO17" s="975"/>
      <c r="BP17" s="977"/>
      <c r="BQ17" s="976"/>
      <c r="BR17" s="975"/>
      <c r="BS17" s="977"/>
      <c r="BT17" s="976"/>
      <c r="BU17" s="975"/>
      <c r="BV17" s="977"/>
      <c r="BW17" s="976"/>
      <c r="BX17" s="975"/>
      <c r="BY17" s="977"/>
      <c r="BZ17" s="976"/>
      <c r="CA17" s="975"/>
      <c r="CB17" s="977"/>
      <c r="CC17" s="976"/>
      <c r="CD17" s="369"/>
      <c r="CE17" s="975"/>
      <c r="CF17" s="976"/>
      <c r="CG17" s="975"/>
      <c r="CH17" s="976"/>
      <c r="CI17" s="975"/>
      <c r="CJ17" s="976"/>
      <c r="CK17" s="975"/>
      <c r="CL17" s="976"/>
      <c r="CM17" s="975"/>
      <c r="CN17" s="976"/>
      <c r="CO17" s="975"/>
      <c r="CP17" s="976"/>
      <c r="CQ17" s="975"/>
      <c r="CR17" s="976"/>
      <c r="CS17" s="975"/>
      <c r="CT17" s="976"/>
      <c r="CU17" s="975"/>
      <c r="CV17" s="976"/>
      <c r="CW17" s="975"/>
      <c r="CX17" s="976"/>
      <c r="CY17" s="975"/>
      <c r="CZ17" s="976"/>
      <c r="DA17" s="975"/>
      <c r="DB17" s="976"/>
      <c r="DC17" s="975"/>
      <c r="DD17" s="976"/>
      <c r="DE17" s="975"/>
      <c r="DF17" s="976"/>
      <c r="DG17" s="975"/>
      <c r="DH17" s="976"/>
      <c r="DI17" s="975"/>
      <c r="DJ17" s="976"/>
      <c r="DK17" s="975"/>
      <c r="DL17" s="976"/>
      <c r="DM17" s="975"/>
      <c r="DN17" s="976"/>
      <c r="DO17" s="975"/>
      <c r="DP17" s="976"/>
    </row>
    <row r="18" spans="1:120" ht="9.75" customHeight="1">
      <c r="A18" s="368"/>
      <c r="B18" s="368"/>
      <c r="C18" s="369"/>
      <c r="D18" s="369"/>
      <c r="E18" s="369"/>
      <c r="F18" s="369"/>
      <c r="G18" s="369"/>
      <c r="H18" s="369"/>
      <c r="I18" s="369"/>
      <c r="J18" s="369"/>
      <c r="K18" s="369"/>
      <c r="L18" s="369"/>
      <c r="M18" s="369"/>
      <c r="N18" s="369"/>
      <c r="O18" s="369"/>
      <c r="P18" s="369"/>
      <c r="Q18" s="369"/>
      <c r="R18" s="369"/>
      <c r="S18" s="369"/>
      <c r="T18" s="369"/>
      <c r="U18" s="369"/>
      <c r="V18" s="369"/>
      <c r="W18" s="975"/>
      <c r="X18" s="976"/>
      <c r="Y18" s="975"/>
      <c r="Z18" s="977"/>
      <c r="AA18" s="976"/>
      <c r="AB18" s="975"/>
      <c r="AC18" s="977"/>
      <c r="AD18" s="976"/>
      <c r="AE18" s="975"/>
      <c r="AF18" s="977"/>
      <c r="AG18" s="976"/>
      <c r="AH18" s="975"/>
      <c r="AI18" s="977"/>
      <c r="AJ18" s="976"/>
      <c r="AK18" s="975"/>
      <c r="AL18" s="977"/>
      <c r="AM18" s="976"/>
      <c r="AN18" s="975"/>
      <c r="AO18" s="977"/>
      <c r="AP18" s="976"/>
      <c r="AQ18" s="975"/>
      <c r="AR18" s="977"/>
      <c r="AS18" s="976"/>
      <c r="AT18" s="975"/>
      <c r="AU18" s="977"/>
      <c r="AV18" s="976"/>
      <c r="AW18" s="975"/>
      <c r="AX18" s="977"/>
      <c r="AY18" s="976"/>
      <c r="AZ18" s="975"/>
      <c r="BA18" s="977"/>
      <c r="BB18" s="976"/>
      <c r="BC18" s="975"/>
      <c r="BD18" s="977"/>
      <c r="BE18" s="976"/>
      <c r="BF18" s="975"/>
      <c r="BG18" s="977"/>
      <c r="BH18" s="976"/>
      <c r="BI18" s="975"/>
      <c r="BJ18" s="977"/>
      <c r="BK18" s="976"/>
      <c r="BL18" s="975"/>
      <c r="BM18" s="977"/>
      <c r="BN18" s="976"/>
      <c r="BO18" s="975"/>
      <c r="BP18" s="977"/>
      <c r="BQ18" s="976"/>
      <c r="BR18" s="975"/>
      <c r="BS18" s="977"/>
      <c r="BT18" s="976"/>
      <c r="BU18" s="975"/>
      <c r="BV18" s="977"/>
      <c r="BW18" s="976"/>
      <c r="BX18" s="975"/>
      <c r="BY18" s="977"/>
      <c r="BZ18" s="976"/>
      <c r="CA18" s="975"/>
      <c r="CB18" s="977"/>
      <c r="CC18" s="976"/>
      <c r="CD18" s="369"/>
      <c r="CE18" s="975"/>
      <c r="CF18" s="976"/>
      <c r="CG18" s="975"/>
      <c r="CH18" s="976"/>
      <c r="CI18" s="975"/>
      <c r="CJ18" s="976"/>
      <c r="CK18" s="975"/>
      <c r="CL18" s="976"/>
      <c r="CM18" s="975"/>
      <c r="CN18" s="976"/>
      <c r="CO18" s="975"/>
      <c r="CP18" s="976"/>
      <c r="CQ18" s="975"/>
      <c r="CR18" s="976"/>
      <c r="CS18" s="975"/>
      <c r="CT18" s="976"/>
      <c r="CU18" s="975"/>
      <c r="CV18" s="976"/>
      <c r="CW18" s="975"/>
      <c r="CX18" s="976"/>
      <c r="CY18" s="975"/>
      <c r="CZ18" s="976"/>
      <c r="DA18" s="975"/>
      <c r="DB18" s="976"/>
      <c r="DC18" s="975"/>
      <c r="DD18" s="976"/>
      <c r="DE18" s="975"/>
      <c r="DF18" s="976"/>
      <c r="DG18" s="975"/>
      <c r="DH18" s="976"/>
      <c r="DI18" s="975"/>
      <c r="DJ18" s="976"/>
      <c r="DK18" s="975"/>
      <c r="DL18" s="976"/>
      <c r="DM18" s="975"/>
      <c r="DN18" s="976"/>
      <c r="DO18" s="975"/>
      <c r="DP18" s="976"/>
    </row>
    <row r="19" spans="1:120" ht="9.75" customHeight="1">
      <c r="A19" s="368"/>
      <c r="B19" s="368"/>
      <c r="C19" s="369"/>
      <c r="D19" s="369"/>
      <c r="E19" s="369"/>
      <c r="F19" s="369"/>
      <c r="G19" s="369"/>
      <c r="H19" s="369"/>
      <c r="I19" s="369"/>
      <c r="J19" s="369"/>
      <c r="K19" s="369"/>
      <c r="L19" s="369"/>
      <c r="M19" s="369"/>
      <c r="N19" s="369"/>
      <c r="O19" s="369"/>
      <c r="P19" s="369"/>
      <c r="Q19" s="369"/>
      <c r="R19" s="369"/>
      <c r="S19" s="369"/>
      <c r="T19" s="369"/>
      <c r="U19" s="369"/>
      <c r="V19" s="369"/>
      <c r="W19" s="975"/>
      <c r="X19" s="976"/>
      <c r="Y19" s="975"/>
      <c r="Z19" s="977"/>
      <c r="AA19" s="976"/>
      <c r="AB19" s="975"/>
      <c r="AC19" s="977"/>
      <c r="AD19" s="976"/>
      <c r="AE19" s="975"/>
      <c r="AF19" s="977"/>
      <c r="AG19" s="976"/>
      <c r="AH19" s="975"/>
      <c r="AI19" s="977"/>
      <c r="AJ19" s="976"/>
      <c r="AK19" s="975"/>
      <c r="AL19" s="977"/>
      <c r="AM19" s="976"/>
      <c r="AN19" s="975"/>
      <c r="AO19" s="977"/>
      <c r="AP19" s="976"/>
      <c r="AQ19" s="975"/>
      <c r="AR19" s="977"/>
      <c r="AS19" s="976"/>
      <c r="AT19" s="975"/>
      <c r="AU19" s="977"/>
      <c r="AV19" s="976"/>
      <c r="AW19" s="975"/>
      <c r="AX19" s="977"/>
      <c r="AY19" s="976"/>
      <c r="AZ19" s="975"/>
      <c r="BA19" s="977"/>
      <c r="BB19" s="976"/>
      <c r="BC19" s="975"/>
      <c r="BD19" s="977"/>
      <c r="BE19" s="976"/>
      <c r="BF19" s="975"/>
      <c r="BG19" s="977"/>
      <c r="BH19" s="976"/>
      <c r="BI19" s="975"/>
      <c r="BJ19" s="977"/>
      <c r="BK19" s="976"/>
      <c r="BL19" s="975"/>
      <c r="BM19" s="977"/>
      <c r="BN19" s="976"/>
      <c r="BO19" s="975"/>
      <c r="BP19" s="977"/>
      <c r="BQ19" s="976"/>
      <c r="BR19" s="975"/>
      <c r="BS19" s="977"/>
      <c r="BT19" s="976"/>
      <c r="BU19" s="975"/>
      <c r="BV19" s="977"/>
      <c r="BW19" s="976"/>
      <c r="BX19" s="975"/>
      <c r="BY19" s="977"/>
      <c r="BZ19" s="976"/>
      <c r="CA19" s="975"/>
      <c r="CB19" s="977"/>
      <c r="CC19" s="976"/>
      <c r="CD19" s="369"/>
      <c r="CE19" s="975"/>
      <c r="CF19" s="976"/>
      <c r="CG19" s="975"/>
      <c r="CH19" s="976"/>
      <c r="CI19" s="975"/>
      <c r="CJ19" s="976"/>
      <c r="CK19" s="975"/>
      <c r="CL19" s="976"/>
      <c r="CM19" s="975"/>
      <c r="CN19" s="976"/>
      <c r="CO19" s="975"/>
      <c r="CP19" s="976"/>
      <c r="CQ19" s="975"/>
      <c r="CR19" s="976"/>
      <c r="CS19" s="975"/>
      <c r="CT19" s="976"/>
      <c r="CU19" s="975"/>
      <c r="CV19" s="976"/>
      <c r="CW19" s="975"/>
      <c r="CX19" s="976"/>
      <c r="CY19" s="975"/>
      <c r="CZ19" s="976"/>
      <c r="DA19" s="975"/>
      <c r="DB19" s="976"/>
      <c r="DC19" s="975"/>
      <c r="DD19" s="976"/>
      <c r="DE19" s="975"/>
      <c r="DF19" s="976"/>
      <c r="DG19" s="975"/>
      <c r="DH19" s="976"/>
      <c r="DI19" s="975"/>
      <c r="DJ19" s="976"/>
      <c r="DK19" s="975"/>
      <c r="DL19" s="976"/>
      <c r="DM19" s="975"/>
      <c r="DN19" s="976"/>
      <c r="DO19" s="975"/>
      <c r="DP19" s="976"/>
    </row>
    <row r="20" spans="1:120" ht="9.75" customHeight="1">
      <c r="A20" s="368"/>
      <c r="B20" s="368"/>
      <c r="C20" s="369"/>
      <c r="D20" s="369"/>
      <c r="E20" s="369"/>
      <c r="F20" s="369"/>
      <c r="G20" s="369"/>
      <c r="H20" s="369"/>
      <c r="I20" s="369"/>
      <c r="J20" s="369"/>
      <c r="K20" s="369"/>
      <c r="L20" s="369"/>
      <c r="M20" s="369"/>
      <c r="N20" s="369"/>
      <c r="O20" s="369"/>
      <c r="P20" s="369"/>
      <c r="Q20" s="369"/>
      <c r="R20" s="369"/>
      <c r="S20" s="369"/>
      <c r="T20" s="369"/>
      <c r="U20" s="369"/>
      <c r="V20" s="369"/>
      <c r="W20" s="975"/>
      <c r="X20" s="976"/>
      <c r="Y20" s="975"/>
      <c r="Z20" s="977"/>
      <c r="AA20" s="976"/>
      <c r="AB20" s="975"/>
      <c r="AC20" s="977"/>
      <c r="AD20" s="976"/>
      <c r="AE20" s="975"/>
      <c r="AF20" s="977"/>
      <c r="AG20" s="976"/>
      <c r="AH20" s="975"/>
      <c r="AI20" s="977"/>
      <c r="AJ20" s="976"/>
      <c r="AK20" s="975"/>
      <c r="AL20" s="977"/>
      <c r="AM20" s="976"/>
      <c r="AN20" s="975"/>
      <c r="AO20" s="977"/>
      <c r="AP20" s="976"/>
      <c r="AQ20" s="975"/>
      <c r="AR20" s="977"/>
      <c r="AS20" s="976"/>
      <c r="AT20" s="975"/>
      <c r="AU20" s="977"/>
      <c r="AV20" s="976"/>
      <c r="AW20" s="975"/>
      <c r="AX20" s="977"/>
      <c r="AY20" s="976"/>
      <c r="AZ20" s="975"/>
      <c r="BA20" s="977"/>
      <c r="BB20" s="976"/>
      <c r="BC20" s="975"/>
      <c r="BD20" s="977"/>
      <c r="BE20" s="976"/>
      <c r="BF20" s="975"/>
      <c r="BG20" s="977"/>
      <c r="BH20" s="976"/>
      <c r="BI20" s="975"/>
      <c r="BJ20" s="977"/>
      <c r="BK20" s="976"/>
      <c r="BL20" s="975"/>
      <c r="BM20" s="977"/>
      <c r="BN20" s="976"/>
      <c r="BO20" s="975"/>
      <c r="BP20" s="977"/>
      <c r="BQ20" s="976"/>
      <c r="BR20" s="975"/>
      <c r="BS20" s="977"/>
      <c r="BT20" s="976"/>
      <c r="BU20" s="975"/>
      <c r="BV20" s="977"/>
      <c r="BW20" s="976"/>
      <c r="BX20" s="975"/>
      <c r="BY20" s="977"/>
      <c r="BZ20" s="976"/>
      <c r="CA20" s="975"/>
      <c r="CB20" s="977"/>
      <c r="CC20" s="976"/>
      <c r="CD20" s="369"/>
      <c r="CE20" s="975"/>
      <c r="CF20" s="976"/>
      <c r="CG20" s="975"/>
      <c r="CH20" s="976"/>
      <c r="CI20" s="975"/>
      <c r="CJ20" s="976"/>
      <c r="CK20" s="975"/>
      <c r="CL20" s="976"/>
      <c r="CM20" s="975"/>
      <c r="CN20" s="976"/>
      <c r="CO20" s="975"/>
      <c r="CP20" s="976"/>
      <c r="CQ20" s="975"/>
      <c r="CR20" s="976"/>
      <c r="CS20" s="975"/>
      <c r="CT20" s="976"/>
      <c r="CU20" s="975"/>
      <c r="CV20" s="976"/>
      <c r="CW20" s="975"/>
      <c r="CX20" s="976"/>
      <c r="CY20" s="975"/>
      <c r="CZ20" s="976"/>
      <c r="DA20" s="975"/>
      <c r="DB20" s="976"/>
      <c r="DC20" s="975"/>
      <c r="DD20" s="976"/>
      <c r="DE20" s="975"/>
      <c r="DF20" s="976"/>
      <c r="DG20" s="975"/>
      <c r="DH20" s="976"/>
      <c r="DI20" s="975"/>
      <c r="DJ20" s="976"/>
      <c r="DK20" s="975"/>
      <c r="DL20" s="976"/>
      <c r="DM20" s="975"/>
      <c r="DN20" s="976"/>
      <c r="DO20" s="975"/>
      <c r="DP20" s="976"/>
    </row>
    <row r="21" spans="1:120" ht="9.75" customHeight="1">
      <c r="A21" s="368"/>
      <c r="B21" s="368"/>
      <c r="C21" s="369"/>
      <c r="D21" s="369"/>
      <c r="E21" s="369"/>
      <c r="F21" s="369"/>
      <c r="G21" s="369"/>
      <c r="H21" s="369"/>
      <c r="I21" s="369"/>
      <c r="J21" s="369"/>
      <c r="K21" s="369"/>
      <c r="L21" s="369"/>
      <c r="M21" s="369"/>
      <c r="N21" s="369"/>
      <c r="O21" s="369"/>
      <c r="P21" s="369"/>
      <c r="Q21" s="369"/>
      <c r="R21" s="369"/>
      <c r="S21" s="369"/>
      <c r="T21" s="369"/>
      <c r="U21" s="369"/>
      <c r="V21" s="369"/>
      <c r="W21" s="975"/>
      <c r="X21" s="976"/>
      <c r="Y21" s="975"/>
      <c r="Z21" s="977"/>
      <c r="AA21" s="976"/>
      <c r="AB21" s="975"/>
      <c r="AC21" s="977"/>
      <c r="AD21" s="976"/>
      <c r="AE21" s="975"/>
      <c r="AF21" s="977"/>
      <c r="AG21" s="976"/>
      <c r="AH21" s="975"/>
      <c r="AI21" s="977"/>
      <c r="AJ21" s="976"/>
      <c r="AK21" s="975"/>
      <c r="AL21" s="977"/>
      <c r="AM21" s="976"/>
      <c r="AN21" s="975"/>
      <c r="AO21" s="977"/>
      <c r="AP21" s="976"/>
      <c r="AQ21" s="975"/>
      <c r="AR21" s="977"/>
      <c r="AS21" s="976"/>
      <c r="AT21" s="975"/>
      <c r="AU21" s="977"/>
      <c r="AV21" s="976"/>
      <c r="AW21" s="975"/>
      <c r="AX21" s="977"/>
      <c r="AY21" s="976"/>
      <c r="AZ21" s="975"/>
      <c r="BA21" s="977"/>
      <c r="BB21" s="976"/>
      <c r="BC21" s="975"/>
      <c r="BD21" s="977"/>
      <c r="BE21" s="976"/>
      <c r="BF21" s="975"/>
      <c r="BG21" s="977"/>
      <c r="BH21" s="976"/>
      <c r="BI21" s="975"/>
      <c r="BJ21" s="977"/>
      <c r="BK21" s="976"/>
      <c r="BL21" s="975"/>
      <c r="BM21" s="977"/>
      <c r="BN21" s="976"/>
      <c r="BO21" s="975"/>
      <c r="BP21" s="977"/>
      <c r="BQ21" s="976"/>
      <c r="BR21" s="975"/>
      <c r="BS21" s="977"/>
      <c r="BT21" s="976"/>
      <c r="BU21" s="975"/>
      <c r="BV21" s="977"/>
      <c r="BW21" s="976"/>
      <c r="BX21" s="975"/>
      <c r="BY21" s="977"/>
      <c r="BZ21" s="976"/>
      <c r="CA21" s="975"/>
      <c r="CB21" s="977"/>
      <c r="CC21" s="976"/>
      <c r="CD21" s="369"/>
      <c r="CE21" s="975"/>
      <c r="CF21" s="976"/>
      <c r="CG21" s="975"/>
      <c r="CH21" s="976"/>
      <c r="CI21" s="975"/>
      <c r="CJ21" s="976"/>
      <c r="CK21" s="975"/>
      <c r="CL21" s="976"/>
      <c r="CM21" s="975"/>
      <c r="CN21" s="976"/>
      <c r="CO21" s="975"/>
      <c r="CP21" s="976"/>
      <c r="CQ21" s="975"/>
      <c r="CR21" s="976"/>
      <c r="CS21" s="975"/>
      <c r="CT21" s="976"/>
      <c r="CU21" s="975"/>
      <c r="CV21" s="976"/>
      <c r="CW21" s="975"/>
      <c r="CX21" s="976"/>
      <c r="CY21" s="975"/>
      <c r="CZ21" s="976"/>
      <c r="DA21" s="975"/>
      <c r="DB21" s="976"/>
      <c r="DC21" s="975"/>
      <c r="DD21" s="976"/>
      <c r="DE21" s="975"/>
      <c r="DF21" s="976"/>
      <c r="DG21" s="975"/>
      <c r="DH21" s="976"/>
      <c r="DI21" s="975"/>
      <c r="DJ21" s="976"/>
      <c r="DK21" s="975"/>
      <c r="DL21" s="976"/>
      <c r="DM21" s="975"/>
      <c r="DN21" s="976"/>
      <c r="DO21" s="975"/>
      <c r="DP21" s="976"/>
    </row>
    <row r="22" spans="1:120" ht="9.75" customHeight="1">
      <c r="A22" s="368"/>
      <c r="B22" s="368"/>
      <c r="C22" s="369"/>
      <c r="D22" s="369"/>
      <c r="E22" s="369"/>
      <c r="F22" s="369"/>
      <c r="G22" s="369"/>
      <c r="H22" s="369"/>
      <c r="I22" s="369"/>
      <c r="J22" s="369"/>
      <c r="K22" s="369"/>
      <c r="L22" s="369"/>
      <c r="M22" s="369"/>
      <c r="N22" s="369"/>
      <c r="O22" s="369"/>
      <c r="P22" s="369"/>
      <c r="Q22" s="369"/>
      <c r="R22" s="369"/>
      <c r="S22" s="369"/>
      <c r="T22" s="369"/>
      <c r="U22" s="369"/>
      <c r="V22" s="369"/>
      <c r="W22" s="975"/>
      <c r="X22" s="976"/>
      <c r="Y22" s="975"/>
      <c r="Z22" s="977"/>
      <c r="AA22" s="976"/>
      <c r="AB22" s="975"/>
      <c r="AC22" s="977"/>
      <c r="AD22" s="976"/>
      <c r="AE22" s="975"/>
      <c r="AF22" s="977"/>
      <c r="AG22" s="976"/>
      <c r="AH22" s="975"/>
      <c r="AI22" s="977"/>
      <c r="AJ22" s="976"/>
      <c r="AK22" s="975"/>
      <c r="AL22" s="977"/>
      <c r="AM22" s="976"/>
      <c r="AN22" s="975"/>
      <c r="AO22" s="977"/>
      <c r="AP22" s="976"/>
      <c r="AQ22" s="975"/>
      <c r="AR22" s="977"/>
      <c r="AS22" s="976"/>
      <c r="AT22" s="975"/>
      <c r="AU22" s="977"/>
      <c r="AV22" s="976"/>
      <c r="AW22" s="975"/>
      <c r="AX22" s="977"/>
      <c r="AY22" s="976"/>
      <c r="AZ22" s="975"/>
      <c r="BA22" s="977"/>
      <c r="BB22" s="976"/>
      <c r="BC22" s="975"/>
      <c r="BD22" s="977"/>
      <c r="BE22" s="976"/>
      <c r="BF22" s="975"/>
      <c r="BG22" s="977"/>
      <c r="BH22" s="976"/>
      <c r="BI22" s="975"/>
      <c r="BJ22" s="977"/>
      <c r="BK22" s="976"/>
      <c r="BL22" s="975"/>
      <c r="BM22" s="977"/>
      <c r="BN22" s="976"/>
      <c r="BO22" s="975"/>
      <c r="BP22" s="977"/>
      <c r="BQ22" s="976"/>
      <c r="BR22" s="975"/>
      <c r="BS22" s="977"/>
      <c r="BT22" s="976"/>
      <c r="BU22" s="975"/>
      <c r="BV22" s="977"/>
      <c r="BW22" s="976"/>
      <c r="BX22" s="975"/>
      <c r="BY22" s="977"/>
      <c r="BZ22" s="976"/>
      <c r="CA22" s="975"/>
      <c r="CB22" s="977"/>
      <c r="CC22" s="976"/>
      <c r="CD22" s="369"/>
      <c r="CE22" s="975"/>
      <c r="CF22" s="976"/>
      <c r="CG22" s="975"/>
      <c r="CH22" s="976"/>
      <c r="CI22" s="975"/>
      <c r="CJ22" s="976"/>
      <c r="CK22" s="975"/>
      <c r="CL22" s="976"/>
      <c r="CM22" s="975"/>
      <c r="CN22" s="976"/>
      <c r="CO22" s="975"/>
      <c r="CP22" s="976"/>
      <c r="CQ22" s="975"/>
      <c r="CR22" s="976"/>
      <c r="CS22" s="975"/>
      <c r="CT22" s="976"/>
      <c r="CU22" s="975"/>
      <c r="CV22" s="976"/>
      <c r="CW22" s="975"/>
      <c r="CX22" s="976"/>
      <c r="CY22" s="975"/>
      <c r="CZ22" s="976"/>
      <c r="DA22" s="975"/>
      <c r="DB22" s="976"/>
      <c r="DC22" s="975"/>
      <c r="DD22" s="976"/>
      <c r="DE22" s="975"/>
      <c r="DF22" s="976"/>
      <c r="DG22" s="975"/>
      <c r="DH22" s="976"/>
      <c r="DI22" s="975"/>
      <c r="DJ22" s="976"/>
      <c r="DK22" s="975"/>
      <c r="DL22" s="976"/>
      <c r="DM22" s="975"/>
      <c r="DN22" s="976"/>
      <c r="DO22" s="975"/>
      <c r="DP22" s="976"/>
    </row>
    <row r="23" spans="1:120" ht="9.75" customHeight="1">
      <c r="A23" s="368"/>
      <c r="B23" s="368"/>
      <c r="C23" s="369"/>
      <c r="D23" s="369"/>
      <c r="E23" s="369"/>
      <c r="F23" s="369"/>
      <c r="G23" s="369"/>
      <c r="H23" s="369"/>
      <c r="I23" s="369"/>
      <c r="J23" s="369"/>
      <c r="K23" s="369"/>
      <c r="L23" s="369"/>
      <c r="M23" s="369"/>
      <c r="N23" s="369"/>
      <c r="O23" s="369"/>
      <c r="P23" s="369"/>
      <c r="Q23" s="369"/>
      <c r="R23" s="369"/>
      <c r="S23" s="369"/>
      <c r="T23" s="369"/>
      <c r="U23" s="369"/>
      <c r="V23" s="369"/>
      <c r="W23" s="975"/>
      <c r="X23" s="976"/>
      <c r="Y23" s="975"/>
      <c r="Z23" s="977"/>
      <c r="AA23" s="976"/>
      <c r="AB23" s="975"/>
      <c r="AC23" s="977"/>
      <c r="AD23" s="976"/>
      <c r="AE23" s="975"/>
      <c r="AF23" s="977"/>
      <c r="AG23" s="976"/>
      <c r="AH23" s="975"/>
      <c r="AI23" s="977"/>
      <c r="AJ23" s="976"/>
      <c r="AK23" s="975"/>
      <c r="AL23" s="977"/>
      <c r="AM23" s="976"/>
      <c r="AN23" s="975"/>
      <c r="AO23" s="977"/>
      <c r="AP23" s="976"/>
      <c r="AQ23" s="975"/>
      <c r="AR23" s="977"/>
      <c r="AS23" s="976"/>
      <c r="AT23" s="975"/>
      <c r="AU23" s="977"/>
      <c r="AV23" s="976"/>
      <c r="AW23" s="975"/>
      <c r="AX23" s="977"/>
      <c r="AY23" s="976"/>
      <c r="AZ23" s="975"/>
      <c r="BA23" s="977"/>
      <c r="BB23" s="976"/>
      <c r="BC23" s="975"/>
      <c r="BD23" s="977"/>
      <c r="BE23" s="976"/>
      <c r="BF23" s="975"/>
      <c r="BG23" s="977"/>
      <c r="BH23" s="976"/>
      <c r="BI23" s="975"/>
      <c r="BJ23" s="977"/>
      <c r="BK23" s="976"/>
      <c r="BL23" s="975"/>
      <c r="BM23" s="977"/>
      <c r="BN23" s="976"/>
      <c r="BO23" s="975"/>
      <c r="BP23" s="977"/>
      <c r="BQ23" s="976"/>
      <c r="BR23" s="975"/>
      <c r="BS23" s="977"/>
      <c r="BT23" s="976"/>
      <c r="BU23" s="975"/>
      <c r="BV23" s="977"/>
      <c r="BW23" s="976"/>
      <c r="BX23" s="975"/>
      <c r="BY23" s="977"/>
      <c r="BZ23" s="976"/>
      <c r="CA23" s="975"/>
      <c r="CB23" s="977"/>
      <c r="CC23" s="976"/>
      <c r="CD23" s="369"/>
      <c r="CE23" s="975"/>
      <c r="CF23" s="976"/>
      <c r="CG23" s="975"/>
      <c r="CH23" s="976"/>
      <c r="CI23" s="975"/>
      <c r="CJ23" s="976"/>
      <c r="CK23" s="975"/>
      <c r="CL23" s="976"/>
      <c r="CM23" s="975"/>
      <c r="CN23" s="976"/>
      <c r="CO23" s="975"/>
      <c r="CP23" s="976"/>
      <c r="CQ23" s="975"/>
      <c r="CR23" s="976"/>
      <c r="CS23" s="975"/>
      <c r="CT23" s="976"/>
      <c r="CU23" s="975"/>
      <c r="CV23" s="976"/>
      <c r="CW23" s="975"/>
      <c r="CX23" s="976"/>
      <c r="CY23" s="975"/>
      <c r="CZ23" s="976"/>
      <c r="DA23" s="975"/>
      <c r="DB23" s="976"/>
      <c r="DC23" s="975"/>
      <c r="DD23" s="976"/>
      <c r="DE23" s="975"/>
      <c r="DF23" s="976"/>
      <c r="DG23" s="975"/>
      <c r="DH23" s="976"/>
      <c r="DI23" s="975"/>
      <c r="DJ23" s="976"/>
      <c r="DK23" s="975"/>
      <c r="DL23" s="976"/>
      <c r="DM23" s="975"/>
      <c r="DN23" s="976"/>
      <c r="DO23" s="975"/>
      <c r="DP23" s="976"/>
    </row>
    <row r="24" spans="1:120" ht="9.75" customHeight="1">
      <c r="A24" s="368"/>
      <c r="B24" s="368"/>
      <c r="C24" s="369"/>
      <c r="D24" s="369"/>
      <c r="E24" s="369"/>
      <c r="F24" s="369"/>
      <c r="G24" s="369"/>
      <c r="H24" s="369"/>
      <c r="I24" s="369"/>
      <c r="J24" s="369"/>
      <c r="K24" s="369"/>
      <c r="L24" s="369"/>
      <c r="M24" s="369"/>
      <c r="N24" s="369"/>
      <c r="O24" s="369"/>
      <c r="P24" s="369"/>
      <c r="Q24" s="369"/>
      <c r="R24" s="369"/>
      <c r="S24" s="369"/>
      <c r="T24" s="369"/>
      <c r="U24" s="369"/>
      <c r="V24" s="369"/>
      <c r="W24" s="975"/>
      <c r="X24" s="976"/>
      <c r="Y24" s="975"/>
      <c r="Z24" s="977"/>
      <c r="AA24" s="976"/>
      <c r="AB24" s="975"/>
      <c r="AC24" s="977"/>
      <c r="AD24" s="976"/>
      <c r="AE24" s="975"/>
      <c r="AF24" s="977"/>
      <c r="AG24" s="976"/>
      <c r="AH24" s="975"/>
      <c r="AI24" s="977"/>
      <c r="AJ24" s="976"/>
      <c r="AK24" s="975"/>
      <c r="AL24" s="977"/>
      <c r="AM24" s="976"/>
      <c r="AN24" s="975"/>
      <c r="AO24" s="977"/>
      <c r="AP24" s="976"/>
      <c r="AQ24" s="975"/>
      <c r="AR24" s="977"/>
      <c r="AS24" s="976"/>
      <c r="AT24" s="975"/>
      <c r="AU24" s="977"/>
      <c r="AV24" s="976"/>
      <c r="AW24" s="975"/>
      <c r="AX24" s="977"/>
      <c r="AY24" s="976"/>
      <c r="AZ24" s="975"/>
      <c r="BA24" s="977"/>
      <c r="BB24" s="976"/>
      <c r="BC24" s="975"/>
      <c r="BD24" s="977"/>
      <c r="BE24" s="976"/>
      <c r="BF24" s="975"/>
      <c r="BG24" s="977"/>
      <c r="BH24" s="976"/>
      <c r="BI24" s="975"/>
      <c r="BJ24" s="977"/>
      <c r="BK24" s="976"/>
      <c r="BL24" s="975"/>
      <c r="BM24" s="977"/>
      <c r="BN24" s="976"/>
      <c r="BO24" s="975"/>
      <c r="BP24" s="977"/>
      <c r="BQ24" s="976"/>
      <c r="BR24" s="975"/>
      <c r="BS24" s="977"/>
      <c r="BT24" s="976"/>
      <c r="BU24" s="975"/>
      <c r="BV24" s="977"/>
      <c r="BW24" s="976"/>
      <c r="BX24" s="975"/>
      <c r="BY24" s="977"/>
      <c r="BZ24" s="976"/>
      <c r="CA24" s="975"/>
      <c r="CB24" s="977"/>
      <c r="CC24" s="976"/>
      <c r="CD24" s="369"/>
      <c r="CE24" s="975"/>
      <c r="CF24" s="976"/>
      <c r="CG24" s="975"/>
      <c r="CH24" s="976"/>
      <c r="CI24" s="975"/>
      <c r="CJ24" s="976"/>
      <c r="CK24" s="975"/>
      <c r="CL24" s="976"/>
      <c r="CM24" s="975"/>
      <c r="CN24" s="976"/>
      <c r="CO24" s="975"/>
      <c r="CP24" s="976"/>
      <c r="CQ24" s="975"/>
      <c r="CR24" s="976"/>
      <c r="CS24" s="975"/>
      <c r="CT24" s="976"/>
      <c r="CU24" s="975"/>
      <c r="CV24" s="976"/>
      <c r="CW24" s="975"/>
      <c r="CX24" s="976"/>
      <c r="CY24" s="975"/>
      <c r="CZ24" s="976"/>
      <c r="DA24" s="975"/>
      <c r="DB24" s="976"/>
      <c r="DC24" s="975"/>
      <c r="DD24" s="976"/>
      <c r="DE24" s="975"/>
      <c r="DF24" s="976"/>
      <c r="DG24" s="975"/>
      <c r="DH24" s="976"/>
      <c r="DI24" s="975"/>
      <c r="DJ24" s="976"/>
      <c r="DK24" s="975"/>
      <c r="DL24" s="976"/>
      <c r="DM24" s="975"/>
      <c r="DN24" s="976"/>
      <c r="DO24" s="975"/>
      <c r="DP24" s="976"/>
    </row>
    <row r="25" spans="1:120" ht="9.75" customHeight="1">
      <c r="A25" s="368"/>
      <c r="B25" s="368"/>
      <c r="C25" s="369"/>
      <c r="D25" s="369"/>
      <c r="E25" s="369"/>
      <c r="F25" s="369"/>
      <c r="G25" s="369"/>
      <c r="H25" s="369"/>
      <c r="I25" s="369"/>
      <c r="J25" s="369"/>
      <c r="K25" s="369"/>
      <c r="L25" s="369"/>
      <c r="M25" s="369"/>
      <c r="N25" s="369"/>
      <c r="O25" s="369"/>
      <c r="P25" s="369"/>
      <c r="Q25" s="369"/>
      <c r="R25" s="369"/>
      <c r="S25" s="369"/>
      <c r="T25" s="369"/>
      <c r="U25" s="369"/>
      <c r="V25" s="369"/>
      <c r="W25" s="975"/>
      <c r="X25" s="976"/>
      <c r="Y25" s="975"/>
      <c r="Z25" s="977"/>
      <c r="AA25" s="976"/>
      <c r="AB25" s="975"/>
      <c r="AC25" s="977"/>
      <c r="AD25" s="976"/>
      <c r="AE25" s="975"/>
      <c r="AF25" s="977"/>
      <c r="AG25" s="976"/>
      <c r="AH25" s="975"/>
      <c r="AI25" s="977"/>
      <c r="AJ25" s="976"/>
      <c r="AK25" s="975"/>
      <c r="AL25" s="977"/>
      <c r="AM25" s="976"/>
      <c r="AN25" s="975"/>
      <c r="AO25" s="977"/>
      <c r="AP25" s="976"/>
      <c r="AQ25" s="975"/>
      <c r="AR25" s="977"/>
      <c r="AS25" s="976"/>
      <c r="AT25" s="975"/>
      <c r="AU25" s="977"/>
      <c r="AV25" s="976"/>
      <c r="AW25" s="975"/>
      <c r="AX25" s="977"/>
      <c r="AY25" s="976"/>
      <c r="AZ25" s="975"/>
      <c r="BA25" s="977"/>
      <c r="BB25" s="976"/>
      <c r="BC25" s="975"/>
      <c r="BD25" s="977"/>
      <c r="BE25" s="976"/>
      <c r="BF25" s="975"/>
      <c r="BG25" s="977"/>
      <c r="BH25" s="976"/>
      <c r="BI25" s="975"/>
      <c r="BJ25" s="977"/>
      <c r="BK25" s="976"/>
      <c r="BL25" s="975"/>
      <c r="BM25" s="977"/>
      <c r="BN25" s="976"/>
      <c r="BO25" s="975"/>
      <c r="BP25" s="977"/>
      <c r="BQ25" s="976"/>
      <c r="BR25" s="975"/>
      <c r="BS25" s="977"/>
      <c r="BT25" s="976"/>
      <c r="BU25" s="975"/>
      <c r="BV25" s="977"/>
      <c r="BW25" s="976"/>
      <c r="BX25" s="975"/>
      <c r="BY25" s="977"/>
      <c r="BZ25" s="976"/>
      <c r="CA25" s="975"/>
      <c r="CB25" s="977"/>
      <c r="CC25" s="976"/>
      <c r="CD25" s="369"/>
      <c r="CE25" s="975"/>
      <c r="CF25" s="976"/>
      <c r="CG25" s="975"/>
      <c r="CH25" s="976"/>
      <c r="CI25" s="975"/>
      <c r="CJ25" s="976"/>
      <c r="CK25" s="975"/>
      <c r="CL25" s="976"/>
      <c r="CM25" s="975"/>
      <c r="CN25" s="976"/>
      <c r="CO25" s="975"/>
      <c r="CP25" s="976"/>
      <c r="CQ25" s="975"/>
      <c r="CR25" s="976"/>
      <c r="CS25" s="975"/>
      <c r="CT25" s="976"/>
      <c r="CU25" s="975"/>
      <c r="CV25" s="976"/>
      <c r="CW25" s="975"/>
      <c r="CX25" s="976"/>
      <c r="CY25" s="975"/>
      <c r="CZ25" s="976"/>
      <c r="DA25" s="975"/>
      <c r="DB25" s="976"/>
      <c r="DC25" s="975"/>
      <c r="DD25" s="976"/>
      <c r="DE25" s="975"/>
      <c r="DF25" s="976"/>
      <c r="DG25" s="975"/>
      <c r="DH25" s="976"/>
      <c r="DI25" s="975"/>
      <c r="DJ25" s="976"/>
      <c r="DK25" s="975"/>
      <c r="DL25" s="976"/>
      <c r="DM25" s="975"/>
      <c r="DN25" s="976"/>
      <c r="DO25" s="975"/>
      <c r="DP25" s="976"/>
    </row>
    <row r="26" spans="1:120" ht="9.75" customHeight="1">
      <c r="A26" s="368"/>
      <c r="B26" s="368"/>
      <c r="C26" s="369"/>
      <c r="D26" s="369"/>
      <c r="E26" s="369"/>
      <c r="F26" s="369"/>
      <c r="G26" s="369"/>
      <c r="H26" s="369"/>
      <c r="I26" s="369"/>
      <c r="J26" s="369"/>
      <c r="K26" s="369"/>
      <c r="L26" s="369"/>
      <c r="M26" s="369"/>
      <c r="N26" s="369"/>
      <c r="O26" s="369"/>
      <c r="P26" s="369"/>
      <c r="Q26" s="369"/>
      <c r="R26" s="369"/>
      <c r="S26" s="369"/>
      <c r="T26" s="369"/>
      <c r="U26" s="369"/>
      <c r="V26" s="369"/>
      <c r="W26" s="975"/>
      <c r="X26" s="976"/>
      <c r="Y26" s="975"/>
      <c r="Z26" s="977"/>
      <c r="AA26" s="976"/>
      <c r="AB26" s="975"/>
      <c r="AC26" s="977"/>
      <c r="AD26" s="976"/>
      <c r="AE26" s="975"/>
      <c r="AF26" s="977"/>
      <c r="AG26" s="976"/>
      <c r="AH26" s="975"/>
      <c r="AI26" s="977"/>
      <c r="AJ26" s="976"/>
      <c r="AK26" s="975"/>
      <c r="AL26" s="977"/>
      <c r="AM26" s="976"/>
      <c r="AN26" s="975"/>
      <c r="AO26" s="977"/>
      <c r="AP26" s="976"/>
      <c r="AQ26" s="975"/>
      <c r="AR26" s="977"/>
      <c r="AS26" s="976"/>
      <c r="AT26" s="975"/>
      <c r="AU26" s="977"/>
      <c r="AV26" s="976"/>
      <c r="AW26" s="975"/>
      <c r="AX26" s="977"/>
      <c r="AY26" s="976"/>
      <c r="AZ26" s="975"/>
      <c r="BA26" s="977"/>
      <c r="BB26" s="976"/>
      <c r="BC26" s="975"/>
      <c r="BD26" s="977"/>
      <c r="BE26" s="976"/>
      <c r="BF26" s="975"/>
      <c r="BG26" s="977"/>
      <c r="BH26" s="976"/>
      <c r="BI26" s="975"/>
      <c r="BJ26" s="977"/>
      <c r="BK26" s="976"/>
      <c r="BL26" s="975"/>
      <c r="BM26" s="977"/>
      <c r="BN26" s="976"/>
      <c r="BO26" s="975"/>
      <c r="BP26" s="977"/>
      <c r="BQ26" s="976"/>
      <c r="BR26" s="975"/>
      <c r="BS26" s="977"/>
      <c r="BT26" s="976"/>
      <c r="BU26" s="975"/>
      <c r="BV26" s="977"/>
      <c r="BW26" s="976"/>
      <c r="BX26" s="975"/>
      <c r="BY26" s="977"/>
      <c r="BZ26" s="976"/>
      <c r="CA26" s="975"/>
      <c r="CB26" s="977"/>
      <c r="CC26" s="976"/>
      <c r="CD26" s="369"/>
      <c r="CE26" s="975"/>
      <c r="CF26" s="976"/>
      <c r="CG26" s="975"/>
      <c r="CH26" s="976"/>
      <c r="CI26" s="975"/>
      <c r="CJ26" s="976"/>
      <c r="CK26" s="975"/>
      <c r="CL26" s="976"/>
      <c r="CM26" s="975"/>
      <c r="CN26" s="976"/>
      <c r="CO26" s="975"/>
      <c r="CP26" s="976"/>
      <c r="CQ26" s="975"/>
      <c r="CR26" s="976"/>
      <c r="CS26" s="975"/>
      <c r="CT26" s="976"/>
      <c r="CU26" s="975"/>
      <c r="CV26" s="976"/>
      <c r="CW26" s="975"/>
      <c r="CX26" s="976"/>
      <c r="CY26" s="975"/>
      <c r="CZ26" s="976"/>
      <c r="DA26" s="975"/>
      <c r="DB26" s="976"/>
      <c r="DC26" s="975"/>
      <c r="DD26" s="976"/>
      <c r="DE26" s="975"/>
      <c r="DF26" s="976"/>
      <c r="DG26" s="975"/>
      <c r="DH26" s="976"/>
      <c r="DI26" s="975"/>
      <c r="DJ26" s="976"/>
      <c r="DK26" s="975"/>
      <c r="DL26" s="976"/>
      <c r="DM26" s="975"/>
      <c r="DN26" s="976"/>
      <c r="DO26" s="975"/>
      <c r="DP26" s="976"/>
    </row>
    <row r="27" spans="1:120" ht="9.75" customHeight="1">
      <c r="A27" s="368"/>
      <c r="B27" s="368"/>
      <c r="C27" s="369"/>
      <c r="D27" s="369"/>
      <c r="E27" s="369"/>
      <c r="F27" s="369"/>
      <c r="G27" s="369"/>
      <c r="H27" s="369"/>
      <c r="I27" s="369"/>
      <c r="J27" s="369"/>
      <c r="K27" s="369"/>
      <c r="L27" s="369"/>
      <c r="M27" s="369"/>
      <c r="N27" s="369"/>
      <c r="O27" s="369"/>
      <c r="P27" s="369"/>
      <c r="Q27" s="369"/>
      <c r="R27" s="369"/>
      <c r="S27" s="369"/>
      <c r="T27" s="369"/>
      <c r="U27" s="369"/>
      <c r="V27" s="369"/>
      <c r="W27" s="975"/>
      <c r="X27" s="976"/>
      <c r="Y27" s="975"/>
      <c r="Z27" s="977"/>
      <c r="AA27" s="976"/>
      <c r="AB27" s="975"/>
      <c r="AC27" s="977"/>
      <c r="AD27" s="976"/>
      <c r="AE27" s="975"/>
      <c r="AF27" s="977"/>
      <c r="AG27" s="976"/>
      <c r="AH27" s="975"/>
      <c r="AI27" s="977"/>
      <c r="AJ27" s="976"/>
      <c r="AK27" s="975"/>
      <c r="AL27" s="977"/>
      <c r="AM27" s="976"/>
      <c r="AN27" s="975"/>
      <c r="AO27" s="977"/>
      <c r="AP27" s="976"/>
      <c r="AQ27" s="975"/>
      <c r="AR27" s="977"/>
      <c r="AS27" s="976"/>
      <c r="AT27" s="975"/>
      <c r="AU27" s="977"/>
      <c r="AV27" s="976"/>
      <c r="AW27" s="975"/>
      <c r="AX27" s="977"/>
      <c r="AY27" s="976"/>
      <c r="AZ27" s="975"/>
      <c r="BA27" s="977"/>
      <c r="BB27" s="976"/>
      <c r="BC27" s="975"/>
      <c r="BD27" s="977"/>
      <c r="BE27" s="976"/>
      <c r="BF27" s="975"/>
      <c r="BG27" s="977"/>
      <c r="BH27" s="976"/>
      <c r="BI27" s="975"/>
      <c r="BJ27" s="977"/>
      <c r="BK27" s="976"/>
      <c r="BL27" s="975"/>
      <c r="BM27" s="977"/>
      <c r="BN27" s="976"/>
      <c r="BO27" s="975"/>
      <c r="BP27" s="977"/>
      <c r="BQ27" s="976"/>
      <c r="BR27" s="975"/>
      <c r="BS27" s="977"/>
      <c r="BT27" s="976"/>
      <c r="BU27" s="975"/>
      <c r="BV27" s="977"/>
      <c r="BW27" s="976"/>
      <c r="BX27" s="975"/>
      <c r="BY27" s="977"/>
      <c r="BZ27" s="976"/>
      <c r="CA27" s="975"/>
      <c r="CB27" s="977"/>
      <c r="CC27" s="976"/>
      <c r="CD27" s="369"/>
      <c r="CE27" s="975"/>
      <c r="CF27" s="976"/>
      <c r="CG27" s="975"/>
      <c r="CH27" s="976"/>
      <c r="CI27" s="975"/>
      <c r="CJ27" s="976"/>
      <c r="CK27" s="975"/>
      <c r="CL27" s="976"/>
      <c r="CM27" s="975"/>
      <c r="CN27" s="976"/>
      <c r="CO27" s="975"/>
      <c r="CP27" s="976"/>
      <c r="CQ27" s="975"/>
      <c r="CR27" s="976"/>
      <c r="CS27" s="975"/>
      <c r="CT27" s="976"/>
      <c r="CU27" s="975"/>
      <c r="CV27" s="976"/>
      <c r="CW27" s="975"/>
      <c r="CX27" s="976"/>
      <c r="CY27" s="975"/>
      <c r="CZ27" s="976"/>
      <c r="DA27" s="975"/>
      <c r="DB27" s="976"/>
      <c r="DC27" s="975"/>
      <c r="DD27" s="976"/>
      <c r="DE27" s="975"/>
      <c r="DF27" s="976"/>
      <c r="DG27" s="975"/>
      <c r="DH27" s="976"/>
      <c r="DI27" s="975"/>
      <c r="DJ27" s="976"/>
      <c r="DK27" s="975"/>
      <c r="DL27" s="976"/>
      <c r="DM27" s="975"/>
      <c r="DN27" s="976"/>
      <c r="DO27" s="975"/>
      <c r="DP27" s="976"/>
    </row>
    <row r="28" spans="1:120" ht="9.75" customHeight="1">
      <c r="A28" s="368"/>
      <c r="B28" s="368"/>
      <c r="C28" s="369"/>
      <c r="D28" s="369"/>
      <c r="E28" s="369"/>
      <c r="F28" s="369"/>
      <c r="G28" s="369"/>
      <c r="H28" s="369"/>
      <c r="I28" s="369"/>
      <c r="J28" s="369"/>
      <c r="K28" s="369"/>
      <c r="L28" s="369"/>
      <c r="M28" s="369"/>
      <c r="N28" s="369"/>
      <c r="O28" s="369"/>
      <c r="P28" s="369"/>
      <c r="Q28" s="369"/>
      <c r="R28" s="369"/>
      <c r="S28" s="369"/>
      <c r="T28" s="369"/>
      <c r="U28" s="369"/>
      <c r="V28" s="369"/>
      <c r="W28" s="975"/>
      <c r="X28" s="976"/>
      <c r="Y28" s="975"/>
      <c r="Z28" s="977"/>
      <c r="AA28" s="976"/>
      <c r="AB28" s="975"/>
      <c r="AC28" s="977"/>
      <c r="AD28" s="976"/>
      <c r="AE28" s="975"/>
      <c r="AF28" s="977"/>
      <c r="AG28" s="976"/>
      <c r="AH28" s="975"/>
      <c r="AI28" s="977"/>
      <c r="AJ28" s="976"/>
      <c r="AK28" s="975"/>
      <c r="AL28" s="977"/>
      <c r="AM28" s="976"/>
      <c r="AN28" s="975"/>
      <c r="AO28" s="977"/>
      <c r="AP28" s="976"/>
      <c r="AQ28" s="975"/>
      <c r="AR28" s="977"/>
      <c r="AS28" s="976"/>
      <c r="AT28" s="975"/>
      <c r="AU28" s="977"/>
      <c r="AV28" s="976"/>
      <c r="AW28" s="975"/>
      <c r="AX28" s="977"/>
      <c r="AY28" s="976"/>
      <c r="AZ28" s="975"/>
      <c r="BA28" s="977"/>
      <c r="BB28" s="976"/>
      <c r="BC28" s="975"/>
      <c r="BD28" s="977"/>
      <c r="BE28" s="976"/>
      <c r="BF28" s="975"/>
      <c r="BG28" s="977"/>
      <c r="BH28" s="976"/>
      <c r="BI28" s="975"/>
      <c r="BJ28" s="977"/>
      <c r="BK28" s="976"/>
      <c r="BL28" s="975"/>
      <c r="BM28" s="977"/>
      <c r="BN28" s="976"/>
      <c r="BO28" s="975"/>
      <c r="BP28" s="977"/>
      <c r="BQ28" s="976"/>
      <c r="BR28" s="975"/>
      <c r="BS28" s="977"/>
      <c r="BT28" s="976"/>
      <c r="BU28" s="975"/>
      <c r="BV28" s="977"/>
      <c r="BW28" s="976"/>
      <c r="BX28" s="975"/>
      <c r="BY28" s="977"/>
      <c r="BZ28" s="976"/>
      <c r="CA28" s="975"/>
      <c r="CB28" s="977"/>
      <c r="CC28" s="976"/>
      <c r="CD28" s="369"/>
      <c r="CE28" s="975"/>
      <c r="CF28" s="976"/>
      <c r="CG28" s="975"/>
      <c r="CH28" s="976"/>
      <c r="CI28" s="975"/>
      <c r="CJ28" s="976"/>
      <c r="CK28" s="975"/>
      <c r="CL28" s="976"/>
      <c r="CM28" s="975"/>
      <c r="CN28" s="976"/>
      <c r="CO28" s="975"/>
      <c r="CP28" s="976"/>
      <c r="CQ28" s="975"/>
      <c r="CR28" s="976"/>
      <c r="CS28" s="975"/>
      <c r="CT28" s="976"/>
      <c r="CU28" s="975"/>
      <c r="CV28" s="976"/>
      <c r="CW28" s="975"/>
      <c r="CX28" s="976"/>
      <c r="CY28" s="975"/>
      <c r="CZ28" s="976"/>
      <c r="DA28" s="975"/>
      <c r="DB28" s="976"/>
      <c r="DC28" s="975"/>
      <c r="DD28" s="976"/>
      <c r="DE28" s="975"/>
      <c r="DF28" s="976"/>
      <c r="DG28" s="975"/>
      <c r="DH28" s="976"/>
      <c r="DI28" s="975"/>
      <c r="DJ28" s="976"/>
      <c r="DK28" s="975"/>
      <c r="DL28" s="976"/>
      <c r="DM28" s="975"/>
      <c r="DN28" s="976"/>
      <c r="DO28" s="975"/>
      <c r="DP28" s="976"/>
    </row>
    <row r="29" spans="1:120" ht="9.75" customHeight="1">
      <c r="A29" s="368"/>
      <c r="B29" s="368"/>
      <c r="C29" s="369"/>
      <c r="D29" s="369"/>
      <c r="E29" s="369"/>
      <c r="F29" s="369"/>
      <c r="G29" s="369"/>
      <c r="H29" s="369"/>
      <c r="I29" s="369"/>
      <c r="J29" s="369"/>
      <c r="K29" s="369"/>
      <c r="L29" s="369"/>
      <c r="M29" s="369"/>
      <c r="N29" s="369"/>
      <c r="O29" s="369"/>
      <c r="P29" s="369"/>
      <c r="Q29" s="369"/>
      <c r="R29" s="369"/>
      <c r="S29" s="369"/>
      <c r="T29" s="369"/>
      <c r="U29" s="369"/>
      <c r="V29" s="369"/>
      <c r="W29" s="975"/>
      <c r="X29" s="976"/>
      <c r="Y29" s="975"/>
      <c r="Z29" s="977"/>
      <c r="AA29" s="976"/>
      <c r="AB29" s="975"/>
      <c r="AC29" s="977"/>
      <c r="AD29" s="976"/>
      <c r="AE29" s="975"/>
      <c r="AF29" s="977"/>
      <c r="AG29" s="976"/>
      <c r="AH29" s="975"/>
      <c r="AI29" s="977"/>
      <c r="AJ29" s="976"/>
      <c r="AK29" s="975"/>
      <c r="AL29" s="977"/>
      <c r="AM29" s="976"/>
      <c r="AN29" s="975"/>
      <c r="AO29" s="977"/>
      <c r="AP29" s="976"/>
      <c r="AQ29" s="975"/>
      <c r="AR29" s="977"/>
      <c r="AS29" s="976"/>
      <c r="AT29" s="975"/>
      <c r="AU29" s="977"/>
      <c r="AV29" s="976"/>
      <c r="AW29" s="975"/>
      <c r="AX29" s="977"/>
      <c r="AY29" s="976"/>
      <c r="AZ29" s="975"/>
      <c r="BA29" s="977"/>
      <c r="BB29" s="976"/>
      <c r="BC29" s="975"/>
      <c r="BD29" s="977"/>
      <c r="BE29" s="976"/>
      <c r="BF29" s="975"/>
      <c r="BG29" s="977"/>
      <c r="BH29" s="976"/>
      <c r="BI29" s="975"/>
      <c r="BJ29" s="977"/>
      <c r="BK29" s="976"/>
      <c r="BL29" s="975"/>
      <c r="BM29" s="977"/>
      <c r="BN29" s="976"/>
      <c r="BO29" s="975"/>
      <c r="BP29" s="977"/>
      <c r="BQ29" s="976"/>
      <c r="BR29" s="975"/>
      <c r="BS29" s="977"/>
      <c r="BT29" s="976"/>
      <c r="BU29" s="975"/>
      <c r="BV29" s="977"/>
      <c r="BW29" s="976"/>
      <c r="BX29" s="975"/>
      <c r="BY29" s="977"/>
      <c r="BZ29" s="976"/>
      <c r="CA29" s="975"/>
      <c r="CB29" s="977"/>
      <c r="CC29" s="976"/>
      <c r="CD29" s="369"/>
      <c r="CE29" s="975"/>
      <c r="CF29" s="976"/>
      <c r="CG29" s="975"/>
      <c r="CH29" s="976"/>
      <c r="CI29" s="975"/>
      <c r="CJ29" s="976"/>
      <c r="CK29" s="975"/>
      <c r="CL29" s="976"/>
      <c r="CM29" s="975"/>
      <c r="CN29" s="976"/>
      <c r="CO29" s="975"/>
      <c r="CP29" s="976"/>
      <c r="CQ29" s="975"/>
      <c r="CR29" s="976"/>
      <c r="CS29" s="975"/>
      <c r="CT29" s="976"/>
      <c r="CU29" s="975"/>
      <c r="CV29" s="976"/>
      <c r="CW29" s="975"/>
      <c r="CX29" s="976"/>
      <c r="CY29" s="975"/>
      <c r="CZ29" s="976"/>
      <c r="DA29" s="975"/>
      <c r="DB29" s="976"/>
      <c r="DC29" s="975"/>
      <c r="DD29" s="976"/>
      <c r="DE29" s="975"/>
      <c r="DF29" s="976"/>
      <c r="DG29" s="975"/>
      <c r="DH29" s="976"/>
      <c r="DI29" s="975"/>
      <c r="DJ29" s="976"/>
      <c r="DK29" s="975"/>
      <c r="DL29" s="976"/>
      <c r="DM29" s="975"/>
      <c r="DN29" s="976"/>
      <c r="DO29" s="975"/>
      <c r="DP29" s="976"/>
    </row>
    <row r="30" spans="1:120" ht="9.75" customHeight="1">
      <c r="A30" s="368"/>
      <c r="B30" s="368"/>
      <c r="C30" s="369"/>
      <c r="D30" s="369"/>
      <c r="E30" s="369"/>
      <c r="F30" s="369"/>
      <c r="G30" s="369"/>
      <c r="H30" s="369"/>
      <c r="I30" s="369"/>
      <c r="J30" s="369"/>
      <c r="K30" s="369"/>
      <c r="L30" s="369"/>
      <c r="M30" s="369"/>
      <c r="N30" s="369"/>
      <c r="O30" s="369"/>
      <c r="P30" s="369"/>
      <c r="Q30" s="369"/>
      <c r="R30" s="369"/>
      <c r="S30" s="369"/>
      <c r="T30" s="369"/>
      <c r="U30" s="369"/>
      <c r="V30" s="369"/>
      <c r="W30" s="975"/>
      <c r="X30" s="976"/>
      <c r="Y30" s="975"/>
      <c r="Z30" s="977"/>
      <c r="AA30" s="976"/>
      <c r="AB30" s="975"/>
      <c r="AC30" s="977"/>
      <c r="AD30" s="976"/>
      <c r="AE30" s="975"/>
      <c r="AF30" s="977"/>
      <c r="AG30" s="976"/>
      <c r="AH30" s="975"/>
      <c r="AI30" s="977"/>
      <c r="AJ30" s="976"/>
      <c r="AK30" s="975"/>
      <c r="AL30" s="977"/>
      <c r="AM30" s="976"/>
      <c r="AN30" s="975"/>
      <c r="AO30" s="977"/>
      <c r="AP30" s="976"/>
      <c r="AQ30" s="975"/>
      <c r="AR30" s="977"/>
      <c r="AS30" s="976"/>
      <c r="AT30" s="975"/>
      <c r="AU30" s="977"/>
      <c r="AV30" s="976"/>
      <c r="AW30" s="975"/>
      <c r="AX30" s="977"/>
      <c r="AY30" s="976"/>
      <c r="AZ30" s="975"/>
      <c r="BA30" s="977"/>
      <c r="BB30" s="976"/>
      <c r="BC30" s="975"/>
      <c r="BD30" s="977"/>
      <c r="BE30" s="976"/>
      <c r="BF30" s="975"/>
      <c r="BG30" s="977"/>
      <c r="BH30" s="976"/>
      <c r="BI30" s="975"/>
      <c r="BJ30" s="977"/>
      <c r="BK30" s="976"/>
      <c r="BL30" s="975"/>
      <c r="BM30" s="977"/>
      <c r="BN30" s="976"/>
      <c r="BO30" s="975"/>
      <c r="BP30" s="977"/>
      <c r="BQ30" s="976"/>
      <c r="BR30" s="975"/>
      <c r="BS30" s="977"/>
      <c r="BT30" s="976"/>
      <c r="BU30" s="975"/>
      <c r="BV30" s="977"/>
      <c r="BW30" s="976"/>
      <c r="BX30" s="975"/>
      <c r="BY30" s="977"/>
      <c r="BZ30" s="976"/>
      <c r="CA30" s="975"/>
      <c r="CB30" s="977"/>
      <c r="CC30" s="976"/>
      <c r="CD30" s="369"/>
      <c r="CE30" s="975"/>
      <c r="CF30" s="976"/>
      <c r="CG30" s="975"/>
      <c r="CH30" s="976"/>
      <c r="CI30" s="975"/>
      <c r="CJ30" s="976"/>
      <c r="CK30" s="975"/>
      <c r="CL30" s="976"/>
      <c r="CM30" s="975"/>
      <c r="CN30" s="976"/>
      <c r="CO30" s="975"/>
      <c r="CP30" s="976"/>
      <c r="CQ30" s="975"/>
      <c r="CR30" s="976"/>
      <c r="CS30" s="975"/>
      <c r="CT30" s="976"/>
      <c r="CU30" s="975"/>
      <c r="CV30" s="976"/>
      <c r="CW30" s="975"/>
      <c r="CX30" s="976"/>
      <c r="CY30" s="975"/>
      <c r="CZ30" s="976"/>
      <c r="DA30" s="975"/>
      <c r="DB30" s="976"/>
      <c r="DC30" s="975"/>
      <c r="DD30" s="976"/>
      <c r="DE30" s="975"/>
      <c r="DF30" s="976"/>
      <c r="DG30" s="975"/>
      <c r="DH30" s="976"/>
      <c r="DI30" s="975"/>
      <c r="DJ30" s="976"/>
      <c r="DK30" s="975"/>
      <c r="DL30" s="976"/>
      <c r="DM30" s="975"/>
      <c r="DN30" s="976"/>
      <c r="DO30" s="975"/>
      <c r="DP30" s="976"/>
    </row>
    <row r="31" spans="1:120" ht="9.75" customHeight="1">
      <c r="A31" s="368"/>
      <c r="B31" s="368"/>
      <c r="C31" s="369"/>
      <c r="D31" s="369"/>
      <c r="E31" s="369"/>
      <c r="F31" s="369"/>
      <c r="G31" s="369"/>
      <c r="H31" s="369"/>
      <c r="I31" s="369"/>
      <c r="J31" s="369"/>
      <c r="K31" s="369"/>
      <c r="L31" s="369"/>
      <c r="M31" s="369"/>
      <c r="N31" s="369"/>
      <c r="O31" s="369"/>
      <c r="P31" s="369"/>
      <c r="Q31" s="369"/>
      <c r="R31" s="369"/>
      <c r="S31" s="369"/>
      <c r="T31" s="369"/>
      <c r="U31" s="369"/>
      <c r="V31" s="369"/>
      <c r="W31" s="975"/>
      <c r="X31" s="976"/>
      <c r="Y31" s="975"/>
      <c r="Z31" s="977"/>
      <c r="AA31" s="976"/>
      <c r="AB31" s="975"/>
      <c r="AC31" s="977"/>
      <c r="AD31" s="976"/>
      <c r="AE31" s="975"/>
      <c r="AF31" s="977"/>
      <c r="AG31" s="976"/>
      <c r="AH31" s="975"/>
      <c r="AI31" s="977"/>
      <c r="AJ31" s="976"/>
      <c r="AK31" s="975"/>
      <c r="AL31" s="977"/>
      <c r="AM31" s="976"/>
      <c r="AN31" s="975"/>
      <c r="AO31" s="977"/>
      <c r="AP31" s="976"/>
      <c r="AQ31" s="975"/>
      <c r="AR31" s="977"/>
      <c r="AS31" s="976"/>
      <c r="AT31" s="975"/>
      <c r="AU31" s="977"/>
      <c r="AV31" s="976"/>
      <c r="AW31" s="975"/>
      <c r="AX31" s="977"/>
      <c r="AY31" s="976"/>
      <c r="AZ31" s="975"/>
      <c r="BA31" s="977"/>
      <c r="BB31" s="976"/>
      <c r="BC31" s="975"/>
      <c r="BD31" s="977"/>
      <c r="BE31" s="976"/>
      <c r="BF31" s="975"/>
      <c r="BG31" s="977"/>
      <c r="BH31" s="976"/>
      <c r="BI31" s="975"/>
      <c r="BJ31" s="977"/>
      <c r="BK31" s="976"/>
      <c r="BL31" s="975"/>
      <c r="BM31" s="977"/>
      <c r="BN31" s="976"/>
      <c r="BO31" s="975"/>
      <c r="BP31" s="977"/>
      <c r="BQ31" s="976"/>
      <c r="BR31" s="975"/>
      <c r="BS31" s="977"/>
      <c r="BT31" s="976"/>
      <c r="BU31" s="975"/>
      <c r="BV31" s="977"/>
      <c r="BW31" s="976"/>
      <c r="BX31" s="975"/>
      <c r="BY31" s="977"/>
      <c r="BZ31" s="976"/>
      <c r="CA31" s="975"/>
      <c r="CB31" s="977"/>
      <c r="CC31" s="976"/>
      <c r="CD31" s="369"/>
      <c r="CE31" s="975"/>
      <c r="CF31" s="976"/>
      <c r="CG31" s="975"/>
      <c r="CH31" s="976"/>
      <c r="CI31" s="975"/>
      <c r="CJ31" s="976"/>
      <c r="CK31" s="975"/>
      <c r="CL31" s="976"/>
      <c r="CM31" s="975"/>
      <c r="CN31" s="976"/>
      <c r="CO31" s="975"/>
      <c r="CP31" s="976"/>
      <c r="CQ31" s="975"/>
      <c r="CR31" s="976"/>
      <c r="CS31" s="975"/>
      <c r="CT31" s="976"/>
      <c r="CU31" s="975"/>
      <c r="CV31" s="976"/>
      <c r="CW31" s="975"/>
      <c r="CX31" s="976"/>
      <c r="CY31" s="975"/>
      <c r="CZ31" s="976"/>
      <c r="DA31" s="975"/>
      <c r="DB31" s="976"/>
      <c r="DC31" s="975"/>
      <c r="DD31" s="976"/>
      <c r="DE31" s="975"/>
      <c r="DF31" s="976"/>
      <c r="DG31" s="975"/>
      <c r="DH31" s="976"/>
      <c r="DI31" s="975"/>
      <c r="DJ31" s="976"/>
      <c r="DK31" s="975"/>
      <c r="DL31" s="976"/>
      <c r="DM31" s="975"/>
      <c r="DN31" s="976"/>
      <c r="DO31" s="975"/>
      <c r="DP31" s="976"/>
    </row>
    <row r="32" spans="1:120" ht="9.75" customHeight="1">
      <c r="A32" s="368"/>
      <c r="B32" s="368"/>
      <c r="C32" s="369"/>
      <c r="D32" s="369"/>
      <c r="E32" s="369"/>
      <c r="F32" s="369"/>
      <c r="G32" s="369"/>
      <c r="H32" s="369"/>
      <c r="I32" s="369"/>
      <c r="J32" s="369"/>
      <c r="K32" s="369"/>
      <c r="L32" s="369"/>
      <c r="M32" s="369"/>
      <c r="N32" s="369"/>
      <c r="O32" s="369"/>
      <c r="P32" s="369"/>
      <c r="Q32" s="369"/>
      <c r="R32" s="369"/>
      <c r="S32" s="369"/>
      <c r="T32" s="369"/>
      <c r="U32" s="369"/>
      <c r="V32" s="369"/>
      <c r="W32" s="975"/>
      <c r="X32" s="976"/>
      <c r="Y32" s="975"/>
      <c r="Z32" s="977"/>
      <c r="AA32" s="976"/>
      <c r="AB32" s="975"/>
      <c r="AC32" s="977"/>
      <c r="AD32" s="976"/>
      <c r="AE32" s="975"/>
      <c r="AF32" s="977"/>
      <c r="AG32" s="976"/>
      <c r="AH32" s="975"/>
      <c r="AI32" s="977"/>
      <c r="AJ32" s="976"/>
      <c r="AK32" s="975"/>
      <c r="AL32" s="977"/>
      <c r="AM32" s="976"/>
      <c r="AN32" s="975"/>
      <c r="AO32" s="977"/>
      <c r="AP32" s="976"/>
      <c r="AQ32" s="975"/>
      <c r="AR32" s="977"/>
      <c r="AS32" s="976"/>
      <c r="AT32" s="975"/>
      <c r="AU32" s="977"/>
      <c r="AV32" s="976"/>
      <c r="AW32" s="975"/>
      <c r="AX32" s="977"/>
      <c r="AY32" s="976"/>
      <c r="AZ32" s="975"/>
      <c r="BA32" s="977"/>
      <c r="BB32" s="976"/>
      <c r="BC32" s="975"/>
      <c r="BD32" s="977"/>
      <c r="BE32" s="976"/>
      <c r="BF32" s="975"/>
      <c r="BG32" s="977"/>
      <c r="BH32" s="976"/>
      <c r="BI32" s="975"/>
      <c r="BJ32" s="977"/>
      <c r="BK32" s="976"/>
      <c r="BL32" s="975"/>
      <c r="BM32" s="977"/>
      <c r="BN32" s="976"/>
      <c r="BO32" s="975"/>
      <c r="BP32" s="977"/>
      <c r="BQ32" s="976"/>
      <c r="BR32" s="975"/>
      <c r="BS32" s="977"/>
      <c r="BT32" s="976"/>
      <c r="BU32" s="975"/>
      <c r="BV32" s="977"/>
      <c r="BW32" s="976"/>
      <c r="BX32" s="975"/>
      <c r="BY32" s="977"/>
      <c r="BZ32" s="976"/>
      <c r="CA32" s="975"/>
      <c r="CB32" s="977"/>
      <c r="CC32" s="976"/>
      <c r="CD32" s="369"/>
      <c r="CE32" s="975"/>
      <c r="CF32" s="976"/>
      <c r="CG32" s="975"/>
      <c r="CH32" s="976"/>
      <c r="CI32" s="975"/>
      <c r="CJ32" s="976"/>
      <c r="CK32" s="975"/>
      <c r="CL32" s="976"/>
      <c r="CM32" s="975"/>
      <c r="CN32" s="976"/>
      <c r="CO32" s="975"/>
      <c r="CP32" s="976"/>
      <c r="CQ32" s="975"/>
      <c r="CR32" s="976"/>
      <c r="CS32" s="975"/>
      <c r="CT32" s="976"/>
      <c r="CU32" s="975"/>
      <c r="CV32" s="976"/>
      <c r="CW32" s="975"/>
      <c r="CX32" s="976"/>
      <c r="CY32" s="975"/>
      <c r="CZ32" s="976"/>
      <c r="DA32" s="975"/>
      <c r="DB32" s="976"/>
      <c r="DC32" s="975"/>
      <c r="DD32" s="976"/>
      <c r="DE32" s="975"/>
      <c r="DF32" s="976"/>
      <c r="DG32" s="975"/>
      <c r="DH32" s="976"/>
      <c r="DI32" s="975"/>
      <c r="DJ32" s="976"/>
      <c r="DK32" s="975"/>
      <c r="DL32" s="976"/>
      <c r="DM32" s="975"/>
      <c r="DN32" s="976"/>
      <c r="DO32" s="975"/>
      <c r="DP32" s="976"/>
    </row>
    <row r="33" spans="1:120" ht="9.75" customHeight="1">
      <c r="A33" s="368"/>
      <c r="B33" s="368"/>
      <c r="C33" s="369"/>
      <c r="D33" s="369"/>
      <c r="E33" s="369"/>
      <c r="F33" s="369"/>
      <c r="G33" s="369"/>
      <c r="H33" s="369"/>
      <c r="I33" s="369"/>
      <c r="J33" s="369"/>
      <c r="K33" s="369"/>
      <c r="L33" s="369"/>
      <c r="M33" s="369"/>
      <c r="N33" s="369"/>
      <c r="O33" s="369"/>
      <c r="P33" s="369"/>
      <c r="Q33" s="369"/>
      <c r="R33" s="369"/>
      <c r="S33" s="369"/>
      <c r="T33" s="369"/>
      <c r="U33" s="369"/>
      <c r="V33" s="369"/>
      <c r="W33" s="975"/>
      <c r="X33" s="976"/>
      <c r="Y33" s="975"/>
      <c r="Z33" s="977"/>
      <c r="AA33" s="976"/>
      <c r="AB33" s="975"/>
      <c r="AC33" s="977"/>
      <c r="AD33" s="976"/>
      <c r="AE33" s="975"/>
      <c r="AF33" s="977"/>
      <c r="AG33" s="976"/>
      <c r="AH33" s="975"/>
      <c r="AI33" s="977"/>
      <c r="AJ33" s="976"/>
      <c r="AK33" s="975"/>
      <c r="AL33" s="977"/>
      <c r="AM33" s="976"/>
      <c r="AN33" s="975"/>
      <c r="AO33" s="977"/>
      <c r="AP33" s="976"/>
      <c r="AQ33" s="975"/>
      <c r="AR33" s="977"/>
      <c r="AS33" s="976"/>
      <c r="AT33" s="975"/>
      <c r="AU33" s="977"/>
      <c r="AV33" s="976"/>
      <c r="AW33" s="975"/>
      <c r="AX33" s="977"/>
      <c r="AY33" s="976"/>
      <c r="AZ33" s="975"/>
      <c r="BA33" s="977"/>
      <c r="BB33" s="976"/>
      <c r="BC33" s="975"/>
      <c r="BD33" s="977"/>
      <c r="BE33" s="976"/>
      <c r="BF33" s="975"/>
      <c r="BG33" s="977"/>
      <c r="BH33" s="976"/>
      <c r="BI33" s="975"/>
      <c r="BJ33" s="977"/>
      <c r="BK33" s="976"/>
      <c r="BL33" s="975"/>
      <c r="BM33" s="977"/>
      <c r="BN33" s="976"/>
      <c r="BO33" s="975"/>
      <c r="BP33" s="977"/>
      <c r="BQ33" s="976"/>
      <c r="BR33" s="975"/>
      <c r="BS33" s="977"/>
      <c r="BT33" s="976"/>
      <c r="BU33" s="975"/>
      <c r="BV33" s="977"/>
      <c r="BW33" s="976"/>
      <c r="BX33" s="975"/>
      <c r="BY33" s="977"/>
      <c r="BZ33" s="976"/>
      <c r="CA33" s="975"/>
      <c r="CB33" s="977"/>
      <c r="CC33" s="976"/>
      <c r="CD33" s="369"/>
      <c r="CE33" s="975"/>
      <c r="CF33" s="976"/>
      <c r="CG33" s="975"/>
      <c r="CH33" s="976"/>
      <c r="CI33" s="975"/>
      <c r="CJ33" s="976"/>
      <c r="CK33" s="975"/>
      <c r="CL33" s="976"/>
      <c r="CM33" s="975"/>
      <c r="CN33" s="976"/>
      <c r="CO33" s="975"/>
      <c r="CP33" s="976"/>
      <c r="CQ33" s="975"/>
      <c r="CR33" s="976"/>
      <c r="CS33" s="975"/>
      <c r="CT33" s="976"/>
      <c r="CU33" s="975"/>
      <c r="CV33" s="976"/>
      <c r="CW33" s="975"/>
      <c r="CX33" s="976"/>
      <c r="CY33" s="975"/>
      <c r="CZ33" s="976"/>
      <c r="DA33" s="975"/>
      <c r="DB33" s="976"/>
      <c r="DC33" s="975"/>
      <c r="DD33" s="976"/>
      <c r="DE33" s="975"/>
      <c r="DF33" s="976"/>
      <c r="DG33" s="975"/>
      <c r="DH33" s="976"/>
      <c r="DI33" s="975"/>
      <c r="DJ33" s="976"/>
      <c r="DK33" s="975"/>
      <c r="DL33" s="976"/>
      <c r="DM33" s="975"/>
      <c r="DN33" s="976"/>
      <c r="DO33" s="975"/>
      <c r="DP33" s="976"/>
    </row>
    <row r="34" spans="1:120" ht="9.75" customHeight="1">
      <c r="A34" s="368"/>
      <c r="B34" s="368"/>
      <c r="C34" s="369"/>
      <c r="D34" s="369"/>
      <c r="E34" s="369"/>
      <c r="F34" s="369"/>
      <c r="G34" s="369"/>
      <c r="H34" s="369"/>
      <c r="I34" s="369"/>
      <c r="J34" s="369"/>
      <c r="K34" s="369"/>
      <c r="L34" s="369"/>
      <c r="M34" s="369"/>
      <c r="N34" s="369"/>
      <c r="O34" s="369"/>
      <c r="P34" s="369"/>
      <c r="Q34" s="369"/>
      <c r="R34" s="369"/>
      <c r="S34" s="369"/>
      <c r="T34" s="369"/>
      <c r="U34" s="369"/>
      <c r="V34" s="369"/>
      <c r="W34" s="975"/>
      <c r="X34" s="976"/>
      <c r="Y34" s="975"/>
      <c r="Z34" s="977"/>
      <c r="AA34" s="976"/>
      <c r="AB34" s="975"/>
      <c r="AC34" s="977"/>
      <c r="AD34" s="976"/>
      <c r="AE34" s="975"/>
      <c r="AF34" s="977"/>
      <c r="AG34" s="976"/>
      <c r="AH34" s="975"/>
      <c r="AI34" s="977"/>
      <c r="AJ34" s="976"/>
      <c r="AK34" s="975"/>
      <c r="AL34" s="977"/>
      <c r="AM34" s="976"/>
      <c r="AN34" s="975"/>
      <c r="AO34" s="977"/>
      <c r="AP34" s="976"/>
      <c r="AQ34" s="975"/>
      <c r="AR34" s="977"/>
      <c r="AS34" s="976"/>
      <c r="AT34" s="975"/>
      <c r="AU34" s="977"/>
      <c r="AV34" s="976"/>
      <c r="AW34" s="975"/>
      <c r="AX34" s="977"/>
      <c r="AY34" s="976"/>
      <c r="AZ34" s="975"/>
      <c r="BA34" s="977"/>
      <c r="BB34" s="976"/>
      <c r="BC34" s="975"/>
      <c r="BD34" s="977"/>
      <c r="BE34" s="976"/>
      <c r="BF34" s="975"/>
      <c r="BG34" s="977"/>
      <c r="BH34" s="976"/>
      <c r="BI34" s="975"/>
      <c r="BJ34" s="977"/>
      <c r="BK34" s="976"/>
      <c r="BL34" s="975"/>
      <c r="BM34" s="977"/>
      <c r="BN34" s="976"/>
      <c r="BO34" s="975"/>
      <c r="BP34" s="977"/>
      <c r="BQ34" s="976"/>
      <c r="BR34" s="975"/>
      <c r="BS34" s="977"/>
      <c r="BT34" s="976"/>
      <c r="BU34" s="975"/>
      <c r="BV34" s="977"/>
      <c r="BW34" s="976"/>
      <c r="BX34" s="975"/>
      <c r="BY34" s="977"/>
      <c r="BZ34" s="976"/>
      <c r="CA34" s="975"/>
      <c r="CB34" s="977"/>
      <c r="CC34" s="976"/>
      <c r="CD34" s="369"/>
      <c r="CE34" s="975"/>
      <c r="CF34" s="976"/>
      <c r="CG34" s="975"/>
      <c r="CH34" s="976"/>
      <c r="CI34" s="975"/>
      <c r="CJ34" s="976"/>
      <c r="CK34" s="975"/>
      <c r="CL34" s="976"/>
      <c r="CM34" s="975"/>
      <c r="CN34" s="976"/>
      <c r="CO34" s="975"/>
      <c r="CP34" s="976"/>
      <c r="CQ34" s="975"/>
      <c r="CR34" s="976"/>
      <c r="CS34" s="975"/>
      <c r="CT34" s="976"/>
      <c r="CU34" s="975"/>
      <c r="CV34" s="976"/>
      <c r="CW34" s="975"/>
      <c r="CX34" s="976"/>
      <c r="CY34" s="975"/>
      <c r="CZ34" s="976"/>
      <c r="DA34" s="975"/>
      <c r="DB34" s="976"/>
      <c r="DC34" s="975"/>
      <c r="DD34" s="976"/>
      <c r="DE34" s="975"/>
      <c r="DF34" s="976"/>
      <c r="DG34" s="975"/>
      <c r="DH34" s="976"/>
      <c r="DI34" s="975"/>
      <c r="DJ34" s="976"/>
      <c r="DK34" s="975"/>
      <c r="DL34" s="976"/>
      <c r="DM34" s="975"/>
      <c r="DN34" s="976"/>
      <c r="DO34" s="975"/>
      <c r="DP34" s="976"/>
    </row>
    <row r="35" spans="1:120" ht="9.75" customHeight="1">
      <c r="A35" s="368"/>
      <c r="B35" s="368"/>
      <c r="C35" s="369"/>
      <c r="D35" s="369"/>
      <c r="E35" s="369"/>
      <c r="F35" s="369"/>
      <c r="G35" s="369"/>
      <c r="H35" s="369"/>
      <c r="I35" s="369"/>
      <c r="J35" s="369"/>
      <c r="K35" s="369"/>
      <c r="L35" s="369"/>
      <c r="M35" s="369"/>
      <c r="N35" s="369"/>
      <c r="O35" s="369"/>
      <c r="P35" s="369"/>
      <c r="Q35" s="369"/>
      <c r="R35" s="369"/>
      <c r="S35" s="369"/>
      <c r="T35" s="369"/>
      <c r="U35" s="369"/>
      <c r="V35" s="369"/>
      <c r="W35" s="975"/>
      <c r="X35" s="976"/>
      <c r="Y35" s="975"/>
      <c r="Z35" s="977"/>
      <c r="AA35" s="976"/>
      <c r="AB35" s="975"/>
      <c r="AC35" s="977"/>
      <c r="AD35" s="976"/>
      <c r="AE35" s="975"/>
      <c r="AF35" s="977"/>
      <c r="AG35" s="976"/>
      <c r="AH35" s="975"/>
      <c r="AI35" s="977"/>
      <c r="AJ35" s="976"/>
      <c r="AK35" s="975"/>
      <c r="AL35" s="977"/>
      <c r="AM35" s="976"/>
      <c r="AN35" s="975"/>
      <c r="AO35" s="977"/>
      <c r="AP35" s="976"/>
      <c r="AQ35" s="975"/>
      <c r="AR35" s="977"/>
      <c r="AS35" s="976"/>
      <c r="AT35" s="975"/>
      <c r="AU35" s="977"/>
      <c r="AV35" s="976"/>
      <c r="AW35" s="975"/>
      <c r="AX35" s="977"/>
      <c r="AY35" s="976"/>
      <c r="AZ35" s="975"/>
      <c r="BA35" s="977"/>
      <c r="BB35" s="976"/>
      <c r="BC35" s="975"/>
      <c r="BD35" s="977"/>
      <c r="BE35" s="976"/>
      <c r="BF35" s="975"/>
      <c r="BG35" s="977"/>
      <c r="BH35" s="976"/>
      <c r="BI35" s="975"/>
      <c r="BJ35" s="977"/>
      <c r="BK35" s="976"/>
      <c r="BL35" s="975"/>
      <c r="BM35" s="977"/>
      <c r="BN35" s="976"/>
      <c r="BO35" s="975"/>
      <c r="BP35" s="977"/>
      <c r="BQ35" s="976"/>
      <c r="BR35" s="975"/>
      <c r="BS35" s="977"/>
      <c r="BT35" s="976"/>
      <c r="BU35" s="975"/>
      <c r="BV35" s="977"/>
      <c r="BW35" s="976"/>
      <c r="BX35" s="975"/>
      <c r="BY35" s="977"/>
      <c r="BZ35" s="976"/>
      <c r="CA35" s="975"/>
      <c r="CB35" s="977"/>
      <c r="CC35" s="976"/>
      <c r="CD35" s="369"/>
      <c r="CE35" s="975"/>
      <c r="CF35" s="976"/>
      <c r="CG35" s="975"/>
      <c r="CH35" s="976"/>
      <c r="CI35" s="975"/>
      <c r="CJ35" s="976"/>
      <c r="CK35" s="975"/>
      <c r="CL35" s="976"/>
      <c r="CM35" s="975"/>
      <c r="CN35" s="976"/>
      <c r="CO35" s="975"/>
      <c r="CP35" s="976"/>
      <c r="CQ35" s="975"/>
      <c r="CR35" s="976"/>
      <c r="CS35" s="975"/>
      <c r="CT35" s="976"/>
      <c r="CU35" s="975"/>
      <c r="CV35" s="976"/>
      <c r="CW35" s="975"/>
      <c r="CX35" s="976"/>
      <c r="CY35" s="975"/>
      <c r="CZ35" s="976"/>
      <c r="DA35" s="975"/>
      <c r="DB35" s="976"/>
      <c r="DC35" s="975"/>
      <c r="DD35" s="976"/>
      <c r="DE35" s="975"/>
      <c r="DF35" s="976"/>
      <c r="DG35" s="975"/>
      <c r="DH35" s="976"/>
      <c r="DI35" s="975"/>
      <c r="DJ35" s="976"/>
      <c r="DK35" s="975"/>
      <c r="DL35" s="976"/>
      <c r="DM35" s="975"/>
      <c r="DN35" s="976"/>
      <c r="DO35" s="975"/>
      <c r="DP35" s="976"/>
    </row>
    <row r="36" spans="1:120" ht="9.75" customHeight="1">
      <c r="A36" s="368"/>
      <c r="B36" s="368"/>
      <c r="C36" s="369"/>
      <c r="D36" s="369"/>
      <c r="E36" s="369"/>
      <c r="F36" s="369"/>
      <c r="G36" s="369"/>
      <c r="H36" s="369"/>
      <c r="I36" s="369"/>
      <c r="J36" s="369"/>
      <c r="K36" s="369"/>
      <c r="L36" s="369"/>
      <c r="M36" s="369"/>
      <c r="N36" s="369"/>
      <c r="O36" s="369"/>
      <c r="P36" s="369"/>
      <c r="Q36" s="369"/>
      <c r="R36" s="369"/>
      <c r="S36" s="369"/>
      <c r="T36" s="369"/>
      <c r="U36" s="369"/>
      <c r="V36" s="369"/>
      <c r="W36" s="975"/>
      <c r="X36" s="976"/>
      <c r="Y36" s="975"/>
      <c r="Z36" s="977"/>
      <c r="AA36" s="976"/>
      <c r="AB36" s="975"/>
      <c r="AC36" s="977"/>
      <c r="AD36" s="976"/>
      <c r="AE36" s="975"/>
      <c r="AF36" s="977"/>
      <c r="AG36" s="976"/>
      <c r="AH36" s="975"/>
      <c r="AI36" s="977"/>
      <c r="AJ36" s="976"/>
      <c r="AK36" s="975"/>
      <c r="AL36" s="977"/>
      <c r="AM36" s="976"/>
      <c r="AN36" s="975"/>
      <c r="AO36" s="977"/>
      <c r="AP36" s="976"/>
      <c r="AQ36" s="975"/>
      <c r="AR36" s="977"/>
      <c r="AS36" s="976"/>
      <c r="AT36" s="975"/>
      <c r="AU36" s="977"/>
      <c r="AV36" s="976"/>
      <c r="AW36" s="975"/>
      <c r="AX36" s="977"/>
      <c r="AY36" s="976"/>
      <c r="AZ36" s="975"/>
      <c r="BA36" s="977"/>
      <c r="BB36" s="976"/>
      <c r="BC36" s="975"/>
      <c r="BD36" s="977"/>
      <c r="BE36" s="976"/>
      <c r="BF36" s="975"/>
      <c r="BG36" s="977"/>
      <c r="BH36" s="976"/>
      <c r="BI36" s="975"/>
      <c r="BJ36" s="977"/>
      <c r="BK36" s="976"/>
      <c r="BL36" s="975"/>
      <c r="BM36" s="977"/>
      <c r="BN36" s="976"/>
      <c r="BO36" s="975"/>
      <c r="BP36" s="977"/>
      <c r="BQ36" s="976"/>
      <c r="BR36" s="975"/>
      <c r="BS36" s="977"/>
      <c r="BT36" s="976"/>
      <c r="BU36" s="975"/>
      <c r="BV36" s="977"/>
      <c r="BW36" s="976"/>
      <c r="BX36" s="975"/>
      <c r="BY36" s="977"/>
      <c r="BZ36" s="976"/>
      <c r="CA36" s="975"/>
      <c r="CB36" s="977"/>
      <c r="CC36" s="976"/>
      <c r="CD36" s="369"/>
      <c r="CE36" s="975"/>
      <c r="CF36" s="976"/>
      <c r="CG36" s="975"/>
      <c r="CH36" s="976"/>
      <c r="CI36" s="975"/>
      <c r="CJ36" s="976"/>
      <c r="CK36" s="975"/>
      <c r="CL36" s="976"/>
      <c r="CM36" s="975"/>
      <c r="CN36" s="976"/>
      <c r="CO36" s="975"/>
      <c r="CP36" s="976"/>
      <c r="CQ36" s="975"/>
      <c r="CR36" s="976"/>
      <c r="CS36" s="975"/>
      <c r="CT36" s="976"/>
      <c r="CU36" s="975"/>
      <c r="CV36" s="976"/>
      <c r="CW36" s="975"/>
      <c r="CX36" s="976"/>
      <c r="CY36" s="975"/>
      <c r="CZ36" s="976"/>
      <c r="DA36" s="975"/>
      <c r="DB36" s="976"/>
      <c r="DC36" s="975"/>
      <c r="DD36" s="976"/>
      <c r="DE36" s="975"/>
      <c r="DF36" s="976"/>
      <c r="DG36" s="975"/>
      <c r="DH36" s="976"/>
      <c r="DI36" s="975"/>
      <c r="DJ36" s="976"/>
      <c r="DK36" s="975"/>
      <c r="DL36" s="976"/>
      <c r="DM36" s="975"/>
      <c r="DN36" s="976"/>
      <c r="DO36" s="975"/>
      <c r="DP36" s="976"/>
    </row>
    <row r="37" spans="1:120" ht="9.75" customHeight="1">
      <c r="A37" s="368"/>
      <c r="B37" s="368"/>
      <c r="C37" s="369"/>
      <c r="D37" s="369"/>
      <c r="E37" s="369"/>
      <c r="F37" s="369"/>
      <c r="G37" s="369"/>
      <c r="H37" s="369"/>
      <c r="I37" s="369"/>
      <c r="J37" s="369"/>
      <c r="K37" s="369"/>
      <c r="L37" s="369"/>
      <c r="M37" s="369"/>
      <c r="N37" s="369"/>
      <c r="O37" s="369"/>
      <c r="P37" s="369"/>
      <c r="Q37" s="369"/>
      <c r="R37" s="369"/>
      <c r="S37" s="369"/>
      <c r="T37" s="369"/>
      <c r="U37" s="369"/>
      <c r="V37" s="369"/>
      <c r="W37" s="975"/>
      <c r="X37" s="976"/>
      <c r="Y37" s="975"/>
      <c r="Z37" s="977"/>
      <c r="AA37" s="976"/>
      <c r="AB37" s="975"/>
      <c r="AC37" s="977"/>
      <c r="AD37" s="976"/>
      <c r="AE37" s="975"/>
      <c r="AF37" s="977"/>
      <c r="AG37" s="976"/>
      <c r="AH37" s="975"/>
      <c r="AI37" s="977"/>
      <c r="AJ37" s="976"/>
      <c r="AK37" s="975"/>
      <c r="AL37" s="977"/>
      <c r="AM37" s="976"/>
      <c r="AN37" s="975"/>
      <c r="AO37" s="977"/>
      <c r="AP37" s="976"/>
      <c r="AQ37" s="975"/>
      <c r="AR37" s="977"/>
      <c r="AS37" s="976"/>
      <c r="AT37" s="975"/>
      <c r="AU37" s="977"/>
      <c r="AV37" s="976"/>
      <c r="AW37" s="975"/>
      <c r="AX37" s="977"/>
      <c r="AY37" s="976"/>
      <c r="AZ37" s="975"/>
      <c r="BA37" s="977"/>
      <c r="BB37" s="976"/>
      <c r="BC37" s="975"/>
      <c r="BD37" s="977"/>
      <c r="BE37" s="976"/>
      <c r="BF37" s="975"/>
      <c r="BG37" s="977"/>
      <c r="BH37" s="976"/>
      <c r="BI37" s="975"/>
      <c r="BJ37" s="977"/>
      <c r="BK37" s="976"/>
      <c r="BL37" s="975"/>
      <c r="BM37" s="977"/>
      <c r="BN37" s="976"/>
      <c r="BO37" s="975"/>
      <c r="BP37" s="977"/>
      <c r="BQ37" s="976"/>
      <c r="BR37" s="975"/>
      <c r="BS37" s="977"/>
      <c r="BT37" s="976"/>
      <c r="BU37" s="975"/>
      <c r="BV37" s="977"/>
      <c r="BW37" s="976"/>
      <c r="BX37" s="975"/>
      <c r="BY37" s="977"/>
      <c r="BZ37" s="976"/>
      <c r="CA37" s="975"/>
      <c r="CB37" s="977"/>
      <c r="CC37" s="976"/>
      <c r="CD37" s="369"/>
      <c r="CE37" s="975"/>
      <c r="CF37" s="976"/>
      <c r="CG37" s="975"/>
      <c r="CH37" s="976"/>
      <c r="CI37" s="975"/>
      <c r="CJ37" s="976"/>
      <c r="CK37" s="975"/>
      <c r="CL37" s="976"/>
      <c r="CM37" s="975"/>
      <c r="CN37" s="976"/>
      <c r="CO37" s="975"/>
      <c r="CP37" s="976"/>
      <c r="CQ37" s="975"/>
      <c r="CR37" s="976"/>
      <c r="CS37" s="975"/>
      <c r="CT37" s="976"/>
      <c r="CU37" s="975"/>
      <c r="CV37" s="976"/>
      <c r="CW37" s="975"/>
      <c r="CX37" s="976"/>
      <c r="CY37" s="975"/>
      <c r="CZ37" s="976"/>
      <c r="DA37" s="975"/>
      <c r="DB37" s="976"/>
      <c r="DC37" s="975"/>
      <c r="DD37" s="976"/>
      <c r="DE37" s="975"/>
      <c r="DF37" s="976"/>
      <c r="DG37" s="975"/>
      <c r="DH37" s="976"/>
      <c r="DI37" s="975"/>
      <c r="DJ37" s="976"/>
      <c r="DK37" s="975"/>
      <c r="DL37" s="976"/>
      <c r="DM37" s="975"/>
      <c r="DN37" s="976"/>
      <c r="DO37" s="975"/>
      <c r="DP37" s="976"/>
    </row>
    <row r="38" spans="1:120" ht="9.75" customHeight="1">
      <c r="A38" s="368"/>
      <c r="B38" s="368"/>
      <c r="C38" s="369"/>
      <c r="D38" s="369"/>
      <c r="E38" s="369"/>
      <c r="F38" s="369"/>
      <c r="G38" s="369"/>
      <c r="H38" s="369"/>
      <c r="I38" s="369"/>
      <c r="J38" s="369"/>
      <c r="K38" s="369"/>
      <c r="L38" s="369"/>
      <c r="M38" s="369"/>
      <c r="N38" s="369"/>
      <c r="O38" s="369"/>
      <c r="P38" s="369"/>
      <c r="Q38" s="369"/>
      <c r="R38" s="369"/>
      <c r="S38" s="369"/>
      <c r="T38" s="369"/>
      <c r="U38" s="369"/>
      <c r="V38" s="369"/>
      <c r="W38" s="975"/>
      <c r="X38" s="976"/>
      <c r="Y38" s="975"/>
      <c r="Z38" s="977"/>
      <c r="AA38" s="976"/>
      <c r="AB38" s="975"/>
      <c r="AC38" s="977"/>
      <c r="AD38" s="976"/>
      <c r="AE38" s="975"/>
      <c r="AF38" s="977"/>
      <c r="AG38" s="976"/>
      <c r="AH38" s="975"/>
      <c r="AI38" s="977"/>
      <c r="AJ38" s="976"/>
      <c r="AK38" s="975"/>
      <c r="AL38" s="977"/>
      <c r="AM38" s="976"/>
      <c r="AN38" s="975"/>
      <c r="AO38" s="977"/>
      <c r="AP38" s="976"/>
      <c r="AQ38" s="975"/>
      <c r="AR38" s="977"/>
      <c r="AS38" s="976"/>
      <c r="AT38" s="975"/>
      <c r="AU38" s="977"/>
      <c r="AV38" s="976"/>
      <c r="AW38" s="975"/>
      <c r="AX38" s="977"/>
      <c r="AY38" s="976"/>
      <c r="AZ38" s="975"/>
      <c r="BA38" s="977"/>
      <c r="BB38" s="976"/>
      <c r="BC38" s="975"/>
      <c r="BD38" s="977"/>
      <c r="BE38" s="976"/>
      <c r="BF38" s="975"/>
      <c r="BG38" s="977"/>
      <c r="BH38" s="976"/>
      <c r="BI38" s="975"/>
      <c r="BJ38" s="977"/>
      <c r="BK38" s="976"/>
      <c r="BL38" s="975"/>
      <c r="BM38" s="977"/>
      <c r="BN38" s="976"/>
      <c r="BO38" s="975"/>
      <c r="BP38" s="977"/>
      <c r="BQ38" s="976"/>
      <c r="BR38" s="975"/>
      <c r="BS38" s="977"/>
      <c r="BT38" s="976"/>
      <c r="BU38" s="975"/>
      <c r="BV38" s="977"/>
      <c r="BW38" s="976"/>
      <c r="BX38" s="975"/>
      <c r="BY38" s="977"/>
      <c r="BZ38" s="976"/>
      <c r="CA38" s="975"/>
      <c r="CB38" s="977"/>
      <c r="CC38" s="976"/>
      <c r="CD38" s="369"/>
      <c r="CE38" s="975"/>
      <c r="CF38" s="976"/>
      <c r="CG38" s="975"/>
      <c r="CH38" s="976"/>
      <c r="CI38" s="975"/>
      <c r="CJ38" s="976"/>
      <c r="CK38" s="975"/>
      <c r="CL38" s="976"/>
      <c r="CM38" s="975"/>
      <c r="CN38" s="976"/>
      <c r="CO38" s="975"/>
      <c r="CP38" s="976"/>
      <c r="CQ38" s="975"/>
      <c r="CR38" s="976"/>
      <c r="CS38" s="975"/>
      <c r="CT38" s="976"/>
      <c r="CU38" s="975"/>
      <c r="CV38" s="976"/>
      <c r="CW38" s="975"/>
      <c r="CX38" s="976"/>
      <c r="CY38" s="975"/>
      <c r="CZ38" s="976"/>
      <c r="DA38" s="975"/>
      <c r="DB38" s="976"/>
      <c r="DC38" s="975"/>
      <c r="DD38" s="976"/>
      <c r="DE38" s="975"/>
      <c r="DF38" s="976"/>
      <c r="DG38" s="975"/>
      <c r="DH38" s="976"/>
      <c r="DI38" s="975"/>
      <c r="DJ38" s="976"/>
      <c r="DK38" s="975"/>
      <c r="DL38" s="976"/>
      <c r="DM38" s="975"/>
      <c r="DN38" s="976"/>
      <c r="DO38" s="975"/>
      <c r="DP38" s="976"/>
    </row>
    <row r="39" spans="1:120" ht="9.75" customHeight="1">
      <c r="A39" s="368"/>
      <c r="B39" s="368"/>
      <c r="C39" s="369"/>
      <c r="D39" s="369"/>
      <c r="E39" s="369"/>
      <c r="F39" s="369"/>
      <c r="G39" s="369"/>
      <c r="H39" s="369"/>
      <c r="I39" s="369"/>
      <c r="J39" s="369"/>
      <c r="K39" s="369"/>
      <c r="L39" s="369"/>
      <c r="M39" s="369"/>
      <c r="N39" s="369"/>
      <c r="O39" s="369"/>
      <c r="P39" s="369"/>
      <c r="Q39" s="369"/>
      <c r="R39" s="369"/>
      <c r="S39" s="369"/>
      <c r="T39" s="369"/>
      <c r="U39" s="369"/>
      <c r="V39" s="369"/>
      <c r="W39" s="975"/>
      <c r="X39" s="976"/>
      <c r="Y39" s="975"/>
      <c r="Z39" s="977"/>
      <c r="AA39" s="976"/>
      <c r="AB39" s="975"/>
      <c r="AC39" s="977"/>
      <c r="AD39" s="976"/>
      <c r="AE39" s="975"/>
      <c r="AF39" s="977"/>
      <c r="AG39" s="976"/>
      <c r="AH39" s="975"/>
      <c r="AI39" s="977"/>
      <c r="AJ39" s="976"/>
      <c r="AK39" s="975"/>
      <c r="AL39" s="977"/>
      <c r="AM39" s="976"/>
      <c r="AN39" s="975"/>
      <c r="AO39" s="977"/>
      <c r="AP39" s="976"/>
      <c r="AQ39" s="975"/>
      <c r="AR39" s="977"/>
      <c r="AS39" s="976"/>
      <c r="AT39" s="975"/>
      <c r="AU39" s="977"/>
      <c r="AV39" s="976"/>
      <c r="AW39" s="975"/>
      <c r="AX39" s="977"/>
      <c r="AY39" s="976"/>
      <c r="AZ39" s="975"/>
      <c r="BA39" s="977"/>
      <c r="BB39" s="976"/>
      <c r="BC39" s="975"/>
      <c r="BD39" s="977"/>
      <c r="BE39" s="976"/>
      <c r="BF39" s="975"/>
      <c r="BG39" s="977"/>
      <c r="BH39" s="976"/>
      <c r="BI39" s="975"/>
      <c r="BJ39" s="977"/>
      <c r="BK39" s="976"/>
      <c r="BL39" s="975"/>
      <c r="BM39" s="977"/>
      <c r="BN39" s="976"/>
      <c r="BO39" s="975"/>
      <c r="BP39" s="977"/>
      <c r="BQ39" s="976"/>
      <c r="BR39" s="975"/>
      <c r="BS39" s="977"/>
      <c r="BT39" s="976"/>
      <c r="BU39" s="975"/>
      <c r="BV39" s="977"/>
      <c r="BW39" s="976"/>
      <c r="BX39" s="975"/>
      <c r="BY39" s="977"/>
      <c r="BZ39" s="976"/>
      <c r="CA39" s="975"/>
      <c r="CB39" s="977"/>
      <c r="CC39" s="976"/>
      <c r="CD39" s="369"/>
      <c r="CE39" s="975"/>
      <c r="CF39" s="976"/>
      <c r="CG39" s="975"/>
      <c r="CH39" s="976"/>
      <c r="CI39" s="975"/>
      <c r="CJ39" s="976"/>
      <c r="CK39" s="975"/>
      <c r="CL39" s="976"/>
      <c r="CM39" s="975"/>
      <c r="CN39" s="976"/>
      <c r="CO39" s="975"/>
      <c r="CP39" s="976"/>
      <c r="CQ39" s="975"/>
      <c r="CR39" s="976"/>
      <c r="CS39" s="975"/>
      <c r="CT39" s="976"/>
      <c r="CU39" s="975"/>
      <c r="CV39" s="976"/>
      <c r="CW39" s="975"/>
      <c r="CX39" s="976"/>
      <c r="CY39" s="975"/>
      <c r="CZ39" s="976"/>
      <c r="DA39" s="975"/>
      <c r="DB39" s="976"/>
      <c r="DC39" s="975"/>
      <c r="DD39" s="976"/>
      <c r="DE39" s="975"/>
      <c r="DF39" s="976"/>
      <c r="DG39" s="975"/>
      <c r="DH39" s="976"/>
      <c r="DI39" s="975"/>
      <c r="DJ39" s="976"/>
      <c r="DK39" s="975"/>
      <c r="DL39" s="976"/>
      <c r="DM39" s="975"/>
      <c r="DN39" s="976"/>
      <c r="DO39" s="975"/>
      <c r="DP39" s="976"/>
    </row>
    <row r="40" spans="1:120" ht="9.75" customHeight="1">
      <c r="A40" s="368"/>
      <c r="B40" s="368"/>
      <c r="C40" s="369"/>
      <c r="D40" s="369"/>
      <c r="E40" s="369"/>
      <c r="F40" s="369"/>
      <c r="G40" s="369"/>
      <c r="H40" s="369"/>
      <c r="I40" s="369"/>
      <c r="J40" s="369"/>
      <c r="K40" s="369"/>
      <c r="L40" s="369"/>
      <c r="M40" s="369"/>
      <c r="N40" s="369"/>
      <c r="O40" s="369"/>
      <c r="P40" s="369"/>
      <c r="Q40" s="369"/>
      <c r="R40" s="369"/>
      <c r="S40" s="369"/>
      <c r="T40" s="369"/>
      <c r="U40" s="369"/>
      <c r="V40" s="369"/>
      <c r="W40" s="975"/>
      <c r="X40" s="976"/>
      <c r="Y40" s="975"/>
      <c r="Z40" s="977"/>
      <c r="AA40" s="976"/>
      <c r="AB40" s="975"/>
      <c r="AC40" s="977"/>
      <c r="AD40" s="976"/>
      <c r="AE40" s="975"/>
      <c r="AF40" s="977"/>
      <c r="AG40" s="976"/>
      <c r="AH40" s="975"/>
      <c r="AI40" s="977"/>
      <c r="AJ40" s="976"/>
      <c r="AK40" s="975"/>
      <c r="AL40" s="977"/>
      <c r="AM40" s="976"/>
      <c r="AN40" s="975"/>
      <c r="AO40" s="977"/>
      <c r="AP40" s="976"/>
      <c r="AQ40" s="975"/>
      <c r="AR40" s="977"/>
      <c r="AS40" s="976"/>
      <c r="AT40" s="975"/>
      <c r="AU40" s="977"/>
      <c r="AV40" s="976"/>
      <c r="AW40" s="975"/>
      <c r="AX40" s="977"/>
      <c r="AY40" s="976"/>
      <c r="AZ40" s="975"/>
      <c r="BA40" s="977"/>
      <c r="BB40" s="976"/>
      <c r="BC40" s="975"/>
      <c r="BD40" s="977"/>
      <c r="BE40" s="976"/>
      <c r="BF40" s="975"/>
      <c r="BG40" s="977"/>
      <c r="BH40" s="976"/>
      <c r="BI40" s="975"/>
      <c r="BJ40" s="977"/>
      <c r="BK40" s="976"/>
      <c r="BL40" s="975"/>
      <c r="BM40" s="977"/>
      <c r="BN40" s="976"/>
      <c r="BO40" s="975"/>
      <c r="BP40" s="977"/>
      <c r="BQ40" s="976"/>
      <c r="BR40" s="975"/>
      <c r="BS40" s="977"/>
      <c r="BT40" s="976"/>
      <c r="BU40" s="975"/>
      <c r="BV40" s="977"/>
      <c r="BW40" s="976"/>
      <c r="BX40" s="975"/>
      <c r="BY40" s="977"/>
      <c r="BZ40" s="976"/>
      <c r="CA40" s="975"/>
      <c r="CB40" s="977"/>
      <c r="CC40" s="976"/>
      <c r="CD40" s="369"/>
      <c r="CE40" s="975"/>
      <c r="CF40" s="976"/>
      <c r="CG40" s="975"/>
      <c r="CH40" s="976"/>
      <c r="CI40" s="975"/>
      <c r="CJ40" s="976"/>
      <c r="CK40" s="975"/>
      <c r="CL40" s="976"/>
      <c r="CM40" s="975"/>
      <c r="CN40" s="976"/>
      <c r="CO40" s="975"/>
      <c r="CP40" s="976"/>
      <c r="CQ40" s="975"/>
      <c r="CR40" s="976"/>
      <c r="CS40" s="975"/>
      <c r="CT40" s="976"/>
      <c r="CU40" s="975"/>
      <c r="CV40" s="976"/>
      <c r="CW40" s="975"/>
      <c r="CX40" s="976"/>
      <c r="CY40" s="975"/>
      <c r="CZ40" s="976"/>
      <c r="DA40" s="975"/>
      <c r="DB40" s="976"/>
      <c r="DC40" s="975"/>
      <c r="DD40" s="976"/>
      <c r="DE40" s="975"/>
      <c r="DF40" s="976"/>
      <c r="DG40" s="975"/>
      <c r="DH40" s="976"/>
      <c r="DI40" s="975"/>
      <c r="DJ40" s="976"/>
      <c r="DK40" s="975"/>
      <c r="DL40" s="976"/>
      <c r="DM40" s="975"/>
      <c r="DN40" s="976"/>
      <c r="DO40" s="975"/>
      <c r="DP40" s="976"/>
    </row>
    <row r="41" spans="1:120" ht="9.75" customHeight="1">
      <c r="A41" s="368"/>
      <c r="B41" s="368"/>
      <c r="C41" s="369"/>
      <c r="D41" s="369"/>
      <c r="E41" s="369"/>
      <c r="F41" s="369"/>
      <c r="G41" s="369"/>
      <c r="H41" s="369"/>
      <c r="I41" s="369"/>
      <c r="J41" s="369"/>
      <c r="K41" s="369"/>
      <c r="L41" s="369"/>
      <c r="M41" s="369"/>
      <c r="N41" s="369"/>
      <c r="O41" s="369"/>
      <c r="P41" s="369"/>
      <c r="Q41" s="369"/>
      <c r="R41" s="369"/>
      <c r="S41" s="369"/>
      <c r="T41" s="369"/>
      <c r="U41" s="369"/>
      <c r="V41" s="369"/>
      <c r="W41" s="975"/>
      <c r="X41" s="976"/>
      <c r="Y41" s="975"/>
      <c r="Z41" s="977"/>
      <c r="AA41" s="976"/>
      <c r="AB41" s="975"/>
      <c r="AC41" s="977"/>
      <c r="AD41" s="976"/>
      <c r="AE41" s="975"/>
      <c r="AF41" s="977"/>
      <c r="AG41" s="976"/>
      <c r="AH41" s="975"/>
      <c r="AI41" s="977"/>
      <c r="AJ41" s="976"/>
      <c r="AK41" s="975"/>
      <c r="AL41" s="977"/>
      <c r="AM41" s="976"/>
      <c r="AN41" s="975"/>
      <c r="AO41" s="977"/>
      <c r="AP41" s="976"/>
      <c r="AQ41" s="975"/>
      <c r="AR41" s="977"/>
      <c r="AS41" s="976"/>
      <c r="AT41" s="975"/>
      <c r="AU41" s="977"/>
      <c r="AV41" s="976"/>
      <c r="AW41" s="975"/>
      <c r="AX41" s="977"/>
      <c r="AY41" s="976"/>
      <c r="AZ41" s="975"/>
      <c r="BA41" s="977"/>
      <c r="BB41" s="976"/>
      <c r="BC41" s="975"/>
      <c r="BD41" s="977"/>
      <c r="BE41" s="976"/>
      <c r="BF41" s="975"/>
      <c r="BG41" s="977"/>
      <c r="BH41" s="976"/>
      <c r="BI41" s="975"/>
      <c r="BJ41" s="977"/>
      <c r="BK41" s="976"/>
      <c r="BL41" s="975"/>
      <c r="BM41" s="977"/>
      <c r="BN41" s="976"/>
      <c r="BO41" s="975"/>
      <c r="BP41" s="977"/>
      <c r="BQ41" s="976"/>
      <c r="BR41" s="975"/>
      <c r="BS41" s="977"/>
      <c r="BT41" s="976"/>
      <c r="BU41" s="975"/>
      <c r="BV41" s="977"/>
      <c r="BW41" s="976"/>
      <c r="BX41" s="975"/>
      <c r="BY41" s="977"/>
      <c r="BZ41" s="976"/>
      <c r="CA41" s="975"/>
      <c r="CB41" s="977"/>
      <c r="CC41" s="976"/>
      <c r="CD41" s="369"/>
      <c r="CE41" s="975"/>
      <c r="CF41" s="976"/>
      <c r="CG41" s="975"/>
      <c r="CH41" s="976"/>
      <c r="CI41" s="975"/>
      <c r="CJ41" s="976"/>
      <c r="CK41" s="975"/>
      <c r="CL41" s="976"/>
      <c r="CM41" s="975"/>
      <c r="CN41" s="976"/>
      <c r="CO41" s="975"/>
      <c r="CP41" s="976"/>
      <c r="CQ41" s="975"/>
      <c r="CR41" s="976"/>
      <c r="CS41" s="975"/>
      <c r="CT41" s="976"/>
      <c r="CU41" s="975"/>
      <c r="CV41" s="976"/>
      <c r="CW41" s="975"/>
      <c r="CX41" s="976"/>
      <c r="CY41" s="975"/>
      <c r="CZ41" s="976"/>
      <c r="DA41" s="975"/>
      <c r="DB41" s="976"/>
      <c r="DC41" s="975"/>
      <c r="DD41" s="976"/>
      <c r="DE41" s="975"/>
      <c r="DF41" s="976"/>
      <c r="DG41" s="975"/>
      <c r="DH41" s="976"/>
      <c r="DI41" s="975"/>
      <c r="DJ41" s="976"/>
      <c r="DK41" s="975"/>
      <c r="DL41" s="976"/>
      <c r="DM41" s="975"/>
      <c r="DN41" s="976"/>
      <c r="DO41" s="975"/>
      <c r="DP41" s="976"/>
    </row>
    <row r="42" spans="1:120" ht="9.75" customHeight="1">
      <c r="A42" s="367"/>
      <c r="B42" s="368"/>
      <c r="C42" s="369"/>
      <c r="D42" s="975"/>
      <c r="E42" s="976"/>
      <c r="F42" s="369"/>
    </row>
    <row r="43" spans="1:120" ht="9.75" customHeight="1">
      <c r="A43" s="368"/>
      <c r="B43" s="368"/>
      <c r="C43" s="369"/>
      <c r="D43" s="369"/>
      <c r="E43" s="369"/>
      <c r="F43" s="369"/>
      <c r="G43" s="369"/>
      <c r="H43" s="369"/>
      <c r="I43" s="369"/>
      <c r="J43" s="369"/>
      <c r="K43" s="369"/>
      <c r="L43" s="369"/>
      <c r="M43" s="369"/>
      <c r="N43" s="369"/>
      <c r="O43" s="369"/>
      <c r="P43" s="369"/>
      <c r="Q43" s="369"/>
      <c r="R43" s="369"/>
      <c r="S43" s="369"/>
      <c r="T43" s="369"/>
      <c r="U43" s="369"/>
      <c r="V43" s="369"/>
      <c r="W43" s="975"/>
      <c r="X43" s="976"/>
      <c r="Y43" s="975"/>
      <c r="Z43" s="977"/>
      <c r="AA43" s="976"/>
      <c r="AB43" s="975"/>
      <c r="AC43" s="977"/>
      <c r="AD43" s="976"/>
      <c r="AE43" s="975"/>
      <c r="AF43" s="977"/>
      <c r="AG43" s="976"/>
      <c r="AH43" s="975"/>
      <c r="AI43" s="977"/>
      <c r="AJ43" s="976"/>
      <c r="AK43" s="975"/>
      <c r="AL43" s="977"/>
      <c r="AM43" s="976"/>
      <c r="AN43" s="975"/>
      <c r="AO43" s="977"/>
      <c r="AP43" s="976"/>
      <c r="AQ43" s="975"/>
      <c r="AR43" s="977"/>
      <c r="AS43" s="976"/>
      <c r="AT43" s="975"/>
      <c r="AU43" s="977"/>
      <c r="AV43" s="976"/>
      <c r="AW43" s="975"/>
      <c r="AX43" s="977"/>
      <c r="AY43" s="976"/>
      <c r="AZ43" s="975"/>
      <c r="BA43" s="977"/>
      <c r="BB43" s="976"/>
      <c r="BC43" s="975"/>
      <c r="BD43" s="977"/>
      <c r="BE43" s="976"/>
      <c r="BF43" s="975"/>
      <c r="BG43" s="977"/>
      <c r="BH43" s="976"/>
      <c r="BI43" s="975"/>
      <c r="BJ43" s="977"/>
      <c r="BK43" s="976"/>
      <c r="BL43" s="975"/>
      <c r="BM43" s="977"/>
      <c r="BN43" s="976"/>
      <c r="BO43" s="975"/>
      <c r="BP43" s="977"/>
      <c r="BQ43" s="976"/>
      <c r="BR43" s="975"/>
      <c r="BS43" s="977"/>
      <c r="BT43" s="976"/>
      <c r="BU43" s="975"/>
      <c r="BV43" s="977"/>
      <c r="BW43" s="976"/>
      <c r="BX43" s="975"/>
      <c r="BY43" s="977"/>
      <c r="BZ43" s="976"/>
      <c r="CA43" s="975"/>
      <c r="CB43" s="977"/>
      <c r="CC43" s="976"/>
      <c r="CD43" s="369"/>
      <c r="CE43" s="975"/>
      <c r="CF43" s="976"/>
      <c r="CG43" s="975"/>
      <c r="CH43" s="976"/>
      <c r="CI43" s="975"/>
      <c r="CJ43" s="976"/>
      <c r="CK43" s="975"/>
      <c r="CL43" s="976"/>
      <c r="CM43" s="975"/>
      <c r="CN43" s="976"/>
      <c r="CO43" s="975"/>
      <c r="CP43" s="976"/>
      <c r="CQ43" s="975"/>
      <c r="CR43" s="976"/>
      <c r="CS43" s="975"/>
      <c r="CT43" s="976"/>
      <c r="CU43" s="975"/>
      <c r="CV43" s="976"/>
      <c r="CW43" s="975"/>
      <c r="CX43" s="976"/>
      <c r="CY43" s="975"/>
      <c r="CZ43" s="976"/>
      <c r="DA43" s="975"/>
      <c r="DB43" s="976"/>
      <c r="DC43" s="975"/>
      <c r="DD43" s="976"/>
      <c r="DE43" s="975"/>
      <c r="DF43" s="976"/>
      <c r="DG43" s="975"/>
      <c r="DH43" s="976"/>
      <c r="DI43" s="975"/>
      <c r="DJ43" s="976"/>
      <c r="DK43" s="975"/>
      <c r="DL43" s="976"/>
      <c r="DM43" s="975"/>
      <c r="DN43" s="976"/>
      <c r="DO43" s="975"/>
      <c r="DP43" s="976"/>
    </row>
    <row r="44" spans="1:120" ht="9.75" customHeight="1">
      <c r="A44" s="368"/>
      <c r="B44" s="368"/>
      <c r="C44" s="369"/>
      <c r="D44" s="369"/>
      <c r="E44" s="369"/>
      <c r="F44" s="369"/>
      <c r="G44" s="369"/>
      <c r="H44" s="369"/>
      <c r="I44" s="369"/>
      <c r="J44" s="369"/>
      <c r="K44" s="369"/>
      <c r="L44" s="369"/>
      <c r="M44" s="369"/>
      <c r="N44" s="369"/>
      <c r="O44" s="369"/>
      <c r="P44" s="369"/>
      <c r="Q44" s="369"/>
      <c r="R44" s="369"/>
      <c r="S44" s="369"/>
      <c r="T44" s="369"/>
      <c r="U44" s="369"/>
      <c r="V44" s="369"/>
      <c r="W44" s="975"/>
      <c r="X44" s="976"/>
      <c r="Y44" s="975"/>
      <c r="Z44" s="977"/>
      <c r="AA44" s="976"/>
      <c r="AB44" s="975"/>
      <c r="AC44" s="977"/>
      <c r="AD44" s="976"/>
      <c r="AE44" s="975"/>
      <c r="AF44" s="977"/>
      <c r="AG44" s="976"/>
      <c r="AH44" s="975"/>
      <c r="AI44" s="977"/>
      <c r="AJ44" s="976"/>
      <c r="AK44" s="975"/>
      <c r="AL44" s="977"/>
      <c r="AM44" s="976"/>
      <c r="AN44" s="975"/>
      <c r="AO44" s="977"/>
      <c r="AP44" s="976"/>
      <c r="AQ44" s="975"/>
      <c r="AR44" s="977"/>
      <c r="AS44" s="976"/>
      <c r="AT44" s="975"/>
      <c r="AU44" s="977"/>
      <c r="AV44" s="976"/>
      <c r="AW44" s="975"/>
      <c r="AX44" s="977"/>
      <c r="AY44" s="976"/>
      <c r="AZ44" s="975"/>
      <c r="BA44" s="977"/>
      <c r="BB44" s="976"/>
      <c r="BC44" s="975"/>
      <c r="BD44" s="977"/>
      <c r="BE44" s="976"/>
      <c r="BF44" s="975"/>
      <c r="BG44" s="977"/>
      <c r="BH44" s="976"/>
      <c r="BI44" s="975"/>
      <c r="BJ44" s="977"/>
      <c r="BK44" s="976"/>
      <c r="BL44" s="975"/>
      <c r="BM44" s="977"/>
      <c r="BN44" s="976"/>
      <c r="BO44" s="975"/>
      <c r="BP44" s="977"/>
      <c r="BQ44" s="976"/>
      <c r="BR44" s="975"/>
      <c r="BS44" s="977"/>
      <c r="BT44" s="976"/>
      <c r="BU44" s="975"/>
      <c r="BV44" s="977"/>
      <c r="BW44" s="976"/>
      <c r="BX44" s="975"/>
      <c r="BY44" s="977"/>
      <c r="BZ44" s="976"/>
      <c r="CA44" s="975"/>
      <c r="CB44" s="977"/>
      <c r="CC44" s="976"/>
      <c r="CD44" s="369"/>
      <c r="CE44" s="975"/>
      <c r="CF44" s="976"/>
      <c r="CG44" s="975"/>
      <c r="CH44" s="976"/>
      <c r="CI44" s="975"/>
      <c r="CJ44" s="976"/>
      <c r="CK44" s="975"/>
      <c r="CL44" s="976"/>
      <c r="CM44" s="975"/>
      <c r="CN44" s="976"/>
      <c r="CO44" s="975"/>
      <c r="CP44" s="976"/>
      <c r="CQ44" s="975"/>
      <c r="CR44" s="976"/>
      <c r="CS44" s="975"/>
      <c r="CT44" s="976"/>
      <c r="CU44" s="975"/>
      <c r="CV44" s="976"/>
      <c r="CW44" s="975"/>
      <c r="CX44" s="976"/>
      <c r="CY44" s="975"/>
      <c r="CZ44" s="976"/>
      <c r="DA44" s="975"/>
      <c r="DB44" s="976"/>
      <c r="DC44" s="975"/>
      <c r="DD44" s="976"/>
      <c r="DE44" s="975"/>
      <c r="DF44" s="976"/>
      <c r="DG44" s="975"/>
      <c r="DH44" s="976"/>
      <c r="DI44" s="975"/>
      <c r="DJ44" s="976"/>
      <c r="DK44" s="975"/>
      <c r="DL44" s="976"/>
      <c r="DM44" s="975"/>
      <c r="DN44" s="976"/>
      <c r="DO44" s="975"/>
      <c r="DP44" s="976"/>
    </row>
    <row r="45" spans="1:120" ht="9.75" customHeight="1">
      <c r="A45" s="368"/>
      <c r="B45" s="368"/>
      <c r="C45" s="369"/>
      <c r="D45" s="369"/>
      <c r="E45" s="369"/>
      <c r="F45" s="369"/>
      <c r="G45" s="369"/>
      <c r="H45" s="369"/>
      <c r="I45" s="369"/>
      <c r="J45" s="369"/>
      <c r="K45" s="369"/>
      <c r="L45" s="369"/>
      <c r="M45" s="369"/>
      <c r="N45" s="369"/>
      <c r="O45" s="369"/>
      <c r="P45" s="369"/>
      <c r="Q45" s="369"/>
      <c r="R45" s="369"/>
      <c r="S45" s="369"/>
      <c r="T45" s="369"/>
      <c r="U45" s="369"/>
      <c r="V45" s="369"/>
      <c r="W45" s="975"/>
      <c r="X45" s="976"/>
      <c r="Y45" s="975"/>
      <c r="Z45" s="977"/>
      <c r="AA45" s="976"/>
      <c r="AB45" s="975"/>
      <c r="AC45" s="977"/>
      <c r="AD45" s="976"/>
      <c r="AE45" s="975"/>
      <c r="AF45" s="977"/>
      <c r="AG45" s="976"/>
      <c r="AH45" s="975"/>
      <c r="AI45" s="977"/>
      <c r="AJ45" s="976"/>
      <c r="AK45" s="975"/>
      <c r="AL45" s="977"/>
      <c r="AM45" s="976"/>
      <c r="AN45" s="975"/>
      <c r="AO45" s="977"/>
      <c r="AP45" s="976"/>
      <c r="AQ45" s="975"/>
      <c r="AR45" s="977"/>
      <c r="AS45" s="976"/>
      <c r="AT45" s="975"/>
      <c r="AU45" s="977"/>
      <c r="AV45" s="976"/>
      <c r="AW45" s="975"/>
      <c r="AX45" s="977"/>
      <c r="AY45" s="976"/>
      <c r="AZ45" s="975"/>
      <c r="BA45" s="977"/>
      <c r="BB45" s="976"/>
      <c r="BC45" s="975"/>
      <c r="BD45" s="977"/>
      <c r="BE45" s="976"/>
      <c r="BF45" s="975"/>
      <c r="BG45" s="977"/>
      <c r="BH45" s="976"/>
      <c r="BI45" s="975"/>
      <c r="BJ45" s="977"/>
      <c r="BK45" s="976"/>
      <c r="BL45" s="975"/>
      <c r="BM45" s="977"/>
      <c r="BN45" s="976"/>
      <c r="BO45" s="975"/>
      <c r="BP45" s="977"/>
      <c r="BQ45" s="976"/>
      <c r="BR45" s="975"/>
      <c r="BS45" s="977"/>
      <c r="BT45" s="976"/>
      <c r="BU45" s="975"/>
      <c r="BV45" s="977"/>
      <c r="BW45" s="976"/>
      <c r="BX45" s="975"/>
      <c r="BY45" s="977"/>
      <c r="BZ45" s="976"/>
      <c r="CA45" s="975"/>
      <c r="CB45" s="977"/>
      <c r="CC45" s="976"/>
      <c r="CD45" s="369"/>
      <c r="CE45" s="975"/>
      <c r="CF45" s="976"/>
      <c r="CG45" s="975"/>
      <c r="CH45" s="976"/>
      <c r="CI45" s="975"/>
      <c r="CJ45" s="976"/>
      <c r="CK45" s="975"/>
      <c r="CL45" s="976"/>
      <c r="CM45" s="975"/>
      <c r="CN45" s="976"/>
      <c r="CO45" s="975"/>
      <c r="CP45" s="976"/>
      <c r="CQ45" s="975"/>
      <c r="CR45" s="976"/>
      <c r="CS45" s="975"/>
      <c r="CT45" s="976"/>
      <c r="CU45" s="975"/>
      <c r="CV45" s="976"/>
      <c r="CW45" s="975"/>
      <c r="CX45" s="976"/>
      <c r="CY45" s="975"/>
      <c r="CZ45" s="976"/>
      <c r="DA45" s="975"/>
      <c r="DB45" s="976"/>
      <c r="DC45" s="975"/>
      <c r="DD45" s="976"/>
      <c r="DE45" s="975"/>
      <c r="DF45" s="976"/>
      <c r="DG45" s="975"/>
      <c r="DH45" s="976"/>
      <c r="DI45" s="975"/>
      <c r="DJ45" s="976"/>
      <c r="DK45" s="975"/>
      <c r="DL45" s="976"/>
      <c r="DM45" s="975"/>
      <c r="DN45" s="976"/>
      <c r="DO45" s="975"/>
      <c r="DP45" s="976"/>
    </row>
    <row r="46" spans="1:120" ht="9.75" customHeight="1">
      <c r="A46" s="367"/>
      <c r="B46" s="368"/>
      <c r="C46" s="369"/>
      <c r="D46" s="975"/>
      <c r="E46" s="976"/>
      <c r="F46" s="369"/>
    </row>
    <row r="47" spans="1:120" ht="9.75" customHeight="1">
      <c r="A47" s="367"/>
      <c r="B47" s="368"/>
      <c r="C47" s="369"/>
      <c r="D47" s="975"/>
      <c r="E47" s="976"/>
      <c r="F47" s="369"/>
    </row>
    <row r="48" spans="1:120" ht="9.75" customHeight="1">
      <c r="A48" s="367"/>
      <c r="B48" s="368"/>
      <c r="C48" s="369"/>
      <c r="D48" s="975"/>
      <c r="E48" s="976"/>
      <c r="F48" s="369"/>
    </row>
    <row r="49" spans="1:120" ht="9.75" customHeight="1">
      <c r="A49" s="367"/>
      <c r="B49" s="368"/>
      <c r="C49" s="369"/>
      <c r="D49" s="975"/>
      <c r="E49" s="976"/>
      <c r="F49" s="369"/>
    </row>
    <row r="50" spans="1:120" ht="9.75" customHeight="1">
      <c r="A50" s="368"/>
      <c r="B50" s="368"/>
      <c r="C50" s="369"/>
      <c r="D50" s="369"/>
      <c r="E50" s="369"/>
      <c r="F50" s="369"/>
      <c r="G50" s="369"/>
      <c r="H50" s="369"/>
      <c r="I50" s="369"/>
      <c r="J50" s="369"/>
      <c r="K50" s="369"/>
      <c r="L50" s="369"/>
      <c r="M50" s="369"/>
      <c r="N50" s="369"/>
      <c r="O50" s="369"/>
      <c r="P50" s="369"/>
      <c r="Q50" s="369"/>
      <c r="R50" s="369"/>
      <c r="S50" s="369"/>
      <c r="T50" s="369"/>
      <c r="U50" s="369"/>
      <c r="V50" s="369"/>
      <c r="W50" s="975"/>
      <c r="X50" s="976"/>
      <c r="Y50" s="975"/>
      <c r="Z50" s="977"/>
      <c r="AA50" s="976"/>
      <c r="AB50" s="975"/>
      <c r="AC50" s="977"/>
      <c r="AD50" s="976"/>
      <c r="AE50" s="975"/>
      <c r="AF50" s="977"/>
      <c r="AG50" s="976"/>
      <c r="AH50" s="975"/>
      <c r="AI50" s="977"/>
      <c r="AJ50" s="976"/>
      <c r="AK50" s="975"/>
      <c r="AL50" s="977"/>
      <c r="AM50" s="976"/>
      <c r="AN50" s="975"/>
      <c r="AO50" s="977"/>
      <c r="AP50" s="976"/>
      <c r="AQ50" s="975"/>
      <c r="AR50" s="977"/>
      <c r="AS50" s="976"/>
      <c r="AT50" s="975"/>
      <c r="AU50" s="977"/>
      <c r="AV50" s="976"/>
      <c r="AW50" s="975"/>
      <c r="AX50" s="977"/>
      <c r="AY50" s="976"/>
      <c r="AZ50" s="975"/>
      <c r="BA50" s="977"/>
      <c r="BB50" s="976"/>
      <c r="BC50" s="975"/>
      <c r="BD50" s="977"/>
      <c r="BE50" s="976"/>
      <c r="BF50" s="975"/>
      <c r="BG50" s="977"/>
      <c r="BH50" s="976"/>
      <c r="BI50" s="975"/>
      <c r="BJ50" s="977"/>
      <c r="BK50" s="976"/>
      <c r="BL50" s="975"/>
      <c r="BM50" s="977"/>
      <c r="BN50" s="976"/>
      <c r="BO50" s="975"/>
      <c r="BP50" s="977"/>
      <c r="BQ50" s="976"/>
      <c r="BR50" s="975"/>
      <c r="BS50" s="977"/>
      <c r="BT50" s="976"/>
      <c r="BU50" s="975"/>
      <c r="BV50" s="977"/>
      <c r="BW50" s="976"/>
      <c r="BX50" s="975"/>
      <c r="BY50" s="977"/>
      <c r="BZ50" s="976"/>
      <c r="CA50" s="975"/>
      <c r="CB50" s="977"/>
      <c r="CC50" s="976"/>
      <c r="CD50" s="369"/>
      <c r="CE50" s="975"/>
      <c r="CF50" s="976"/>
      <c r="CG50" s="975"/>
      <c r="CH50" s="976"/>
      <c r="CI50" s="975"/>
      <c r="CJ50" s="976"/>
      <c r="CK50" s="975"/>
      <c r="CL50" s="976"/>
      <c r="CM50" s="975"/>
      <c r="CN50" s="976"/>
      <c r="CO50" s="975"/>
      <c r="CP50" s="976"/>
      <c r="CQ50" s="975"/>
      <c r="CR50" s="976"/>
      <c r="CS50" s="975"/>
      <c r="CT50" s="976"/>
      <c r="CU50" s="975"/>
      <c r="CV50" s="976"/>
      <c r="CW50" s="975"/>
      <c r="CX50" s="976"/>
      <c r="CY50" s="975"/>
      <c r="CZ50" s="976"/>
      <c r="DA50" s="975"/>
      <c r="DB50" s="976"/>
      <c r="DC50" s="975"/>
      <c r="DD50" s="976"/>
      <c r="DE50" s="975"/>
      <c r="DF50" s="976"/>
      <c r="DG50" s="975"/>
      <c r="DH50" s="976"/>
      <c r="DI50" s="975"/>
      <c r="DJ50" s="976"/>
      <c r="DK50" s="975"/>
      <c r="DL50" s="976"/>
      <c r="DM50" s="975"/>
      <c r="DN50" s="976"/>
      <c r="DO50" s="975"/>
      <c r="DP50" s="976"/>
    </row>
    <row r="51" spans="1:120" ht="9.75" customHeight="1">
      <c r="A51" s="367"/>
      <c r="B51" s="368"/>
      <c r="C51" s="369"/>
      <c r="D51" s="975"/>
      <c r="E51" s="976"/>
      <c r="F51" s="369"/>
    </row>
    <row r="52" spans="1:120" ht="9.75" customHeight="1">
      <c r="A52" s="367"/>
      <c r="B52" s="368"/>
      <c r="C52" s="369"/>
      <c r="D52" s="975"/>
      <c r="E52" s="976"/>
      <c r="F52" s="369"/>
    </row>
    <row r="53" spans="1:120" ht="9.75" customHeight="1">
      <c r="A53" s="367"/>
      <c r="B53" s="368"/>
      <c r="C53" s="369"/>
      <c r="D53" s="975"/>
      <c r="E53" s="976"/>
      <c r="F53" s="369"/>
    </row>
    <row r="54" spans="1:120" ht="9.75" customHeight="1">
      <c r="A54" s="367"/>
      <c r="B54" s="368"/>
      <c r="C54" s="369"/>
      <c r="D54" s="975"/>
      <c r="E54" s="976"/>
      <c r="F54" s="369"/>
    </row>
    <row r="55" spans="1:120" ht="9.75" customHeight="1">
      <c r="A55" s="368"/>
      <c r="B55" s="368"/>
      <c r="C55" s="369"/>
      <c r="D55" s="369"/>
      <c r="E55" s="369"/>
      <c r="F55" s="369"/>
      <c r="G55" s="369"/>
      <c r="H55" s="369"/>
      <c r="I55" s="369"/>
      <c r="J55" s="369"/>
      <c r="K55" s="369"/>
      <c r="L55" s="369"/>
      <c r="M55" s="369"/>
      <c r="N55" s="369"/>
      <c r="O55" s="369"/>
      <c r="P55" s="369"/>
      <c r="Q55" s="369"/>
      <c r="R55" s="369"/>
      <c r="S55" s="369"/>
      <c r="T55" s="369"/>
      <c r="U55" s="369"/>
      <c r="V55" s="369"/>
      <c r="W55" s="975"/>
      <c r="X55" s="976"/>
      <c r="Y55" s="975"/>
      <c r="Z55" s="977"/>
      <c r="AA55" s="976"/>
      <c r="AB55" s="975"/>
      <c r="AC55" s="977"/>
      <c r="AD55" s="976"/>
      <c r="AE55" s="975"/>
      <c r="AF55" s="977"/>
      <c r="AG55" s="976"/>
      <c r="AH55" s="975"/>
      <c r="AI55" s="977"/>
      <c r="AJ55" s="976"/>
      <c r="AK55" s="975"/>
      <c r="AL55" s="977"/>
      <c r="AM55" s="976"/>
      <c r="AN55" s="975"/>
      <c r="AO55" s="977"/>
      <c r="AP55" s="976"/>
      <c r="AQ55" s="975"/>
      <c r="AR55" s="977"/>
      <c r="AS55" s="976"/>
      <c r="AT55" s="975"/>
      <c r="AU55" s="977"/>
      <c r="AV55" s="976"/>
      <c r="AW55" s="975"/>
      <c r="AX55" s="977"/>
      <c r="AY55" s="976"/>
      <c r="AZ55" s="975"/>
      <c r="BA55" s="977"/>
      <c r="BB55" s="976"/>
      <c r="BC55" s="975"/>
      <c r="BD55" s="977"/>
      <c r="BE55" s="976"/>
      <c r="BF55" s="975"/>
      <c r="BG55" s="977"/>
      <c r="BH55" s="976"/>
      <c r="BI55" s="975"/>
      <c r="BJ55" s="977"/>
      <c r="BK55" s="976"/>
      <c r="BL55" s="975"/>
      <c r="BM55" s="977"/>
      <c r="BN55" s="976"/>
      <c r="BO55" s="975"/>
      <c r="BP55" s="977"/>
      <c r="BQ55" s="976"/>
      <c r="BR55" s="975"/>
      <c r="BS55" s="977"/>
      <c r="BT55" s="976"/>
      <c r="BU55" s="975"/>
      <c r="BV55" s="977"/>
      <c r="BW55" s="976"/>
      <c r="BX55" s="975"/>
      <c r="BY55" s="977"/>
      <c r="BZ55" s="976"/>
      <c r="CA55" s="975"/>
      <c r="CB55" s="977"/>
      <c r="CC55" s="976"/>
      <c r="CD55" s="369"/>
      <c r="CE55" s="975"/>
      <c r="CF55" s="976"/>
      <c r="CG55" s="975"/>
      <c r="CH55" s="976"/>
      <c r="CI55" s="975"/>
      <c r="CJ55" s="976"/>
      <c r="CK55" s="975"/>
      <c r="CL55" s="976"/>
      <c r="CM55" s="975"/>
      <c r="CN55" s="976"/>
      <c r="CO55" s="975"/>
      <c r="CP55" s="976"/>
      <c r="CQ55" s="975"/>
      <c r="CR55" s="976"/>
      <c r="CS55" s="975"/>
      <c r="CT55" s="976"/>
      <c r="CU55" s="975"/>
      <c r="CV55" s="976"/>
      <c r="CW55" s="975"/>
      <c r="CX55" s="976"/>
      <c r="CY55" s="975"/>
      <c r="CZ55" s="976"/>
      <c r="DA55" s="975"/>
      <c r="DB55" s="976"/>
      <c r="DC55" s="975"/>
      <c r="DD55" s="976"/>
      <c r="DE55" s="975"/>
      <c r="DF55" s="976"/>
      <c r="DG55" s="975"/>
      <c r="DH55" s="976"/>
      <c r="DI55" s="975"/>
      <c r="DJ55" s="976"/>
      <c r="DK55" s="975"/>
      <c r="DL55" s="976"/>
      <c r="DM55" s="975"/>
      <c r="DN55" s="976"/>
      <c r="DO55" s="975"/>
      <c r="DP55" s="976"/>
    </row>
    <row r="56" spans="1:120" ht="9.75" customHeight="1">
      <c r="A56" s="368"/>
      <c r="B56" s="368"/>
      <c r="C56" s="369"/>
      <c r="D56" s="369"/>
      <c r="E56" s="369"/>
      <c r="F56" s="369"/>
      <c r="G56" s="369"/>
      <c r="H56" s="369"/>
      <c r="I56" s="369"/>
      <c r="J56" s="369"/>
      <c r="K56" s="369"/>
      <c r="L56" s="369"/>
      <c r="M56" s="369"/>
      <c r="N56" s="369"/>
      <c r="O56" s="369"/>
      <c r="P56" s="369"/>
      <c r="Q56" s="369"/>
      <c r="R56" s="369"/>
      <c r="S56" s="369"/>
      <c r="T56" s="369"/>
      <c r="U56" s="369"/>
      <c r="V56" s="369"/>
      <c r="W56" s="975"/>
      <c r="X56" s="976"/>
      <c r="Y56" s="975"/>
      <c r="Z56" s="977"/>
      <c r="AA56" s="976"/>
      <c r="AB56" s="975"/>
      <c r="AC56" s="977"/>
      <c r="AD56" s="976"/>
      <c r="AE56" s="975"/>
      <c r="AF56" s="977"/>
      <c r="AG56" s="976"/>
      <c r="AH56" s="975"/>
      <c r="AI56" s="977"/>
      <c r="AJ56" s="976"/>
      <c r="AK56" s="975"/>
      <c r="AL56" s="977"/>
      <c r="AM56" s="976"/>
      <c r="AN56" s="975"/>
      <c r="AO56" s="977"/>
      <c r="AP56" s="976"/>
      <c r="AQ56" s="975"/>
      <c r="AR56" s="977"/>
      <c r="AS56" s="976"/>
      <c r="AT56" s="975"/>
      <c r="AU56" s="977"/>
      <c r="AV56" s="976"/>
      <c r="AW56" s="975"/>
      <c r="AX56" s="977"/>
      <c r="AY56" s="976"/>
      <c r="AZ56" s="975"/>
      <c r="BA56" s="977"/>
      <c r="BB56" s="976"/>
      <c r="BC56" s="975"/>
      <c r="BD56" s="977"/>
      <c r="BE56" s="976"/>
      <c r="BF56" s="975"/>
      <c r="BG56" s="977"/>
      <c r="BH56" s="976"/>
      <c r="BI56" s="975"/>
      <c r="BJ56" s="977"/>
      <c r="BK56" s="976"/>
      <c r="BL56" s="975"/>
      <c r="BM56" s="977"/>
      <c r="BN56" s="976"/>
      <c r="BO56" s="975"/>
      <c r="BP56" s="977"/>
      <c r="BQ56" s="976"/>
      <c r="BR56" s="975"/>
      <c r="BS56" s="977"/>
      <c r="BT56" s="976"/>
      <c r="BU56" s="975"/>
      <c r="BV56" s="977"/>
      <c r="BW56" s="976"/>
      <c r="BX56" s="975"/>
      <c r="BY56" s="977"/>
      <c r="BZ56" s="976"/>
      <c r="CA56" s="975"/>
      <c r="CB56" s="977"/>
      <c r="CC56" s="976"/>
      <c r="CD56" s="369"/>
      <c r="CE56" s="975"/>
      <c r="CF56" s="976"/>
      <c r="CG56" s="975"/>
      <c r="CH56" s="976"/>
      <c r="CI56" s="975"/>
      <c r="CJ56" s="976"/>
      <c r="CK56" s="975"/>
      <c r="CL56" s="976"/>
      <c r="CM56" s="975"/>
      <c r="CN56" s="976"/>
      <c r="CO56" s="975"/>
      <c r="CP56" s="976"/>
      <c r="CQ56" s="975"/>
      <c r="CR56" s="976"/>
      <c r="CS56" s="975"/>
      <c r="CT56" s="976"/>
      <c r="CU56" s="975"/>
      <c r="CV56" s="976"/>
      <c r="CW56" s="975"/>
      <c r="CX56" s="976"/>
      <c r="CY56" s="975"/>
      <c r="CZ56" s="976"/>
      <c r="DA56" s="975"/>
      <c r="DB56" s="976"/>
      <c r="DC56" s="975"/>
      <c r="DD56" s="976"/>
      <c r="DE56" s="975"/>
      <c r="DF56" s="976"/>
      <c r="DG56" s="975"/>
      <c r="DH56" s="976"/>
      <c r="DI56" s="975"/>
      <c r="DJ56" s="976"/>
      <c r="DK56" s="975"/>
      <c r="DL56" s="976"/>
      <c r="DM56" s="975"/>
      <c r="DN56" s="976"/>
      <c r="DO56" s="975"/>
      <c r="DP56" s="976"/>
    </row>
    <row r="57" spans="1:120" ht="9.75" customHeight="1">
      <c r="A57" s="368"/>
      <c r="B57" s="368"/>
      <c r="C57" s="369"/>
      <c r="D57" s="369"/>
      <c r="E57" s="369"/>
      <c r="F57" s="369"/>
      <c r="G57" s="369"/>
      <c r="H57" s="369"/>
      <c r="I57" s="369"/>
      <c r="J57" s="369"/>
      <c r="K57" s="369"/>
      <c r="L57" s="369"/>
      <c r="M57" s="369"/>
      <c r="N57" s="369"/>
      <c r="O57" s="369"/>
      <c r="P57" s="369"/>
      <c r="Q57" s="369"/>
      <c r="R57" s="369"/>
      <c r="S57" s="369"/>
      <c r="T57" s="369"/>
      <c r="U57" s="369"/>
      <c r="V57" s="369"/>
      <c r="W57" s="975"/>
      <c r="X57" s="976"/>
      <c r="Y57" s="975"/>
      <c r="Z57" s="977"/>
      <c r="AA57" s="976"/>
      <c r="AB57" s="975"/>
      <c r="AC57" s="977"/>
      <c r="AD57" s="976"/>
      <c r="AE57" s="975"/>
      <c r="AF57" s="977"/>
      <c r="AG57" s="976"/>
      <c r="AH57" s="975"/>
      <c r="AI57" s="977"/>
      <c r="AJ57" s="976"/>
      <c r="AK57" s="975"/>
      <c r="AL57" s="977"/>
      <c r="AM57" s="976"/>
      <c r="AN57" s="975"/>
      <c r="AO57" s="977"/>
      <c r="AP57" s="976"/>
      <c r="AQ57" s="975"/>
      <c r="AR57" s="977"/>
      <c r="AS57" s="976"/>
      <c r="AT57" s="975"/>
      <c r="AU57" s="977"/>
      <c r="AV57" s="976"/>
      <c r="AW57" s="975"/>
      <c r="AX57" s="977"/>
      <c r="AY57" s="976"/>
      <c r="AZ57" s="975"/>
      <c r="BA57" s="977"/>
      <c r="BB57" s="976"/>
      <c r="BC57" s="975"/>
      <c r="BD57" s="977"/>
      <c r="BE57" s="976"/>
      <c r="BF57" s="975"/>
      <c r="BG57" s="977"/>
      <c r="BH57" s="976"/>
      <c r="BI57" s="975"/>
      <c r="BJ57" s="977"/>
      <c r="BK57" s="976"/>
      <c r="BL57" s="975"/>
      <c r="BM57" s="977"/>
      <c r="BN57" s="976"/>
      <c r="BO57" s="975"/>
      <c r="BP57" s="977"/>
      <c r="BQ57" s="976"/>
      <c r="BR57" s="975"/>
      <c r="BS57" s="977"/>
      <c r="BT57" s="976"/>
      <c r="BU57" s="975"/>
      <c r="BV57" s="977"/>
      <c r="BW57" s="976"/>
      <c r="BX57" s="975"/>
      <c r="BY57" s="977"/>
      <c r="BZ57" s="976"/>
      <c r="CA57" s="975"/>
      <c r="CB57" s="977"/>
      <c r="CC57" s="976"/>
      <c r="CD57" s="369"/>
      <c r="CE57" s="975"/>
      <c r="CF57" s="976"/>
      <c r="CG57" s="975"/>
      <c r="CH57" s="976"/>
      <c r="CI57" s="975"/>
      <c r="CJ57" s="976"/>
      <c r="CK57" s="975"/>
      <c r="CL57" s="976"/>
      <c r="CM57" s="975"/>
      <c r="CN57" s="976"/>
      <c r="CO57" s="975"/>
      <c r="CP57" s="976"/>
      <c r="CQ57" s="975"/>
      <c r="CR57" s="976"/>
      <c r="CS57" s="975"/>
      <c r="CT57" s="976"/>
      <c r="CU57" s="975"/>
      <c r="CV57" s="976"/>
      <c r="CW57" s="975"/>
      <c r="CX57" s="976"/>
      <c r="CY57" s="975"/>
      <c r="CZ57" s="976"/>
      <c r="DA57" s="975"/>
      <c r="DB57" s="976"/>
      <c r="DC57" s="975"/>
      <c r="DD57" s="976"/>
      <c r="DE57" s="975"/>
      <c r="DF57" s="976"/>
      <c r="DG57" s="975"/>
      <c r="DH57" s="976"/>
      <c r="DI57" s="975"/>
      <c r="DJ57" s="976"/>
      <c r="DK57" s="975"/>
      <c r="DL57" s="976"/>
      <c r="DM57" s="975"/>
      <c r="DN57" s="976"/>
      <c r="DO57" s="975"/>
      <c r="DP57" s="976"/>
    </row>
    <row r="58" spans="1:120" ht="9.75" customHeight="1">
      <c r="A58" s="368"/>
      <c r="B58" s="368"/>
      <c r="C58" s="369"/>
      <c r="D58" s="369"/>
      <c r="E58" s="369"/>
      <c r="F58" s="369"/>
      <c r="G58" s="369"/>
      <c r="H58" s="369"/>
      <c r="I58" s="369"/>
      <c r="J58" s="369"/>
      <c r="K58" s="369"/>
      <c r="L58" s="369"/>
      <c r="M58" s="369"/>
      <c r="N58" s="369"/>
      <c r="O58" s="369"/>
      <c r="P58" s="369"/>
      <c r="Q58" s="369"/>
      <c r="R58" s="369"/>
      <c r="S58" s="369"/>
      <c r="T58" s="369"/>
      <c r="U58" s="369"/>
      <c r="V58" s="369"/>
      <c r="W58" s="975"/>
      <c r="X58" s="976"/>
      <c r="Y58" s="975"/>
      <c r="Z58" s="977"/>
      <c r="AA58" s="976"/>
      <c r="AB58" s="975"/>
      <c r="AC58" s="977"/>
      <c r="AD58" s="976"/>
      <c r="AE58" s="975"/>
      <c r="AF58" s="977"/>
      <c r="AG58" s="976"/>
      <c r="AH58" s="975"/>
      <c r="AI58" s="977"/>
      <c r="AJ58" s="976"/>
      <c r="AK58" s="975"/>
      <c r="AL58" s="977"/>
      <c r="AM58" s="976"/>
      <c r="AN58" s="975"/>
      <c r="AO58" s="977"/>
      <c r="AP58" s="976"/>
      <c r="AQ58" s="975"/>
      <c r="AR58" s="977"/>
      <c r="AS58" s="976"/>
      <c r="AT58" s="975"/>
      <c r="AU58" s="977"/>
      <c r="AV58" s="976"/>
      <c r="AW58" s="975"/>
      <c r="AX58" s="977"/>
      <c r="AY58" s="976"/>
      <c r="AZ58" s="975"/>
      <c r="BA58" s="977"/>
      <c r="BB58" s="976"/>
      <c r="BC58" s="975"/>
      <c r="BD58" s="977"/>
      <c r="BE58" s="976"/>
      <c r="BF58" s="975"/>
      <c r="BG58" s="977"/>
      <c r="BH58" s="976"/>
      <c r="BI58" s="975"/>
      <c r="BJ58" s="977"/>
      <c r="BK58" s="976"/>
      <c r="BL58" s="975"/>
      <c r="BM58" s="977"/>
      <c r="BN58" s="976"/>
      <c r="BO58" s="975"/>
      <c r="BP58" s="977"/>
      <c r="BQ58" s="976"/>
      <c r="BR58" s="975"/>
      <c r="BS58" s="977"/>
      <c r="BT58" s="976"/>
      <c r="BU58" s="975"/>
      <c r="BV58" s="977"/>
      <c r="BW58" s="976"/>
      <c r="BX58" s="975"/>
      <c r="BY58" s="977"/>
      <c r="BZ58" s="976"/>
      <c r="CA58" s="975"/>
      <c r="CB58" s="977"/>
      <c r="CC58" s="976"/>
      <c r="CD58" s="369"/>
      <c r="CE58" s="975"/>
      <c r="CF58" s="976"/>
      <c r="CG58" s="975"/>
      <c r="CH58" s="976"/>
      <c r="CI58" s="975"/>
      <c r="CJ58" s="976"/>
      <c r="CK58" s="975"/>
      <c r="CL58" s="976"/>
      <c r="CM58" s="975"/>
      <c r="CN58" s="976"/>
      <c r="CO58" s="975"/>
      <c r="CP58" s="976"/>
      <c r="CQ58" s="975"/>
      <c r="CR58" s="976"/>
      <c r="CS58" s="975"/>
      <c r="CT58" s="976"/>
      <c r="CU58" s="975"/>
      <c r="CV58" s="976"/>
      <c r="CW58" s="975"/>
      <c r="CX58" s="976"/>
      <c r="CY58" s="975"/>
      <c r="CZ58" s="976"/>
      <c r="DA58" s="975"/>
      <c r="DB58" s="976"/>
      <c r="DC58" s="975"/>
      <c r="DD58" s="976"/>
      <c r="DE58" s="975"/>
      <c r="DF58" s="976"/>
      <c r="DG58" s="975"/>
      <c r="DH58" s="976"/>
      <c r="DI58" s="975"/>
      <c r="DJ58" s="976"/>
      <c r="DK58" s="975"/>
      <c r="DL58" s="976"/>
      <c r="DM58" s="975"/>
      <c r="DN58" s="976"/>
      <c r="DO58" s="975"/>
      <c r="DP58" s="976"/>
    </row>
    <row r="59" spans="1:120" ht="9.75" customHeight="1">
      <c r="A59" s="368"/>
      <c r="B59" s="368"/>
      <c r="C59" s="369"/>
      <c r="D59" s="369"/>
      <c r="E59" s="369"/>
      <c r="F59" s="369"/>
      <c r="G59" s="369"/>
      <c r="H59" s="369"/>
      <c r="I59" s="369"/>
      <c r="J59" s="369"/>
      <c r="K59" s="369"/>
      <c r="L59" s="369"/>
      <c r="M59" s="369"/>
      <c r="N59" s="369"/>
      <c r="O59" s="369"/>
      <c r="P59" s="369"/>
      <c r="Q59" s="369"/>
      <c r="R59" s="369"/>
      <c r="S59" s="369"/>
      <c r="T59" s="369"/>
      <c r="U59" s="369"/>
      <c r="V59" s="369"/>
      <c r="W59" s="975"/>
      <c r="X59" s="976"/>
      <c r="Y59" s="975"/>
      <c r="Z59" s="977"/>
      <c r="AA59" s="976"/>
      <c r="AB59" s="975"/>
      <c r="AC59" s="977"/>
      <c r="AD59" s="976"/>
      <c r="AE59" s="975"/>
      <c r="AF59" s="977"/>
      <c r="AG59" s="976"/>
      <c r="AH59" s="975"/>
      <c r="AI59" s="977"/>
      <c r="AJ59" s="976"/>
      <c r="AK59" s="975"/>
      <c r="AL59" s="977"/>
      <c r="AM59" s="976"/>
      <c r="AN59" s="975"/>
      <c r="AO59" s="977"/>
      <c r="AP59" s="976"/>
      <c r="AQ59" s="975"/>
      <c r="AR59" s="977"/>
      <c r="AS59" s="976"/>
      <c r="AT59" s="975"/>
      <c r="AU59" s="977"/>
      <c r="AV59" s="976"/>
      <c r="AW59" s="975"/>
      <c r="AX59" s="977"/>
      <c r="AY59" s="976"/>
      <c r="AZ59" s="975"/>
      <c r="BA59" s="977"/>
      <c r="BB59" s="976"/>
      <c r="BC59" s="975"/>
      <c r="BD59" s="977"/>
      <c r="BE59" s="976"/>
      <c r="BF59" s="975"/>
      <c r="BG59" s="977"/>
      <c r="BH59" s="976"/>
      <c r="BI59" s="975"/>
      <c r="BJ59" s="977"/>
      <c r="BK59" s="976"/>
      <c r="BL59" s="975"/>
      <c r="BM59" s="977"/>
      <c r="BN59" s="976"/>
      <c r="BO59" s="975"/>
      <c r="BP59" s="977"/>
      <c r="BQ59" s="976"/>
      <c r="BR59" s="975"/>
      <c r="BS59" s="977"/>
      <c r="BT59" s="976"/>
      <c r="BU59" s="975"/>
      <c r="BV59" s="977"/>
      <c r="BW59" s="976"/>
      <c r="BX59" s="975"/>
      <c r="BY59" s="977"/>
      <c r="BZ59" s="976"/>
      <c r="CA59" s="975"/>
      <c r="CB59" s="977"/>
      <c r="CC59" s="976"/>
      <c r="CD59" s="369"/>
      <c r="CE59" s="975"/>
      <c r="CF59" s="976"/>
      <c r="CG59" s="975"/>
      <c r="CH59" s="976"/>
      <c r="CI59" s="975"/>
      <c r="CJ59" s="976"/>
      <c r="CK59" s="975"/>
      <c r="CL59" s="976"/>
      <c r="CM59" s="975"/>
      <c r="CN59" s="976"/>
      <c r="CO59" s="975"/>
      <c r="CP59" s="976"/>
      <c r="CQ59" s="975"/>
      <c r="CR59" s="976"/>
      <c r="CS59" s="975"/>
      <c r="CT59" s="976"/>
      <c r="CU59" s="975"/>
      <c r="CV59" s="976"/>
      <c r="CW59" s="975"/>
      <c r="CX59" s="976"/>
      <c r="CY59" s="975"/>
      <c r="CZ59" s="976"/>
      <c r="DA59" s="975"/>
      <c r="DB59" s="976"/>
      <c r="DC59" s="975"/>
      <c r="DD59" s="976"/>
      <c r="DE59" s="975"/>
      <c r="DF59" s="976"/>
      <c r="DG59" s="975"/>
      <c r="DH59" s="976"/>
      <c r="DI59" s="975"/>
      <c r="DJ59" s="976"/>
      <c r="DK59" s="975"/>
      <c r="DL59" s="976"/>
      <c r="DM59" s="975"/>
      <c r="DN59" s="976"/>
      <c r="DO59" s="975"/>
      <c r="DP59" s="976"/>
    </row>
  </sheetData>
  <mergeCells count="1482">
    <mergeCell ref="G13:G14"/>
    <mergeCell ref="H13:H14"/>
    <mergeCell ref="I13:I14"/>
    <mergeCell ref="J13:J14"/>
    <mergeCell ref="K13:K14"/>
    <mergeCell ref="L13:L14"/>
    <mergeCell ref="A11:B11"/>
    <mergeCell ref="A13:A14"/>
    <mergeCell ref="B13:B14"/>
    <mergeCell ref="D13:D14"/>
    <mergeCell ref="E13:E14"/>
    <mergeCell ref="F13:F14"/>
    <mergeCell ref="A4:O4"/>
    <mergeCell ref="A6:B6"/>
    <mergeCell ref="A7:C7"/>
    <mergeCell ref="A8:C8"/>
    <mergeCell ref="A9:C9"/>
    <mergeCell ref="A10:C10"/>
    <mergeCell ref="AB13:AD14"/>
    <mergeCell ref="AE13:AG14"/>
    <mergeCell ref="AH13:AJ14"/>
    <mergeCell ref="AK13:AM14"/>
    <mergeCell ref="AN13:AP14"/>
    <mergeCell ref="AQ13:AS14"/>
    <mergeCell ref="S13:S14"/>
    <mergeCell ref="T13:T14"/>
    <mergeCell ref="U13:U14"/>
    <mergeCell ref="V13:V14"/>
    <mergeCell ref="W13:X13"/>
    <mergeCell ref="Y13:AA14"/>
    <mergeCell ref="M13:M14"/>
    <mergeCell ref="N13:N14"/>
    <mergeCell ref="O13:O14"/>
    <mergeCell ref="P13:P14"/>
    <mergeCell ref="Q13:Q14"/>
    <mergeCell ref="R13:R14"/>
    <mergeCell ref="DO13:DP14"/>
    <mergeCell ref="W14:X14"/>
    <mergeCell ref="W15:X15"/>
    <mergeCell ref="Y15:AA15"/>
    <mergeCell ref="AB15:AD15"/>
    <mergeCell ref="AE15:AG15"/>
    <mergeCell ref="AH15:AJ15"/>
    <mergeCell ref="AK15:AM15"/>
    <mergeCell ref="AN15:AP15"/>
    <mergeCell ref="DA13:DB14"/>
    <mergeCell ref="DC13:DD14"/>
    <mergeCell ref="DE13:DF14"/>
    <mergeCell ref="DG13:DH14"/>
    <mergeCell ref="DI13:DJ14"/>
    <mergeCell ref="DK13:DL14"/>
    <mergeCell ref="CO13:CP14"/>
    <mergeCell ref="CQ13:CR14"/>
    <mergeCell ref="CS13:CT14"/>
    <mergeCell ref="CU13:CV14"/>
    <mergeCell ref="CW13:CX14"/>
    <mergeCell ref="CY13:CZ14"/>
    <mergeCell ref="CD13:CD14"/>
    <mergeCell ref="CE13:CF14"/>
    <mergeCell ref="CG13:CH14"/>
    <mergeCell ref="CI13:CJ14"/>
    <mergeCell ref="CK13:CL14"/>
    <mergeCell ref="CM13:CN14"/>
    <mergeCell ref="BL13:BN14"/>
    <mergeCell ref="BO13:BQ14"/>
    <mergeCell ref="BR13:BT14"/>
    <mergeCell ref="BU13:BW14"/>
    <mergeCell ref="BX13:BZ14"/>
    <mergeCell ref="CG15:CH15"/>
    <mergeCell ref="CI15:CJ15"/>
    <mergeCell ref="CK15:CL15"/>
    <mergeCell ref="CM15:CN15"/>
    <mergeCell ref="BI15:BK15"/>
    <mergeCell ref="BL15:BN15"/>
    <mergeCell ref="BO15:BQ15"/>
    <mergeCell ref="BR15:BT15"/>
    <mergeCell ref="BU15:BW15"/>
    <mergeCell ref="BX15:BZ15"/>
    <mergeCell ref="AQ15:AS15"/>
    <mergeCell ref="AT15:AV15"/>
    <mergeCell ref="AW15:AY15"/>
    <mergeCell ref="AZ15:BB15"/>
    <mergeCell ref="BC15:BE15"/>
    <mergeCell ref="BF15:BH15"/>
    <mergeCell ref="DM13:DN14"/>
    <mergeCell ref="CA13:CC14"/>
    <mergeCell ref="AT13:AV14"/>
    <mergeCell ref="AW13:AY14"/>
    <mergeCell ref="AZ13:BB14"/>
    <mergeCell ref="BC13:BE14"/>
    <mergeCell ref="BF13:BH14"/>
    <mergeCell ref="BI13:BK14"/>
    <mergeCell ref="BX16:BZ16"/>
    <mergeCell ref="CA16:CC16"/>
    <mergeCell ref="AT16:AV16"/>
    <mergeCell ref="AW16:AY16"/>
    <mergeCell ref="AZ16:BB16"/>
    <mergeCell ref="BC16:BE16"/>
    <mergeCell ref="BF16:BH16"/>
    <mergeCell ref="BI16:BK16"/>
    <mergeCell ref="DM15:DN15"/>
    <mergeCell ref="DO15:DP15"/>
    <mergeCell ref="W16:X16"/>
    <mergeCell ref="Y16:AA16"/>
    <mergeCell ref="AB16:AD16"/>
    <mergeCell ref="AE16:AG16"/>
    <mergeCell ref="AH16:AJ16"/>
    <mergeCell ref="AK16:AM16"/>
    <mergeCell ref="AN16:AP16"/>
    <mergeCell ref="AQ16:AS16"/>
    <mergeCell ref="DA15:DB15"/>
    <mergeCell ref="DC15:DD15"/>
    <mergeCell ref="DE15:DF15"/>
    <mergeCell ref="DG15:DH15"/>
    <mergeCell ref="DI15:DJ15"/>
    <mergeCell ref="DK15:DL15"/>
    <mergeCell ref="CO15:CP15"/>
    <mergeCell ref="CQ15:CR15"/>
    <mergeCell ref="CS15:CT15"/>
    <mergeCell ref="CU15:CV15"/>
    <mergeCell ref="CW15:CX15"/>
    <mergeCell ref="CY15:CZ15"/>
    <mergeCell ref="CA15:CC15"/>
    <mergeCell ref="CE15:CF15"/>
    <mergeCell ref="DO16:DP16"/>
    <mergeCell ref="W17:X17"/>
    <mergeCell ref="Y17:AA17"/>
    <mergeCell ref="AB17:AD17"/>
    <mergeCell ref="AE17:AG17"/>
    <mergeCell ref="AH17:AJ17"/>
    <mergeCell ref="AK17:AM17"/>
    <mergeCell ref="AN17:AP17"/>
    <mergeCell ref="AQ17:AS17"/>
    <mergeCell ref="AT17:AV17"/>
    <mergeCell ref="DC16:DD16"/>
    <mergeCell ref="DE16:DF16"/>
    <mergeCell ref="DG16:DH16"/>
    <mergeCell ref="DI16:DJ16"/>
    <mergeCell ref="DK16:DL16"/>
    <mergeCell ref="DM16:DN16"/>
    <mergeCell ref="CQ16:CR16"/>
    <mergeCell ref="CS16:CT16"/>
    <mergeCell ref="CU16:CV16"/>
    <mergeCell ref="CW16:CX16"/>
    <mergeCell ref="CY16:CZ16"/>
    <mergeCell ref="DA16:DB16"/>
    <mergeCell ref="CE16:CF16"/>
    <mergeCell ref="CG16:CH16"/>
    <mergeCell ref="CI16:CJ16"/>
    <mergeCell ref="CK16:CL16"/>
    <mergeCell ref="CM16:CN16"/>
    <mergeCell ref="CO16:CP16"/>
    <mergeCell ref="BL16:BN16"/>
    <mergeCell ref="BO16:BQ16"/>
    <mergeCell ref="BR16:BT16"/>
    <mergeCell ref="BU16:BW16"/>
    <mergeCell ref="DO17:DP17"/>
    <mergeCell ref="CS17:CT17"/>
    <mergeCell ref="CU17:CV17"/>
    <mergeCell ref="CW17:CX17"/>
    <mergeCell ref="CY17:CZ17"/>
    <mergeCell ref="DA17:DB17"/>
    <mergeCell ref="DC17:DD17"/>
    <mergeCell ref="CG17:CH17"/>
    <mergeCell ref="CI17:CJ17"/>
    <mergeCell ref="CK17:CL17"/>
    <mergeCell ref="CM17:CN17"/>
    <mergeCell ref="CO17:CP17"/>
    <mergeCell ref="CQ17:CR17"/>
    <mergeCell ref="BO17:BQ17"/>
    <mergeCell ref="BR17:BT17"/>
    <mergeCell ref="BU17:BW17"/>
    <mergeCell ref="BX17:BZ17"/>
    <mergeCell ref="CA17:CC17"/>
    <mergeCell ref="CE17:CF17"/>
    <mergeCell ref="AN18:AP18"/>
    <mergeCell ref="AQ18:AS18"/>
    <mergeCell ref="AT18:AV18"/>
    <mergeCell ref="AW18:AY18"/>
    <mergeCell ref="AZ18:BB18"/>
    <mergeCell ref="BC18:BE18"/>
    <mergeCell ref="W18:X18"/>
    <mergeCell ref="Y18:AA18"/>
    <mergeCell ref="AB18:AD18"/>
    <mergeCell ref="AE18:AG18"/>
    <mergeCell ref="AH18:AJ18"/>
    <mergeCell ref="AK18:AM18"/>
    <mergeCell ref="DE17:DF17"/>
    <mergeCell ref="DG17:DH17"/>
    <mergeCell ref="DI17:DJ17"/>
    <mergeCell ref="DK17:DL17"/>
    <mergeCell ref="DM17:DN17"/>
    <mergeCell ref="AW17:AY17"/>
    <mergeCell ref="AZ17:BB17"/>
    <mergeCell ref="BC17:BE17"/>
    <mergeCell ref="BF17:BH17"/>
    <mergeCell ref="BI17:BK17"/>
    <mergeCell ref="BL17:BN17"/>
    <mergeCell ref="DM18:DN18"/>
    <mergeCell ref="DO18:DP18"/>
    <mergeCell ref="W19:X19"/>
    <mergeCell ref="Y19:AA19"/>
    <mergeCell ref="AB19:AD19"/>
    <mergeCell ref="AE19:AG19"/>
    <mergeCell ref="AH19:AJ19"/>
    <mergeCell ref="AK19:AM19"/>
    <mergeCell ref="AN19:AP19"/>
    <mergeCell ref="CY18:CZ18"/>
    <mergeCell ref="DA18:DB18"/>
    <mergeCell ref="DC18:DD18"/>
    <mergeCell ref="DE18:DF18"/>
    <mergeCell ref="DG18:DH18"/>
    <mergeCell ref="DI18:DJ18"/>
    <mergeCell ref="CM18:CN18"/>
    <mergeCell ref="CO18:CP18"/>
    <mergeCell ref="CQ18:CR18"/>
    <mergeCell ref="CS18:CT18"/>
    <mergeCell ref="CU18:CV18"/>
    <mergeCell ref="CW18:CX18"/>
    <mergeCell ref="BX18:BZ18"/>
    <mergeCell ref="CA18:CC18"/>
    <mergeCell ref="CE18:CF18"/>
    <mergeCell ref="CG18:CH18"/>
    <mergeCell ref="CI18:CJ18"/>
    <mergeCell ref="CK18:CL18"/>
    <mergeCell ref="BF18:BH18"/>
    <mergeCell ref="BI18:BK18"/>
    <mergeCell ref="BL18:BN18"/>
    <mergeCell ref="BO18:BQ18"/>
    <mergeCell ref="BR18:BT18"/>
    <mergeCell ref="CG19:CH19"/>
    <mergeCell ref="CI19:CJ19"/>
    <mergeCell ref="CK19:CL19"/>
    <mergeCell ref="CM19:CN19"/>
    <mergeCell ref="BI19:BK19"/>
    <mergeCell ref="BL19:BN19"/>
    <mergeCell ref="BO19:BQ19"/>
    <mergeCell ref="BR19:BT19"/>
    <mergeCell ref="BU19:BW19"/>
    <mergeCell ref="BX19:BZ19"/>
    <mergeCell ref="AQ19:AS19"/>
    <mergeCell ref="AT19:AV19"/>
    <mergeCell ref="AW19:AY19"/>
    <mergeCell ref="AZ19:BB19"/>
    <mergeCell ref="BC19:BE19"/>
    <mergeCell ref="BF19:BH19"/>
    <mergeCell ref="DK18:DL18"/>
    <mergeCell ref="BU18:BW18"/>
    <mergeCell ref="BX20:BZ20"/>
    <mergeCell ref="CA20:CC20"/>
    <mergeCell ref="AT20:AV20"/>
    <mergeCell ref="AW20:AY20"/>
    <mergeCell ref="AZ20:BB20"/>
    <mergeCell ref="BC20:BE20"/>
    <mergeCell ref="BF20:BH20"/>
    <mergeCell ref="BI20:BK20"/>
    <mergeCell ref="DM19:DN19"/>
    <mergeCell ref="DO19:DP19"/>
    <mergeCell ref="W20:X20"/>
    <mergeCell ref="Y20:AA20"/>
    <mergeCell ref="AB20:AD20"/>
    <mergeCell ref="AE20:AG20"/>
    <mergeCell ref="AH20:AJ20"/>
    <mergeCell ref="AK20:AM20"/>
    <mergeCell ref="AN20:AP20"/>
    <mergeCell ref="AQ20:AS20"/>
    <mergeCell ref="DA19:DB19"/>
    <mergeCell ref="DC19:DD19"/>
    <mergeCell ref="DE19:DF19"/>
    <mergeCell ref="DG19:DH19"/>
    <mergeCell ref="DI19:DJ19"/>
    <mergeCell ref="DK19:DL19"/>
    <mergeCell ref="CO19:CP19"/>
    <mergeCell ref="CQ19:CR19"/>
    <mergeCell ref="CS19:CT19"/>
    <mergeCell ref="CU19:CV19"/>
    <mergeCell ref="CW19:CX19"/>
    <mergeCell ref="CY19:CZ19"/>
    <mergeCell ref="CA19:CC19"/>
    <mergeCell ref="CE19:CF19"/>
    <mergeCell ref="DO20:DP20"/>
    <mergeCell ref="W21:X21"/>
    <mergeCell ref="Y21:AA21"/>
    <mergeCell ref="AB21:AD21"/>
    <mergeCell ref="AE21:AG21"/>
    <mergeCell ref="AH21:AJ21"/>
    <mergeCell ref="AK21:AM21"/>
    <mergeCell ref="AN21:AP21"/>
    <mergeCell ref="AQ21:AS21"/>
    <mergeCell ref="AT21:AV21"/>
    <mergeCell ref="DC20:DD20"/>
    <mergeCell ref="DE20:DF20"/>
    <mergeCell ref="DG20:DH20"/>
    <mergeCell ref="DI20:DJ20"/>
    <mergeCell ref="DK20:DL20"/>
    <mergeCell ref="DM20:DN20"/>
    <mergeCell ref="CQ20:CR20"/>
    <mergeCell ref="CS20:CT20"/>
    <mergeCell ref="CU20:CV20"/>
    <mergeCell ref="CW20:CX20"/>
    <mergeCell ref="CY20:CZ20"/>
    <mergeCell ref="DA20:DB20"/>
    <mergeCell ref="CE20:CF20"/>
    <mergeCell ref="CG20:CH20"/>
    <mergeCell ref="CI20:CJ20"/>
    <mergeCell ref="CK20:CL20"/>
    <mergeCell ref="CM20:CN20"/>
    <mergeCell ref="CO20:CP20"/>
    <mergeCell ref="BL20:BN20"/>
    <mergeCell ref="BO20:BQ20"/>
    <mergeCell ref="BR20:BT20"/>
    <mergeCell ref="BU20:BW20"/>
    <mergeCell ref="DO21:DP21"/>
    <mergeCell ref="CS21:CT21"/>
    <mergeCell ref="CU21:CV21"/>
    <mergeCell ref="CW21:CX21"/>
    <mergeCell ref="CY21:CZ21"/>
    <mergeCell ref="DA21:DB21"/>
    <mergeCell ref="DC21:DD21"/>
    <mergeCell ref="CG21:CH21"/>
    <mergeCell ref="CI21:CJ21"/>
    <mergeCell ref="CK21:CL21"/>
    <mergeCell ref="CM21:CN21"/>
    <mergeCell ref="CO21:CP21"/>
    <mergeCell ref="CQ21:CR21"/>
    <mergeCell ref="BO21:BQ21"/>
    <mergeCell ref="BR21:BT21"/>
    <mergeCell ref="BU21:BW21"/>
    <mergeCell ref="BX21:BZ21"/>
    <mergeCell ref="CA21:CC21"/>
    <mergeCell ref="CE21:CF21"/>
    <mergeCell ref="AN22:AP22"/>
    <mergeCell ref="AQ22:AS22"/>
    <mergeCell ref="AT22:AV22"/>
    <mergeCell ref="AW22:AY22"/>
    <mergeCell ref="AZ22:BB22"/>
    <mergeCell ref="BC22:BE22"/>
    <mergeCell ref="W22:X22"/>
    <mergeCell ref="Y22:AA22"/>
    <mergeCell ref="AB22:AD22"/>
    <mergeCell ref="AE22:AG22"/>
    <mergeCell ref="AH22:AJ22"/>
    <mergeCell ref="AK22:AM22"/>
    <mergeCell ref="DE21:DF21"/>
    <mergeCell ref="DG21:DH21"/>
    <mergeCell ref="DI21:DJ21"/>
    <mergeCell ref="DK21:DL21"/>
    <mergeCell ref="DM21:DN21"/>
    <mergeCell ref="AW21:AY21"/>
    <mergeCell ref="AZ21:BB21"/>
    <mergeCell ref="BC21:BE21"/>
    <mergeCell ref="BF21:BH21"/>
    <mergeCell ref="BI21:BK21"/>
    <mergeCell ref="BL21:BN21"/>
    <mergeCell ref="DM22:DN22"/>
    <mergeCell ref="DO22:DP22"/>
    <mergeCell ref="W23:X23"/>
    <mergeCell ref="Y23:AA23"/>
    <mergeCell ref="AB23:AD23"/>
    <mergeCell ref="AE23:AG23"/>
    <mergeCell ref="AH23:AJ23"/>
    <mergeCell ref="AK23:AM23"/>
    <mergeCell ref="AN23:AP23"/>
    <mergeCell ref="CY22:CZ22"/>
    <mergeCell ref="DA22:DB22"/>
    <mergeCell ref="DC22:DD22"/>
    <mergeCell ref="DE22:DF22"/>
    <mergeCell ref="DG22:DH22"/>
    <mergeCell ref="DI22:DJ22"/>
    <mergeCell ref="CM22:CN22"/>
    <mergeCell ref="CO22:CP22"/>
    <mergeCell ref="CQ22:CR22"/>
    <mergeCell ref="CS22:CT22"/>
    <mergeCell ref="CU22:CV22"/>
    <mergeCell ref="CW22:CX22"/>
    <mergeCell ref="BX22:BZ22"/>
    <mergeCell ref="CA22:CC22"/>
    <mergeCell ref="CE22:CF22"/>
    <mergeCell ref="CG22:CH22"/>
    <mergeCell ref="CI22:CJ22"/>
    <mergeCell ref="CK22:CL22"/>
    <mergeCell ref="BF22:BH22"/>
    <mergeCell ref="BI22:BK22"/>
    <mergeCell ref="BL22:BN22"/>
    <mergeCell ref="BO22:BQ22"/>
    <mergeCell ref="BR22:BT22"/>
    <mergeCell ref="CG23:CH23"/>
    <mergeCell ref="CI23:CJ23"/>
    <mergeCell ref="CK23:CL23"/>
    <mergeCell ref="CM23:CN23"/>
    <mergeCell ref="BI23:BK23"/>
    <mergeCell ref="BL23:BN23"/>
    <mergeCell ref="BO23:BQ23"/>
    <mergeCell ref="BR23:BT23"/>
    <mergeCell ref="BU23:BW23"/>
    <mergeCell ref="BX23:BZ23"/>
    <mergeCell ref="AQ23:AS23"/>
    <mergeCell ref="AT23:AV23"/>
    <mergeCell ref="AW23:AY23"/>
    <mergeCell ref="AZ23:BB23"/>
    <mergeCell ref="BC23:BE23"/>
    <mergeCell ref="BF23:BH23"/>
    <mergeCell ref="DK22:DL22"/>
    <mergeCell ref="BU22:BW22"/>
    <mergeCell ref="BX24:BZ24"/>
    <mergeCell ref="CA24:CC24"/>
    <mergeCell ref="AT24:AV24"/>
    <mergeCell ref="AW24:AY24"/>
    <mergeCell ref="AZ24:BB24"/>
    <mergeCell ref="BC24:BE24"/>
    <mergeCell ref="BF24:BH24"/>
    <mergeCell ref="BI24:BK24"/>
    <mergeCell ref="DM23:DN23"/>
    <mergeCell ref="DO23:DP23"/>
    <mergeCell ref="W24:X24"/>
    <mergeCell ref="Y24:AA24"/>
    <mergeCell ref="AB24:AD24"/>
    <mergeCell ref="AE24:AG24"/>
    <mergeCell ref="AH24:AJ24"/>
    <mergeCell ref="AK24:AM24"/>
    <mergeCell ref="AN24:AP24"/>
    <mergeCell ref="AQ24:AS24"/>
    <mergeCell ref="DA23:DB23"/>
    <mergeCell ref="DC23:DD23"/>
    <mergeCell ref="DE23:DF23"/>
    <mergeCell ref="DG23:DH23"/>
    <mergeCell ref="DI23:DJ23"/>
    <mergeCell ref="DK23:DL23"/>
    <mergeCell ref="CO23:CP23"/>
    <mergeCell ref="CQ23:CR23"/>
    <mergeCell ref="CS23:CT23"/>
    <mergeCell ref="CU23:CV23"/>
    <mergeCell ref="CW23:CX23"/>
    <mergeCell ref="CY23:CZ23"/>
    <mergeCell ref="CA23:CC23"/>
    <mergeCell ref="CE23:CF23"/>
    <mergeCell ref="DO24:DP24"/>
    <mergeCell ref="W25:X25"/>
    <mergeCell ref="Y25:AA25"/>
    <mergeCell ref="AB25:AD25"/>
    <mergeCell ref="AE25:AG25"/>
    <mergeCell ref="AH25:AJ25"/>
    <mergeCell ref="AK25:AM25"/>
    <mergeCell ref="AN25:AP25"/>
    <mergeCell ref="AQ25:AS25"/>
    <mergeCell ref="AT25:AV25"/>
    <mergeCell ref="DC24:DD24"/>
    <mergeCell ref="DE24:DF24"/>
    <mergeCell ref="DG24:DH24"/>
    <mergeCell ref="DI24:DJ24"/>
    <mergeCell ref="DK24:DL24"/>
    <mergeCell ref="DM24:DN24"/>
    <mergeCell ref="CQ24:CR24"/>
    <mergeCell ref="CS24:CT24"/>
    <mergeCell ref="CU24:CV24"/>
    <mergeCell ref="CW24:CX24"/>
    <mergeCell ref="CY24:CZ24"/>
    <mergeCell ref="DA24:DB24"/>
    <mergeCell ref="CE24:CF24"/>
    <mergeCell ref="CG24:CH24"/>
    <mergeCell ref="CI24:CJ24"/>
    <mergeCell ref="CK24:CL24"/>
    <mergeCell ref="CM24:CN24"/>
    <mergeCell ref="CO24:CP24"/>
    <mergeCell ref="BL24:BN24"/>
    <mergeCell ref="BO24:BQ24"/>
    <mergeCell ref="BR24:BT24"/>
    <mergeCell ref="BU24:BW24"/>
    <mergeCell ref="DO25:DP25"/>
    <mergeCell ref="CS25:CT25"/>
    <mergeCell ref="CU25:CV25"/>
    <mergeCell ref="CW25:CX25"/>
    <mergeCell ref="CY25:CZ25"/>
    <mergeCell ref="DA25:DB25"/>
    <mergeCell ref="DC25:DD25"/>
    <mergeCell ref="CG25:CH25"/>
    <mergeCell ref="CI25:CJ25"/>
    <mergeCell ref="CK25:CL25"/>
    <mergeCell ref="CM25:CN25"/>
    <mergeCell ref="CO25:CP25"/>
    <mergeCell ref="CQ25:CR25"/>
    <mergeCell ref="BO25:BQ25"/>
    <mergeCell ref="BR25:BT25"/>
    <mergeCell ref="BU25:BW25"/>
    <mergeCell ref="BX25:BZ25"/>
    <mergeCell ref="CA25:CC25"/>
    <mergeCell ref="CE25:CF25"/>
    <mergeCell ref="AN26:AP26"/>
    <mergeCell ref="AQ26:AS26"/>
    <mergeCell ref="AT26:AV26"/>
    <mergeCell ref="AW26:AY26"/>
    <mergeCell ref="AZ26:BB26"/>
    <mergeCell ref="BC26:BE26"/>
    <mergeCell ref="W26:X26"/>
    <mergeCell ref="Y26:AA26"/>
    <mergeCell ref="AB26:AD26"/>
    <mergeCell ref="AE26:AG26"/>
    <mergeCell ref="AH26:AJ26"/>
    <mergeCell ref="AK26:AM26"/>
    <mergeCell ref="DE25:DF25"/>
    <mergeCell ref="DG25:DH25"/>
    <mergeCell ref="DI25:DJ25"/>
    <mergeCell ref="DK25:DL25"/>
    <mergeCell ref="DM25:DN25"/>
    <mergeCell ref="AW25:AY25"/>
    <mergeCell ref="AZ25:BB25"/>
    <mergeCell ref="BC25:BE25"/>
    <mergeCell ref="BF25:BH25"/>
    <mergeCell ref="BI25:BK25"/>
    <mergeCell ref="BL25:BN25"/>
    <mergeCell ref="DM26:DN26"/>
    <mergeCell ref="DO26:DP26"/>
    <mergeCell ref="W27:X27"/>
    <mergeCell ref="Y27:AA27"/>
    <mergeCell ref="AB27:AD27"/>
    <mergeCell ref="AE27:AG27"/>
    <mergeCell ref="AH27:AJ27"/>
    <mergeCell ref="AK27:AM27"/>
    <mergeCell ref="AN27:AP27"/>
    <mergeCell ref="CY26:CZ26"/>
    <mergeCell ref="DA26:DB26"/>
    <mergeCell ref="DC26:DD26"/>
    <mergeCell ref="DE26:DF26"/>
    <mergeCell ref="DG26:DH26"/>
    <mergeCell ref="DI26:DJ26"/>
    <mergeCell ref="CM26:CN26"/>
    <mergeCell ref="CO26:CP26"/>
    <mergeCell ref="CQ26:CR26"/>
    <mergeCell ref="CS26:CT26"/>
    <mergeCell ref="CU26:CV26"/>
    <mergeCell ref="CW26:CX26"/>
    <mergeCell ref="BX26:BZ26"/>
    <mergeCell ref="CA26:CC26"/>
    <mergeCell ref="CE26:CF26"/>
    <mergeCell ref="CG26:CH26"/>
    <mergeCell ref="CI26:CJ26"/>
    <mergeCell ref="CK26:CL26"/>
    <mergeCell ref="BF26:BH26"/>
    <mergeCell ref="BI26:BK26"/>
    <mergeCell ref="BL26:BN26"/>
    <mergeCell ref="BO26:BQ26"/>
    <mergeCell ref="BR26:BT26"/>
    <mergeCell ref="CG27:CH27"/>
    <mergeCell ref="CI27:CJ27"/>
    <mergeCell ref="CK27:CL27"/>
    <mergeCell ref="CM27:CN27"/>
    <mergeCell ref="BI27:BK27"/>
    <mergeCell ref="BL27:BN27"/>
    <mergeCell ref="BO27:BQ27"/>
    <mergeCell ref="BR27:BT27"/>
    <mergeCell ref="BU27:BW27"/>
    <mergeCell ref="BX27:BZ27"/>
    <mergeCell ref="AQ27:AS27"/>
    <mergeCell ref="AT27:AV27"/>
    <mergeCell ref="AW27:AY27"/>
    <mergeCell ref="AZ27:BB27"/>
    <mergeCell ref="BC27:BE27"/>
    <mergeCell ref="BF27:BH27"/>
    <mergeCell ref="DK26:DL26"/>
    <mergeCell ref="BU26:BW26"/>
    <mergeCell ref="BX28:BZ28"/>
    <mergeCell ref="CA28:CC28"/>
    <mergeCell ref="AT28:AV28"/>
    <mergeCell ref="AW28:AY28"/>
    <mergeCell ref="AZ28:BB28"/>
    <mergeCell ref="BC28:BE28"/>
    <mergeCell ref="BF28:BH28"/>
    <mergeCell ref="BI28:BK28"/>
    <mergeCell ref="DM27:DN27"/>
    <mergeCell ref="DO27:DP27"/>
    <mergeCell ref="W28:X28"/>
    <mergeCell ref="Y28:AA28"/>
    <mergeCell ref="AB28:AD28"/>
    <mergeCell ref="AE28:AG28"/>
    <mergeCell ref="AH28:AJ28"/>
    <mergeCell ref="AK28:AM28"/>
    <mergeCell ref="AN28:AP28"/>
    <mergeCell ref="AQ28:AS28"/>
    <mergeCell ref="DA27:DB27"/>
    <mergeCell ref="DC27:DD27"/>
    <mergeCell ref="DE27:DF27"/>
    <mergeCell ref="DG27:DH27"/>
    <mergeCell ref="DI27:DJ27"/>
    <mergeCell ref="DK27:DL27"/>
    <mergeCell ref="CO27:CP27"/>
    <mergeCell ref="CQ27:CR27"/>
    <mergeCell ref="CS27:CT27"/>
    <mergeCell ref="CU27:CV27"/>
    <mergeCell ref="CW27:CX27"/>
    <mergeCell ref="CY27:CZ27"/>
    <mergeCell ref="CA27:CC27"/>
    <mergeCell ref="CE27:CF27"/>
    <mergeCell ref="DO28:DP28"/>
    <mergeCell ref="W29:X29"/>
    <mergeCell ref="Y29:AA29"/>
    <mergeCell ref="AB29:AD29"/>
    <mergeCell ref="AE29:AG29"/>
    <mergeCell ref="AH29:AJ29"/>
    <mergeCell ref="AK29:AM29"/>
    <mergeCell ref="AN29:AP29"/>
    <mergeCell ref="AQ29:AS29"/>
    <mergeCell ref="AT29:AV29"/>
    <mergeCell ref="DC28:DD28"/>
    <mergeCell ref="DE28:DF28"/>
    <mergeCell ref="DG28:DH28"/>
    <mergeCell ref="DI28:DJ28"/>
    <mergeCell ref="DK28:DL28"/>
    <mergeCell ref="DM28:DN28"/>
    <mergeCell ref="CQ28:CR28"/>
    <mergeCell ref="CS28:CT28"/>
    <mergeCell ref="CU28:CV28"/>
    <mergeCell ref="CW28:CX28"/>
    <mergeCell ref="CY28:CZ28"/>
    <mergeCell ref="DA28:DB28"/>
    <mergeCell ref="CE28:CF28"/>
    <mergeCell ref="CG28:CH28"/>
    <mergeCell ref="CI28:CJ28"/>
    <mergeCell ref="CK28:CL28"/>
    <mergeCell ref="CM28:CN28"/>
    <mergeCell ref="CO28:CP28"/>
    <mergeCell ref="BL28:BN28"/>
    <mergeCell ref="BO28:BQ28"/>
    <mergeCell ref="BR28:BT28"/>
    <mergeCell ref="BU28:BW28"/>
    <mergeCell ref="DO29:DP29"/>
    <mergeCell ref="CS29:CT29"/>
    <mergeCell ref="CU29:CV29"/>
    <mergeCell ref="CW29:CX29"/>
    <mergeCell ref="CY29:CZ29"/>
    <mergeCell ref="DA29:DB29"/>
    <mergeCell ref="DC29:DD29"/>
    <mergeCell ref="CG29:CH29"/>
    <mergeCell ref="CI29:CJ29"/>
    <mergeCell ref="CK29:CL29"/>
    <mergeCell ref="CM29:CN29"/>
    <mergeCell ref="CO29:CP29"/>
    <mergeCell ref="CQ29:CR29"/>
    <mergeCell ref="BO29:BQ29"/>
    <mergeCell ref="BR29:BT29"/>
    <mergeCell ref="BU29:BW29"/>
    <mergeCell ref="BX29:BZ29"/>
    <mergeCell ref="CA29:CC29"/>
    <mergeCell ref="CE29:CF29"/>
    <mergeCell ref="AN30:AP30"/>
    <mergeCell ref="AQ30:AS30"/>
    <mergeCell ref="AT30:AV30"/>
    <mergeCell ref="AW30:AY30"/>
    <mergeCell ref="AZ30:BB30"/>
    <mergeCell ref="BC30:BE30"/>
    <mergeCell ref="W30:X30"/>
    <mergeCell ref="Y30:AA30"/>
    <mergeCell ref="AB30:AD30"/>
    <mergeCell ref="AE30:AG30"/>
    <mergeCell ref="AH30:AJ30"/>
    <mergeCell ref="AK30:AM30"/>
    <mergeCell ref="DE29:DF29"/>
    <mergeCell ref="DG29:DH29"/>
    <mergeCell ref="DI29:DJ29"/>
    <mergeCell ref="DK29:DL29"/>
    <mergeCell ref="DM29:DN29"/>
    <mergeCell ref="AW29:AY29"/>
    <mergeCell ref="AZ29:BB29"/>
    <mergeCell ref="BC29:BE29"/>
    <mergeCell ref="BF29:BH29"/>
    <mergeCell ref="BI29:BK29"/>
    <mergeCell ref="BL29:BN29"/>
    <mergeCell ref="DM30:DN30"/>
    <mergeCell ref="DO30:DP30"/>
    <mergeCell ref="W31:X31"/>
    <mergeCell ref="Y31:AA31"/>
    <mergeCell ref="AB31:AD31"/>
    <mergeCell ref="AE31:AG31"/>
    <mergeCell ref="AH31:AJ31"/>
    <mergeCell ref="AK31:AM31"/>
    <mergeCell ref="AN31:AP31"/>
    <mergeCell ref="CY30:CZ30"/>
    <mergeCell ref="DA30:DB30"/>
    <mergeCell ref="DC30:DD30"/>
    <mergeCell ref="DE30:DF30"/>
    <mergeCell ref="DG30:DH30"/>
    <mergeCell ref="DI30:DJ30"/>
    <mergeCell ref="CM30:CN30"/>
    <mergeCell ref="CO30:CP30"/>
    <mergeCell ref="CQ30:CR30"/>
    <mergeCell ref="CS30:CT30"/>
    <mergeCell ref="CU30:CV30"/>
    <mergeCell ref="CW30:CX30"/>
    <mergeCell ref="BX30:BZ30"/>
    <mergeCell ref="CA30:CC30"/>
    <mergeCell ref="CE30:CF30"/>
    <mergeCell ref="CG30:CH30"/>
    <mergeCell ref="CI30:CJ30"/>
    <mergeCell ref="CK30:CL30"/>
    <mergeCell ref="BF30:BH30"/>
    <mergeCell ref="BI30:BK30"/>
    <mergeCell ref="BL30:BN30"/>
    <mergeCell ref="BO30:BQ30"/>
    <mergeCell ref="BR30:BT30"/>
    <mergeCell ref="CG31:CH31"/>
    <mergeCell ref="CI31:CJ31"/>
    <mergeCell ref="CK31:CL31"/>
    <mergeCell ref="CM31:CN31"/>
    <mergeCell ref="BI31:BK31"/>
    <mergeCell ref="BL31:BN31"/>
    <mergeCell ref="BO31:BQ31"/>
    <mergeCell ref="BR31:BT31"/>
    <mergeCell ref="BU31:BW31"/>
    <mergeCell ref="BX31:BZ31"/>
    <mergeCell ref="AQ31:AS31"/>
    <mergeCell ref="AT31:AV31"/>
    <mergeCell ref="AW31:AY31"/>
    <mergeCell ref="AZ31:BB31"/>
    <mergeCell ref="BC31:BE31"/>
    <mergeCell ref="BF31:BH31"/>
    <mergeCell ref="DK30:DL30"/>
    <mergeCell ref="BU30:BW30"/>
    <mergeCell ref="BX32:BZ32"/>
    <mergeCell ref="CA32:CC32"/>
    <mergeCell ref="AT32:AV32"/>
    <mergeCell ref="AW32:AY32"/>
    <mergeCell ref="AZ32:BB32"/>
    <mergeCell ref="BC32:BE32"/>
    <mergeCell ref="BF32:BH32"/>
    <mergeCell ref="BI32:BK32"/>
    <mergeCell ref="DM31:DN31"/>
    <mergeCell ref="DO31:DP31"/>
    <mergeCell ref="W32:X32"/>
    <mergeCell ref="Y32:AA32"/>
    <mergeCell ref="AB32:AD32"/>
    <mergeCell ref="AE32:AG32"/>
    <mergeCell ref="AH32:AJ32"/>
    <mergeCell ref="AK32:AM32"/>
    <mergeCell ref="AN32:AP32"/>
    <mergeCell ref="AQ32:AS32"/>
    <mergeCell ref="DA31:DB31"/>
    <mergeCell ref="DC31:DD31"/>
    <mergeCell ref="DE31:DF31"/>
    <mergeCell ref="DG31:DH31"/>
    <mergeCell ref="DI31:DJ31"/>
    <mergeCell ref="DK31:DL31"/>
    <mergeCell ref="CO31:CP31"/>
    <mergeCell ref="CQ31:CR31"/>
    <mergeCell ref="CS31:CT31"/>
    <mergeCell ref="CU31:CV31"/>
    <mergeCell ref="CW31:CX31"/>
    <mergeCell ref="CY31:CZ31"/>
    <mergeCell ref="CA31:CC31"/>
    <mergeCell ref="CE31:CF31"/>
    <mergeCell ref="DO32:DP32"/>
    <mergeCell ref="W33:X33"/>
    <mergeCell ref="Y33:AA33"/>
    <mergeCell ref="AB33:AD33"/>
    <mergeCell ref="AE33:AG33"/>
    <mergeCell ref="AH33:AJ33"/>
    <mergeCell ref="AK33:AM33"/>
    <mergeCell ref="AN33:AP33"/>
    <mergeCell ref="AQ33:AS33"/>
    <mergeCell ref="AT33:AV33"/>
    <mergeCell ref="DC32:DD32"/>
    <mergeCell ref="DE32:DF32"/>
    <mergeCell ref="DG32:DH32"/>
    <mergeCell ref="DI32:DJ32"/>
    <mergeCell ref="DK32:DL32"/>
    <mergeCell ref="DM32:DN32"/>
    <mergeCell ref="CQ32:CR32"/>
    <mergeCell ref="CS32:CT32"/>
    <mergeCell ref="CU32:CV32"/>
    <mergeCell ref="CW32:CX32"/>
    <mergeCell ref="CY32:CZ32"/>
    <mergeCell ref="DA32:DB32"/>
    <mergeCell ref="CE32:CF32"/>
    <mergeCell ref="CG32:CH32"/>
    <mergeCell ref="CI32:CJ32"/>
    <mergeCell ref="CK32:CL32"/>
    <mergeCell ref="CM32:CN32"/>
    <mergeCell ref="CO32:CP32"/>
    <mergeCell ref="BL32:BN32"/>
    <mergeCell ref="BO32:BQ32"/>
    <mergeCell ref="BR32:BT32"/>
    <mergeCell ref="BU32:BW32"/>
    <mergeCell ref="DO33:DP33"/>
    <mergeCell ref="CS33:CT33"/>
    <mergeCell ref="CU33:CV33"/>
    <mergeCell ref="CW33:CX33"/>
    <mergeCell ref="CY33:CZ33"/>
    <mergeCell ref="DA33:DB33"/>
    <mergeCell ref="DC33:DD33"/>
    <mergeCell ref="CG33:CH33"/>
    <mergeCell ref="CI33:CJ33"/>
    <mergeCell ref="CK33:CL33"/>
    <mergeCell ref="CM33:CN33"/>
    <mergeCell ref="CO33:CP33"/>
    <mergeCell ref="CQ33:CR33"/>
    <mergeCell ref="BO33:BQ33"/>
    <mergeCell ref="BR33:BT33"/>
    <mergeCell ref="BU33:BW33"/>
    <mergeCell ref="BX33:BZ33"/>
    <mergeCell ref="CA33:CC33"/>
    <mergeCell ref="CE33:CF33"/>
    <mergeCell ref="AN34:AP34"/>
    <mergeCell ref="AQ34:AS34"/>
    <mergeCell ref="AT34:AV34"/>
    <mergeCell ref="AW34:AY34"/>
    <mergeCell ref="AZ34:BB34"/>
    <mergeCell ref="BC34:BE34"/>
    <mergeCell ref="W34:X34"/>
    <mergeCell ref="Y34:AA34"/>
    <mergeCell ref="AB34:AD34"/>
    <mergeCell ref="AE34:AG34"/>
    <mergeCell ref="AH34:AJ34"/>
    <mergeCell ref="AK34:AM34"/>
    <mergeCell ref="DE33:DF33"/>
    <mergeCell ref="DG33:DH33"/>
    <mergeCell ref="DI33:DJ33"/>
    <mergeCell ref="DK33:DL33"/>
    <mergeCell ref="DM33:DN33"/>
    <mergeCell ref="AW33:AY33"/>
    <mergeCell ref="AZ33:BB33"/>
    <mergeCell ref="BC33:BE33"/>
    <mergeCell ref="BF33:BH33"/>
    <mergeCell ref="BI33:BK33"/>
    <mergeCell ref="BL33:BN33"/>
    <mergeCell ref="DM34:DN34"/>
    <mergeCell ref="DO34:DP34"/>
    <mergeCell ref="W35:X35"/>
    <mergeCell ref="Y35:AA35"/>
    <mergeCell ref="AB35:AD35"/>
    <mergeCell ref="AE35:AG35"/>
    <mergeCell ref="AH35:AJ35"/>
    <mergeCell ref="AK35:AM35"/>
    <mergeCell ref="AN35:AP35"/>
    <mergeCell ref="CY34:CZ34"/>
    <mergeCell ref="DA34:DB34"/>
    <mergeCell ref="DC34:DD34"/>
    <mergeCell ref="DE34:DF34"/>
    <mergeCell ref="DG34:DH34"/>
    <mergeCell ref="DI34:DJ34"/>
    <mergeCell ref="CM34:CN34"/>
    <mergeCell ref="CO34:CP34"/>
    <mergeCell ref="CQ34:CR34"/>
    <mergeCell ref="CS34:CT34"/>
    <mergeCell ref="CU34:CV34"/>
    <mergeCell ref="CW34:CX34"/>
    <mergeCell ref="BX34:BZ34"/>
    <mergeCell ref="CA34:CC34"/>
    <mergeCell ref="CE34:CF34"/>
    <mergeCell ref="CG34:CH34"/>
    <mergeCell ref="CI34:CJ34"/>
    <mergeCell ref="CK34:CL34"/>
    <mergeCell ref="BF34:BH34"/>
    <mergeCell ref="BI34:BK34"/>
    <mergeCell ref="BL34:BN34"/>
    <mergeCell ref="BO34:BQ34"/>
    <mergeCell ref="BR34:BT34"/>
    <mergeCell ref="CG35:CH35"/>
    <mergeCell ref="CI35:CJ35"/>
    <mergeCell ref="CK35:CL35"/>
    <mergeCell ref="CM35:CN35"/>
    <mergeCell ref="BI35:BK35"/>
    <mergeCell ref="BL35:BN35"/>
    <mergeCell ref="BO35:BQ35"/>
    <mergeCell ref="BR35:BT35"/>
    <mergeCell ref="BU35:BW35"/>
    <mergeCell ref="BX35:BZ35"/>
    <mergeCell ref="AQ35:AS35"/>
    <mergeCell ref="AT35:AV35"/>
    <mergeCell ref="AW35:AY35"/>
    <mergeCell ref="AZ35:BB35"/>
    <mergeCell ref="BC35:BE35"/>
    <mergeCell ref="BF35:BH35"/>
    <mergeCell ref="DK34:DL34"/>
    <mergeCell ref="BU34:BW34"/>
    <mergeCell ref="BX36:BZ36"/>
    <mergeCell ref="CA36:CC36"/>
    <mergeCell ref="AT36:AV36"/>
    <mergeCell ref="AW36:AY36"/>
    <mergeCell ref="AZ36:BB36"/>
    <mergeCell ref="BC36:BE36"/>
    <mergeCell ref="BF36:BH36"/>
    <mergeCell ref="BI36:BK36"/>
    <mergeCell ref="DM35:DN35"/>
    <mergeCell ref="DO35:DP35"/>
    <mergeCell ref="W36:X36"/>
    <mergeCell ref="Y36:AA36"/>
    <mergeCell ref="AB36:AD36"/>
    <mergeCell ref="AE36:AG36"/>
    <mergeCell ref="AH36:AJ36"/>
    <mergeCell ref="AK36:AM36"/>
    <mergeCell ref="AN36:AP36"/>
    <mergeCell ref="AQ36:AS36"/>
    <mergeCell ref="DA35:DB35"/>
    <mergeCell ref="DC35:DD35"/>
    <mergeCell ref="DE35:DF35"/>
    <mergeCell ref="DG35:DH35"/>
    <mergeCell ref="DI35:DJ35"/>
    <mergeCell ref="DK35:DL35"/>
    <mergeCell ref="CO35:CP35"/>
    <mergeCell ref="CQ35:CR35"/>
    <mergeCell ref="CS35:CT35"/>
    <mergeCell ref="CU35:CV35"/>
    <mergeCell ref="CW35:CX35"/>
    <mergeCell ref="CY35:CZ35"/>
    <mergeCell ref="CA35:CC35"/>
    <mergeCell ref="CE35:CF35"/>
    <mergeCell ref="DO36:DP36"/>
    <mergeCell ref="W37:X37"/>
    <mergeCell ref="Y37:AA37"/>
    <mergeCell ref="AB37:AD37"/>
    <mergeCell ref="AE37:AG37"/>
    <mergeCell ref="AH37:AJ37"/>
    <mergeCell ref="AK37:AM37"/>
    <mergeCell ref="AN37:AP37"/>
    <mergeCell ref="AQ37:AS37"/>
    <mergeCell ref="AT37:AV37"/>
    <mergeCell ref="DC36:DD36"/>
    <mergeCell ref="DE36:DF36"/>
    <mergeCell ref="DG36:DH36"/>
    <mergeCell ref="DI36:DJ36"/>
    <mergeCell ref="DK36:DL36"/>
    <mergeCell ref="DM36:DN36"/>
    <mergeCell ref="CQ36:CR36"/>
    <mergeCell ref="CS36:CT36"/>
    <mergeCell ref="CU36:CV36"/>
    <mergeCell ref="CW36:CX36"/>
    <mergeCell ref="CY36:CZ36"/>
    <mergeCell ref="DA36:DB36"/>
    <mergeCell ref="CE36:CF36"/>
    <mergeCell ref="CG36:CH36"/>
    <mergeCell ref="CI36:CJ36"/>
    <mergeCell ref="CK36:CL36"/>
    <mergeCell ref="CM36:CN36"/>
    <mergeCell ref="CO36:CP36"/>
    <mergeCell ref="BL36:BN36"/>
    <mergeCell ref="BO36:BQ36"/>
    <mergeCell ref="BR36:BT36"/>
    <mergeCell ref="BU36:BW36"/>
    <mergeCell ref="DK37:DL37"/>
    <mergeCell ref="DM37:DN37"/>
    <mergeCell ref="DO37:DP37"/>
    <mergeCell ref="CS37:CT37"/>
    <mergeCell ref="CU37:CV37"/>
    <mergeCell ref="CW37:CX37"/>
    <mergeCell ref="CY37:CZ37"/>
    <mergeCell ref="DA37:DB37"/>
    <mergeCell ref="DC37:DD37"/>
    <mergeCell ref="CG37:CH37"/>
    <mergeCell ref="CI37:CJ37"/>
    <mergeCell ref="CK37:CL37"/>
    <mergeCell ref="CM37:CN37"/>
    <mergeCell ref="CO37:CP37"/>
    <mergeCell ref="CQ37:CR37"/>
    <mergeCell ref="BO37:BQ37"/>
    <mergeCell ref="BR37:BT37"/>
    <mergeCell ref="BU37:BW37"/>
    <mergeCell ref="BX37:BZ37"/>
    <mergeCell ref="CA37:CC37"/>
    <mergeCell ref="CE37:CF37"/>
    <mergeCell ref="BR38:BT38"/>
    <mergeCell ref="BU38:BW38"/>
    <mergeCell ref="AN38:AP38"/>
    <mergeCell ref="AQ38:AS38"/>
    <mergeCell ref="AT38:AV38"/>
    <mergeCell ref="AW38:AY38"/>
    <mergeCell ref="AZ38:BB38"/>
    <mergeCell ref="BC38:BE38"/>
    <mergeCell ref="W38:X38"/>
    <mergeCell ref="Y38:AA38"/>
    <mergeCell ref="AB38:AD38"/>
    <mergeCell ref="AE38:AG38"/>
    <mergeCell ref="AH38:AJ38"/>
    <mergeCell ref="AK38:AM38"/>
    <mergeCell ref="DE37:DF37"/>
    <mergeCell ref="DG37:DH37"/>
    <mergeCell ref="DI37:DJ37"/>
    <mergeCell ref="AW37:AY37"/>
    <mergeCell ref="AZ37:BB37"/>
    <mergeCell ref="BC37:BE37"/>
    <mergeCell ref="BF37:BH37"/>
    <mergeCell ref="BI37:BK37"/>
    <mergeCell ref="BL37:BN37"/>
    <mergeCell ref="DK38:DL38"/>
    <mergeCell ref="DM38:DN38"/>
    <mergeCell ref="DO38:DP38"/>
    <mergeCell ref="W39:X39"/>
    <mergeCell ref="Y39:AA39"/>
    <mergeCell ref="AB39:AD39"/>
    <mergeCell ref="AE39:AG39"/>
    <mergeCell ref="AH39:AJ39"/>
    <mergeCell ref="AK39:AM39"/>
    <mergeCell ref="AN39:AP39"/>
    <mergeCell ref="CY38:CZ38"/>
    <mergeCell ref="DA38:DB38"/>
    <mergeCell ref="DC38:DD38"/>
    <mergeCell ref="DE38:DF38"/>
    <mergeCell ref="DG38:DH38"/>
    <mergeCell ref="DI38:DJ38"/>
    <mergeCell ref="CM38:CN38"/>
    <mergeCell ref="CO38:CP38"/>
    <mergeCell ref="CQ38:CR38"/>
    <mergeCell ref="CS38:CT38"/>
    <mergeCell ref="CU38:CV38"/>
    <mergeCell ref="CW38:CX38"/>
    <mergeCell ref="BX38:BZ38"/>
    <mergeCell ref="CA38:CC38"/>
    <mergeCell ref="CE38:CF38"/>
    <mergeCell ref="CG38:CH38"/>
    <mergeCell ref="CI38:CJ38"/>
    <mergeCell ref="CK38:CL38"/>
    <mergeCell ref="BF38:BH38"/>
    <mergeCell ref="BI38:BK38"/>
    <mergeCell ref="BL38:BN38"/>
    <mergeCell ref="BO38:BQ38"/>
    <mergeCell ref="CW39:CX39"/>
    <mergeCell ref="CY39:CZ39"/>
    <mergeCell ref="CA39:CC39"/>
    <mergeCell ref="CE39:CF39"/>
    <mergeCell ref="CG39:CH39"/>
    <mergeCell ref="CI39:CJ39"/>
    <mergeCell ref="CK39:CL39"/>
    <mergeCell ref="CM39:CN39"/>
    <mergeCell ref="BI39:BK39"/>
    <mergeCell ref="BL39:BN39"/>
    <mergeCell ref="BO39:BQ39"/>
    <mergeCell ref="BR39:BT39"/>
    <mergeCell ref="BU39:BW39"/>
    <mergeCell ref="BX39:BZ39"/>
    <mergeCell ref="AQ39:AS39"/>
    <mergeCell ref="AT39:AV39"/>
    <mergeCell ref="AW39:AY39"/>
    <mergeCell ref="AZ39:BB39"/>
    <mergeCell ref="BC39:BE39"/>
    <mergeCell ref="BF39:BH39"/>
    <mergeCell ref="BL40:BN40"/>
    <mergeCell ref="BO40:BQ40"/>
    <mergeCell ref="BR40:BT40"/>
    <mergeCell ref="BU40:BW40"/>
    <mergeCell ref="BX40:BZ40"/>
    <mergeCell ref="CA40:CC40"/>
    <mergeCell ref="AT40:AV40"/>
    <mergeCell ref="AW40:AY40"/>
    <mergeCell ref="AZ40:BB40"/>
    <mergeCell ref="BC40:BE40"/>
    <mergeCell ref="BF40:BH40"/>
    <mergeCell ref="BI40:BK40"/>
    <mergeCell ref="DM39:DN39"/>
    <mergeCell ref="DO39:DP39"/>
    <mergeCell ref="W40:X40"/>
    <mergeCell ref="Y40:AA40"/>
    <mergeCell ref="AB40:AD40"/>
    <mergeCell ref="AE40:AG40"/>
    <mergeCell ref="AH40:AJ40"/>
    <mergeCell ref="AK40:AM40"/>
    <mergeCell ref="AN40:AP40"/>
    <mergeCell ref="AQ40:AS40"/>
    <mergeCell ref="DA39:DB39"/>
    <mergeCell ref="DC39:DD39"/>
    <mergeCell ref="DE39:DF39"/>
    <mergeCell ref="DG39:DH39"/>
    <mergeCell ref="DI39:DJ39"/>
    <mergeCell ref="DK39:DL39"/>
    <mergeCell ref="CO39:CP39"/>
    <mergeCell ref="CQ39:CR39"/>
    <mergeCell ref="CS39:CT39"/>
    <mergeCell ref="CU39:CV39"/>
    <mergeCell ref="BC41:BE41"/>
    <mergeCell ref="BF41:BH41"/>
    <mergeCell ref="BI41:BK41"/>
    <mergeCell ref="BL41:BN41"/>
    <mergeCell ref="DO40:DP40"/>
    <mergeCell ref="W41:X41"/>
    <mergeCell ref="Y41:AA41"/>
    <mergeCell ref="AB41:AD41"/>
    <mergeCell ref="AE41:AG41"/>
    <mergeCell ref="AH41:AJ41"/>
    <mergeCell ref="AK41:AM41"/>
    <mergeCell ref="AN41:AP41"/>
    <mergeCell ref="AQ41:AS41"/>
    <mergeCell ref="AT41:AV41"/>
    <mergeCell ref="DC40:DD40"/>
    <mergeCell ref="DE40:DF40"/>
    <mergeCell ref="DG40:DH40"/>
    <mergeCell ref="DI40:DJ40"/>
    <mergeCell ref="DK40:DL40"/>
    <mergeCell ref="DM40:DN40"/>
    <mergeCell ref="CQ40:CR40"/>
    <mergeCell ref="CS40:CT40"/>
    <mergeCell ref="CU40:CV40"/>
    <mergeCell ref="CW40:CX40"/>
    <mergeCell ref="CY40:CZ40"/>
    <mergeCell ref="DA40:DB40"/>
    <mergeCell ref="CE40:CF40"/>
    <mergeCell ref="CG40:CH40"/>
    <mergeCell ref="CI40:CJ40"/>
    <mergeCell ref="CK40:CL40"/>
    <mergeCell ref="CM40:CN40"/>
    <mergeCell ref="CO40:CP40"/>
    <mergeCell ref="D42:E42"/>
    <mergeCell ref="W43:X43"/>
    <mergeCell ref="Y43:AA43"/>
    <mergeCell ref="AB43:AD43"/>
    <mergeCell ref="AE43:AG43"/>
    <mergeCell ref="AH43:AJ43"/>
    <mergeCell ref="DE41:DF41"/>
    <mergeCell ref="DG41:DH41"/>
    <mergeCell ref="DI41:DJ41"/>
    <mergeCell ref="DK41:DL41"/>
    <mergeCell ref="DM41:DN41"/>
    <mergeCell ref="DO41:DP41"/>
    <mergeCell ref="CS41:CT41"/>
    <mergeCell ref="CU41:CV41"/>
    <mergeCell ref="CW41:CX41"/>
    <mergeCell ref="CY41:CZ41"/>
    <mergeCell ref="DA41:DB41"/>
    <mergeCell ref="DC41:DD41"/>
    <mergeCell ref="CG41:CH41"/>
    <mergeCell ref="CI41:CJ41"/>
    <mergeCell ref="CK41:CL41"/>
    <mergeCell ref="CM41:CN41"/>
    <mergeCell ref="CO41:CP41"/>
    <mergeCell ref="CQ41:CR41"/>
    <mergeCell ref="BO41:BQ41"/>
    <mergeCell ref="BR41:BT41"/>
    <mergeCell ref="BU41:BW41"/>
    <mergeCell ref="BX41:BZ41"/>
    <mergeCell ref="CA41:CC41"/>
    <mergeCell ref="CE41:CF41"/>
    <mergeCell ref="AW41:AY41"/>
    <mergeCell ref="AZ41:BB41"/>
    <mergeCell ref="CS43:CT43"/>
    <mergeCell ref="CU43:CV43"/>
    <mergeCell ref="BU43:BW43"/>
    <mergeCell ref="BX43:BZ43"/>
    <mergeCell ref="CA43:CC43"/>
    <mergeCell ref="CE43:CF43"/>
    <mergeCell ref="CG43:CH43"/>
    <mergeCell ref="CI43:CJ43"/>
    <mergeCell ref="BC43:BE43"/>
    <mergeCell ref="BF43:BH43"/>
    <mergeCell ref="BI43:BK43"/>
    <mergeCell ref="BL43:BN43"/>
    <mergeCell ref="BO43:BQ43"/>
    <mergeCell ref="BR43:BT43"/>
    <mergeCell ref="AK43:AM43"/>
    <mergeCell ref="AN43:AP43"/>
    <mergeCell ref="AQ43:AS43"/>
    <mergeCell ref="AT43:AV43"/>
    <mergeCell ref="AW43:AY43"/>
    <mergeCell ref="AZ43:BB43"/>
    <mergeCell ref="BF44:BH44"/>
    <mergeCell ref="BI44:BK44"/>
    <mergeCell ref="BL44:BN44"/>
    <mergeCell ref="BO44:BQ44"/>
    <mergeCell ref="BR44:BT44"/>
    <mergeCell ref="BU44:BW44"/>
    <mergeCell ref="AN44:AP44"/>
    <mergeCell ref="AQ44:AS44"/>
    <mergeCell ref="AT44:AV44"/>
    <mergeCell ref="AW44:AY44"/>
    <mergeCell ref="AZ44:BB44"/>
    <mergeCell ref="BC44:BE44"/>
    <mergeCell ref="DI43:DJ43"/>
    <mergeCell ref="DK43:DL43"/>
    <mergeCell ref="DM43:DN43"/>
    <mergeCell ref="DO43:DP43"/>
    <mergeCell ref="W44:X44"/>
    <mergeCell ref="Y44:AA44"/>
    <mergeCell ref="AB44:AD44"/>
    <mergeCell ref="AE44:AG44"/>
    <mergeCell ref="AH44:AJ44"/>
    <mergeCell ref="AK44:AM44"/>
    <mergeCell ref="CW43:CX43"/>
    <mergeCell ref="CY43:CZ43"/>
    <mergeCell ref="DA43:DB43"/>
    <mergeCell ref="DC43:DD43"/>
    <mergeCell ref="DE43:DF43"/>
    <mergeCell ref="DG43:DH43"/>
    <mergeCell ref="CK43:CL43"/>
    <mergeCell ref="CM43:CN43"/>
    <mergeCell ref="CO43:CP43"/>
    <mergeCell ref="CQ43:CR43"/>
    <mergeCell ref="AW45:AY45"/>
    <mergeCell ref="AZ45:BB45"/>
    <mergeCell ref="BC45:BE45"/>
    <mergeCell ref="BF45:BH45"/>
    <mergeCell ref="DK44:DL44"/>
    <mergeCell ref="DM44:DN44"/>
    <mergeCell ref="DO44:DP44"/>
    <mergeCell ref="W45:X45"/>
    <mergeCell ref="Y45:AA45"/>
    <mergeCell ref="AB45:AD45"/>
    <mergeCell ref="AE45:AG45"/>
    <mergeCell ref="AH45:AJ45"/>
    <mergeCell ref="AK45:AM45"/>
    <mergeCell ref="AN45:AP45"/>
    <mergeCell ref="CY44:CZ44"/>
    <mergeCell ref="DA44:DB44"/>
    <mergeCell ref="DC44:DD44"/>
    <mergeCell ref="DE44:DF44"/>
    <mergeCell ref="DG44:DH44"/>
    <mergeCell ref="DI44:DJ44"/>
    <mergeCell ref="CM44:CN44"/>
    <mergeCell ref="CO44:CP44"/>
    <mergeCell ref="CQ44:CR44"/>
    <mergeCell ref="CS44:CT44"/>
    <mergeCell ref="CU44:CV44"/>
    <mergeCell ref="CW44:CX44"/>
    <mergeCell ref="BX44:BZ44"/>
    <mergeCell ref="CA44:CC44"/>
    <mergeCell ref="CE44:CF44"/>
    <mergeCell ref="CG44:CH44"/>
    <mergeCell ref="CI44:CJ44"/>
    <mergeCell ref="CK44:CL44"/>
    <mergeCell ref="DM45:DN45"/>
    <mergeCell ref="DO45:DP45"/>
    <mergeCell ref="D46:E46"/>
    <mergeCell ref="D47:E47"/>
    <mergeCell ref="D48:E48"/>
    <mergeCell ref="D49:E49"/>
    <mergeCell ref="DA45:DB45"/>
    <mergeCell ref="DC45:DD45"/>
    <mergeCell ref="DE45:DF45"/>
    <mergeCell ref="DG45:DH45"/>
    <mergeCell ref="DI45:DJ45"/>
    <mergeCell ref="DK45:DL45"/>
    <mergeCell ref="CO45:CP45"/>
    <mergeCell ref="CQ45:CR45"/>
    <mergeCell ref="CS45:CT45"/>
    <mergeCell ref="CU45:CV45"/>
    <mergeCell ref="CW45:CX45"/>
    <mergeCell ref="CY45:CZ45"/>
    <mergeCell ref="CA45:CC45"/>
    <mergeCell ref="CE45:CF45"/>
    <mergeCell ref="CG45:CH45"/>
    <mergeCell ref="CI45:CJ45"/>
    <mergeCell ref="CK45:CL45"/>
    <mergeCell ref="CM45:CN45"/>
    <mergeCell ref="BI45:BK45"/>
    <mergeCell ref="BL45:BN45"/>
    <mergeCell ref="BO45:BQ45"/>
    <mergeCell ref="BR45:BT45"/>
    <mergeCell ref="BU45:BW45"/>
    <mergeCell ref="BX45:BZ45"/>
    <mergeCell ref="AQ45:AS45"/>
    <mergeCell ref="AT45:AV45"/>
    <mergeCell ref="CE50:CF50"/>
    <mergeCell ref="CG50:CH50"/>
    <mergeCell ref="CI50:CJ50"/>
    <mergeCell ref="CK50:CL50"/>
    <mergeCell ref="BF50:BH50"/>
    <mergeCell ref="BI50:BK50"/>
    <mergeCell ref="BL50:BN50"/>
    <mergeCell ref="BO50:BQ50"/>
    <mergeCell ref="BR50:BT50"/>
    <mergeCell ref="BU50:BW50"/>
    <mergeCell ref="AN50:AP50"/>
    <mergeCell ref="AQ50:AS50"/>
    <mergeCell ref="AT50:AV50"/>
    <mergeCell ref="AW50:AY50"/>
    <mergeCell ref="AZ50:BB50"/>
    <mergeCell ref="BC50:BE50"/>
    <mergeCell ref="W50:X50"/>
    <mergeCell ref="Y50:AA50"/>
    <mergeCell ref="AB50:AD50"/>
    <mergeCell ref="AE50:AG50"/>
    <mergeCell ref="AH50:AJ50"/>
    <mergeCell ref="AK50:AM50"/>
    <mergeCell ref="AK55:AM55"/>
    <mergeCell ref="AN55:AP55"/>
    <mergeCell ref="AQ55:AS55"/>
    <mergeCell ref="AT55:AV55"/>
    <mergeCell ref="AW55:AY55"/>
    <mergeCell ref="AZ55:BB55"/>
    <mergeCell ref="D54:E54"/>
    <mergeCell ref="W55:X55"/>
    <mergeCell ref="Y55:AA55"/>
    <mergeCell ref="AB55:AD55"/>
    <mergeCell ref="AE55:AG55"/>
    <mergeCell ref="AH55:AJ55"/>
    <mergeCell ref="DK50:DL50"/>
    <mergeCell ref="DM50:DN50"/>
    <mergeCell ref="DO50:DP50"/>
    <mergeCell ref="D51:E51"/>
    <mergeCell ref="D52:E52"/>
    <mergeCell ref="D53:E53"/>
    <mergeCell ref="CY50:CZ50"/>
    <mergeCell ref="DA50:DB50"/>
    <mergeCell ref="DC50:DD50"/>
    <mergeCell ref="DE50:DF50"/>
    <mergeCell ref="DG50:DH50"/>
    <mergeCell ref="DI50:DJ50"/>
    <mergeCell ref="CM50:CN50"/>
    <mergeCell ref="CO50:CP50"/>
    <mergeCell ref="CQ50:CR50"/>
    <mergeCell ref="CS50:CT50"/>
    <mergeCell ref="CU50:CV50"/>
    <mergeCell ref="CW50:CX50"/>
    <mergeCell ref="BX50:BZ50"/>
    <mergeCell ref="CA50:CC50"/>
    <mergeCell ref="DK55:DL55"/>
    <mergeCell ref="DM55:DN55"/>
    <mergeCell ref="DO55:DP55"/>
    <mergeCell ref="W56:X56"/>
    <mergeCell ref="Y56:AA56"/>
    <mergeCell ref="AB56:AD56"/>
    <mergeCell ref="AE56:AG56"/>
    <mergeCell ref="AH56:AJ56"/>
    <mergeCell ref="AK56:AM56"/>
    <mergeCell ref="CW55:CX55"/>
    <mergeCell ref="CY55:CZ55"/>
    <mergeCell ref="DA55:DB55"/>
    <mergeCell ref="DC55:DD55"/>
    <mergeCell ref="DE55:DF55"/>
    <mergeCell ref="DG55:DH55"/>
    <mergeCell ref="CK55:CL55"/>
    <mergeCell ref="CM55:CN55"/>
    <mergeCell ref="CO55:CP55"/>
    <mergeCell ref="CQ55:CR55"/>
    <mergeCell ref="CS55:CT55"/>
    <mergeCell ref="CU55:CV55"/>
    <mergeCell ref="BU55:BW55"/>
    <mergeCell ref="BX55:BZ55"/>
    <mergeCell ref="CA55:CC55"/>
    <mergeCell ref="CE55:CF55"/>
    <mergeCell ref="CG55:CH55"/>
    <mergeCell ref="CI55:CJ55"/>
    <mergeCell ref="BC55:BE55"/>
    <mergeCell ref="BF55:BH55"/>
    <mergeCell ref="BI55:BK55"/>
    <mergeCell ref="BL55:BN55"/>
    <mergeCell ref="BO55:BQ55"/>
    <mergeCell ref="CE56:CF56"/>
    <mergeCell ref="CG56:CH56"/>
    <mergeCell ref="CI56:CJ56"/>
    <mergeCell ref="CK56:CL56"/>
    <mergeCell ref="BF56:BH56"/>
    <mergeCell ref="BI56:BK56"/>
    <mergeCell ref="BL56:BN56"/>
    <mergeCell ref="BO56:BQ56"/>
    <mergeCell ref="BR56:BT56"/>
    <mergeCell ref="BU56:BW56"/>
    <mergeCell ref="AN56:AP56"/>
    <mergeCell ref="AQ56:AS56"/>
    <mergeCell ref="AT56:AV56"/>
    <mergeCell ref="AW56:AY56"/>
    <mergeCell ref="AZ56:BB56"/>
    <mergeCell ref="BC56:BE56"/>
    <mergeCell ref="DI55:DJ55"/>
    <mergeCell ref="BR55:BT55"/>
    <mergeCell ref="BU57:BW57"/>
    <mergeCell ref="BX57:BZ57"/>
    <mergeCell ref="AQ57:AS57"/>
    <mergeCell ref="AT57:AV57"/>
    <mergeCell ref="AW57:AY57"/>
    <mergeCell ref="AZ57:BB57"/>
    <mergeCell ref="BC57:BE57"/>
    <mergeCell ref="BF57:BH57"/>
    <mergeCell ref="DK56:DL56"/>
    <mergeCell ref="DM56:DN56"/>
    <mergeCell ref="DO56:DP56"/>
    <mergeCell ref="W57:X57"/>
    <mergeCell ref="Y57:AA57"/>
    <mergeCell ref="AB57:AD57"/>
    <mergeCell ref="AE57:AG57"/>
    <mergeCell ref="AH57:AJ57"/>
    <mergeCell ref="AK57:AM57"/>
    <mergeCell ref="AN57:AP57"/>
    <mergeCell ref="CY56:CZ56"/>
    <mergeCell ref="DA56:DB56"/>
    <mergeCell ref="DC56:DD56"/>
    <mergeCell ref="DE56:DF56"/>
    <mergeCell ref="DG56:DH56"/>
    <mergeCell ref="DI56:DJ56"/>
    <mergeCell ref="CM56:CN56"/>
    <mergeCell ref="CO56:CP56"/>
    <mergeCell ref="CQ56:CR56"/>
    <mergeCell ref="CS56:CT56"/>
    <mergeCell ref="CU56:CV56"/>
    <mergeCell ref="CW56:CX56"/>
    <mergeCell ref="BX56:BZ56"/>
    <mergeCell ref="CA56:CC56"/>
    <mergeCell ref="DM57:DN57"/>
    <mergeCell ref="DO57:DP57"/>
    <mergeCell ref="W58:X58"/>
    <mergeCell ref="Y58:AA58"/>
    <mergeCell ref="AB58:AD58"/>
    <mergeCell ref="AE58:AG58"/>
    <mergeCell ref="AH58:AJ58"/>
    <mergeCell ref="AK58:AM58"/>
    <mergeCell ref="AN58:AP58"/>
    <mergeCell ref="AQ58:AS58"/>
    <mergeCell ref="DA57:DB57"/>
    <mergeCell ref="DC57:DD57"/>
    <mergeCell ref="DE57:DF57"/>
    <mergeCell ref="DG57:DH57"/>
    <mergeCell ref="DI57:DJ57"/>
    <mergeCell ref="DK57:DL57"/>
    <mergeCell ref="CO57:CP57"/>
    <mergeCell ref="CQ57:CR57"/>
    <mergeCell ref="CS57:CT57"/>
    <mergeCell ref="CU57:CV57"/>
    <mergeCell ref="CW57:CX57"/>
    <mergeCell ref="CY57:CZ57"/>
    <mergeCell ref="CA57:CC57"/>
    <mergeCell ref="CE57:CF57"/>
    <mergeCell ref="CG57:CH57"/>
    <mergeCell ref="CI57:CJ57"/>
    <mergeCell ref="CK57:CL57"/>
    <mergeCell ref="CM57:CN57"/>
    <mergeCell ref="BI57:BK57"/>
    <mergeCell ref="BL57:BN57"/>
    <mergeCell ref="BO57:BQ57"/>
    <mergeCell ref="BR57:BT57"/>
    <mergeCell ref="CY58:CZ58"/>
    <mergeCell ref="DA58:DB58"/>
    <mergeCell ref="CE58:CF58"/>
    <mergeCell ref="CG58:CH58"/>
    <mergeCell ref="CI58:CJ58"/>
    <mergeCell ref="CK58:CL58"/>
    <mergeCell ref="CM58:CN58"/>
    <mergeCell ref="CO58:CP58"/>
    <mergeCell ref="BL58:BN58"/>
    <mergeCell ref="BO58:BQ58"/>
    <mergeCell ref="BR58:BT58"/>
    <mergeCell ref="BU58:BW58"/>
    <mergeCell ref="BX58:BZ58"/>
    <mergeCell ref="CA58:CC58"/>
    <mergeCell ref="AT58:AV58"/>
    <mergeCell ref="AW58:AY58"/>
    <mergeCell ref="AZ58:BB58"/>
    <mergeCell ref="BC58:BE58"/>
    <mergeCell ref="BF58:BH58"/>
    <mergeCell ref="BI58:BK58"/>
    <mergeCell ref="BO59:BQ59"/>
    <mergeCell ref="BR59:BT59"/>
    <mergeCell ref="BU59:BW59"/>
    <mergeCell ref="BX59:BZ59"/>
    <mergeCell ref="CA59:CC59"/>
    <mergeCell ref="CE59:CF59"/>
    <mergeCell ref="AW59:AY59"/>
    <mergeCell ref="AZ59:BB59"/>
    <mergeCell ref="BC59:BE59"/>
    <mergeCell ref="BF59:BH59"/>
    <mergeCell ref="BI59:BK59"/>
    <mergeCell ref="BL59:BN59"/>
    <mergeCell ref="DO58:DP58"/>
    <mergeCell ref="W59:X59"/>
    <mergeCell ref="Y59:AA59"/>
    <mergeCell ref="AB59:AD59"/>
    <mergeCell ref="AE59:AG59"/>
    <mergeCell ref="AH59:AJ59"/>
    <mergeCell ref="AK59:AM59"/>
    <mergeCell ref="AN59:AP59"/>
    <mergeCell ref="AQ59:AS59"/>
    <mergeCell ref="AT59:AV59"/>
    <mergeCell ref="DC58:DD58"/>
    <mergeCell ref="DE58:DF58"/>
    <mergeCell ref="DG58:DH58"/>
    <mergeCell ref="DI58:DJ58"/>
    <mergeCell ref="DK58:DL58"/>
    <mergeCell ref="DM58:DN58"/>
    <mergeCell ref="CQ58:CR58"/>
    <mergeCell ref="CS58:CT58"/>
    <mergeCell ref="CU58:CV58"/>
    <mergeCell ref="CW58:CX58"/>
    <mergeCell ref="DE59:DF59"/>
    <mergeCell ref="DG59:DH59"/>
    <mergeCell ref="DI59:DJ59"/>
    <mergeCell ref="DK59:DL59"/>
    <mergeCell ref="DM59:DN59"/>
    <mergeCell ref="DO59:DP59"/>
    <mergeCell ref="CS59:CT59"/>
    <mergeCell ref="CU59:CV59"/>
    <mergeCell ref="CW59:CX59"/>
    <mergeCell ref="CY59:CZ59"/>
    <mergeCell ref="DA59:DB59"/>
    <mergeCell ref="DC59:DD59"/>
    <mergeCell ref="CG59:CH59"/>
    <mergeCell ref="CI59:CJ59"/>
    <mergeCell ref="CK59:CL59"/>
    <mergeCell ref="CM59:CN59"/>
    <mergeCell ref="CO59:CP59"/>
    <mergeCell ref="CQ59:CR59"/>
  </mergeCells>
  <pageMargins left="0.75" right="0.75" top="1" bottom="1" header="0.5" footer="0.5"/>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C5878-6CC9-4221-9189-45FA1188CFCB}">
  <sheetPr>
    <tabColor theme="0" tint="-0.14999847407452621"/>
  </sheetPr>
  <dimension ref="A1:E33"/>
  <sheetViews>
    <sheetView workbookViewId="0">
      <selection sqref="A1:E1"/>
    </sheetView>
  </sheetViews>
  <sheetFormatPr defaultRowHeight="14.45"/>
  <cols>
    <col min="1" max="1" width="17" customWidth="1"/>
    <col min="2" max="2" width="67.28515625" customWidth="1"/>
    <col min="3" max="3" width="19.5703125" customWidth="1"/>
    <col min="4" max="4" width="21" customWidth="1"/>
    <col min="5" max="5" width="14.5703125" customWidth="1"/>
  </cols>
  <sheetData>
    <row r="1" spans="1:5" ht="15" customHeight="1">
      <c r="A1" s="996" t="s">
        <v>644</v>
      </c>
      <c r="B1" s="1040"/>
      <c r="C1" s="1040"/>
      <c r="D1" s="1040"/>
      <c r="E1" s="1040"/>
    </row>
    <row r="2" spans="1:5">
      <c r="A2" s="349" t="s">
        <v>1972</v>
      </c>
    </row>
    <row r="3" spans="1:5">
      <c r="A3" s="349" t="s">
        <v>1973</v>
      </c>
    </row>
    <row r="4" spans="1:5">
      <c r="A4" s="350" t="s">
        <v>1974</v>
      </c>
    </row>
    <row r="5" spans="1:5">
      <c r="A5" s="350" t="s">
        <v>1975</v>
      </c>
    </row>
    <row r="6" spans="1:5">
      <c r="A6" s="349" t="s">
        <v>1976</v>
      </c>
    </row>
    <row r="7" spans="1:5" ht="13.15" customHeight="1">
      <c r="A7" s="351" t="s">
        <v>1930</v>
      </c>
      <c r="B7" s="352" t="s">
        <v>816</v>
      </c>
      <c r="C7" s="352" t="s">
        <v>1977</v>
      </c>
      <c r="D7" s="352" t="s">
        <v>1978</v>
      </c>
      <c r="E7" s="352" t="s">
        <v>1495</v>
      </c>
    </row>
    <row r="8" spans="1:5" ht="13.15" customHeight="1">
      <c r="A8" s="353"/>
      <c r="B8" s="354"/>
      <c r="C8" s="355">
        <v>0</v>
      </c>
      <c r="D8" s="355">
        <v>0</v>
      </c>
      <c r="E8" s="356">
        <v>0</v>
      </c>
    </row>
    <row r="9" spans="1:5" ht="13.15" customHeight="1">
      <c r="A9" s="354"/>
      <c r="B9" s="354"/>
      <c r="C9" s="355">
        <v>0</v>
      </c>
      <c r="D9" s="355">
        <v>0</v>
      </c>
      <c r="E9" s="356">
        <v>0</v>
      </c>
    </row>
    <row r="10" spans="1:5" ht="13.15" customHeight="1">
      <c r="A10" s="354"/>
      <c r="B10" s="354"/>
      <c r="C10" s="355">
        <v>0</v>
      </c>
      <c r="D10" s="355">
        <v>0</v>
      </c>
      <c r="E10" s="356">
        <v>0</v>
      </c>
    </row>
    <row r="11" spans="1:5" ht="13.15" customHeight="1">
      <c r="A11" s="354"/>
      <c r="B11" s="354"/>
      <c r="C11" s="355">
        <v>0</v>
      </c>
      <c r="D11" s="355">
        <v>0</v>
      </c>
      <c r="E11" s="356">
        <v>0</v>
      </c>
    </row>
    <row r="12" spans="1:5" ht="13.15" customHeight="1">
      <c r="A12" s="354"/>
      <c r="B12" s="354"/>
      <c r="C12" s="355">
        <v>0</v>
      </c>
      <c r="D12" s="355">
        <v>0</v>
      </c>
      <c r="E12" s="356">
        <v>0</v>
      </c>
    </row>
    <row r="13" spans="1:5" ht="13.15" customHeight="1">
      <c r="A13" s="354"/>
      <c r="B13" s="354"/>
      <c r="C13" s="355">
        <v>0</v>
      </c>
      <c r="D13" s="355">
        <v>0</v>
      </c>
      <c r="E13" s="356">
        <v>0</v>
      </c>
    </row>
    <row r="14" spans="1:5" ht="13.15" customHeight="1">
      <c r="A14" s="354"/>
      <c r="B14" s="354"/>
      <c r="C14" s="355">
        <v>0</v>
      </c>
      <c r="D14" s="355">
        <v>0</v>
      </c>
      <c r="E14" s="356">
        <v>0</v>
      </c>
    </row>
    <row r="15" spans="1:5" ht="13.15" customHeight="1">
      <c r="A15" s="354"/>
      <c r="B15" s="354"/>
      <c r="C15" s="355">
        <v>0</v>
      </c>
      <c r="D15" s="355">
        <v>0</v>
      </c>
      <c r="E15" s="356">
        <v>0</v>
      </c>
    </row>
    <row r="16" spans="1:5" ht="13.15" customHeight="1">
      <c r="A16" s="354"/>
      <c r="B16" s="354"/>
      <c r="C16" s="355">
        <v>0</v>
      </c>
      <c r="D16" s="355">
        <v>0</v>
      </c>
      <c r="E16" s="356">
        <v>0</v>
      </c>
    </row>
    <row r="17" spans="1:5" ht="13.15" customHeight="1">
      <c r="A17" s="354"/>
      <c r="B17" s="354"/>
      <c r="C17" s="355">
        <v>0</v>
      </c>
      <c r="D17" s="355">
        <v>0</v>
      </c>
      <c r="E17" s="356">
        <v>0</v>
      </c>
    </row>
    <row r="18" spans="1:5" ht="13.15" customHeight="1">
      <c r="A18" s="354"/>
      <c r="B18" s="354"/>
      <c r="C18" s="355">
        <v>0</v>
      </c>
      <c r="D18" s="355">
        <v>0</v>
      </c>
      <c r="E18" s="356">
        <v>0</v>
      </c>
    </row>
    <row r="19" spans="1:5" ht="13.15" customHeight="1">
      <c r="A19" s="354"/>
      <c r="B19" s="354"/>
      <c r="C19" s="355">
        <v>0</v>
      </c>
      <c r="D19" s="355">
        <v>0</v>
      </c>
      <c r="E19" s="356">
        <v>0</v>
      </c>
    </row>
    <row r="20" spans="1:5" ht="13.15" customHeight="1">
      <c r="A20" s="354"/>
      <c r="B20" s="354"/>
      <c r="C20" s="355">
        <v>0</v>
      </c>
      <c r="D20" s="355">
        <v>0</v>
      </c>
      <c r="E20" s="356">
        <v>0</v>
      </c>
    </row>
    <row r="21" spans="1:5" ht="13.15" customHeight="1">
      <c r="A21" s="354"/>
      <c r="B21" s="354"/>
      <c r="C21" s="355">
        <v>0</v>
      </c>
      <c r="D21" s="355">
        <v>0</v>
      </c>
      <c r="E21" s="356">
        <v>0</v>
      </c>
    </row>
    <row r="22" spans="1:5" ht="13.15" customHeight="1">
      <c r="A22" s="354"/>
      <c r="B22" s="354"/>
      <c r="C22" s="355">
        <v>0</v>
      </c>
      <c r="D22" s="355">
        <v>0</v>
      </c>
      <c r="E22" s="356">
        <v>0</v>
      </c>
    </row>
    <row r="23" spans="1:5" ht="13.15" customHeight="1">
      <c r="A23" s="354"/>
      <c r="B23" s="354"/>
      <c r="C23" s="355">
        <v>0</v>
      </c>
      <c r="D23" s="355">
        <v>0</v>
      </c>
      <c r="E23" s="356">
        <v>0</v>
      </c>
    </row>
    <row r="24" spans="1:5" ht="13.15" customHeight="1">
      <c r="A24" s="354"/>
      <c r="B24" s="354"/>
      <c r="C24" s="355">
        <v>0</v>
      </c>
      <c r="D24" s="355">
        <v>0</v>
      </c>
      <c r="E24" s="356">
        <v>0</v>
      </c>
    </row>
    <row r="25" spans="1:5" ht="13.15" customHeight="1">
      <c r="A25" s="354"/>
      <c r="B25" s="354"/>
      <c r="C25" s="355">
        <v>0</v>
      </c>
      <c r="D25" s="355">
        <v>0</v>
      </c>
      <c r="E25" s="356">
        <v>0</v>
      </c>
    </row>
    <row r="26" spans="1:5" ht="13.15" customHeight="1">
      <c r="A26" s="354"/>
      <c r="B26" s="354"/>
      <c r="C26" s="355">
        <v>0</v>
      </c>
      <c r="D26" s="355">
        <v>0</v>
      </c>
      <c r="E26" s="356">
        <v>0</v>
      </c>
    </row>
    <row r="27" spans="1:5" ht="13.15" customHeight="1">
      <c r="A27" s="354"/>
      <c r="B27" s="354"/>
      <c r="C27" s="355">
        <v>0</v>
      </c>
      <c r="D27" s="355">
        <v>0</v>
      </c>
      <c r="E27" s="356">
        <v>0</v>
      </c>
    </row>
    <row r="28" spans="1:5" ht="13.15" customHeight="1">
      <c r="A28" s="354"/>
      <c r="B28" s="354"/>
      <c r="C28" s="355">
        <v>0</v>
      </c>
      <c r="D28" s="355">
        <v>0</v>
      </c>
      <c r="E28" s="356">
        <v>0</v>
      </c>
    </row>
    <row r="29" spans="1:5" ht="13.15" customHeight="1">
      <c r="A29" s="354"/>
      <c r="B29" s="354"/>
      <c r="C29" s="355">
        <v>0</v>
      </c>
      <c r="D29" s="355">
        <v>0</v>
      </c>
      <c r="E29" s="356">
        <v>0</v>
      </c>
    </row>
    <row r="30" spans="1:5" ht="13.15" customHeight="1">
      <c r="A30" s="354"/>
      <c r="B30" s="354"/>
      <c r="C30" s="355">
        <v>0</v>
      </c>
      <c r="D30" s="355">
        <v>0</v>
      </c>
      <c r="E30" s="356">
        <v>0</v>
      </c>
    </row>
    <row r="31" spans="1:5" ht="13.15" customHeight="1">
      <c r="A31" s="354"/>
      <c r="B31" s="354"/>
      <c r="C31" s="355">
        <v>0</v>
      </c>
      <c r="D31" s="355">
        <v>0</v>
      </c>
      <c r="E31" s="356">
        <v>0</v>
      </c>
    </row>
    <row r="32" spans="1:5" ht="13.15" customHeight="1">
      <c r="A32" s="354"/>
      <c r="B32" s="354"/>
      <c r="C32" s="355">
        <v>0</v>
      </c>
      <c r="D32" s="355">
        <v>0</v>
      </c>
      <c r="E32" s="356">
        <v>0</v>
      </c>
    </row>
    <row r="33" spans="1:5" ht="13.15" customHeight="1">
      <c r="A33" s="354"/>
      <c r="B33" s="354"/>
      <c r="C33" s="355"/>
      <c r="D33" s="355"/>
      <c r="E33" s="356"/>
    </row>
  </sheetData>
  <mergeCells count="1">
    <mergeCell ref="A1:E1"/>
  </mergeCells>
  <pageMargins left="0.75" right="0.75" top="1" bottom="1" header="0.5" footer="0.5"/>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045D-C450-4F61-8B68-70EDDFADE56D}">
  <sheetPr>
    <tabColor theme="0" tint="-0.14999847407452621"/>
  </sheetPr>
  <dimension ref="A1:T13"/>
  <sheetViews>
    <sheetView workbookViewId="0">
      <selection sqref="A1:T1"/>
    </sheetView>
  </sheetViews>
  <sheetFormatPr defaultColWidth="9.28515625" defaultRowHeight="14.45"/>
  <cols>
    <col min="1" max="1" width="10" customWidth="1"/>
    <col min="10" max="10" width="11" customWidth="1"/>
  </cols>
  <sheetData>
    <row r="1" spans="1:20">
      <c r="A1" s="1011" t="s">
        <v>1979</v>
      </c>
      <c r="B1" s="1011"/>
      <c r="C1" s="1011"/>
      <c r="D1" s="1011"/>
      <c r="E1" s="1011"/>
      <c r="F1" s="1011"/>
      <c r="G1" s="1011"/>
      <c r="H1" s="1011"/>
      <c r="I1" s="1011"/>
      <c r="J1" s="1011"/>
      <c r="K1" s="1011"/>
      <c r="L1" s="1011"/>
      <c r="M1" s="1011"/>
      <c r="N1" s="1011"/>
      <c r="O1" s="1011"/>
      <c r="P1" s="1011"/>
      <c r="Q1" s="1011"/>
      <c r="R1" s="1011"/>
      <c r="S1" s="1011"/>
      <c r="T1" s="1011"/>
    </row>
    <row r="2" spans="1:20">
      <c r="A2" s="376"/>
      <c r="B2" s="377"/>
      <c r="C2" s="1012"/>
      <c r="D2" s="1012"/>
      <c r="E2" s="1012"/>
      <c r="F2" s="1012"/>
      <c r="G2" s="1012"/>
      <c r="H2" s="1012"/>
      <c r="I2" s="1012"/>
      <c r="J2" s="1012"/>
      <c r="K2" s="377"/>
      <c r="L2" s="1012"/>
      <c r="M2" s="1012"/>
      <c r="N2" s="1012"/>
      <c r="O2" s="377"/>
      <c r="P2" s="1012"/>
      <c r="Q2" s="1012"/>
      <c r="R2" s="1012"/>
      <c r="S2" s="1012"/>
      <c r="T2" s="376"/>
    </row>
    <row r="3" spans="1:20">
      <c r="A3" s="1006" t="s">
        <v>1980</v>
      </c>
      <c r="B3" s="1006" t="s">
        <v>1981</v>
      </c>
      <c r="C3" s="1013" t="s">
        <v>707</v>
      </c>
      <c r="D3" s="1014"/>
      <c r="E3" s="1013" t="s">
        <v>723</v>
      </c>
      <c r="F3" s="1014"/>
      <c r="G3" s="1006" t="s">
        <v>1071</v>
      </c>
      <c r="H3" s="1013" t="s">
        <v>716</v>
      </c>
      <c r="I3" s="1014"/>
      <c r="J3" s="1006" t="s">
        <v>731</v>
      </c>
      <c r="K3" s="1008" t="s">
        <v>1019</v>
      </c>
      <c r="L3" s="1009"/>
      <c r="M3" s="1009"/>
      <c r="N3" s="1010"/>
      <c r="O3" s="1008" t="s">
        <v>1020</v>
      </c>
      <c r="P3" s="1009"/>
      <c r="Q3" s="1009"/>
      <c r="R3" s="1009"/>
      <c r="S3" s="1010"/>
      <c r="T3" s="1006" t="s">
        <v>735</v>
      </c>
    </row>
    <row r="4" spans="1:20" ht="28.9">
      <c r="A4" s="1007"/>
      <c r="B4" s="1007"/>
      <c r="C4" s="1015"/>
      <c r="D4" s="1016"/>
      <c r="E4" s="1015"/>
      <c r="F4" s="1016"/>
      <c r="G4" s="1007"/>
      <c r="H4" s="1015"/>
      <c r="I4" s="1016"/>
      <c r="J4" s="1007"/>
      <c r="K4" s="1008" t="s">
        <v>1982</v>
      </c>
      <c r="L4" s="1010"/>
      <c r="M4" s="378" t="s">
        <v>1983</v>
      </c>
      <c r="N4" s="378" t="s">
        <v>1984</v>
      </c>
      <c r="O4" s="1008" t="s">
        <v>1982</v>
      </c>
      <c r="P4" s="1010"/>
      <c r="Q4" s="378" t="s">
        <v>1983</v>
      </c>
      <c r="R4" s="1008" t="s">
        <v>1984</v>
      </c>
      <c r="S4" s="1010"/>
      <c r="T4" s="1007"/>
    </row>
    <row r="5" spans="1:20">
      <c r="A5" s="379"/>
      <c r="B5" s="379"/>
      <c r="C5" s="1002"/>
      <c r="D5" s="1003"/>
      <c r="E5" s="1002"/>
      <c r="F5" s="1003"/>
      <c r="G5" s="379"/>
      <c r="H5" s="1002"/>
      <c r="I5" s="1003"/>
      <c r="J5" s="379"/>
      <c r="K5" s="1004"/>
      <c r="L5" s="1005"/>
      <c r="M5" s="380"/>
      <c r="N5" s="380"/>
      <c r="O5" s="1004"/>
      <c r="P5" s="1005"/>
      <c r="Q5" s="380"/>
      <c r="R5" s="1004"/>
      <c r="S5" s="1005"/>
      <c r="T5" s="380"/>
    </row>
    <row r="6" spans="1:20">
      <c r="A6" s="379"/>
      <c r="B6" s="379"/>
      <c r="C6" s="1002"/>
      <c r="D6" s="1003"/>
      <c r="E6" s="1002"/>
      <c r="F6" s="1003"/>
      <c r="G6" s="379"/>
      <c r="H6" s="1002"/>
      <c r="I6" s="1003"/>
      <c r="J6" s="379"/>
      <c r="K6" s="1004"/>
      <c r="L6" s="1005"/>
      <c r="M6" s="380"/>
      <c r="N6" s="380"/>
      <c r="O6" s="1004"/>
      <c r="P6" s="1005"/>
      <c r="Q6" s="380"/>
      <c r="R6" s="1004"/>
      <c r="S6" s="1005"/>
      <c r="T6" s="380"/>
    </row>
    <row r="7" spans="1:20">
      <c r="A7" s="379"/>
      <c r="B7" s="379"/>
      <c r="C7" s="1002"/>
      <c r="D7" s="1003"/>
      <c r="E7" s="1002"/>
      <c r="F7" s="1003"/>
      <c r="G7" s="379"/>
      <c r="H7" s="1002"/>
      <c r="I7" s="1003"/>
      <c r="J7" s="379"/>
      <c r="K7" s="1004"/>
      <c r="L7" s="1005"/>
      <c r="M7" s="380"/>
      <c r="N7" s="380"/>
      <c r="O7" s="1004"/>
      <c r="P7" s="1005"/>
      <c r="Q7" s="380"/>
      <c r="R7" s="1004"/>
      <c r="S7" s="1005"/>
      <c r="T7" s="380"/>
    </row>
    <row r="8" spans="1:20">
      <c r="A8" s="379"/>
      <c r="B8" s="379"/>
      <c r="C8" s="1002"/>
      <c r="D8" s="1003"/>
      <c r="E8" s="1002"/>
      <c r="F8" s="1003"/>
      <c r="G8" s="379"/>
      <c r="H8" s="1002"/>
      <c r="I8" s="1003"/>
      <c r="J8" s="379"/>
      <c r="K8" s="1004"/>
      <c r="L8" s="1005"/>
      <c r="M8" s="380"/>
      <c r="N8" s="380"/>
      <c r="O8" s="1004"/>
      <c r="P8" s="1005"/>
      <c r="Q8" s="380"/>
      <c r="R8" s="1004"/>
      <c r="S8" s="1005"/>
      <c r="T8" s="380"/>
    </row>
    <row r="9" spans="1:20">
      <c r="A9" s="379"/>
      <c r="B9" s="379"/>
      <c r="C9" s="1002"/>
      <c r="D9" s="1003"/>
      <c r="E9" s="1002"/>
      <c r="F9" s="1003"/>
      <c r="G9" s="379"/>
      <c r="H9" s="1002"/>
      <c r="I9" s="1003"/>
      <c r="J9" s="379"/>
      <c r="K9" s="1004"/>
      <c r="L9" s="1005"/>
      <c r="M9" s="380"/>
      <c r="N9" s="380"/>
      <c r="O9" s="1004"/>
      <c r="P9" s="1005"/>
      <c r="Q9" s="380"/>
      <c r="R9" s="1004"/>
      <c r="S9" s="1005"/>
      <c r="T9" s="380"/>
    </row>
    <row r="10" spans="1:20">
      <c r="A10" s="379"/>
      <c r="B10" s="379"/>
      <c r="C10" s="1002"/>
      <c r="D10" s="1003"/>
      <c r="E10" s="1002"/>
      <c r="F10" s="1003"/>
      <c r="G10" s="379"/>
      <c r="H10" s="1002"/>
      <c r="I10" s="1003"/>
      <c r="J10" s="379"/>
      <c r="K10" s="1004"/>
      <c r="L10" s="1005"/>
      <c r="M10" s="380"/>
      <c r="N10" s="380"/>
      <c r="O10" s="1004"/>
      <c r="P10" s="1005"/>
      <c r="Q10" s="380"/>
      <c r="R10" s="1004"/>
      <c r="S10" s="1005"/>
      <c r="T10" s="380"/>
    </row>
    <row r="11" spans="1:20">
      <c r="A11" s="379"/>
      <c r="B11" s="379"/>
      <c r="C11" s="1002"/>
      <c r="D11" s="1003"/>
      <c r="E11" s="1002"/>
      <c r="F11" s="1003"/>
      <c r="G11" s="379"/>
      <c r="H11" s="1002"/>
      <c r="I11" s="1003"/>
      <c r="J11" s="379"/>
      <c r="K11" s="1004"/>
      <c r="L11" s="1005"/>
      <c r="M11" s="380"/>
      <c r="N11" s="380"/>
      <c r="O11" s="1004"/>
      <c r="P11" s="1005"/>
      <c r="Q11" s="380"/>
      <c r="R11" s="1004"/>
      <c r="S11" s="1005"/>
      <c r="T11" s="380"/>
    </row>
    <row r="12" spans="1:20">
      <c r="A12" s="379"/>
      <c r="B12" s="379"/>
      <c r="C12" s="1002"/>
      <c r="D12" s="1003"/>
      <c r="E12" s="1002"/>
      <c r="F12" s="1003"/>
      <c r="G12" s="379"/>
      <c r="H12" s="1002"/>
      <c r="I12" s="1003"/>
      <c r="J12" s="379"/>
      <c r="K12" s="1004"/>
      <c r="L12" s="1005"/>
      <c r="M12" s="380"/>
      <c r="N12" s="380"/>
      <c r="O12" s="1004"/>
      <c r="P12" s="1005"/>
      <c r="Q12" s="380"/>
      <c r="R12" s="1004"/>
      <c r="S12" s="1005"/>
      <c r="T12" s="380"/>
    </row>
    <row r="13" spans="1:20">
      <c r="A13" s="381"/>
      <c r="B13" s="382"/>
      <c r="C13" s="997" t="s">
        <v>735</v>
      </c>
      <c r="D13" s="998"/>
      <c r="E13" s="998"/>
      <c r="F13" s="998"/>
      <c r="G13" s="998"/>
      <c r="H13" s="998"/>
      <c r="I13" s="998"/>
      <c r="J13" s="999"/>
      <c r="K13" s="1000"/>
      <c r="L13" s="1001"/>
      <c r="M13" s="383"/>
      <c r="N13" s="383"/>
      <c r="O13" s="1000"/>
      <c r="P13" s="1001"/>
      <c r="Q13" s="383"/>
      <c r="R13" s="1000"/>
      <c r="S13" s="1001"/>
      <c r="T13" s="383"/>
    </row>
  </sheetData>
  <mergeCells count="69">
    <mergeCell ref="A1:T1"/>
    <mergeCell ref="C2:J2"/>
    <mergeCell ref="L2:N2"/>
    <mergeCell ref="P2:S2"/>
    <mergeCell ref="A3:A4"/>
    <mergeCell ref="B3:B4"/>
    <mergeCell ref="C3:D4"/>
    <mergeCell ref="E3:F4"/>
    <mergeCell ref="G3:G4"/>
    <mergeCell ref="H3:I4"/>
    <mergeCell ref="R5:S5"/>
    <mergeCell ref="J3:J4"/>
    <mergeCell ref="K3:N3"/>
    <mergeCell ref="O3:S3"/>
    <mergeCell ref="T3:T4"/>
    <mergeCell ref="K4:L4"/>
    <mergeCell ref="O4:P4"/>
    <mergeCell ref="R4:S4"/>
    <mergeCell ref="C5:D5"/>
    <mergeCell ref="E5:F5"/>
    <mergeCell ref="H5:I5"/>
    <mergeCell ref="K5:L5"/>
    <mergeCell ref="O5:P5"/>
    <mergeCell ref="R7:S7"/>
    <mergeCell ref="C6:D6"/>
    <mergeCell ref="E6:F6"/>
    <mergeCell ref="H6:I6"/>
    <mergeCell ref="K6:L6"/>
    <mergeCell ref="O6:P6"/>
    <mergeCell ref="R6:S6"/>
    <mergeCell ref="C7:D7"/>
    <mergeCell ref="E7:F7"/>
    <mergeCell ref="H7:I7"/>
    <mergeCell ref="K7:L7"/>
    <mergeCell ref="O7:P7"/>
    <mergeCell ref="R9:S9"/>
    <mergeCell ref="C8:D8"/>
    <mergeCell ref="E8:F8"/>
    <mergeCell ref="H8:I8"/>
    <mergeCell ref="K8:L8"/>
    <mergeCell ref="O8:P8"/>
    <mergeCell ref="R8:S8"/>
    <mergeCell ref="C9:D9"/>
    <mergeCell ref="E9:F9"/>
    <mergeCell ref="H9:I9"/>
    <mergeCell ref="K9:L9"/>
    <mergeCell ref="O9:P9"/>
    <mergeCell ref="R11:S11"/>
    <mergeCell ref="C10:D10"/>
    <mergeCell ref="E10:F10"/>
    <mergeCell ref="H10:I10"/>
    <mergeCell ref="K10:L10"/>
    <mergeCell ref="O10:P10"/>
    <mergeCell ref="R10:S10"/>
    <mergeCell ref="C11:D11"/>
    <mergeCell ref="E11:F11"/>
    <mergeCell ref="H11:I11"/>
    <mergeCell ref="K11:L11"/>
    <mergeCell ref="O11:P11"/>
    <mergeCell ref="C13:J13"/>
    <mergeCell ref="K13:L13"/>
    <mergeCell ref="O13:P13"/>
    <mergeCell ref="R13:S13"/>
    <mergeCell ref="C12:D12"/>
    <mergeCell ref="E12:F12"/>
    <mergeCell ref="H12:I12"/>
    <mergeCell ref="K12:L12"/>
    <mergeCell ref="O12:P12"/>
    <mergeCell ref="R12:S12"/>
  </mergeCell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D5FC0-87FF-4E0D-8DF5-C7396D51C8C5}">
  <sheetPr>
    <tabColor theme="0" tint="-0.14999847407452621"/>
  </sheetPr>
  <dimension ref="A1:F33"/>
  <sheetViews>
    <sheetView topLeftCell="A19" workbookViewId="0">
      <selection activeCell="F34" sqref="F34"/>
    </sheetView>
  </sheetViews>
  <sheetFormatPr defaultColWidth="9.28515625" defaultRowHeight="14.45"/>
  <cols>
    <col min="1" max="6" width="15.7109375" style="405" customWidth="1"/>
    <col min="7" max="16384" width="9.28515625" style="405"/>
  </cols>
  <sheetData>
    <row r="1" spans="1:6">
      <c r="A1" s="403"/>
      <c r="B1" s="404"/>
      <c r="C1" s="404"/>
      <c r="D1" s="404"/>
      <c r="E1" s="404"/>
      <c r="F1" s="404"/>
    </row>
    <row r="2" spans="1:6">
      <c r="A2" s="403"/>
      <c r="B2" s="404"/>
      <c r="C2" s="404"/>
      <c r="D2" s="404"/>
      <c r="E2" s="404"/>
      <c r="F2" s="404"/>
    </row>
    <row r="3" spans="1:6" ht="43.9" customHeight="1">
      <c r="A3" s="1019" t="s">
        <v>1985</v>
      </c>
      <c r="B3" s="1020"/>
      <c r="C3" s="1020"/>
      <c r="D3" s="1020"/>
      <c r="E3" s="1020"/>
      <c r="F3" s="1020"/>
    </row>
    <row r="4" spans="1:6" ht="20.65" customHeight="1">
      <c r="A4" s="1021" t="s">
        <v>1986</v>
      </c>
      <c r="B4" s="1021"/>
      <c r="C4" s="1022"/>
      <c r="D4" s="406"/>
      <c r="E4" s="407"/>
      <c r="F4" s="404"/>
    </row>
    <row r="5" spans="1:6" ht="34.9" customHeight="1">
      <c r="A5" s="1023" t="s">
        <v>1987</v>
      </c>
      <c r="B5" s="1023" t="s">
        <v>1798</v>
      </c>
      <c r="C5" s="1023" t="s">
        <v>716</v>
      </c>
      <c r="D5" s="1023" t="s">
        <v>1786</v>
      </c>
      <c r="E5" s="1027" t="s">
        <v>1988</v>
      </c>
      <c r="F5" s="1028"/>
    </row>
    <row r="6" spans="1:6" ht="40.9">
      <c r="A6" s="1024"/>
      <c r="B6" s="1025"/>
      <c r="C6" s="1025"/>
      <c r="D6" s="1026"/>
      <c r="E6" s="408" t="s">
        <v>1989</v>
      </c>
      <c r="F6" s="408" t="s">
        <v>1791</v>
      </c>
    </row>
    <row r="7" spans="1:6">
      <c r="A7" s="409"/>
      <c r="B7" s="410"/>
      <c r="C7" s="411"/>
      <c r="D7" s="410"/>
      <c r="E7" s="412"/>
      <c r="F7" s="412"/>
    </row>
    <row r="8" spans="1:6">
      <c r="A8" s="409"/>
      <c r="B8" s="410"/>
      <c r="C8" s="411"/>
      <c r="D8" s="410"/>
      <c r="E8" s="412"/>
      <c r="F8" s="412"/>
    </row>
    <row r="9" spans="1:6">
      <c r="A9" s="409"/>
      <c r="B9" s="410"/>
      <c r="C9" s="411"/>
      <c r="D9" s="410"/>
      <c r="E9" s="412"/>
      <c r="F9" s="412"/>
    </row>
    <row r="10" spans="1:6">
      <c r="A10" s="413"/>
      <c r="B10" s="414"/>
      <c r="C10" s="415"/>
      <c r="D10" s="410"/>
      <c r="E10" s="412"/>
      <c r="F10" s="412"/>
    </row>
    <row r="11" spans="1:6">
      <c r="A11" s="413"/>
      <c r="B11" s="414"/>
      <c r="C11" s="415"/>
      <c r="D11" s="410"/>
      <c r="E11" s="412"/>
      <c r="F11" s="412"/>
    </row>
    <row r="12" spans="1:6">
      <c r="A12" s="1029" t="s">
        <v>1990</v>
      </c>
      <c r="B12" s="1029"/>
      <c r="C12" s="416"/>
      <c r="D12" s="416"/>
      <c r="E12" s="417"/>
      <c r="F12" s="417"/>
    </row>
    <row r="13" spans="1:6" ht="32.65" customHeight="1">
      <c r="A13" s="1028" t="s">
        <v>1987</v>
      </c>
      <c r="B13" s="1028" t="s">
        <v>1798</v>
      </c>
      <c r="C13" s="1028" t="s">
        <v>716</v>
      </c>
      <c r="D13" s="1023" t="s">
        <v>1786</v>
      </c>
      <c r="E13" s="1017" t="s">
        <v>1988</v>
      </c>
      <c r="F13" s="1018"/>
    </row>
    <row r="14" spans="1:6" ht="40.9">
      <c r="A14" s="1030"/>
      <c r="B14" s="1031"/>
      <c r="C14" s="1031"/>
      <c r="D14" s="1026"/>
      <c r="E14" s="418" t="s">
        <v>1989</v>
      </c>
      <c r="F14" s="418" t="s">
        <v>1791</v>
      </c>
    </row>
    <row r="15" spans="1:6">
      <c r="A15" s="409"/>
      <c r="B15" s="410"/>
      <c r="C15" s="411"/>
      <c r="D15" s="410"/>
      <c r="E15" s="412"/>
      <c r="F15" s="412"/>
    </row>
    <row r="16" spans="1:6">
      <c r="A16" s="409"/>
      <c r="B16" s="410"/>
      <c r="C16" s="411"/>
      <c r="D16" s="410"/>
      <c r="E16" s="412"/>
      <c r="F16" s="412"/>
    </row>
    <row r="17" spans="1:6">
      <c r="A17" s="409"/>
      <c r="B17" s="410"/>
      <c r="C17" s="411"/>
      <c r="D17" s="410"/>
      <c r="E17" s="412"/>
      <c r="F17" s="419"/>
    </row>
    <row r="18" spans="1:6">
      <c r="A18" s="413"/>
      <c r="B18" s="414"/>
      <c r="C18" s="415"/>
      <c r="D18" s="410"/>
      <c r="E18" s="419"/>
      <c r="F18" s="412"/>
    </row>
    <row r="19" spans="1:6">
      <c r="A19" s="413"/>
      <c r="B19" s="414"/>
      <c r="C19" s="415"/>
      <c r="D19" s="410"/>
      <c r="E19" s="419"/>
      <c r="F19" s="419"/>
    </row>
    <row r="20" spans="1:6">
      <c r="A20" s="1037" t="s">
        <v>1991</v>
      </c>
      <c r="B20" s="1037"/>
      <c r="C20" s="404"/>
      <c r="D20" s="404"/>
      <c r="E20" s="420"/>
      <c r="F20" s="420"/>
    </row>
    <row r="21" spans="1:6" ht="31.9" customHeight="1">
      <c r="A21" s="1023" t="s">
        <v>1987</v>
      </c>
      <c r="B21" s="1023" t="s">
        <v>1798</v>
      </c>
      <c r="C21" s="1023" t="s">
        <v>716</v>
      </c>
      <c r="D21" s="1023" t="s">
        <v>1786</v>
      </c>
      <c r="E21" s="1017" t="s">
        <v>1988</v>
      </c>
      <c r="F21" s="1018"/>
    </row>
    <row r="22" spans="1:6" ht="40.9">
      <c r="A22" s="1024"/>
      <c r="B22" s="1025"/>
      <c r="C22" s="1025"/>
      <c r="D22" s="1026"/>
      <c r="E22" s="421" t="s">
        <v>1989</v>
      </c>
      <c r="F22" s="421" t="s">
        <v>1791</v>
      </c>
    </row>
    <row r="23" spans="1:6">
      <c r="A23" s="413"/>
      <c r="B23" s="414"/>
      <c r="C23" s="414"/>
      <c r="D23" s="422"/>
      <c r="E23" s="423"/>
      <c r="F23" s="423"/>
    </row>
    <row r="24" spans="1:6">
      <c r="A24" s="409"/>
      <c r="B24" s="410"/>
      <c r="C24" s="410"/>
      <c r="D24" s="410"/>
      <c r="E24" s="424"/>
      <c r="F24" s="424"/>
    </row>
    <row r="25" spans="1:6">
      <c r="A25" s="409"/>
      <c r="B25" s="410"/>
      <c r="C25" s="410"/>
      <c r="D25" s="410"/>
      <c r="E25" s="412"/>
      <c r="F25" s="412"/>
    </row>
    <row r="26" spans="1:6">
      <c r="A26" s="409"/>
      <c r="B26" s="410"/>
      <c r="C26" s="410"/>
      <c r="D26" s="410"/>
      <c r="E26" s="412"/>
      <c r="F26" s="412"/>
    </row>
    <row r="27" spans="1:6">
      <c r="A27" s="413"/>
      <c r="B27" s="414"/>
      <c r="C27" s="414"/>
      <c r="D27" s="410"/>
      <c r="E27" s="419"/>
      <c r="F27" s="419"/>
    </row>
    <row r="28" spans="1:6">
      <c r="A28" s="413"/>
      <c r="B28" s="414"/>
      <c r="C28" s="414"/>
      <c r="D28" s="410"/>
      <c r="E28" s="419"/>
      <c r="F28" s="419"/>
    </row>
    <row r="29" spans="1:6">
      <c r="A29" s="425"/>
      <c r="B29" s="426"/>
      <c r="C29" s="426"/>
      <c r="D29" s="427"/>
      <c r="E29" s="428"/>
      <c r="F29" s="429"/>
    </row>
    <row r="30" spans="1:6">
      <c r="A30" s="403"/>
      <c r="B30" s="430" t="s">
        <v>739</v>
      </c>
      <c r="C30" s="430" t="s">
        <v>741</v>
      </c>
      <c r="D30" s="430"/>
      <c r="E30" s="431" t="s">
        <v>893</v>
      </c>
      <c r="F30" s="404"/>
    </row>
    <row r="31" spans="1:6" ht="27">
      <c r="A31" s="403"/>
      <c r="B31" s="432" t="s">
        <v>1992</v>
      </c>
      <c r="C31" s="433" t="s">
        <v>1993</v>
      </c>
      <c r="D31" s="431"/>
      <c r="E31" s="433" t="s">
        <v>1994</v>
      </c>
      <c r="F31" s="404"/>
    </row>
    <row r="32" spans="1:6" ht="25.15" customHeight="1">
      <c r="A32" s="403"/>
      <c r="B32" s="1032" t="s">
        <v>1995</v>
      </c>
      <c r="C32" s="1032" t="s">
        <v>1996</v>
      </c>
      <c r="D32" s="434"/>
      <c r="E32" s="1035" t="s">
        <v>1997</v>
      </c>
      <c r="F32" s="404"/>
    </row>
    <row r="33" spans="1:6" ht="31.9" customHeight="1">
      <c r="A33" s="403"/>
      <c r="B33" s="1033"/>
      <c r="C33" s="1034"/>
      <c r="D33" s="434"/>
      <c r="E33" s="1036"/>
      <c r="F33" s="404"/>
    </row>
  </sheetData>
  <mergeCells count="22">
    <mergeCell ref="B32:B33"/>
    <mergeCell ref="C32:C33"/>
    <mergeCell ref="E32:E33"/>
    <mergeCell ref="A20:B20"/>
    <mergeCell ref="A21:A22"/>
    <mergeCell ref="B21:B22"/>
    <mergeCell ref="C21:C22"/>
    <mergeCell ref="D21:D22"/>
    <mergeCell ref="E21:F21"/>
    <mergeCell ref="E13:F13"/>
    <mergeCell ref="A3:F3"/>
    <mergeCell ref="A4:C4"/>
    <mergeCell ref="A5:A6"/>
    <mergeCell ref="B5:B6"/>
    <mergeCell ref="C5:C6"/>
    <mergeCell ref="D5:D6"/>
    <mergeCell ref="E5:F5"/>
    <mergeCell ref="A12:B12"/>
    <mergeCell ref="A13:A14"/>
    <mergeCell ref="B13:B14"/>
    <mergeCell ref="C13:C14"/>
    <mergeCell ref="D13:D1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2B62-EC6C-44F1-97BE-E48050DF643D}">
  <dimension ref="B2:G22"/>
  <sheetViews>
    <sheetView workbookViewId="0"/>
  </sheetViews>
  <sheetFormatPr defaultColWidth="8.7109375" defaultRowHeight="14.45"/>
  <cols>
    <col min="1" max="16384" width="8.7109375" style="46"/>
  </cols>
  <sheetData>
    <row r="2" spans="2:4">
      <c r="B2" s="91" t="s">
        <v>898</v>
      </c>
    </row>
    <row r="3" spans="2:4">
      <c r="B3" s="91" t="s">
        <v>899</v>
      </c>
    </row>
    <row r="4" spans="2:4">
      <c r="B4" s="91" t="s">
        <v>900</v>
      </c>
    </row>
    <row r="5" spans="2:4">
      <c r="B5" s="91" t="s">
        <v>901</v>
      </c>
      <c r="D5" s="46" t="s">
        <v>751</v>
      </c>
    </row>
    <row r="6" spans="2:4">
      <c r="B6" s="91" t="s">
        <v>902</v>
      </c>
    </row>
    <row r="7" spans="2:4">
      <c r="B7" s="91" t="s">
        <v>903</v>
      </c>
    </row>
    <row r="8" spans="2:4">
      <c r="B8" s="92"/>
    </row>
    <row r="9" spans="2:4">
      <c r="B9" s="92"/>
    </row>
    <row r="10" spans="2:4">
      <c r="B10" s="92"/>
    </row>
    <row r="11" spans="2:4">
      <c r="B11" s="92"/>
    </row>
    <row r="12" spans="2:4">
      <c r="B12" s="91" t="s">
        <v>904</v>
      </c>
    </row>
    <row r="13" spans="2:4">
      <c r="B13" s="91" t="s">
        <v>905</v>
      </c>
    </row>
    <row r="14" spans="2:4">
      <c r="B14" s="91" t="s">
        <v>906</v>
      </c>
    </row>
    <row r="15" spans="2:4">
      <c r="B15" s="92"/>
    </row>
    <row r="16" spans="2:4">
      <c r="B16" s="92"/>
    </row>
    <row r="17" spans="2:7">
      <c r="B17" s="91" t="s">
        <v>907</v>
      </c>
    </row>
    <row r="18" spans="2:7">
      <c r="B18" s="91" t="s">
        <v>908</v>
      </c>
    </row>
    <row r="19" spans="2:7">
      <c r="B19" s="91" t="s">
        <v>909</v>
      </c>
    </row>
    <row r="20" spans="2:7">
      <c r="B20" s="91" t="s">
        <v>751</v>
      </c>
    </row>
    <row r="21" spans="2:7">
      <c r="B21" s="91" t="s">
        <v>910</v>
      </c>
    </row>
    <row r="22" spans="2:7">
      <c r="B22" s="91" t="s">
        <v>911</v>
      </c>
      <c r="G22" s="46" t="s">
        <v>751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DFB6E-FE5C-4F12-8ACF-A9D97AFAC712}">
  <dimension ref="A1:P26"/>
  <sheetViews>
    <sheetView workbookViewId="0"/>
  </sheetViews>
  <sheetFormatPr defaultColWidth="9.28515625" defaultRowHeight="14.45"/>
  <cols>
    <col min="1" max="1" width="26" style="104" bestFit="1" customWidth="1"/>
    <col min="2" max="2" width="30.28515625" style="104" bestFit="1" customWidth="1"/>
    <col min="3" max="3" width="36.5703125" style="104" bestFit="1" customWidth="1"/>
    <col min="4" max="4" width="30.5703125" style="104" bestFit="1" customWidth="1"/>
    <col min="5" max="5" width="35.7109375" style="104" customWidth="1"/>
    <col min="6" max="6" width="24" style="104" customWidth="1"/>
    <col min="7" max="7" width="36.5703125" style="104" customWidth="1"/>
    <col min="8" max="8" width="5.28515625" style="104" bestFit="1" customWidth="1"/>
    <col min="9" max="10" width="8.28515625" style="104" bestFit="1" customWidth="1"/>
    <col min="11" max="11" width="11.28515625" style="104" customWidth="1"/>
    <col min="12" max="12" width="11.7109375" style="104" customWidth="1"/>
    <col min="13" max="13" width="35" style="104" bestFit="1" customWidth="1"/>
    <col min="14" max="14" width="10.7109375" style="104" bestFit="1" customWidth="1"/>
    <col min="15" max="15" width="7.42578125" style="104" bestFit="1" customWidth="1"/>
    <col min="16" max="16" width="11.42578125" style="104" bestFit="1" customWidth="1"/>
    <col min="17" max="16384" width="9.28515625" style="104"/>
  </cols>
  <sheetData>
    <row r="1" spans="1:16" ht="12.75" customHeight="1">
      <c r="A1" s="102" t="s">
        <v>912</v>
      </c>
      <c r="B1" s="103"/>
      <c r="C1" s="103"/>
      <c r="D1" s="103"/>
      <c r="E1" s="537" t="s">
        <v>913</v>
      </c>
      <c r="F1" s="537"/>
      <c r="G1" s="102" t="s">
        <v>914</v>
      </c>
    </row>
    <row r="2" spans="1:16" ht="12.75" customHeight="1">
      <c r="A2" s="102" t="s">
        <v>915</v>
      </c>
      <c r="B2" s="523"/>
      <c r="C2" s="523"/>
      <c r="D2" s="523"/>
      <c r="E2" s="523"/>
    </row>
    <row r="3" spans="1:16" ht="12.75" customHeight="1">
      <c r="A3" s="102" t="s">
        <v>916</v>
      </c>
      <c r="B3" s="523"/>
      <c r="C3" s="523"/>
      <c r="D3" s="523"/>
      <c r="E3" s="523"/>
    </row>
    <row r="4" spans="1:16" ht="12.75" customHeight="1">
      <c r="A4" s="102" t="s">
        <v>917</v>
      </c>
      <c r="B4" s="523"/>
      <c r="C4" s="523"/>
      <c r="D4" s="523"/>
      <c r="E4" s="523"/>
    </row>
    <row r="5" spans="1:16" ht="12.75" customHeight="1">
      <c r="A5" s="102" t="s">
        <v>918</v>
      </c>
      <c r="B5" s="523"/>
      <c r="C5" s="523"/>
      <c r="D5" s="523"/>
      <c r="E5" s="523"/>
    </row>
    <row r="6" spans="1:16" ht="12.75" customHeight="1">
      <c r="A6" s="102" t="s">
        <v>919</v>
      </c>
      <c r="B6" s="523"/>
      <c r="C6" s="523"/>
      <c r="D6" s="523"/>
      <c r="E6" s="523"/>
    </row>
    <row r="7" spans="1:16" ht="12.75" customHeight="1">
      <c r="A7" s="102" t="s">
        <v>709</v>
      </c>
      <c r="B7" s="523"/>
      <c r="C7" s="523"/>
      <c r="D7" s="523"/>
      <c r="E7" s="523"/>
    </row>
    <row r="8" spans="1:16" ht="12.75" customHeight="1">
      <c r="A8" s="102" t="s">
        <v>920</v>
      </c>
      <c r="B8" s="523"/>
      <c r="C8" s="523"/>
      <c r="D8" s="523"/>
      <c r="E8" s="523"/>
    </row>
    <row r="9" spans="1:16">
      <c r="A9" s="105" t="s">
        <v>921</v>
      </c>
    </row>
    <row r="10" spans="1:16" ht="14.65" customHeight="1">
      <c r="A10" s="102" t="s">
        <v>922</v>
      </c>
      <c r="B10" s="103"/>
      <c r="C10" s="103"/>
      <c r="D10" s="103"/>
      <c r="E10" s="537" t="s">
        <v>923</v>
      </c>
      <c r="F10" s="537"/>
      <c r="G10" s="102" t="s">
        <v>924</v>
      </c>
    </row>
    <row r="11" spans="1:16" ht="13.9" customHeight="1">
      <c r="A11" s="523" t="s">
        <v>925</v>
      </c>
      <c r="B11" s="523"/>
      <c r="C11" s="523"/>
      <c r="D11" s="523"/>
      <c r="E11" s="523"/>
      <c r="F11" s="524"/>
      <c r="G11" s="524"/>
    </row>
    <row r="13" spans="1:16" ht="13.15" customHeight="1">
      <c r="A13" s="526" t="s">
        <v>0</v>
      </c>
      <c r="B13" s="526" t="s">
        <v>926</v>
      </c>
      <c r="C13" s="526" t="s">
        <v>927</v>
      </c>
      <c r="D13" s="526" t="s">
        <v>928</v>
      </c>
      <c r="E13" s="534" t="s">
        <v>929</v>
      </c>
      <c r="F13" s="535"/>
      <c r="G13" s="534" t="s">
        <v>930</v>
      </c>
      <c r="H13" s="536"/>
      <c r="I13" s="536"/>
      <c r="J13" s="535"/>
      <c r="K13" s="534" t="s">
        <v>931</v>
      </c>
      <c r="L13" s="535"/>
      <c r="M13" s="534" t="s">
        <v>932</v>
      </c>
      <c r="N13" s="536"/>
      <c r="O13" s="535"/>
      <c r="P13" s="526" t="s">
        <v>735</v>
      </c>
    </row>
    <row r="14" spans="1:16" ht="13.15" customHeight="1">
      <c r="A14" s="527"/>
      <c r="B14" s="527"/>
      <c r="C14" s="527"/>
      <c r="D14" s="527"/>
      <c r="E14" s="106" t="s">
        <v>933</v>
      </c>
      <c r="F14" s="106" t="s">
        <v>934</v>
      </c>
      <c r="G14" s="106" t="s">
        <v>935</v>
      </c>
      <c r="H14" s="106" t="s">
        <v>936</v>
      </c>
      <c r="I14" s="106" t="s">
        <v>937</v>
      </c>
      <c r="J14" s="106" t="s">
        <v>938</v>
      </c>
      <c r="K14" s="106" t="s">
        <v>939</v>
      </c>
      <c r="L14" s="106" t="s">
        <v>940</v>
      </c>
      <c r="M14" s="106" t="s">
        <v>941</v>
      </c>
      <c r="N14" s="106" t="s">
        <v>939</v>
      </c>
      <c r="O14" s="106" t="s">
        <v>940</v>
      </c>
      <c r="P14" s="527"/>
    </row>
    <row r="15" spans="1:16" ht="13.15" customHeight="1">
      <c r="A15" s="107">
        <v>1</v>
      </c>
      <c r="B15" s="107">
        <v>2</v>
      </c>
      <c r="C15" s="107">
        <v>3</v>
      </c>
      <c r="D15" s="107">
        <v>4</v>
      </c>
      <c r="E15" s="107">
        <v>5</v>
      </c>
      <c r="F15" s="107">
        <v>6</v>
      </c>
      <c r="G15" s="107">
        <v>7</v>
      </c>
      <c r="H15" s="107">
        <v>8</v>
      </c>
      <c r="I15" s="107">
        <v>9</v>
      </c>
      <c r="J15" s="107">
        <v>10</v>
      </c>
      <c r="K15" s="107">
        <v>11</v>
      </c>
      <c r="L15" s="107">
        <v>12</v>
      </c>
      <c r="M15" s="107">
        <v>13</v>
      </c>
      <c r="N15" s="107">
        <v>14</v>
      </c>
      <c r="O15" s="107">
        <v>15</v>
      </c>
      <c r="P15" s="107">
        <v>16</v>
      </c>
    </row>
    <row r="16" spans="1:16" ht="13.15" customHeight="1">
      <c r="A16" s="528" t="s">
        <v>942</v>
      </c>
      <c r="B16" s="529"/>
      <c r="C16" s="529"/>
      <c r="D16" s="529"/>
      <c r="E16" s="529"/>
      <c r="F16" s="529"/>
      <c r="G16" s="529"/>
      <c r="H16" s="529"/>
      <c r="I16" s="529"/>
      <c r="J16" s="529"/>
      <c r="K16" s="529"/>
      <c r="L16" s="529"/>
      <c r="M16" s="529"/>
      <c r="N16" s="529"/>
      <c r="O16" s="530"/>
      <c r="P16" s="108"/>
    </row>
    <row r="17" spans="1:16" ht="41.1" customHeight="1">
      <c r="A17" s="109"/>
      <c r="B17" s="109"/>
      <c r="C17" s="109"/>
      <c r="D17" s="109"/>
      <c r="E17" s="109"/>
      <c r="F17" s="110"/>
      <c r="G17" s="109"/>
      <c r="H17" s="109"/>
      <c r="I17" s="109"/>
      <c r="J17" s="109"/>
      <c r="K17" s="111">
        <v>0</v>
      </c>
      <c r="L17" s="111">
        <v>0</v>
      </c>
      <c r="M17" s="112"/>
      <c r="N17" s="111">
        <v>0</v>
      </c>
      <c r="O17" s="111">
        <v>0</v>
      </c>
      <c r="P17" s="111">
        <v>0</v>
      </c>
    </row>
    <row r="18" spans="1:16" ht="13.15" customHeight="1">
      <c r="A18" s="113"/>
      <c r="B18" s="113"/>
      <c r="C18" s="113"/>
      <c r="D18" s="113"/>
      <c r="E18" s="113"/>
      <c r="F18" s="113"/>
      <c r="G18" s="113"/>
      <c r="H18" s="113"/>
      <c r="I18" s="114"/>
      <c r="J18" s="115" t="s">
        <v>943</v>
      </c>
      <c r="K18" s="111">
        <v>0</v>
      </c>
      <c r="L18" s="111">
        <v>0</v>
      </c>
      <c r="M18" s="116"/>
      <c r="N18" s="117">
        <v>0</v>
      </c>
      <c r="O18" s="117">
        <v>0</v>
      </c>
      <c r="P18" s="111">
        <v>0</v>
      </c>
    </row>
    <row r="19" spans="1:16" ht="11.1" customHeight="1">
      <c r="A19" s="524"/>
      <c r="B19" s="524"/>
      <c r="C19" s="524"/>
      <c r="D19" s="524"/>
      <c r="E19" s="524"/>
      <c r="F19" s="524"/>
      <c r="G19" s="524"/>
      <c r="H19" s="524"/>
      <c r="I19" s="524"/>
      <c r="J19" s="524"/>
      <c r="K19" s="524"/>
      <c r="L19" s="524"/>
      <c r="M19" s="524"/>
      <c r="N19" s="524"/>
      <c r="O19" s="524"/>
      <c r="P19" s="103"/>
    </row>
    <row r="20" spans="1:16" ht="11.1" customHeight="1">
      <c r="A20" s="524"/>
      <c r="B20" s="524"/>
      <c r="C20" s="524"/>
      <c r="D20" s="524"/>
      <c r="E20" s="524"/>
      <c r="F20" s="524"/>
      <c r="G20" s="524"/>
      <c r="H20" s="524"/>
      <c r="I20" s="524"/>
      <c r="J20" s="524"/>
      <c r="K20" s="524"/>
      <c r="L20" s="524"/>
      <c r="M20" s="524"/>
      <c r="N20" s="524"/>
      <c r="O20" s="524"/>
      <c r="P20" s="103"/>
    </row>
    <row r="21" spans="1:16" ht="11.1" customHeight="1">
      <c r="A21" s="524"/>
      <c r="B21" s="524"/>
      <c r="C21" s="524"/>
      <c r="D21" s="524"/>
      <c r="E21" s="524"/>
      <c r="F21" s="524"/>
      <c r="G21" s="524"/>
      <c r="H21" s="524"/>
      <c r="I21" s="524"/>
      <c r="J21" s="524"/>
      <c r="K21" s="524"/>
      <c r="L21" s="524"/>
      <c r="M21" s="524"/>
      <c r="N21" s="524"/>
      <c r="O21" s="524"/>
      <c r="P21" s="103"/>
    </row>
    <row r="22" spans="1:16" ht="11.1" customHeight="1">
      <c r="A22" s="533"/>
      <c r="B22" s="533"/>
      <c r="C22" s="533"/>
      <c r="D22" s="533"/>
      <c r="E22" s="533"/>
      <c r="F22" s="533"/>
      <c r="G22" s="533"/>
      <c r="H22" s="533"/>
      <c r="I22" s="533"/>
      <c r="J22" s="533"/>
      <c r="K22" s="533"/>
      <c r="L22" s="533"/>
      <c r="M22" s="533"/>
      <c r="N22" s="533"/>
      <c r="O22" s="533"/>
      <c r="P22" s="103"/>
    </row>
    <row r="23" spans="1:16" ht="12.75" customHeight="1">
      <c r="A23" s="531" t="s">
        <v>944</v>
      </c>
      <c r="B23" s="531"/>
      <c r="C23" s="531"/>
      <c r="D23" s="531"/>
      <c r="E23" s="531"/>
      <c r="F23" s="532" t="s">
        <v>945</v>
      </c>
      <c r="G23" s="532"/>
      <c r="H23" s="532"/>
      <c r="I23" s="532"/>
      <c r="J23" s="532"/>
      <c r="K23" s="532"/>
      <c r="L23" s="532"/>
      <c r="M23" s="523" t="s">
        <v>946</v>
      </c>
      <c r="N23" s="523"/>
      <c r="O23" s="523"/>
      <c r="P23" s="523"/>
    </row>
    <row r="24" spans="1:16" ht="12.75" customHeight="1">
      <c r="A24" s="523"/>
      <c r="B24" s="523"/>
      <c r="C24" s="523"/>
      <c r="D24" s="523"/>
      <c r="E24" s="523"/>
      <c r="F24" s="524"/>
      <c r="G24" s="524"/>
      <c r="H24" s="524"/>
      <c r="I24" s="524"/>
      <c r="J24" s="524"/>
      <c r="K24" s="524"/>
      <c r="L24" s="524"/>
      <c r="M24" s="524"/>
      <c r="N24" s="524"/>
      <c r="O24" s="524"/>
      <c r="P24" s="524"/>
    </row>
    <row r="25" spans="1:16" ht="10.35" customHeight="1">
      <c r="A25" s="525" t="s">
        <v>947</v>
      </c>
      <c r="B25" s="525"/>
      <c r="C25" s="525"/>
      <c r="D25" s="525"/>
      <c r="E25" s="525"/>
      <c r="F25" s="525" t="s">
        <v>896</v>
      </c>
      <c r="G25" s="525"/>
      <c r="H25" s="525"/>
      <c r="I25" s="525"/>
      <c r="J25" s="525"/>
      <c r="K25" s="525"/>
      <c r="L25" s="525"/>
      <c r="M25" s="525" t="s">
        <v>948</v>
      </c>
      <c r="N25" s="525"/>
      <c r="O25" s="525"/>
      <c r="P25" s="525"/>
    </row>
    <row r="26" spans="1:16" ht="12.75" customHeight="1">
      <c r="A26" s="523"/>
      <c r="B26" s="523"/>
      <c r="C26" s="523"/>
      <c r="D26" s="523"/>
      <c r="E26" s="523"/>
      <c r="F26" s="524"/>
      <c r="G26" s="524"/>
      <c r="H26" s="524"/>
      <c r="I26" s="524"/>
      <c r="J26" s="524"/>
      <c r="K26" s="524"/>
      <c r="L26" s="524"/>
      <c r="M26" s="524"/>
      <c r="N26" s="524"/>
      <c r="O26" s="524"/>
      <c r="P26" s="524"/>
    </row>
  </sheetData>
  <mergeCells count="34">
    <mergeCell ref="B6:E6"/>
    <mergeCell ref="E1:F1"/>
    <mergeCell ref="B2:E2"/>
    <mergeCell ref="B3:E3"/>
    <mergeCell ref="B4:E4"/>
    <mergeCell ref="B5:E5"/>
    <mergeCell ref="B7:E7"/>
    <mergeCell ref="B8:E8"/>
    <mergeCell ref="E10:F10"/>
    <mergeCell ref="A11:E11"/>
    <mergeCell ref="F11:G11"/>
    <mergeCell ref="P13:P14"/>
    <mergeCell ref="A16:O16"/>
    <mergeCell ref="A23:E23"/>
    <mergeCell ref="F23:L23"/>
    <mergeCell ref="M23:P23"/>
    <mergeCell ref="A19:O22"/>
    <mergeCell ref="A13:A14"/>
    <mergeCell ref="B13:B14"/>
    <mergeCell ref="C13:C14"/>
    <mergeCell ref="D13:D14"/>
    <mergeCell ref="E13:F13"/>
    <mergeCell ref="G13:J13"/>
    <mergeCell ref="K13:L13"/>
    <mergeCell ref="M13:O13"/>
    <mergeCell ref="A26:E26"/>
    <mergeCell ref="F26:L26"/>
    <mergeCell ref="M26:P26"/>
    <mergeCell ref="A24:E24"/>
    <mergeCell ref="F24:L24"/>
    <mergeCell ref="M24:P24"/>
    <mergeCell ref="A25:E25"/>
    <mergeCell ref="F25:L25"/>
    <mergeCell ref="M25:P25"/>
  </mergeCells>
  <pageMargins left="0.15748031496062992" right="0.15748031496062992" top="0.98425196850393704" bottom="0.98425196850393704" header="0.51181102362204722" footer="0.51181102362204722"/>
  <pageSetup paperSize="9" scale="4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CA21-3C23-4D0B-BB79-E8166DEE994A}">
  <dimension ref="A1:W29"/>
  <sheetViews>
    <sheetView workbookViewId="0"/>
  </sheetViews>
  <sheetFormatPr defaultColWidth="8.7109375" defaultRowHeight="14.45"/>
  <cols>
    <col min="1" max="1" width="0.7109375" style="46" customWidth="1"/>
    <col min="2" max="2" width="20.5703125" style="46" customWidth="1"/>
    <col min="3" max="3" width="21.5703125" style="46" customWidth="1"/>
    <col min="4" max="4" width="17.28515625" style="46" customWidth="1"/>
    <col min="5" max="5" width="14.7109375" style="46" customWidth="1"/>
    <col min="6" max="6" width="13" style="46" customWidth="1"/>
    <col min="7" max="7" width="12.5703125" style="46" customWidth="1"/>
    <col min="8" max="8" width="13.7109375" style="46" customWidth="1"/>
    <col min="9" max="9" width="11.28515625" style="46" customWidth="1"/>
    <col min="10" max="10" width="9.7109375" style="46" customWidth="1"/>
    <col min="11" max="11" width="10.7109375" style="46" customWidth="1"/>
    <col min="12" max="12" width="9.5703125" style="46" customWidth="1"/>
    <col min="13" max="14" width="10" style="46" customWidth="1"/>
    <col min="15" max="15" width="6.28515625" style="46" customWidth="1"/>
    <col min="16" max="16" width="14.7109375" style="46" customWidth="1"/>
    <col min="17" max="17" width="10.7109375" style="46" customWidth="1"/>
    <col min="18" max="18" width="12.28515625" style="46" customWidth="1"/>
    <col min="19" max="19" width="20" style="46" customWidth="1"/>
    <col min="20" max="20" width="35" style="46" customWidth="1"/>
    <col min="21" max="21" width="18.28515625" style="46" customWidth="1"/>
    <col min="22" max="22" width="19.28515625" style="46" customWidth="1"/>
    <col min="23" max="23" width="0.7109375" style="46" customWidth="1"/>
    <col min="24" max="16384" width="8.7109375" style="46"/>
  </cols>
  <sheetData>
    <row r="1" spans="1:23">
      <c r="A1" s="45"/>
      <c r="B1" s="546" t="s">
        <v>949</v>
      </c>
      <c r="C1" s="546"/>
      <c r="D1" s="546"/>
      <c r="E1" s="58"/>
      <c r="F1" s="58"/>
      <c r="G1" s="58"/>
      <c r="H1" s="58"/>
      <c r="I1" s="58"/>
      <c r="J1" s="58"/>
      <c r="K1" s="58"/>
      <c r="L1" s="58"/>
      <c r="M1" s="458"/>
      <c r="N1" s="458"/>
      <c r="O1" s="58"/>
      <c r="P1" s="58"/>
      <c r="Q1" s="58"/>
      <c r="R1" s="58"/>
      <c r="S1" s="58"/>
      <c r="T1" s="58"/>
      <c r="U1" s="58"/>
      <c r="V1" s="58"/>
      <c r="W1" s="45"/>
    </row>
    <row r="2" spans="1:23">
      <c r="A2" s="45"/>
      <c r="B2" s="58"/>
      <c r="C2" s="58"/>
      <c r="D2" s="58"/>
      <c r="E2" s="58"/>
      <c r="F2" s="58"/>
      <c r="G2" s="58"/>
      <c r="H2" s="58"/>
      <c r="I2" s="58"/>
      <c r="J2" s="58"/>
      <c r="K2" s="58"/>
      <c r="L2" s="58"/>
      <c r="M2" s="458"/>
      <c r="N2" s="458"/>
      <c r="O2" s="58"/>
      <c r="P2" s="58"/>
      <c r="Q2" s="58"/>
      <c r="R2" s="58"/>
      <c r="S2" s="58"/>
      <c r="T2" s="58"/>
      <c r="U2" s="58"/>
      <c r="V2" s="58"/>
      <c r="W2" s="45"/>
    </row>
    <row r="3" spans="1:23">
      <c r="A3" s="45"/>
      <c r="B3" s="118" t="s">
        <v>654</v>
      </c>
      <c r="C3" s="58"/>
      <c r="D3" s="58"/>
      <c r="E3" s="58"/>
      <c r="F3" s="58"/>
      <c r="G3" s="58"/>
      <c r="H3" s="58"/>
      <c r="I3" s="58"/>
      <c r="J3" s="58"/>
      <c r="K3" s="58"/>
      <c r="L3" s="58"/>
      <c r="M3" s="458"/>
      <c r="N3" s="458"/>
      <c r="O3" s="58"/>
      <c r="P3" s="58"/>
      <c r="Q3" s="58"/>
      <c r="R3" s="58"/>
      <c r="S3" s="58"/>
      <c r="T3" s="58"/>
      <c r="U3" s="58"/>
      <c r="V3" s="58"/>
      <c r="W3" s="45"/>
    </row>
    <row r="4" spans="1:23">
      <c r="A4" s="45"/>
      <c r="B4" s="118" t="s">
        <v>950</v>
      </c>
      <c r="C4" s="118"/>
      <c r="D4" s="58"/>
      <c r="E4" s="58"/>
      <c r="F4" s="58"/>
      <c r="G4" s="58"/>
      <c r="H4" s="58"/>
      <c r="I4" s="58"/>
      <c r="J4" s="58"/>
      <c r="K4" s="58"/>
      <c r="L4" s="58"/>
      <c r="M4" s="458"/>
      <c r="N4" s="458"/>
      <c r="O4" s="58"/>
      <c r="P4" s="58"/>
      <c r="Q4" s="58"/>
      <c r="R4" s="58"/>
      <c r="S4" s="58"/>
      <c r="T4" s="58"/>
      <c r="U4" s="58"/>
      <c r="V4" s="58"/>
      <c r="W4" s="45"/>
    </row>
    <row r="5" spans="1:23">
      <c r="A5" s="45"/>
      <c r="B5" s="118" t="s">
        <v>951</v>
      </c>
      <c r="C5" s="118"/>
      <c r="D5" s="58"/>
      <c r="E5" s="58"/>
      <c r="F5" s="58"/>
      <c r="G5" s="58"/>
      <c r="H5" s="58"/>
      <c r="I5" s="58"/>
      <c r="J5" s="58"/>
      <c r="K5" s="58"/>
      <c r="L5" s="58"/>
      <c r="M5" s="458"/>
      <c r="N5" s="458"/>
      <c r="O5" s="58"/>
      <c r="P5" s="58"/>
      <c r="Q5" s="58"/>
      <c r="R5" s="58"/>
      <c r="S5" s="58"/>
      <c r="T5" s="58"/>
      <c r="U5" s="58"/>
      <c r="V5" s="58"/>
      <c r="W5" s="45"/>
    </row>
    <row r="6" spans="1:23">
      <c r="A6" s="45"/>
      <c r="B6" s="118" t="s">
        <v>952</v>
      </c>
      <c r="C6" s="58"/>
      <c r="D6" s="58"/>
      <c r="E6" s="58"/>
      <c r="F6" s="58"/>
      <c r="G6" s="58"/>
      <c r="H6" s="58"/>
      <c r="I6" s="58"/>
      <c r="J6" s="58"/>
      <c r="K6" s="58"/>
      <c r="L6" s="58"/>
      <c r="M6" s="458"/>
      <c r="N6" s="458"/>
      <c r="O6" s="58"/>
      <c r="P6" s="58"/>
      <c r="Q6" s="58"/>
      <c r="R6" s="58"/>
      <c r="S6" s="58"/>
      <c r="T6" s="58"/>
      <c r="U6" s="58"/>
      <c r="V6" s="58"/>
      <c r="W6" s="45"/>
    </row>
    <row r="7" spans="1:23">
      <c r="A7" s="45"/>
      <c r="B7" s="118" t="s">
        <v>953</v>
      </c>
      <c r="C7" s="58"/>
      <c r="D7" s="58"/>
      <c r="E7" s="58"/>
      <c r="F7" s="58"/>
      <c r="G7" s="58"/>
      <c r="H7" s="58"/>
      <c r="I7" s="58"/>
      <c r="J7" s="58"/>
      <c r="K7" s="58"/>
      <c r="L7" s="58"/>
      <c r="M7" s="458"/>
      <c r="N7" s="458"/>
      <c r="O7" s="58"/>
      <c r="P7" s="58"/>
      <c r="Q7" s="58"/>
      <c r="R7" s="58"/>
      <c r="S7" s="58"/>
      <c r="T7" s="58"/>
      <c r="U7" s="58"/>
      <c r="V7" s="58"/>
      <c r="W7" s="45"/>
    </row>
    <row r="8" spans="1:23">
      <c r="A8" s="45"/>
      <c r="B8" s="118" t="s">
        <v>688</v>
      </c>
      <c r="C8" s="58"/>
      <c r="D8" s="58"/>
      <c r="E8" s="58"/>
      <c r="F8" s="58"/>
      <c r="G8" s="58"/>
      <c r="H8" s="58"/>
      <c r="I8" s="58"/>
      <c r="J8" s="58"/>
      <c r="K8" s="58"/>
      <c r="L8" s="58"/>
      <c r="M8" s="458"/>
      <c r="N8" s="458"/>
      <c r="O8" s="58"/>
      <c r="P8" s="58"/>
      <c r="Q8" s="58"/>
      <c r="R8" s="58"/>
      <c r="S8" s="58"/>
      <c r="T8" s="58"/>
      <c r="U8" s="58"/>
      <c r="V8" s="58"/>
      <c r="W8" s="45"/>
    </row>
    <row r="9" spans="1:23">
      <c r="A9" s="45"/>
      <c r="B9" s="118" t="s">
        <v>689</v>
      </c>
      <c r="C9" s="58"/>
      <c r="D9" s="58"/>
      <c r="E9" s="58"/>
      <c r="F9" s="58"/>
      <c r="G9" s="58"/>
      <c r="H9" s="58"/>
      <c r="I9" s="58"/>
      <c r="J9" s="58"/>
      <c r="K9" s="58"/>
      <c r="L9" s="58"/>
      <c r="M9" s="458"/>
      <c r="N9" s="458"/>
      <c r="O9" s="58"/>
      <c r="P9" s="58"/>
      <c r="Q9" s="58"/>
      <c r="R9" s="58"/>
      <c r="S9" s="58"/>
      <c r="T9" s="58"/>
      <c r="U9" s="58"/>
      <c r="V9" s="58"/>
      <c r="W9" s="45"/>
    </row>
    <row r="10" spans="1:23">
      <c r="A10" s="45"/>
      <c r="B10" s="118" t="s">
        <v>685</v>
      </c>
      <c r="C10" s="58"/>
      <c r="D10" s="58"/>
      <c r="E10" s="58"/>
      <c r="F10" s="58"/>
      <c r="G10" s="58"/>
      <c r="H10" s="58"/>
      <c r="I10" s="58"/>
      <c r="J10" s="58"/>
      <c r="K10" s="58"/>
      <c r="L10" s="58"/>
      <c r="M10" s="458"/>
      <c r="N10" s="458"/>
      <c r="O10" s="58"/>
      <c r="P10" s="58"/>
      <c r="Q10" s="58"/>
      <c r="R10" s="58"/>
      <c r="S10" s="58"/>
      <c r="T10" s="58"/>
      <c r="U10" s="58"/>
      <c r="V10" s="58"/>
      <c r="W10" s="45"/>
    </row>
    <row r="11" spans="1:23">
      <c r="A11" s="45"/>
      <c r="B11" s="118" t="s">
        <v>954</v>
      </c>
      <c r="C11" s="58"/>
      <c r="D11" s="58"/>
      <c r="E11" s="58"/>
      <c r="F11" s="58"/>
      <c r="G11" s="58"/>
      <c r="H11" s="58"/>
      <c r="I11" s="58"/>
      <c r="J11" s="58"/>
      <c r="K11" s="58"/>
      <c r="L11" s="58"/>
      <c r="M11" s="458"/>
      <c r="N11" s="458"/>
      <c r="O11" s="58"/>
      <c r="P11" s="58"/>
      <c r="Q11" s="58"/>
      <c r="R11" s="58"/>
      <c r="S11" s="58"/>
      <c r="T11" s="58"/>
      <c r="U11" s="58"/>
      <c r="V11" s="58"/>
      <c r="W11" s="45"/>
    </row>
    <row r="12" spans="1:23">
      <c r="A12" s="45"/>
      <c r="B12" s="118" t="s">
        <v>955</v>
      </c>
      <c r="C12" s="58"/>
      <c r="D12" s="58"/>
      <c r="E12" s="58"/>
      <c r="F12" s="58"/>
      <c r="G12" s="58"/>
      <c r="H12" s="58"/>
      <c r="I12" s="58"/>
      <c r="J12" s="58"/>
      <c r="K12" s="58"/>
      <c r="L12" s="58"/>
      <c r="M12" s="458"/>
      <c r="N12" s="458"/>
      <c r="O12" s="58"/>
      <c r="P12" s="58"/>
      <c r="Q12" s="58"/>
      <c r="R12" s="58"/>
      <c r="S12" s="58"/>
      <c r="T12" s="58"/>
      <c r="U12" s="58"/>
      <c r="V12" s="58"/>
      <c r="W12" s="45"/>
    </row>
    <row r="13" spans="1:23">
      <c r="A13" s="45"/>
      <c r="B13" s="118" t="s">
        <v>956</v>
      </c>
      <c r="C13" s="58"/>
      <c r="D13" s="58"/>
      <c r="E13" s="58"/>
      <c r="F13" s="58"/>
      <c r="G13" s="58"/>
      <c r="H13" s="58"/>
      <c r="I13" s="58"/>
      <c r="J13" s="58"/>
      <c r="K13" s="58"/>
      <c r="L13" s="58"/>
      <c r="M13" s="458"/>
      <c r="N13" s="458"/>
      <c r="O13" s="58"/>
      <c r="P13" s="58"/>
      <c r="Q13" s="58"/>
      <c r="R13" s="58"/>
      <c r="S13" s="58"/>
      <c r="T13" s="58"/>
      <c r="U13" s="58"/>
      <c r="V13" s="58"/>
      <c r="W13" s="45"/>
    </row>
    <row r="14" spans="1:23">
      <c r="A14" s="45"/>
      <c r="B14" s="58"/>
      <c r="C14" s="58"/>
      <c r="D14" s="58"/>
      <c r="E14" s="58"/>
      <c r="F14" s="58"/>
      <c r="G14" s="58"/>
      <c r="H14" s="58"/>
      <c r="I14" s="58"/>
      <c r="J14" s="58"/>
      <c r="K14" s="58"/>
      <c r="L14" s="58"/>
      <c r="M14" s="545"/>
      <c r="N14" s="545"/>
      <c r="O14" s="58"/>
      <c r="P14" s="58"/>
      <c r="Q14" s="58"/>
      <c r="R14" s="58"/>
      <c r="S14" s="58"/>
      <c r="T14" s="58"/>
      <c r="U14" s="58"/>
      <c r="V14" s="58"/>
      <c r="W14" s="45"/>
    </row>
    <row r="15" spans="1:23">
      <c r="A15" s="45"/>
      <c r="B15" s="542" t="s">
        <v>701</v>
      </c>
      <c r="C15" s="542" t="s">
        <v>957</v>
      </c>
      <c r="D15" s="542" t="s">
        <v>699</v>
      </c>
      <c r="E15" s="542" t="s">
        <v>675</v>
      </c>
      <c r="F15" s="542" t="s">
        <v>707</v>
      </c>
      <c r="G15" s="542" t="s">
        <v>958</v>
      </c>
      <c r="H15" s="542" t="s">
        <v>733</v>
      </c>
      <c r="I15" s="542" t="s">
        <v>959</v>
      </c>
      <c r="J15" s="542" t="s">
        <v>960</v>
      </c>
      <c r="K15" s="542" t="s">
        <v>731</v>
      </c>
      <c r="L15" s="542" t="s">
        <v>698</v>
      </c>
      <c r="M15" s="538" t="s">
        <v>709</v>
      </c>
      <c r="N15" s="544"/>
      <c r="O15" s="539"/>
      <c r="P15" s="542" t="s">
        <v>697</v>
      </c>
      <c r="Q15" s="542" t="s">
        <v>961</v>
      </c>
      <c r="R15" s="542" t="s">
        <v>962</v>
      </c>
      <c r="S15" s="542" t="s">
        <v>927</v>
      </c>
      <c r="T15" s="542" t="s">
        <v>963</v>
      </c>
      <c r="U15" s="542" t="s">
        <v>964</v>
      </c>
      <c r="V15" s="542" t="s">
        <v>965</v>
      </c>
      <c r="W15" s="45"/>
    </row>
    <row r="16" spans="1:23">
      <c r="A16" s="45"/>
      <c r="B16" s="543"/>
      <c r="C16" s="543"/>
      <c r="D16" s="543"/>
      <c r="E16" s="543"/>
      <c r="F16" s="543"/>
      <c r="G16" s="543"/>
      <c r="H16" s="543"/>
      <c r="I16" s="543"/>
      <c r="J16" s="543"/>
      <c r="K16" s="543"/>
      <c r="L16" s="543"/>
      <c r="M16" s="119" t="s">
        <v>711</v>
      </c>
      <c r="N16" s="538" t="s">
        <v>712</v>
      </c>
      <c r="O16" s="539"/>
      <c r="P16" s="543"/>
      <c r="Q16" s="543"/>
      <c r="R16" s="543"/>
      <c r="S16" s="543"/>
      <c r="T16" s="543"/>
      <c r="U16" s="543"/>
      <c r="V16" s="543"/>
      <c r="W16" s="45"/>
    </row>
    <row r="17" spans="1:23">
      <c r="A17" s="45"/>
      <c r="B17" s="120"/>
      <c r="C17" s="121"/>
      <c r="D17" s="121"/>
      <c r="E17" s="121"/>
      <c r="F17" s="122"/>
      <c r="G17" s="121"/>
      <c r="H17" s="121"/>
      <c r="I17" s="121"/>
      <c r="J17" s="121"/>
      <c r="K17" s="121"/>
      <c r="L17" s="121"/>
      <c r="M17" s="121"/>
      <c r="N17" s="540"/>
      <c r="O17" s="541"/>
      <c r="P17" s="121"/>
      <c r="Q17" s="121"/>
      <c r="R17" s="121"/>
      <c r="S17" s="121"/>
      <c r="T17" s="121"/>
      <c r="U17" s="122"/>
      <c r="V17" s="123"/>
      <c r="W17" s="45"/>
    </row>
    <row r="18" spans="1:23">
      <c r="A18" s="45"/>
      <c r="B18" s="76"/>
      <c r="C18" s="124"/>
      <c r="D18" s="124"/>
      <c r="E18" s="124"/>
      <c r="F18" s="124"/>
      <c r="G18" s="124"/>
      <c r="H18" s="124"/>
      <c r="I18" s="124"/>
      <c r="J18" s="121"/>
      <c r="K18" s="124"/>
      <c r="L18" s="124"/>
      <c r="M18" s="121"/>
      <c r="N18" s="540"/>
      <c r="O18" s="541"/>
      <c r="P18" s="124"/>
      <c r="Q18" s="124"/>
      <c r="R18" s="124"/>
      <c r="S18" s="124"/>
      <c r="T18" s="124"/>
      <c r="U18" s="124"/>
      <c r="V18" s="123"/>
      <c r="W18" s="45"/>
    </row>
    <row r="19" spans="1:23">
      <c r="A19" s="45"/>
      <c r="B19" s="120"/>
      <c r="C19" s="121"/>
      <c r="D19" s="121"/>
      <c r="E19" s="121"/>
      <c r="F19" s="122"/>
      <c r="G19" s="121"/>
      <c r="H19" s="121"/>
      <c r="I19" s="121"/>
      <c r="J19" s="121"/>
      <c r="K19" s="121"/>
      <c r="L19" s="121"/>
      <c r="M19" s="121"/>
      <c r="N19" s="540"/>
      <c r="O19" s="541"/>
      <c r="P19" s="121"/>
      <c r="Q19" s="121"/>
      <c r="R19" s="121"/>
      <c r="S19" s="121"/>
      <c r="T19" s="121"/>
      <c r="U19" s="122"/>
      <c r="V19" s="123"/>
      <c r="W19" s="45"/>
    </row>
    <row r="20" spans="1:23">
      <c r="A20" s="45"/>
      <c r="B20" s="76"/>
      <c r="C20" s="124"/>
      <c r="D20" s="124"/>
      <c r="E20" s="124"/>
      <c r="F20" s="124"/>
      <c r="G20" s="124"/>
      <c r="H20" s="124"/>
      <c r="I20" s="124"/>
      <c r="J20" s="121"/>
      <c r="K20" s="124"/>
      <c r="L20" s="124"/>
      <c r="M20" s="121"/>
      <c r="N20" s="540"/>
      <c r="O20" s="541"/>
      <c r="P20" s="124"/>
      <c r="Q20" s="124"/>
      <c r="R20" s="124"/>
      <c r="S20" s="124"/>
      <c r="T20" s="124"/>
      <c r="U20" s="124"/>
      <c r="V20" s="123"/>
      <c r="W20" s="45"/>
    </row>
    <row r="21" spans="1:23">
      <c r="A21" s="45"/>
      <c r="B21" s="120"/>
      <c r="C21" s="121"/>
      <c r="D21" s="121"/>
      <c r="E21" s="121"/>
      <c r="F21" s="122"/>
      <c r="G21" s="121"/>
      <c r="H21" s="121"/>
      <c r="I21" s="121"/>
      <c r="J21" s="121"/>
      <c r="K21" s="121"/>
      <c r="L21" s="121"/>
      <c r="M21" s="121"/>
      <c r="N21" s="540"/>
      <c r="O21" s="541"/>
      <c r="P21" s="121"/>
      <c r="Q21" s="121"/>
      <c r="R21" s="121"/>
      <c r="S21" s="121"/>
      <c r="T21" s="121"/>
      <c r="U21" s="122"/>
      <c r="V21" s="123"/>
      <c r="W21" s="45"/>
    </row>
    <row r="22" spans="1:23">
      <c r="A22" s="45"/>
      <c r="B22" s="76"/>
      <c r="C22" s="124"/>
      <c r="D22" s="124"/>
      <c r="E22" s="124"/>
      <c r="F22" s="124"/>
      <c r="G22" s="124"/>
      <c r="H22" s="124"/>
      <c r="I22" s="124"/>
      <c r="J22" s="121"/>
      <c r="K22" s="124"/>
      <c r="L22" s="124"/>
      <c r="M22" s="121"/>
      <c r="N22" s="540"/>
      <c r="O22" s="541"/>
      <c r="P22" s="124"/>
      <c r="Q22" s="124"/>
      <c r="R22" s="124"/>
      <c r="S22" s="124"/>
      <c r="T22" s="124"/>
      <c r="U22" s="124"/>
      <c r="V22" s="123"/>
      <c r="W22" s="45"/>
    </row>
    <row r="23" spans="1:23">
      <c r="A23" s="45"/>
      <c r="B23" s="120"/>
      <c r="C23" s="121"/>
      <c r="D23" s="121"/>
      <c r="E23" s="121"/>
      <c r="F23" s="122"/>
      <c r="G23" s="121"/>
      <c r="H23" s="121"/>
      <c r="I23" s="121"/>
      <c r="J23" s="121"/>
      <c r="K23" s="121"/>
      <c r="L23" s="121"/>
      <c r="M23" s="121"/>
      <c r="N23" s="540"/>
      <c r="O23" s="541"/>
      <c r="P23" s="121"/>
      <c r="Q23" s="121"/>
      <c r="R23" s="121"/>
      <c r="S23" s="121"/>
      <c r="T23" s="121"/>
      <c r="U23" s="122"/>
      <c r="V23" s="123"/>
      <c r="W23" s="45"/>
    </row>
    <row r="24" spans="1:23">
      <c r="A24" s="45"/>
      <c r="B24" s="76"/>
      <c r="C24" s="124"/>
      <c r="D24" s="124"/>
      <c r="E24" s="124"/>
      <c r="F24" s="124"/>
      <c r="G24" s="124"/>
      <c r="H24" s="124"/>
      <c r="I24" s="124"/>
      <c r="J24" s="121"/>
      <c r="K24" s="124"/>
      <c r="L24" s="124"/>
      <c r="M24" s="121"/>
      <c r="N24" s="540"/>
      <c r="O24" s="541"/>
      <c r="P24" s="124"/>
      <c r="Q24" s="124"/>
      <c r="R24" s="124"/>
      <c r="S24" s="124"/>
      <c r="T24" s="124"/>
      <c r="U24" s="124"/>
      <c r="V24" s="123"/>
      <c r="W24" s="45"/>
    </row>
    <row r="25" spans="1:23">
      <c r="A25" s="45"/>
      <c r="B25" s="120"/>
      <c r="C25" s="121"/>
      <c r="D25" s="121"/>
      <c r="E25" s="121"/>
      <c r="F25" s="122"/>
      <c r="G25" s="121"/>
      <c r="H25" s="121"/>
      <c r="I25" s="121"/>
      <c r="J25" s="121"/>
      <c r="K25" s="121"/>
      <c r="L25" s="121"/>
      <c r="M25" s="121"/>
      <c r="N25" s="540"/>
      <c r="O25" s="541"/>
      <c r="P25" s="121"/>
      <c r="Q25" s="121"/>
      <c r="R25" s="121"/>
      <c r="S25" s="121"/>
      <c r="T25" s="121"/>
      <c r="U25" s="122"/>
      <c r="V25" s="123"/>
      <c r="W25" s="45"/>
    </row>
    <row r="26" spans="1:23">
      <c r="A26" s="45"/>
      <c r="B26" s="76"/>
      <c r="C26" s="124"/>
      <c r="D26" s="124"/>
      <c r="E26" s="124"/>
      <c r="F26" s="124"/>
      <c r="G26" s="124"/>
      <c r="H26" s="124"/>
      <c r="I26" s="124"/>
      <c r="J26" s="121"/>
      <c r="K26" s="124"/>
      <c r="L26" s="124"/>
      <c r="M26" s="121"/>
      <c r="N26" s="540"/>
      <c r="O26" s="541"/>
      <c r="P26" s="124"/>
      <c r="Q26" s="124"/>
      <c r="R26" s="124"/>
      <c r="S26" s="124"/>
      <c r="T26" s="124"/>
      <c r="U26" s="124"/>
      <c r="V26" s="123"/>
      <c r="W26" s="45"/>
    </row>
    <row r="27" spans="1:23">
      <c r="A27" s="45"/>
      <c r="B27" s="120"/>
      <c r="C27" s="121"/>
      <c r="D27" s="121"/>
      <c r="E27" s="121"/>
      <c r="F27" s="122"/>
      <c r="G27" s="121"/>
      <c r="H27" s="121"/>
      <c r="I27" s="121"/>
      <c r="J27" s="121"/>
      <c r="K27" s="121"/>
      <c r="L27" s="121"/>
      <c r="M27" s="121"/>
      <c r="N27" s="540"/>
      <c r="O27" s="541"/>
      <c r="P27" s="121"/>
      <c r="Q27" s="121"/>
      <c r="R27" s="121"/>
      <c r="S27" s="121"/>
      <c r="T27" s="121"/>
      <c r="U27" s="122"/>
      <c r="V27" s="123"/>
      <c r="W27" s="45"/>
    </row>
    <row r="28" spans="1:23">
      <c r="A28" s="45"/>
      <c r="B28" s="76"/>
      <c r="C28" s="124"/>
      <c r="D28" s="124"/>
      <c r="E28" s="124"/>
      <c r="F28" s="124"/>
      <c r="G28" s="124"/>
      <c r="H28" s="124"/>
      <c r="I28" s="124"/>
      <c r="J28" s="121"/>
      <c r="K28" s="124"/>
      <c r="L28" s="124"/>
      <c r="M28" s="121"/>
      <c r="N28" s="540"/>
      <c r="O28" s="541"/>
      <c r="P28" s="124"/>
      <c r="Q28" s="124"/>
      <c r="R28" s="124"/>
      <c r="S28" s="124"/>
      <c r="T28" s="124"/>
      <c r="U28" s="124"/>
      <c r="V28" s="123"/>
      <c r="W28" s="45"/>
    </row>
    <row r="29" spans="1:23">
      <c r="A29" s="45"/>
      <c r="B29" s="125"/>
      <c r="C29" s="45"/>
      <c r="D29" s="45"/>
      <c r="E29" s="45"/>
      <c r="F29" s="45"/>
      <c r="G29" s="45"/>
      <c r="H29" s="45"/>
      <c r="I29" s="126"/>
      <c r="J29" s="119"/>
      <c r="K29" s="45"/>
      <c r="L29" s="45"/>
      <c r="M29" s="45"/>
      <c r="N29" s="538"/>
      <c r="O29" s="539"/>
      <c r="P29" s="45"/>
      <c r="Q29" s="126"/>
      <c r="R29" s="45"/>
      <c r="S29" s="45"/>
      <c r="T29" s="45"/>
      <c r="U29" s="45"/>
      <c r="V29" s="45"/>
      <c r="W29" s="45"/>
    </row>
  </sheetData>
  <mergeCells count="48">
    <mergeCell ref="M11:N11"/>
    <mergeCell ref="B1:D1"/>
    <mergeCell ref="M1:N1"/>
    <mergeCell ref="M2:N2"/>
    <mergeCell ref="M3:N3"/>
    <mergeCell ref="M4:N4"/>
    <mergeCell ref="M5:N5"/>
    <mergeCell ref="M6:N6"/>
    <mergeCell ref="M7:N7"/>
    <mergeCell ref="M8:N8"/>
    <mergeCell ref="M9:N9"/>
    <mergeCell ref="M10:N10"/>
    <mergeCell ref="M12:N12"/>
    <mergeCell ref="M13:N13"/>
    <mergeCell ref="M14:N14"/>
    <mergeCell ref="B15:B16"/>
    <mergeCell ref="C15:C16"/>
    <mergeCell ref="D15:D16"/>
    <mergeCell ref="E15:E16"/>
    <mergeCell ref="F15:F16"/>
    <mergeCell ref="G15:G16"/>
    <mergeCell ref="H15:H16"/>
    <mergeCell ref="U15:U16"/>
    <mergeCell ref="V15:V16"/>
    <mergeCell ref="I15:I16"/>
    <mergeCell ref="J15:J16"/>
    <mergeCell ref="K15:K16"/>
    <mergeCell ref="L15:L16"/>
    <mergeCell ref="M15:O15"/>
    <mergeCell ref="P15:P16"/>
    <mergeCell ref="N16:O16"/>
    <mergeCell ref="N22:O22"/>
    <mergeCell ref="Q15:Q16"/>
    <mergeCell ref="R15:R16"/>
    <mergeCell ref="S15:S16"/>
    <mergeCell ref="T15:T16"/>
    <mergeCell ref="N17:O17"/>
    <mergeCell ref="N18:O18"/>
    <mergeCell ref="N19:O19"/>
    <mergeCell ref="N20:O20"/>
    <mergeCell ref="N21:O21"/>
    <mergeCell ref="N29:O29"/>
    <mergeCell ref="N23:O23"/>
    <mergeCell ref="N24:O24"/>
    <mergeCell ref="N25:O25"/>
    <mergeCell ref="N26:O26"/>
    <mergeCell ref="N27:O27"/>
    <mergeCell ref="N28:O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03615-24C3-4F36-AFE6-B6667DA1805B}">
  <dimension ref="A1:Q20"/>
  <sheetViews>
    <sheetView workbookViewId="0"/>
  </sheetViews>
  <sheetFormatPr defaultColWidth="8.7109375" defaultRowHeight="14.45"/>
  <cols>
    <col min="1" max="1" width="3.7109375" style="46" customWidth="1"/>
    <col min="2" max="2" width="8" style="46" customWidth="1"/>
    <col min="3" max="3" width="16.7109375" style="46" customWidth="1"/>
    <col min="4" max="4" width="14.28515625" style="46" customWidth="1"/>
    <col min="5" max="5" width="26.7109375" style="46" customWidth="1"/>
    <col min="6" max="13" width="9.42578125" style="46" customWidth="1"/>
    <col min="14" max="14" width="14.42578125" style="46" customWidth="1"/>
    <col min="15" max="16" width="7.7109375" style="46" customWidth="1"/>
    <col min="17" max="17" width="9.42578125" style="46" customWidth="1"/>
    <col min="18" max="16384" width="8.7109375" style="46"/>
  </cols>
  <sheetData>
    <row r="1" spans="1:17" ht="11.25" customHeight="1">
      <c r="A1" s="58"/>
      <c r="B1" s="58"/>
      <c r="C1" s="458"/>
      <c r="D1" s="458"/>
      <c r="E1" s="58"/>
      <c r="F1" s="58"/>
      <c r="G1" s="58"/>
      <c r="H1" s="58"/>
      <c r="I1" s="58"/>
      <c r="J1" s="58"/>
      <c r="K1" s="58"/>
      <c r="L1" s="58"/>
      <c r="M1" s="58"/>
      <c r="N1" s="58"/>
      <c r="O1" s="58"/>
      <c r="P1" s="58"/>
      <c r="Q1" s="58"/>
    </row>
    <row r="2" spans="1:17" ht="11.25" customHeight="1">
      <c r="A2" s="459" t="s">
        <v>798</v>
      </c>
      <c r="B2" s="459"/>
      <c r="C2" s="459"/>
      <c r="D2" s="459"/>
      <c r="E2" s="58"/>
      <c r="F2" s="58"/>
      <c r="G2" s="58"/>
      <c r="H2" s="58"/>
      <c r="I2" s="58"/>
      <c r="J2" s="58"/>
      <c r="K2" s="58"/>
      <c r="L2" s="58"/>
      <c r="M2" s="58"/>
      <c r="N2" s="58"/>
      <c r="O2" s="58"/>
      <c r="P2" s="553" t="s">
        <v>966</v>
      </c>
      <c r="Q2" s="553"/>
    </row>
    <row r="3" spans="1:17" ht="11.25" customHeight="1">
      <c r="A3" s="459" t="s">
        <v>802</v>
      </c>
      <c r="B3" s="459"/>
      <c r="C3" s="459"/>
      <c r="D3" s="459"/>
      <c r="E3" s="58"/>
      <c r="F3" s="58"/>
      <c r="G3" s="58"/>
      <c r="H3" s="58"/>
      <c r="I3" s="58"/>
      <c r="J3" s="58"/>
      <c r="K3" s="58"/>
      <c r="L3" s="58"/>
      <c r="M3" s="58"/>
      <c r="N3" s="58"/>
      <c r="O3" s="58"/>
      <c r="P3" s="553" t="s">
        <v>967</v>
      </c>
      <c r="Q3" s="553"/>
    </row>
    <row r="4" spans="1:17" ht="11.25" customHeight="1">
      <c r="A4" s="458"/>
      <c r="B4" s="458"/>
      <c r="C4" s="458"/>
      <c r="D4" s="458"/>
      <c r="E4" s="58"/>
      <c r="F4" s="58"/>
      <c r="G4" s="58"/>
      <c r="H4" s="58"/>
      <c r="I4" s="58"/>
      <c r="J4" s="58"/>
      <c r="K4" s="58"/>
      <c r="L4" s="58"/>
      <c r="M4" s="58"/>
      <c r="N4" s="58"/>
      <c r="O4" s="58"/>
      <c r="P4" s="458"/>
      <c r="Q4" s="458"/>
    </row>
    <row r="5" spans="1:17" ht="18.600000000000001" customHeight="1">
      <c r="A5" s="458"/>
      <c r="B5" s="458"/>
      <c r="C5" s="458"/>
      <c r="D5" s="552" t="s">
        <v>93</v>
      </c>
      <c r="E5" s="552"/>
      <c r="F5" s="552"/>
      <c r="G5" s="552"/>
      <c r="H5" s="552"/>
      <c r="I5" s="552"/>
      <c r="J5" s="552"/>
      <c r="K5" s="552"/>
      <c r="L5" s="552"/>
      <c r="M5" s="552"/>
      <c r="N5" s="552"/>
      <c r="O5" s="552"/>
      <c r="P5" s="58"/>
      <c r="Q5" s="58"/>
    </row>
    <row r="6" spans="1:17" ht="11.25" customHeight="1">
      <c r="A6" s="459" t="s">
        <v>968</v>
      </c>
      <c r="B6" s="459"/>
      <c r="C6" s="459"/>
      <c r="D6" s="459"/>
      <c r="E6" s="58"/>
      <c r="F6" s="58"/>
      <c r="G6" s="58"/>
      <c r="H6" s="58"/>
      <c r="I6" s="58"/>
      <c r="J6" s="58"/>
      <c r="K6" s="58"/>
      <c r="L6" s="58"/>
      <c r="M6" s="58"/>
      <c r="N6" s="58"/>
      <c r="O6" s="58"/>
      <c r="P6" s="58"/>
      <c r="Q6" s="58"/>
    </row>
    <row r="7" spans="1:17" ht="11.25" customHeight="1">
      <c r="A7" s="459" t="s">
        <v>969</v>
      </c>
      <c r="B7" s="459"/>
      <c r="C7" s="459"/>
      <c r="D7" s="459"/>
      <c r="E7" s="58"/>
      <c r="F7" s="58"/>
      <c r="G7" s="58"/>
      <c r="H7" s="58"/>
      <c r="I7" s="58"/>
      <c r="J7" s="58"/>
      <c r="K7" s="58"/>
      <c r="L7" s="58"/>
      <c r="M7" s="58"/>
      <c r="N7" s="58"/>
      <c r="O7" s="58"/>
      <c r="P7" s="58"/>
      <c r="Q7" s="58"/>
    </row>
    <row r="8" spans="1:17" ht="11.25" customHeight="1">
      <c r="A8" s="459" t="s">
        <v>970</v>
      </c>
      <c r="B8" s="459"/>
      <c r="C8" s="459"/>
      <c r="D8" s="459"/>
      <c r="E8" s="58"/>
      <c r="F8" s="58"/>
      <c r="G8" s="58"/>
      <c r="H8" s="58"/>
      <c r="I8" s="58"/>
      <c r="J8" s="58"/>
      <c r="K8" s="58"/>
      <c r="L8" s="58"/>
      <c r="M8" s="58"/>
      <c r="N8" s="58"/>
      <c r="O8" s="58"/>
      <c r="P8" s="58"/>
      <c r="Q8" s="58"/>
    </row>
    <row r="9" spans="1:17" ht="11.25" customHeight="1">
      <c r="A9" s="459" t="s">
        <v>971</v>
      </c>
      <c r="B9" s="459"/>
      <c r="C9" s="459"/>
      <c r="D9" s="459"/>
      <c r="E9" s="58"/>
      <c r="F9" s="58"/>
      <c r="G9" s="58"/>
      <c r="H9" s="58"/>
      <c r="I9" s="58"/>
      <c r="J9" s="58"/>
      <c r="K9" s="58"/>
      <c r="L9" s="58"/>
      <c r="M9" s="58"/>
      <c r="N9" s="58"/>
      <c r="O9" s="58"/>
      <c r="P9" s="58"/>
      <c r="Q9" s="58"/>
    </row>
    <row r="10" spans="1:17" ht="11.25" customHeight="1">
      <c r="A10" s="459" t="s">
        <v>972</v>
      </c>
      <c r="B10" s="459"/>
      <c r="C10" s="459"/>
      <c r="D10" s="459"/>
      <c r="E10" s="58"/>
      <c r="F10" s="58"/>
      <c r="G10" s="58"/>
      <c r="H10" s="58"/>
      <c r="I10" s="58"/>
      <c r="J10" s="58"/>
      <c r="K10" s="58"/>
      <c r="L10" s="58"/>
      <c r="M10" s="58"/>
      <c r="N10" s="58"/>
      <c r="O10" s="58"/>
      <c r="P10" s="58"/>
      <c r="Q10" s="58"/>
    </row>
    <row r="11" spans="1:17" ht="11.25" customHeight="1">
      <c r="A11" s="459" t="s">
        <v>973</v>
      </c>
      <c r="B11" s="459"/>
      <c r="C11" s="459"/>
      <c r="D11" s="459"/>
      <c r="E11" s="58"/>
      <c r="F11" s="58"/>
      <c r="G11" s="58"/>
      <c r="H11" s="58"/>
      <c r="I11" s="58"/>
      <c r="J11" s="58"/>
      <c r="K11" s="58"/>
      <c r="L11" s="58"/>
      <c r="M11" s="58"/>
      <c r="N11" s="58"/>
      <c r="O11" s="58"/>
      <c r="P11" s="58"/>
      <c r="Q11" s="58"/>
    </row>
    <row r="12" spans="1:17" ht="11.25" customHeight="1">
      <c r="A12" s="459" t="s">
        <v>974</v>
      </c>
      <c r="B12" s="459"/>
      <c r="C12" s="459"/>
      <c r="D12" s="459"/>
      <c r="E12" s="58"/>
      <c r="F12" s="58"/>
      <c r="G12" s="58"/>
      <c r="H12" s="58"/>
      <c r="I12" s="58"/>
      <c r="J12" s="58"/>
      <c r="K12" s="58"/>
      <c r="L12" s="58"/>
      <c r="M12" s="58"/>
      <c r="N12" s="58"/>
      <c r="O12" s="58"/>
      <c r="P12" s="58"/>
      <c r="Q12" s="58"/>
    </row>
    <row r="13" spans="1:17" ht="11.25" customHeight="1">
      <c r="A13" s="459" t="s">
        <v>975</v>
      </c>
      <c r="B13" s="459"/>
      <c r="C13" s="459"/>
      <c r="D13" s="459"/>
      <c r="E13" s="58"/>
      <c r="F13" s="58"/>
      <c r="G13" s="58"/>
      <c r="H13" s="58"/>
      <c r="I13" s="58"/>
      <c r="J13" s="58"/>
      <c r="K13" s="58"/>
      <c r="L13" s="58"/>
      <c r="M13" s="58"/>
      <c r="N13" s="58"/>
      <c r="O13" s="58"/>
      <c r="P13" s="58"/>
      <c r="Q13" s="58"/>
    </row>
    <row r="14" spans="1:17" ht="14.65" customHeight="1">
      <c r="A14" s="58"/>
      <c r="B14" s="58"/>
      <c r="C14" s="545"/>
      <c r="D14" s="545"/>
      <c r="E14" s="58"/>
      <c r="F14" s="58"/>
      <c r="G14" s="58"/>
      <c r="H14" s="58"/>
      <c r="I14" s="58"/>
      <c r="J14" s="58"/>
      <c r="K14" s="58"/>
      <c r="L14" s="58"/>
      <c r="M14" s="58"/>
      <c r="N14" s="58"/>
      <c r="O14" s="58"/>
      <c r="P14" s="58"/>
      <c r="Q14" s="58"/>
    </row>
    <row r="15" spans="1:17" ht="68.45">
      <c r="A15" s="127" t="s">
        <v>664</v>
      </c>
      <c r="B15" s="127" t="s">
        <v>976</v>
      </c>
      <c r="C15" s="547" t="s">
        <v>977</v>
      </c>
      <c r="D15" s="548"/>
      <c r="E15" s="127" t="s">
        <v>978</v>
      </c>
      <c r="F15" s="128" t="s">
        <v>979</v>
      </c>
      <c r="G15" s="128" t="s">
        <v>980</v>
      </c>
      <c r="H15" s="128" t="s">
        <v>981</v>
      </c>
      <c r="I15" s="128" t="s">
        <v>982</v>
      </c>
      <c r="J15" s="128" t="s">
        <v>983</v>
      </c>
      <c r="K15" s="128" t="s">
        <v>984</v>
      </c>
      <c r="L15" s="128" t="s">
        <v>985</v>
      </c>
      <c r="M15" s="128" t="s">
        <v>986</v>
      </c>
      <c r="N15" s="128" t="s">
        <v>987</v>
      </c>
      <c r="O15" s="128" t="s">
        <v>988</v>
      </c>
      <c r="P15" s="128" t="s">
        <v>989</v>
      </c>
      <c r="Q15" s="128" t="s">
        <v>990</v>
      </c>
    </row>
    <row r="16" spans="1:17" ht="11.25" customHeight="1">
      <c r="A16" s="129">
        <v>1</v>
      </c>
      <c r="B16" s="129">
        <v>2</v>
      </c>
      <c r="C16" s="547">
        <v>3</v>
      </c>
      <c r="D16" s="548"/>
      <c r="E16" s="130">
        <v>4</v>
      </c>
      <c r="F16" s="130">
        <v>5</v>
      </c>
      <c r="G16" s="130">
        <v>6</v>
      </c>
      <c r="H16" s="130">
        <v>7</v>
      </c>
      <c r="I16" s="130">
        <v>8</v>
      </c>
      <c r="J16" s="130">
        <v>9</v>
      </c>
      <c r="K16" s="130">
        <v>10</v>
      </c>
      <c r="L16" s="130">
        <v>11</v>
      </c>
      <c r="M16" s="130">
        <v>12</v>
      </c>
      <c r="N16" s="130">
        <v>13</v>
      </c>
      <c r="O16" s="130">
        <v>14</v>
      </c>
      <c r="P16" s="130">
        <v>15</v>
      </c>
      <c r="Q16" s="130">
        <v>16</v>
      </c>
    </row>
    <row r="17" spans="1:17">
      <c r="A17" s="58"/>
      <c r="B17" s="58"/>
      <c r="C17" s="549"/>
      <c r="D17" s="550"/>
      <c r="E17" s="131" t="s">
        <v>991</v>
      </c>
      <c r="F17" s="132">
        <v>0</v>
      </c>
      <c r="G17" s="132">
        <v>0</v>
      </c>
      <c r="H17" s="132">
        <v>0</v>
      </c>
      <c r="I17" s="132">
        <v>0</v>
      </c>
      <c r="J17" s="132">
        <v>0</v>
      </c>
      <c r="K17" s="132">
        <v>0</v>
      </c>
      <c r="L17" s="132">
        <v>0</v>
      </c>
      <c r="M17" s="132">
        <v>0</v>
      </c>
      <c r="N17" s="133"/>
      <c r="O17" s="134"/>
      <c r="P17" s="134"/>
      <c r="Q17" s="134"/>
    </row>
    <row r="18" spans="1:17">
      <c r="A18" s="58"/>
      <c r="B18" s="58"/>
      <c r="C18" s="458"/>
      <c r="D18" s="551"/>
      <c r="E18" s="131" t="s">
        <v>992</v>
      </c>
      <c r="F18" s="132">
        <v>0</v>
      </c>
      <c r="G18" s="132">
        <v>0</v>
      </c>
      <c r="H18" s="132">
        <v>0</v>
      </c>
      <c r="I18" s="132">
        <v>0</v>
      </c>
      <c r="J18" s="132">
        <v>0</v>
      </c>
      <c r="K18" s="132">
        <v>0</v>
      </c>
      <c r="L18" s="132">
        <v>0</v>
      </c>
      <c r="M18" s="132">
        <v>0</v>
      </c>
      <c r="N18" s="135"/>
      <c r="O18" s="136"/>
      <c r="P18" s="136"/>
      <c r="Q18" s="136"/>
    </row>
    <row r="19" spans="1:17">
      <c r="A19" s="58"/>
      <c r="B19" s="58"/>
      <c r="C19" s="458"/>
      <c r="D19" s="551"/>
      <c r="E19" s="131" t="s">
        <v>993</v>
      </c>
      <c r="F19" s="137"/>
      <c r="G19" s="137"/>
      <c r="H19" s="137"/>
      <c r="I19" s="137"/>
      <c r="J19" s="137"/>
      <c r="K19" s="137"/>
      <c r="L19" s="137"/>
      <c r="M19" s="137"/>
      <c r="N19" s="135"/>
      <c r="O19" s="136"/>
      <c r="P19" s="58"/>
      <c r="Q19" s="58"/>
    </row>
    <row r="20" spans="1:17" ht="11.25" customHeight="1">
      <c r="A20" s="58"/>
      <c r="B20" s="58"/>
      <c r="C20" s="458"/>
      <c r="D20" s="458"/>
      <c r="E20" s="58"/>
      <c r="F20" s="58"/>
      <c r="G20" s="58"/>
      <c r="H20" s="58"/>
      <c r="I20" s="58"/>
      <c r="J20" s="58"/>
      <c r="K20" s="58"/>
      <c r="L20" s="58"/>
      <c r="M20" s="58"/>
      <c r="N20" s="58"/>
      <c r="O20" s="58"/>
      <c r="P20" s="58"/>
      <c r="Q20" s="58"/>
    </row>
  </sheetData>
  <mergeCells count="24">
    <mergeCell ref="A4:D4"/>
    <mergeCell ref="P4:Q4"/>
    <mergeCell ref="C1:D1"/>
    <mergeCell ref="A2:D2"/>
    <mergeCell ref="P2:Q2"/>
    <mergeCell ref="A3:D3"/>
    <mergeCell ref="P3:Q3"/>
    <mergeCell ref="C15:D15"/>
    <mergeCell ref="A5:C5"/>
    <mergeCell ref="D5:O5"/>
    <mergeCell ref="A6:D6"/>
    <mergeCell ref="A7:D7"/>
    <mergeCell ref="A8:D8"/>
    <mergeCell ref="A9:D9"/>
    <mergeCell ref="A10:D10"/>
    <mergeCell ref="A11:D11"/>
    <mergeCell ref="A12:D12"/>
    <mergeCell ref="A13:D13"/>
    <mergeCell ref="C14:D14"/>
    <mergeCell ref="C16:D16"/>
    <mergeCell ref="C17:D17"/>
    <mergeCell ref="C18:D18"/>
    <mergeCell ref="C19:D19"/>
    <mergeCell ref="C20:D2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F91C-AC0E-41B7-8213-8C8CF3E806E7}">
  <dimension ref="A1:V19"/>
  <sheetViews>
    <sheetView workbookViewId="0">
      <selection sqref="A1:V1"/>
    </sheetView>
  </sheetViews>
  <sheetFormatPr defaultColWidth="8.7109375" defaultRowHeight="14.45"/>
  <cols>
    <col min="1" max="2" width="17.5703125" style="46" customWidth="1"/>
    <col min="3" max="3" width="16.42578125" style="46" customWidth="1"/>
    <col min="4" max="4" width="12.28515625" style="46" customWidth="1"/>
    <col min="5" max="5" width="11.42578125" style="46" customWidth="1"/>
    <col min="6" max="6" width="10.42578125" style="46" customWidth="1"/>
    <col min="7" max="7" width="9.28515625" style="46" customWidth="1"/>
    <col min="8" max="8" width="10.5703125" style="46" customWidth="1"/>
    <col min="9" max="9" width="9.7109375" style="46" customWidth="1"/>
    <col min="10" max="10" width="10" style="46" customWidth="1"/>
    <col min="11" max="11" width="9.7109375" style="46" customWidth="1"/>
    <col min="12" max="12" width="10.28515625" style="46" customWidth="1"/>
    <col min="13" max="13" width="51.42578125" style="46" customWidth="1"/>
    <col min="14" max="17" width="19.7109375" style="46" customWidth="1"/>
    <col min="18" max="18" width="34.42578125" style="46" customWidth="1"/>
    <col min="19" max="21" width="14.42578125" style="46" customWidth="1"/>
    <col min="22" max="22" width="14.7109375" style="46" customWidth="1"/>
    <col min="23" max="16384" width="8.7109375" style="46"/>
  </cols>
  <sheetData>
    <row r="1" spans="1:22" ht="14.65" customHeight="1">
      <c r="A1" s="557" t="s">
        <v>994</v>
      </c>
      <c r="B1" s="1038"/>
      <c r="C1" s="1038"/>
      <c r="D1" s="1038"/>
      <c r="E1" s="1038"/>
      <c r="F1" s="1038"/>
      <c r="G1" s="1038"/>
      <c r="H1" s="1038"/>
      <c r="I1" s="1038"/>
      <c r="J1" s="1038"/>
      <c r="K1" s="1038"/>
      <c r="L1" s="1038"/>
      <c r="M1" s="1038"/>
      <c r="N1" s="1038"/>
      <c r="O1" s="1038"/>
      <c r="P1" s="1038"/>
      <c r="Q1" s="1038"/>
      <c r="R1" s="1038"/>
      <c r="S1" s="1038"/>
      <c r="T1" s="1038"/>
      <c r="U1" s="1038"/>
      <c r="V1" s="1038"/>
    </row>
    <row r="2" spans="1:22">
      <c r="A2" s="138" t="s">
        <v>678</v>
      </c>
    </row>
    <row r="3" spans="1:22">
      <c r="A3" s="139" t="s">
        <v>995</v>
      </c>
    </row>
    <row r="4" spans="1:22">
      <c r="A4" s="139" t="s">
        <v>996</v>
      </c>
    </row>
    <row r="5" spans="1:22">
      <c r="A5" s="139" t="s">
        <v>997</v>
      </c>
    </row>
    <row r="6" spans="1:22">
      <c r="A6" s="139" t="s">
        <v>998</v>
      </c>
    </row>
    <row r="7" spans="1:22">
      <c r="A7" s="139" t="s">
        <v>999</v>
      </c>
    </row>
    <row r="8" spans="1:22">
      <c r="A8" s="139" t="s">
        <v>1000</v>
      </c>
    </row>
    <row r="9" spans="1:22">
      <c r="A9" s="139" t="s">
        <v>1001</v>
      </c>
    </row>
    <row r="10" spans="1:22">
      <c r="A10" s="139" t="s">
        <v>1002</v>
      </c>
    </row>
    <row r="11" spans="1:22">
      <c r="A11" s="139" t="s">
        <v>1003</v>
      </c>
    </row>
    <row r="13" spans="1:22" ht="43.15" customHeight="1">
      <c r="A13" s="558" t="s">
        <v>1004</v>
      </c>
      <c r="B13" s="558" t="s">
        <v>1005</v>
      </c>
      <c r="C13" s="558" t="s">
        <v>1006</v>
      </c>
      <c r="D13" s="558" t="s">
        <v>1007</v>
      </c>
      <c r="E13" s="558" t="s">
        <v>1008</v>
      </c>
      <c r="F13" s="558" t="s">
        <v>733</v>
      </c>
      <c r="G13" s="558" t="s">
        <v>1009</v>
      </c>
      <c r="H13" s="554" t="s">
        <v>1010</v>
      </c>
      <c r="I13" s="555"/>
      <c r="J13" s="555"/>
      <c r="K13" s="555"/>
      <c r="L13" s="556"/>
      <c r="M13" s="554" t="s">
        <v>1011</v>
      </c>
      <c r="N13" s="555"/>
      <c r="O13" s="555"/>
      <c r="P13" s="555"/>
      <c r="Q13" s="556"/>
      <c r="R13" s="554" t="s">
        <v>1012</v>
      </c>
      <c r="S13" s="555"/>
      <c r="T13" s="555"/>
      <c r="U13" s="555"/>
      <c r="V13" s="556"/>
    </row>
    <row r="14" spans="1:22" ht="14.65" customHeight="1">
      <c r="A14" s="559"/>
      <c r="B14" s="559"/>
      <c r="C14" s="559"/>
      <c r="D14" s="559"/>
      <c r="E14" s="559"/>
      <c r="F14" s="559"/>
      <c r="G14" s="559"/>
      <c r="H14" s="140" t="s">
        <v>1013</v>
      </c>
      <c r="I14" s="140" t="s">
        <v>1014</v>
      </c>
      <c r="J14" s="140" t="s">
        <v>1015</v>
      </c>
      <c r="K14" s="140" t="s">
        <v>1016</v>
      </c>
      <c r="L14" s="140" t="s">
        <v>1017</v>
      </c>
      <c r="M14" s="140" t="s">
        <v>1018</v>
      </c>
      <c r="N14" s="140" t="s">
        <v>1019</v>
      </c>
      <c r="O14" s="140" t="s">
        <v>1020</v>
      </c>
      <c r="P14" s="140" t="s">
        <v>1016</v>
      </c>
      <c r="Q14" s="140" t="s">
        <v>1021</v>
      </c>
      <c r="R14" s="141" t="s">
        <v>1013</v>
      </c>
      <c r="S14" s="141" t="s">
        <v>1014</v>
      </c>
      <c r="T14" s="141" t="s">
        <v>1015</v>
      </c>
      <c r="U14" s="141" t="s">
        <v>1016</v>
      </c>
      <c r="V14" s="141" t="s">
        <v>735</v>
      </c>
    </row>
    <row r="15" spans="1:22" ht="14.65" customHeight="1">
      <c r="A15" s="142"/>
      <c r="B15" s="143"/>
      <c r="C15" s="143"/>
      <c r="D15" s="144"/>
      <c r="E15" s="144"/>
      <c r="F15" s="144"/>
      <c r="G15" s="144"/>
      <c r="H15" s="145"/>
      <c r="I15" s="144"/>
      <c r="J15" s="144"/>
      <c r="K15" s="144"/>
      <c r="L15" s="145"/>
      <c r="M15" s="146"/>
      <c r="N15" s="144"/>
      <c r="O15" s="144"/>
      <c r="P15" s="144"/>
      <c r="Q15" s="144"/>
      <c r="R15" s="145"/>
      <c r="S15" s="144"/>
      <c r="T15" s="144"/>
      <c r="U15" s="144"/>
      <c r="V15" s="147"/>
    </row>
    <row r="16" spans="1:22" ht="14.65" customHeight="1">
      <c r="A16" s="142"/>
      <c r="B16" s="143"/>
      <c r="C16" s="143"/>
      <c r="D16" s="144"/>
      <c r="E16" s="144"/>
      <c r="F16" s="144"/>
      <c r="G16" s="144"/>
      <c r="H16" s="145"/>
      <c r="I16" s="144"/>
      <c r="J16" s="144"/>
      <c r="K16" s="144"/>
      <c r="L16" s="145"/>
      <c r="M16" s="146"/>
      <c r="N16" s="144"/>
      <c r="O16" s="144"/>
      <c r="P16" s="144"/>
      <c r="Q16" s="144"/>
      <c r="R16" s="145"/>
      <c r="S16" s="144"/>
      <c r="T16" s="144"/>
      <c r="U16" s="144"/>
      <c r="V16" s="147"/>
    </row>
    <row r="17" spans="1:22" ht="14.65" customHeight="1">
      <c r="A17" s="142"/>
      <c r="B17" s="143"/>
      <c r="C17" s="143"/>
      <c r="D17" s="144"/>
      <c r="E17" s="144"/>
      <c r="F17" s="144"/>
      <c r="G17" s="144"/>
      <c r="H17" s="145"/>
      <c r="I17" s="144"/>
      <c r="J17" s="144"/>
      <c r="K17" s="144"/>
      <c r="L17" s="145"/>
      <c r="M17" s="146"/>
      <c r="N17" s="144"/>
      <c r="O17" s="144"/>
      <c r="P17" s="144"/>
      <c r="Q17" s="144"/>
      <c r="R17" s="145"/>
      <c r="S17" s="144"/>
      <c r="T17" s="144"/>
      <c r="U17" s="144"/>
      <c r="V17" s="147"/>
    </row>
    <row r="18" spans="1:22" ht="14.65" customHeight="1">
      <c r="A18" s="142"/>
      <c r="B18" s="143"/>
      <c r="C18" s="143"/>
      <c r="D18" s="144"/>
      <c r="E18" s="144"/>
      <c r="F18" s="144"/>
      <c r="G18" s="144"/>
      <c r="H18" s="145"/>
      <c r="I18" s="144"/>
      <c r="J18" s="144"/>
      <c r="K18" s="144"/>
      <c r="L18" s="145"/>
      <c r="M18" s="146"/>
      <c r="N18" s="144"/>
      <c r="O18" s="144"/>
      <c r="P18" s="144"/>
      <c r="Q18" s="144"/>
      <c r="R18" s="145"/>
      <c r="S18" s="144"/>
      <c r="T18" s="144"/>
      <c r="U18" s="144"/>
      <c r="V18" s="147"/>
    </row>
    <row r="19" spans="1:22" ht="14.65" customHeight="1">
      <c r="A19" s="58"/>
      <c r="B19" s="58"/>
      <c r="C19" s="58"/>
      <c r="D19" s="58"/>
      <c r="E19" s="58"/>
      <c r="F19" s="58"/>
      <c r="G19" s="148" t="s">
        <v>1022</v>
      </c>
      <c r="H19" s="149">
        <v>0</v>
      </c>
      <c r="I19" s="149">
        <v>0</v>
      </c>
      <c r="J19" s="141">
        <v>0</v>
      </c>
      <c r="K19" s="141">
        <v>0</v>
      </c>
      <c r="L19" s="149">
        <v>0</v>
      </c>
      <c r="M19" s="141"/>
      <c r="N19" s="149">
        <v>0</v>
      </c>
      <c r="O19" s="141">
        <v>0</v>
      </c>
      <c r="P19" s="141">
        <v>0</v>
      </c>
      <c r="Q19" s="149">
        <v>0</v>
      </c>
      <c r="R19" s="149">
        <v>0</v>
      </c>
      <c r="S19" s="149">
        <v>0</v>
      </c>
      <c r="T19" s="141">
        <v>0</v>
      </c>
      <c r="U19" s="141">
        <v>0</v>
      </c>
      <c r="V19" s="150">
        <v>0</v>
      </c>
    </row>
  </sheetData>
  <mergeCells count="11">
    <mergeCell ref="R13:V13"/>
    <mergeCell ref="A1:V1"/>
    <mergeCell ref="A13:A14"/>
    <mergeCell ref="B13:B14"/>
    <mergeCell ref="C13:C14"/>
    <mergeCell ref="D13:D14"/>
    <mergeCell ref="E13:E14"/>
    <mergeCell ref="F13:F14"/>
    <mergeCell ref="G13:G14"/>
    <mergeCell ref="H13:L13"/>
    <mergeCell ref="M13:Q1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93EB5-E2DF-4215-9635-1FBC48DE5FE4}">
  <dimension ref="A1"/>
  <sheetViews>
    <sheetView workbookViewId="0"/>
  </sheetViews>
  <sheetFormatPr defaultColWidth="8.7109375" defaultRowHeight="14.45"/>
  <cols>
    <col min="1" max="16384" width="8.7109375" style="46"/>
  </cols>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C3FD0-27EE-4D5C-8994-B20D6F6FEC89}">
  <sheetPr>
    <tabColor theme="0" tint="-0.14999847407452621"/>
  </sheetPr>
  <dimension ref="A1:J14"/>
  <sheetViews>
    <sheetView workbookViewId="0">
      <selection activeCell="A6" sqref="A6:A9"/>
    </sheetView>
  </sheetViews>
  <sheetFormatPr defaultColWidth="9.28515625" defaultRowHeight="14.45"/>
  <cols>
    <col min="1" max="1" width="36.5703125" bestFit="1" customWidth="1"/>
    <col min="2" max="2" width="6" bestFit="1" customWidth="1"/>
  </cols>
  <sheetData>
    <row r="1" spans="1:10">
      <c r="B1" s="358"/>
    </row>
    <row r="3" spans="1:10" ht="15" customHeight="1">
      <c r="A3" s="560" t="s">
        <v>1023</v>
      </c>
      <c r="B3" s="560"/>
      <c r="C3" s="560"/>
      <c r="D3" s="560"/>
      <c r="E3" s="560"/>
      <c r="F3" s="560"/>
      <c r="G3" s="560"/>
      <c r="H3" s="560"/>
      <c r="I3" s="560"/>
      <c r="J3" s="560"/>
    </row>
    <row r="4" spans="1:10">
      <c r="A4" s="358"/>
    </row>
    <row r="5" spans="1:10">
      <c r="A5" s="386" t="s">
        <v>654</v>
      </c>
      <c r="B5" s="358"/>
    </row>
    <row r="6" spans="1:10">
      <c r="A6" s="387" t="s">
        <v>1024</v>
      </c>
      <c r="B6" s="387"/>
    </row>
    <row r="7" spans="1:10">
      <c r="A7" s="387" t="s">
        <v>659</v>
      </c>
      <c r="B7" s="388"/>
    </row>
    <row r="8" spans="1:10">
      <c r="A8" s="387" t="s">
        <v>657</v>
      </c>
      <c r="B8" s="358"/>
    </row>
    <row r="9" spans="1:10">
      <c r="A9" s="387" t="s">
        <v>658</v>
      </c>
      <c r="B9" s="358"/>
    </row>
    <row r="11" spans="1:10" ht="20.45">
      <c r="A11" s="389" t="s">
        <v>1025</v>
      </c>
    </row>
    <row r="14" spans="1:10">
      <c r="A14" s="561" t="s">
        <v>803</v>
      </c>
      <c r="B14" s="1040"/>
      <c r="C14" s="1040"/>
      <c r="D14" s="1040"/>
    </row>
  </sheetData>
  <mergeCells count="2">
    <mergeCell ref="A3:J3"/>
    <mergeCell ref="A14:D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3564A-5F91-459D-BB11-7F5CE5956A5B}">
  <dimension ref="A1:I35"/>
  <sheetViews>
    <sheetView workbookViewId="0"/>
  </sheetViews>
  <sheetFormatPr defaultColWidth="8.7109375" defaultRowHeight="14.45"/>
  <cols>
    <col min="1" max="1" width="40.28515625" style="46" customWidth="1"/>
    <col min="2" max="2" width="39" style="46" customWidth="1"/>
    <col min="3" max="3" width="8.5703125" style="46" bestFit="1" customWidth="1"/>
    <col min="4" max="4" width="20.7109375" style="46" bestFit="1" customWidth="1"/>
    <col min="5" max="5" width="22.42578125" style="46" bestFit="1" customWidth="1"/>
    <col min="6" max="6" width="20.5703125" style="46" bestFit="1" customWidth="1"/>
    <col min="7" max="7" width="21.7109375" style="46" bestFit="1" customWidth="1"/>
    <col min="8" max="8" width="6.7109375" style="46" bestFit="1" customWidth="1"/>
    <col min="9" max="9" width="9.28515625" style="46" bestFit="1" customWidth="1"/>
    <col min="10" max="16384" width="8.7109375" style="46"/>
  </cols>
  <sheetData>
    <row r="1" spans="1:9" ht="12" customHeight="1">
      <c r="A1" s="45"/>
      <c r="B1" s="45"/>
      <c r="C1" s="45"/>
      <c r="D1" s="45"/>
      <c r="E1" s="45"/>
      <c r="F1" s="45"/>
      <c r="G1" s="45"/>
      <c r="H1" s="45"/>
      <c r="I1" s="45"/>
    </row>
    <row r="3" spans="1:9">
      <c r="A3" s="454" t="s">
        <v>20</v>
      </c>
      <c r="B3" s="1038"/>
      <c r="C3" s="1038"/>
      <c r="D3" s="1038"/>
      <c r="E3" s="1038"/>
      <c r="F3" s="1038"/>
      <c r="G3" s="1038"/>
      <c r="H3" s="1038"/>
      <c r="I3" s="1038"/>
    </row>
    <row r="5" spans="1:9" ht="12.75" customHeight="1">
      <c r="A5" s="47" t="s">
        <v>654</v>
      </c>
      <c r="B5" s="45"/>
    </row>
    <row r="6" spans="1:9" ht="24" customHeight="1">
      <c r="A6" s="48" t="s">
        <v>655</v>
      </c>
      <c r="B6" s="48" t="s">
        <v>656</v>
      </c>
    </row>
    <row r="7" spans="1:9" ht="11.65" customHeight="1">
      <c r="A7" s="48" t="s">
        <v>657</v>
      </c>
      <c r="B7" s="49"/>
    </row>
    <row r="8" spans="1:9" ht="28.9" customHeight="1">
      <c r="A8" s="48" t="s">
        <v>658</v>
      </c>
      <c r="B8" s="49"/>
    </row>
    <row r="9" spans="1:9" ht="11.65" customHeight="1">
      <c r="A9" s="48" t="s">
        <v>659</v>
      </c>
      <c r="B9" s="50" t="s">
        <v>660</v>
      </c>
    </row>
    <row r="10" spans="1:9" ht="11.65" customHeight="1">
      <c r="A10" s="48" t="s">
        <v>661</v>
      </c>
      <c r="B10" s="49"/>
    </row>
    <row r="11" spans="1:9" ht="11.65" customHeight="1">
      <c r="A11" s="48" t="s">
        <v>662</v>
      </c>
      <c r="B11" s="49"/>
    </row>
    <row r="13" spans="1:9">
      <c r="A13" s="51" t="s">
        <v>663</v>
      </c>
    </row>
    <row r="14" spans="1:9" ht="13.9" customHeight="1">
      <c r="A14" s="52" t="s">
        <v>664</v>
      </c>
      <c r="B14" s="53" t="s">
        <v>665</v>
      </c>
      <c r="C14" s="52" t="s">
        <v>666</v>
      </c>
      <c r="D14" s="52" t="s">
        <v>667</v>
      </c>
      <c r="E14" s="52" t="s">
        <v>668</v>
      </c>
      <c r="F14" s="52" t="s">
        <v>669</v>
      </c>
      <c r="G14" s="52" t="s">
        <v>670</v>
      </c>
      <c r="H14" s="52" t="s">
        <v>671</v>
      </c>
      <c r="I14" s="52" t="s">
        <v>672</v>
      </c>
    </row>
    <row r="15" spans="1:9" ht="12" customHeight="1">
      <c r="A15" s="54"/>
      <c r="B15" s="55"/>
      <c r="C15" s="54"/>
      <c r="D15" s="54"/>
      <c r="E15" s="54"/>
      <c r="F15" s="54"/>
      <c r="G15" s="54"/>
      <c r="H15" s="54"/>
      <c r="I15" s="54"/>
    </row>
    <row r="16" spans="1:9" ht="12" customHeight="1">
      <c r="A16" s="54"/>
      <c r="B16" s="55"/>
      <c r="C16" s="54"/>
      <c r="D16" s="54"/>
      <c r="E16" s="54"/>
      <c r="F16" s="54"/>
      <c r="G16" s="54"/>
      <c r="H16" s="54"/>
      <c r="I16" s="54"/>
    </row>
    <row r="17" spans="1:9" ht="12" customHeight="1">
      <c r="A17" s="54"/>
      <c r="B17" s="55"/>
      <c r="C17" s="54"/>
      <c r="D17" s="54"/>
      <c r="E17" s="54"/>
      <c r="F17" s="54"/>
      <c r="G17" s="54"/>
      <c r="H17" s="54"/>
      <c r="I17" s="54"/>
    </row>
    <row r="18" spans="1:9" ht="12" customHeight="1">
      <c r="A18" s="54"/>
      <c r="B18" s="55"/>
      <c r="C18" s="54"/>
      <c r="D18" s="54"/>
      <c r="E18" s="54"/>
      <c r="F18" s="54"/>
      <c r="G18" s="54"/>
      <c r="H18" s="54"/>
      <c r="I18" s="54"/>
    </row>
    <row r="19" spans="1:9" ht="12" customHeight="1">
      <c r="A19" s="54"/>
      <c r="B19" s="55"/>
      <c r="C19" s="54"/>
      <c r="D19" s="54"/>
      <c r="E19" s="54"/>
      <c r="F19" s="54"/>
      <c r="G19" s="54"/>
      <c r="H19" s="54"/>
      <c r="I19" s="54"/>
    </row>
    <row r="20" spans="1:9" ht="12" customHeight="1">
      <c r="A20" s="54"/>
      <c r="B20" s="55"/>
      <c r="C20" s="54"/>
      <c r="D20" s="54"/>
      <c r="E20" s="54"/>
      <c r="F20" s="54"/>
      <c r="G20" s="54"/>
      <c r="H20" s="54"/>
      <c r="I20" s="54"/>
    </row>
    <row r="21" spans="1:9" ht="12" customHeight="1">
      <c r="A21" s="54"/>
      <c r="B21" s="55"/>
      <c r="C21" s="54"/>
      <c r="D21" s="54"/>
      <c r="E21" s="54"/>
      <c r="F21" s="54"/>
      <c r="G21" s="54"/>
      <c r="H21" s="54"/>
      <c r="I21" s="54"/>
    </row>
    <row r="22" spans="1:9" ht="10.9" customHeight="1">
      <c r="A22" s="455" t="s">
        <v>673</v>
      </c>
      <c r="B22" s="456"/>
      <c r="C22" s="457"/>
      <c r="D22" s="56"/>
      <c r="E22" s="56"/>
      <c r="F22" s="56"/>
      <c r="G22" s="56"/>
      <c r="H22" s="56"/>
      <c r="I22" s="56"/>
    </row>
    <row r="24" spans="1:9">
      <c r="A24" s="51" t="s">
        <v>674</v>
      </c>
    </row>
    <row r="25" spans="1:9" ht="13.9" customHeight="1">
      <c r="A25" s="53" t="s">
        <v>675</v>
      </c>
      <c r="B25" s="53" t="s">
        <v>665</v>
      </c>
      <c r="C25" s="52" t="s">
        <v>666</v>
      </c>
      <c r="D25" s="52" t="s">
        <v>667</v>
      </c>
      <c r="E25" s="52" t="s">
        <v>668</v>
      </c>
      <c r="F25" s="52" t="s">
        <v>669</v>
      </c>
      <c r="G25" s="52" t="s">
        <v>670</v>
      </c>
      <c r="H25" s="52" t="s">
        <v>671</v>
      </c>
      <c r="I25" s="52" t="s">
        <v>672</v>
      </c>
    </row>
    <row r="26" spans="1:9" ht="12" customHeight="1">
      <c r="A26" s="57"/>
      <c r="B26" s="55"/>
      <c r="C26" s="54"/>
      <c r="D26" s="54"/>
      <c r="E26" s="54"/>
      <c r="F26" s="54"/>
      <c r="G26" s="54"/>
      <c r="H26" s="54"/>
      <c r="I26" s="54"/>
    </row>
    <row r="27" spans="1:9" ht="12" customHeight="1">
      <c r="A27" s="57"/>
      <c r="B27" s="55"/>
      <c r="C27" s="54"/>
      <c r="D27" s="54"/>
      <c r="E27" s="54"/>
      <c r="F27" s="54"/>
      <c r="G27" s="54"/>
      <c r="H27" s="54"/>
      <c r="I27" s="54"/>
    </row>
    <row r="28" spans="1:9" ht="12" customHeight="1">
      <c r="A28" s="57"/>
      <c r="B28" s="55"/>
      <c r="C28" s="54"/>
      <c r="D28" s="54"/>
      <c r="E28" s="54"/>
      <c r="F28" s="54"/>
      <c r="G28" s="54"/>
      <c r="H28" s="54"/>
      <c r="I28" s="54"/>
    </row>
    <row r="29" spans="1:9" ht="12" customHeight="1">
      <c r="A29" s="57"/>
      <c r="B29" s="55"/>
      <c r="C29" s="54"/>
      <c r="D29" s="54"/>
      <c r="E29" s="54"/>
      <c r="F29" s="54"/>
      <c r="G29" s="54"/>
      <c r="H29" s="54"/>
      <c r="I29" s="54"/>
    </row>
    <row r="30" spans="1:9" ht="12" customHeight="1">
      <c r="A30" s="57"/>
      <c r="B30" s="55"/>
      <c r="C30" s="54"/>
      <c r="D30" s="54"/>
      <c r="E30" s="54"/>
      <c r="F30" s="54"/>
      <c r="G30" s="54"/>
      <c r="H30" s="54"/>
      <c r="I30" s="54"/>
    </row>
    <row r="31" spans="1:9" ht="12" customHeight="1">
      <c r="A31" s="57"/>
      <c r="B31" s="55"/>
      <c r="C31" s="54"/>
      <c r="D31" s="54"/>
      <c r="E31" s="54"/>
      <c r="F31" s="54"/>
      <c r="G31" s="54"/>
      <c r="H31" s="54"/>
      <c r="I31" s="54"/>
    </row>
    <row r="32" spans="1:9" ht="12" customHeight="1">
      <c r="A32" s="57"/>
      <c r="B32" s="55"/>
      <c r="C32" s="54"/>
      <c r="D32" s="54"/>
      <c r="E32" s="54"/>
      <c r="F32" s="54"/>
      <c r="G32" s="54"/>
      <c r="H32" s="54"/>
      <c r="I32" s="54"/>
    </row>
    <row r="33" spans="1:9" ht="12" customHeight="1">
      <c r="A33" s="57"/>
      <c r="B33" s="55"/>
      <c r="C33" s="54"/>
      <c r="D33" s="54"/>
      <c r="E33" s="54"/>
      <c r="F33" s="54"/>
      <c r="G33" s="54"/>
      <c r="H33" s="54"/>
      <c r="I33" s="54"/>
    </row>
    <row r="34" spans="1:9" ht="12" customHeight="1">
      <c r="A34" s="57"/>
      <c r="B34" s="55"/>
      <c r="C34" s="54"/>
      <c r="D34" s="54"/>
      <c r="E34" s="54"/>
      <c r="F34" s="54"/>
      <c r="G34" s="54"/>
      <c r="H34" s="54"/>
      <c r="I34" s="54"/>
    </row>
    <row r="35" spans="1:9" ht="10.9" customHeight="1">
      <c r="A35" s="455" t="s">
        <v>673</v>
      </c>
      <c r="B35" s="456"/>
      <c r="C35" s="457"/>
      <c r="D35" s="56"/>
      <c r="E35" s="56"/>
      <c r="F35" s="56"/>
      <c r="G35" s="56"/>
      <c r="H35" s="56"/>
      <c r="I35" s="56"/>
    </row>
  </sheetData>
  <mergeCells count="3">
    <mergeCell ref="A3:I3"/>
    <mergeCell ref="A22:C22"/>
    <mergeCell ref="A35:C3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066F5-73B2-4D15-A116-6E9AC033A1F5}">
  <dimension ref="A1"/>
  <sheetViews>
    <sheetView workbookViewId="0"/>
  </sheetViews>
  <sheetFormatPr defaultColWidth="8.7109375" defaultRowHeight="14.45"/>
  <cols>
    <col min="1" max="16384" width="8.7109375" style="46"/>
  </cols>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1648F-818F-4D67-8815-A2F2ED57122A}">
  <dimension ref="A1:Q64"/>
  <sheetViews>
    <sheetView workbookViewId="0"/>
  </sheetViews>
  <sheetFormatPr defaultColWidth="8.7109375" defaultRowHeight="14.45"/>
  <cols>
    <col min="1" max="1" width="29.5703125" style="46" bestFit="1" customWidth="1"/>
    <col min="2" max="2" width="26.5703125" style="46" bestFit="1" customWidth="1"/>
    <col min="3" max="3" width="17.28515625" style="46" bestFit="1" customWidth="1"/>
    <col min="4" max="4" width="21" style="46" bestFit="1" customWidth="1"/>
    <col min="5" max="5" width="13.7109375" style="46" bestFit="1" customWidth="1"/>
    <col min="6" max="6" width="14.5703125" style="46" bestFit="1" customWidth="1"/>
    <col min="7" max="7" width="35.5703125" style="46" bestFit="1" customWidth="1"/>
    <col min="8" max="8" width="12.28515625" style="46" bestFit="1" customWidth="1"/>
    <col min="9" max="9" width="18.28515625" style="46" bestFit="1" customWidth="1"/>
    <col min="10" max="10" width="26.5703125" style="46" bestFit="1" customWidth="1"/>
    <col min="11" max="11" width="31.42578125" style="46" bestFit="1" customWidth="1"/>
    <col min="12" max="12" width="10.28515625" style="46" bestFit="1" customWidth="1"/>
    <col min="13" max="13" width="21" style="46" bestFit="1" customWidth="1"/>
    <col min="14" max="14" width="20.7109375" style="46" bestFit="1" customWidth="1"/>
    <col min="15" max="15" width="35.5703125" style="46" bestFit="1" customWidth="1"/>
    <col min="16" max="17" width="9.5703125" style="46" bestFit="1" customWidth="1"/>
    <col min="18" max="16384" width="8.7109375" style="46"/>
  </cols>
  <sheetData>
    <row r="1" spans="1:17" ht="12.75" customHeight="1">
      <c r="A1" s="93" t="s">
        <v>798</v>
      </c>
      <c r="B1" s="45"/>
      <c r="C1" s="45"/>
      <c r="D1" s="45"/>
      <c r="E1" s="45"/>
      <c r="F1" s="45"/>
      <c r="G1" s="45"/>
      <c r="H1" s="45"/>
      <c r="I1" s="45"/>
      <c r="J1" s="45"/>
      <c r="K1" s="45"/>
      <c r="L1" s="45"/>
      <c r="M1" s="94" t="s">
        <v>876</v>
      </c>
      <c r="N1" s="96"/>
    </row>
    <row r="2" spans="1:17" ht="12.75" customHeight="1">
      <c r="A2" s="93" t="s">
        <v>800</v>
      </c>
      <c r="B2" s="45"/>
      <c r="C2" s="45"/>
      <c r="D2" s="45"/>
      <c r="E2" s="45"/>
      <c r="F2" s="45"/>
      <c r="G2" s="45"/>
      <c r="H2" s="45"/>
      <c r="I2" s="45"/>
      <c r="J2" s="45"/>
      <c r="K2" s="45"/>
      <c r="L2" s="45"/>
      <c r="M2" s="94" t="s">
        <v>739</v>
      </c>
      <c r="N2" s="96"/>
    </row>
    <row r="4" spans="1:17">
      <c r="A4" s="522" t="s">
        <v>115</v>
      </c>
      <c r="B4" s="1038"/>
      <c r="C4" s="1038"/>
      <c r="D4" s="1038"/>
      <c r="E4" s="1038"/>
      <c r="F4" s="1038"/>
      <c r="G4" s="1038"/>
      <c r="H4" s="1038"/>
      <c r="I4" s="1038"/>
      <c r="J4" s="1038"/>
      <c r="K4" s="1038"/>
      <c r="L4" s="1038"/>
      <c r="M4" s="1038"/>
      <c r="N4" s="1038"/>
      <c r="O4" s="1038"/>
      <c r="P4" s="1038"/>
      <c r="Q4" s="1038"/>
    </row>
    <row r="7" spans="1:17">
      <c r="A7" s="97" t="s">
        <v>950</v>
      </c>
    </row>
    <row r="8" spans="1:17">
      <c r="A8" s="98" t="s">
        <v>1026</v>
      </c>
    </row>
    <row r="9" spans="1:17">
      <c r="A9" s="98" t="s">
        <v>1027</v>
      </c>
    </row>
    <row r="10" spans="1:17">
      <c r="A10" s="98" t="s">
        <v>1028</v>
      </c>
    </row>
    <row r="11" spans="1:17">
      <c r="A11" s="98" t="s">
        <v>1029</v>
      </c>
    </row>
    <row r="12" spans="1:17">
      <c r="A12" s="98" t="s">
        <v>1001</v>
      </c>
    </row>
    <row r="13" spans="1:17">
      <c r="A13" s="98" t="s">
        <v>824</v>
      </c>
    </row>
    <row r="14" spans="1:17">
      <c r="A14" s="98" t="s">
        <v>1030</v>
      </c>
    </row>
    <row r="15" spans="1:17">
      <c r="A15" s="98" t="s">
        <v>1031</v>
      </c>
    </row>
    <row r="16" spans="1:17">
      <c r="A16" s="98" t="s">
        <v>1032</v>
      </c>
    </row>
    <row r="17" spans="1:17">
      <c r="A17" s="98" t="s">
        <v>1033</v>
      </c>
    </row>
    <row r="18" spans="1:17">
      <c r="A18" s="98" t="s">
        <v>1034</v>
      </c>
    </row>
    <row r="19" spans="1:17">
      <c r="A19" s="98" t="s">
        <v>1035</v>
      </c>
    </row>
    <row r="20" spans="1:17">
      <c r="A20" s="98" t="s">
        <v>1036</v>
      </c>
    </row>
    <row r="21" spans="1:17">
      <c r="A21" s="98" t="s">
        <v>1037</v>
      </c>
    </row>
    <row r="24" spans="1:17" ht="12" customHeight="1">
      <c r="A24" s="520" t="s">
        <v>664</v>
      </c>
      <c r="B24" s="520" t="s">
        <v>1038</v>
      </c>
      <c r="C24" s="520" t="s">
        <v>1039</v>
      </c>
      <c r="D24" s="520" t="s">
        <v>675</v>
      </c>
      <c r="E24" s="520" t="s">
        <v>698</v>
      </c>
      <c r="F24" s="520" t="s">
        <v>1040</v>
      </c>
      <c r="G24" s="520" t="s">
        <v>977</v>
      </c>
      <c r="H24" s="520" t="s">
        <v>884</v>
      </c>
      <c r="I24" s="564" t="s">
        <v>929</v>
      </c>
      <c r="J24" s="565"/>
      <c r="K24" s="564" t="s">
        <v>709</v>
      </c>
      <c r="L24" s="565"/>
      <c r="M24" s="520" t="s">
        <v>1041</v>
      </c>
    </row>
    <row r="25" spans="1:17" ht="12" customHeight="1">
      <c r="A25" s="521"/>
      <c r="B25" s="521"/>
      <c r="C25" s="521"/>
      <c r="D25" s="521"/>
      <c r="E25" s="521"/>
      <c r="F25" s="521"/>
      <c r="G25" s="521"/>
      <c r="H25" s="521"/>
      <c r="I25" s="99" t="s">
        <v>707</v>
      </c>
      <c r="J25" s="99" t="s">
        <v>708</v>
      </c>
      <c r="K25" s="99" t="s">
        <v>711</v>
      </c>
      <c r="L25" s="99" t="s">
        <v>712</v>
      </c>
      <c r="M25" s="521"/>
    </row>
    <row r="26" spans="1:17" ht="12.4" customHeight="1">
      <c r="A26" s="151"/>
      <c r="B26" s="152"/>
      <c r="C26" s="152"/>
      <c r="D26" s="152"/>
      <c r="E26" s="152"/>
      <c r="F26" s="152"/>
      <c r="G26" s="152"/>
      <c r="H26" s="152"/>
      <c r="I26" s="152"/>
      <c r="J26" s="152"/>
      <c r="K26" s="152"/>
      <c r="L26" s="152"/>
      <c r="M26" s="152"/>
      <c r="N26" s="152"/>
      <c r="O26" s="152"/>
      <c r="P26" s="152"/>
    </row>
    <row r="27" spans="1:17" ht="12.4" customHeight="1">
      <c r="A27" s="151"/>
      <c r="B27" s="152"/>
      <c r="C27" s="152"/>
      <c r="D27" s="152"/>
      <c r="E27" s="152"/>
      <c r="F27" s="152"/>
      <c r="G27" s="152"/>
      <c r="H27" s="152"/>
      <c r="I27" s="152"/>
      <c r="J27" s="152"/>
      <c r="K27" s="152"/>
      <c r="L27" s="152"/>
      <c r="M27" s="152"/>
      <c r="N27" s="152"/>
      <c r="O27" s="152"/>
      <c r="P27" s="152"/>
    </row>
    <row r="28" spans="1:17" ht="12.4" customHeight="1">
      <c r="A28" s="151"/>
      <c r="B28" s="152"/>
      <c r="C28" s="152"/>
      <c r="D28" s="152"/>
      <c r="E28" s="152"/>
      <c r="F28" s="152"/>
      <c r="G28" s="152"/>
      <c r="H28" s="152"/>
      <c r="I28" s="152"/>
      <c r="J28" s="152"/>
      <c r="K28" s="152"/>
      <c r="L28" s="152"/>
      <c r="M28" s="152"/>
      <c r="N28" s="152"/>
      <c r="O28" s="152"/>
      <c r="P28" s="152"/>
    </row>
    <row r="31" spans="1:17">
      <c r="A31" s="570" t="s">
        <v>857</v>
      </c>
      <c r="B31" s="1038"/>
      <c r="C31" s="1038"/>
      <c r="D31" s="1038"/>
      <c r="E31" s="1038"/>
      <c r="F31" s="1038"/>
      <c r="G31" s="1038"/>
      <c r="H31" s="1038"/>
      <c r="I31" s="1038"/>
      <c r="J31" s="1038"/>
      <c r="K31" s="1038"/>
      <c r="L31" s="1038"/>
      <c r="M31" s="1038"/>
      <c r="N31" s="1038"/>
      <c r="O31" s="1038"/>
      <c r="P31" s="1038"/>
      <c r="Q31" s="1038"/>
    </row>
    <row r="32" spans="1:17" ht="16.149999999999999" customHeight="1">
      <c r="A32" s="520" t="s">
        <v>723</v>
      </c>
      <c r="B32" s="520" t="s">
        <v>716</v>
      </c>
      <c r="C32" s="520" t="s">
        <v>707</v>
      </c>
      <c r="D32" s="520" t="s">
        <v>884</v>
      </c>
      <c r="E32" s="520" t="s">
        <v>725</v>
      </c>
      <c r="F32" s="520" t="s">
        <v>708</v>
      </c>
      <c r="G32" s="564" t="s">
        <v>709</v>
      </c>
      <c r="H32" s="565"/>
      <c r="I32" s="564" t="s">
        <v>727</v>
      </c>
      <c r="J32" s="567"/>
      <c r="K32" s="567"/>
      <c r="L32" s="565"/>
      <c r="M32" s="564" t="s">
        <v>728</v>
      </c>
      <c r="N32" s="567"/>
      <c r="O32" s="567"/>
      <c r="P32" s="565"/>
      <c r="Q32" s="520" t="s">
        <v>1042</v>
      </c>
    </row>
    <row r="33" spans="1:17" ht="12" customHeight="1">
      <c r="A33" s="566"/>
      <c r="B33" s="566"/>
      <c r="C33" s="566"/>
      <c r="D33" s="566"/>
      <c r="E33" s="566"/>
      <c r="F33" s="566"/>
      <c r="G33" s="520" t="s">
        <v>711</v>
      </c>
      <c r="H33" s="520" t="s">
        <v>712</v>
      </c>
      <c r="I33" s="520" t="s">
        <v>725</v>
      </c>
      <c r="J33" s="520" t="s">
        <v>712</v>
      </c>
      <c r="K33" s="564" t="s">
        <v>709</v>
      </c>
      <c r="L33" s="565"/>
      <c r="M33" s="520" t="s">
        <v>725</v>
      </c>
      <c r="N33" s="520" t="s">
        <v>712</v>
      </c>
      <c r="O33" s="564" t="s">
        <v>709</v>
      </c>
      <c r="P33" s="565"/>
      <c r="Q33" s="566"/>
    </row>
    <row r="34" spans="1:17" ht="12" customHeight="1">
      <c r="A34" s="521"/>
      <c r="B34" s="521"/>
      <c r="C34" s="521"/>
      <c r="D34" s="521"/>
      <c r="E34" s="521"/>
      <c r="F34" s="521"/>
      <c r="G34" s="521"/>
      <c r="H34" s="521"/>
      <c r="I34" s="521"/>
      <c r="J34" s="521"/>
      <c r="K34" s="99" t="s">
        <v>711</v>
      </c>
      <c r="L34" s="99" t="s">
        <v>712</v>
      </c>
      <c r="M34" s="521"/>
      <c r="N34" s="521"/>
      <c r="O34" s="99" t="s">
        <v>711</v>
      </c>
      <c r="P34" s="99" t="s">
        <v>712</v>
      </c>
      <c r="Q34" s="521"/>
    </row>
    <row r="35" spans="1:17" ht="14.25" customHeight="1">
      <c r="A35" s="151"/>
      <c r="B35" s="152"/>
      <c r="C35" s="152"/>
      <c r="D35" s="152"/>
      <c r="E35" s="152"/>
      <c r="F35" s="152"/>
      <c r="G35" s="152"/>
      <c r="H35" s="152"/>
      <c r="I35" s="152"/>
      <c r="J35" s="152"/>
      <c r="K35" s="152"/>
      <c r="L35" s="152"/>
      <c r="M35" s="152"/>
      <c r="N35" s="152"/>
      <c r="O35" s="152"/>
      <c r="P35" s="152"/>
      <c r="Q35" s="152"/>
    </row>
    <row r="36" spans="1:17" ht="14.25" customHeight="1">
      <c r="A36" s="151"/>
      <c r="B36" s="152"/>
      <c r="C36" s="152"/>
      <c r="D36" s="152"/>
      <c r="E36" s="152"/>
      <c r="F36" s="152"/>
      <c r="G36" s="152"/>
      <c r="H36" s="152"/>
      <c r="I36" s="152"/>
      <c r="J36" s="152"/>
      <c r="K36" s="152"/>
      <c r="L36" s="152"/>
      <c r="M36" s="152"/>
      <c r="N36" s="152"/>
      <c r="O36" s="152"/>
      <c r="P36" s="152"/>
      <c r="Q36" s="152"/>
    </row>
    <row r="37" spans="1:17" ht="14.25" customHeight="1">
      <c r="A37" s="151"/>
      <c r="B37" s="152"/>
      <c r="C37" s="152"/>
      <c r="D37" s="152"/>
      <c r="E37" s="152"/>
      <c r="F37" s="152"/>
      <c r="G37" s="152"/>
      <c r="H37" s="152"/>
      <c r="I37" s="152"/>
      <c r="J37" s="152"/>
      <c r="K37" s="152"/>
      <c r="L37" s="152"/>
      <c r="M37" s="152"/>
      <c r="N37" s="152"/>
      <c r="O37" s="152"/>
      <c r="P37" s="152"/>
      <c r="Q37" s="152"/>
    </row>
    <row r="39" spans="1:17">
      <c r="A39" s="570" t="s">
        <v>694</v>
      </c>
      <c r="B39" s="1038"/>
      <c r="C39" s="1038"/>
      <c r="D39" s="1038"/>
      <c r="E39" s="1038"/>
      <c r="F39" s="1038"/>
      <c r="G39" s="1038"/>
      <c r="H39" s="1038"/>
      <c r="I39" s="1038"/>
      <c r="J39" s="1038"/>
      <c r="K39" s="1038"/>
      <c r="L39" s="1038"/>
      <c r="M39" s="1038"/>
      <c r="N39" s="1038"/>
      <c r="O39" s="1038"/>
      <c r="P39" s="1038"/>
      <c r="Q39" s="1038"/>
    </row>
    <row r="40" spans="1:17" ht="15.4" customHeight="1">
      <c r="A40" s="520" t="s">
        <v>707</v>
      </c>
      <c r="B40" s="520" t="s">
        <v>731</v>
      </c>
      <c r="C40" s="520" t="s">
        <v>712</v>
      </c>
      <c r="D40" s="520" t="s">
        <v>725</v>
      </c>
      <c r="E40" s="564" t="s">
        <v>709</v>
      </c>
      <c r="F40" s="565"/>
      <c r="G40" s="564" t="s">
        <v>727</v>
      </c>
      <c r="H40" s="567"/>
      <c r="I40" s="567"/>
      <c r="J40" s="567"/>
      <c r="K40" s="565"/>
      <c r="L40" s="564" t="s">
        <v>728</v>
      </c>
      <c r="M40" s="567"/>
      <c r="N40" s="567"/>
      <c r="O40" s="565"/>
    </row>
    <row r="41" spans="1:17" ht="13.15" customHeight="1">
      <c r="A41" s="566"/>
      <c r="B41" s="566"/>
      <c r="C41" s="566"/>
      <c r="D41" s="566"/>
      <c r="E41" s="520" t="s">
        <v>711</v>
      </c>
      <c r="F41" s="520" t="s">
        <v>712</v>
      </c>
      <c r="G41" s="520" t="s">
        <v>712</v>
      </c>
      <c r="H41" s="520" t="s">
        <v>725</v>
      </c>
      <c r="I41" s="564" t="s">
        <v>709</v>
      </c>
      <c r="J41" s="567"/>
      <c r="K41" s="565"/>
      <c r="L41" s="520" t="s">
        <v>712</v>
      </c>
      <c r="M41" s="520" t="s">
        <v>725</v>
      </c>
      <c r="N41" s="564" t="s">
        <v>709</v>
      </c>
      <c r="O41" s="565"/>
    </row>
    <row r="42" spans="1:17" ht="13.15" customHeight="1">
      <c r="A42" s="521"/>
      <c r="B42" s="521"/>
      <c r="C42" s="521"/>
      <c r="D42" s="521"/>
      <c r="E42" s="521"/>
      <c r="F42" s="521"/>
      <c r="G42" s="521"/>
      <c r="H42" s="521"/>
      <c r="I42" s="99" t="s">
        <v>711</v>
      </c>
      <c r="J42" s="564" t="s">
        <v>712</v>
      </c>
      <c r="K42" s="565"/>
      <c r="L42" s="521"/>
      <c r="M42" s="521"/>
      <c r="N42" s="99" t="s">
        <v>711</v>
      </c>
      <c r="O42" s="99" t="s">
        <v>712</v>
      </c>
    </row>
    <row r="43" spans="1:17" ht="13.9" customHeight="1">
      <c r="A43" s="151"/>
      <c r="B43" s="152"/>
      <c r="C43" s="152"/>
      <c r="D43" s="152"/>
      <c r="E43" s="152"/>
      <c r="F43" s="152"/>
      <c r="G43" s="152"/>
      <c r="H43" s="152"/>
      <c r="I43" s="152"/>
      <c r="J43" s="152"/>
      <c r="K43" s="568"/>
      <c r="L43" s="569"/>
      <c r="M43" s="152"/>
      <c r="N43" s="152"/>
      <c r="O43" s="152"/>
    </row>
    <row r="44" spans="1:17" ht="13.9" customHeight="1">
      <c r="A44" s="151"/>
      <c r="B44" s="152"/>
      <c r="C44" s="152"/>
      <c r="D44" s="152"/>
      <c r="E44" s="152"/>
      <c r="F44" s="152"/>
      <c r="G44" s="152"/>
      <c r="H44" s="152"/>
      <c r="I44" s="152"/>
      <c r="J44" s="152"/>
      <c r="K44" s="568"/>
      <c r="L44" s="569"/>
      <c r="M44" s="152"/>
      <c r="N44" s="152"/>
      <c r="O44" s="152"/>
    </row>
    <row r="45" spans="1:17" ht="13.9" customHeight="1">
      <c r="A45" s="151"/>
      <c r="B45" s="152"/>
      <c r="C45" s="152"/>
      <c r="D45" s="152"/>
      <c r="E45" s="152"/>
      <c r="F45" s="152"/>
      <c r="G45" s="152"/>
      <c r="H45" s="152"/>
      <c r="I45" s="152"/>
      <c r="J45" s="152"/>
      <c r="K45" s="568"/>
      <c r="L45" s="569"/>
      <c r="M45" s="152"/>
      <c r="N45" s="152"/>
      <c r="O45" s="152"/>
    </row>
    <row r="48" spans="1:17">
      <c r="A48" s="570" t="s">
        <v>695</v>
      </c>
      <c r="B48" s="1038"/>
      <c r="C48" s="1038"/>
      <c r="D48" s="1038"/>
      <c r="E48" s="1038"/>
      <c r="F48" s="1038"/>
      <c r="G48" s="1038"/>
      <c r="H48" s="1038"/>
      <c r="I48" s="1038"/>
      <c r="J48" s="1038"/>
      <c r="K48" s="1038"/>
      <c r="L48" s="1038"/>
      <c r="M48" s="1038"/>
      <c r="N48" s="1038"/>
      <c r="O48" s="1038"/>
      <c r="P48" s="1038"/>
      <c r="Q48" s="1038"/>
    </row>
    <row r="49" spans="1:17" ht="19.899999999999999" customHeight="1">
      <c r="A49" s="520" t="s">
        <v>733</v>
      </c>
      <c r="B49" s="520" t="s">
        <v>712</v>
      </c>
      <c r="C49" s="520" t="s">
        <v>725</v>
      </c>
      <c r="D49" s="564" t="s">
        <v>709</v>
      </c>
      <c r="E49" s="565"/>
      <c r="F49" s="564" t="s">
        <v>727</v>
      </c>
      <c r="G49" s="567"/>
      <c r="H49" s="567"/>
      <c r="I49" s="565"/>
      <c r="J49" s="564" t="s">
        <v>728</v>
      </c>
      <c r="K49" s="567"/>
      <c r="L49" s="567"/>
      <c r="M49" s="565"/>
    </row>
    <row r="50" spans="1:17" ht="13.35" customHeight="1">
      <c r="A50" s="566"/>
      <c r="B50" s="566"/>
      <c r="C50" s="566"/>
      <c r="D50" s="520" t="s">
        <v>711</v>
      </c>
      <c r="E50" s="520" t="s">
        <v>712</v>
      </c>
      <c r="F50" s="520" t="s">
        <v>712</v>
      </c>
      <c r="G50" s="520" t="s">
        <v>725</v>
      </c>
      <c r="H50" s="564" t="s">
        <v>709</v>
      </c>
      <c r="I50" s="565"/>
      <c r="J50" s="520" t="s">
        <v>712</v>
      </c>
      <c r="K50" s="520" t="s">
        <v>725</v>
      </c>
      <c r="L50" s="564" t="s">
        <v>709</v>
      </c>
      <c r="M50" s="565"/>
    </row>
    <row r="51" spans="1:17" ht="13.35" customHeight="1">
      <c r="A51" s="521"/>
      <c r="B51" s="521"/>
      <c r="C51" s="521"/>
      <c r="D51" s="521"/>
      <c r="E51" s="521"/>
      <c r="F51" s="521"/>
      <c r="G51" s="521"/>
      <c r="H51" s="99" t="s">
        <v>711</v>
      </c>
      <c r="I51" s="99" t="s">
        <v>712</v>
      </c>
      <c r="J51" s="521"/>
      <c r="K51" s="521"/>
      <c r="L51" s="99" t="s">
        <v>711</v>
      </c>
      <c r="M51" s="99" t="s">
        <v>712</v>
      </c>
    </row>
    <row r="52" spans="1:17" ht="13.9" customHeight="1">
      <c r="A52" s="151"/>
      <c r="B52" s="152"/>
      <c r="C52" s="152"/>
      <c r="D52" s="152"/>
      <c r="E52" s="152"/>
      <c r="F52" s="152"/>
      <c r="G52" s="152"/>
      <c r="H52" s="152"/>
      <c r="I52" s="152"/>
      <c r="J52" s="152"/>
      <c r="K52" s="152"/>
      <c r="L52" s="152"/>
      <c r="M52" s="152"/>
    </row>
    <row r="55" spans="1:17">
      <c r="A55" s="563" t="s">
        <v>739</v>
      </c>
      <c r="B55" s="1038"/>
      <c r="C55" s="1038"/>
      <c r="D55" s="1038"/>
      <c r="E55" s="1038"/>
      <c r="F55" s="1038"/>
      <c r="G55" s="1038"/>
      <c r="H55" s="1038"/>
      <c r="I55" s="1038"/>
      <c r="J55" s="1038"/>
      <c r="K55" s="1038"/>
      <c r="L55" s="1038"/>
      <c r="M55" s="1038"/>
      <c r="N55" s="1038"/>
      <c r="O55" s="1038"/>
      <c r="P55" s="1038"/>
      <c r="Q55" s="1038"/>
    </row>
    <row r="57" spans="1:17">
      <c r="A57" s="563" t="s">
        <v>1043</v>
      </c>
      <c r="B57" s="1038"/>
      <c r="C57" s="1038"/>
      <c r="D57" s="1038"/>
      <c r="E57" s="1038"/>
      <c r="F57" s="1038"/>
      <c r="G57" s="1038"/>
      <c r="H57" s="1038"/>
      <c r="I57" s="1038"/>
      <c r="J57" s="1038"/>
      <c r="K57" s="1038"/>
      <c r="L57" s="1038"/>
      <c r="M57" s="1038"/>
      <c r="N57" s="1038"/>
      <c r="O57" s="1038"/>
      <c r="P57" s="1038"/>
      <c r="Q57" s="1038"/>
    </row>
    <row r="58" spans="1:17">
      <c r="A58" s="562" t="s">
        <v>1044</v>
      </c>
      <c r="B58" s="1038"/>
      <c r="C58" s="1038"/>
      <c r="D58" s="1038"/>
      <c r="E58" s="1038"/>
      <c r="F58" s="1038"/>
      <c r="G58" s="1038"/>
      <c r="H58" s="1038"/>
      <c r="I58" s="1038"/>
      <c r="J58" s="1038"/>
      <c r="K58" s="1038"/>
      <c r="L58" s="1038"/>
      <c r="M58" s="1038"/>
      <c r="N58" s="1038"/>
      <c r="O58" s="1038"/>
      <c r="P58" s="1038"/>
      <c r="Q58" s="1038"/>
    </row>
    <row r="61" spans="1:17">
      <c r="A61" s="563" t="s">
        <v>1045</v>
      </c>
      <c r="B61" s="1038"/>
      <c r="C61" s="1038"/>
      <c r="D61" s="1038"/>
      <c r="E61" s="1038"/>
      <c r="F61" s="1038"/>
      <c r="G61" s="1038"/>
      <c r="H61" s="1038"/>
      <c r="I61" s="1038"/>
      <c r="J61" s="1038"/>
      <c r="K61" s="1038"/>
      <c r="L61" s="1038"/>
      <c r="M61" s="1038"/>
      <c r="N61" s="1038"/>
      <c r="O61" s="1038"/>
      <c r="P61" s="1038"/>
      <c r="Q61" s="1038"/>
    </row>
    <row r="63" spans="1:17">
      <c r="A63" s="563" t="s">
        <v>1043</v>
      </c>
      <c r="B63" s="1038"/>
      <c r="C63" s="1038"/>
      <c r="D63" s="1038"/>
      <c r="E63" s="1038"/>
      <c r="F63" s="1038"/>
      <c r="G63" s="1038"/>
      <c r="H63" s="1038"/>
      <c r="I63" s="1038"/>
      <c r="J63" s="1038"/>
      <c r="K63" s="1038"/>
      <c r="L63" s="1038"/>
      <c r="M63" s="1038"/>
      <c r="N63" s="1038"/>
      <c r="O63" s="1038"/>
      <c r="P63" s="1038"/>
      <c r="Q63" s="1038"/>
    </row>
    <row r="64" spans="1:17">
      <c r="A64" s="562" t="s">
        <v>1046</v>
      </c>
      <c r="B64" s="1038"/>
      <c r="C64" s="1038"/>
      <c r="D64" s="1038"/>
      <c r="E64" s="1038"/>
      <c r="F64" s="1038"/>
      <c r="G64" s="1038"/>
      <c r="H64" s="1038"/>
      <c r="I64" s="1038"/>
      <c r="J64" s="1038"/>
      <c r="K64" s="1038"/>
      <c r="L64" s="1038"/>
      <c r="M64" s="1038"/>
      <c r="N64" s="1038"/>
      <c r="O64" s="1038"/>
      <c r="P64" s="1038"/>
      <c r="Q64" s="1038"/>
    </row>
  </sheetData>
  <mergeCells count="72">
    <mergeCell ref="A4:Q4"/>
    <mergeCell ref="A24:A25"/>
    <mergeCell ref="B24:B25"/>
    <mergeCell ref="C24:C25"/>
    <mergeCell ref="D24:D25"/>
    <mergeCell ref="E24:E25"/>
    <mergeCell ref="F24:F25"/>
    <mergeCell ref="G24:G25"/>
    <mergeCell ref="H24:H25"/>
    <mergeCell ref="I24:J24"/>
    <mergeCell ref="K24:L24"/>
    <mergeCell ref="M24:M25"/>
    <mergeCell ref="A31:Q31"/>
    <mergeCell ref="A32:A34"/>
    <mergeCell ref="B32:B34"/>
    <mergeCell ref="C32:C34"/>
    <mergeCell ref="D32:D34"/>
    <mergeCell ref="E32:E34"/>
    <mergeCell ref="F32:F34"/>
    <mergeCell ref="G32:H32"/>
    <mergeCell ref="I32:L32"/>
    <mergeCell ref="M32:P32"/>
    <mergeCell ref="Q32:Q34"/>
    <mergeCell ref="G33:G34"/>
    <mergeCell ref="H33:H34"/>
    <mergeCell ref="I33:I34"/>
    <mergeCell ref="J33:J34"/>
    <mergeCell ref="K33:L33"/>
    <mergeCell ref="M33:M34"/>
    <mergeCell ref="N33:N34"/>
    <mergeCell ref="O33:P33"/>
    <mergeCell ref="A39:Q39"/>
    <mergeCell ref="A40:A42"/>
    <mergeCell ref="B40:B42"/>
    <mergeCell ref="C40:C42"/>
    <mergeCell ref="D40:D42"/>
    <mergeCell ref="E40:F40"/>
    <mergeCell ref="G40:K40"/>
    <mergeCell ref="L40:O40"/>
    <mergeCell ref="E41:E42"/>
    <mergeCell ref="D50:D51"/>
    <mergeCell ref="E50:E51"/>
    <mergeCell ref="F50:F51"/>
    <mergeCell ref="G50:G51"/>
    <mergeCell ref="N41:O41"/>
    <mergeCell ref="J42:K42"/>
    <mergeCell ref="K43:L43"/>
    <mergeCell ref="K44:L44"/>
    <mergeCell ref="K45:L45"/>
    <mergeCell ref="A48:Q48"/>
    <mergeCell ref="F41:F42"/>
    <mergeCell ref="G41:G42"/>
    <mergeCell ref="H41:H42"/>
    <mergeCell ref="I41:K41"/>
    <mergeCell ref="L41:L42"/>
    <mergeCell ref="M41:M42"/>
    <mergeCell ref="A58:Q58"/>
    <mergeCell ref="A61:Q61"/>
    <mergeCell ref="A63:Q63"/>
    <mergeCell ref="A64:Q64"/>
    <mergeCell ref="H50:I50"/>
    <mergeCell ref="J50:J51"/>
    <mergeCell ref="K50:K51"/>
    <mergeCell ref="L50:M50"/>
    <mergeCell ref="A55:Q55"/>
    <mergeCell ref="A57:Q57"/>
    <mergeCell ref="A49:A51"/>
    <mergeCell ref="B49:B51"/>
    <mergeCell ref="C49:C51"/>
    <mergeCell ref="D49:E49"/>
    <mergeCell ref="F49:I49"/>
    <mergeCell ref="J49:M4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7F21-93E0-4E57-BF23-B9655DB656A9}">
  <dimension ref="A1:N55"/>
  <sheetViews>
    <sheetView workbookViewId="0"/>
  </sheetViews>
  <sheetFormatPr defaultColWidth="8.7109375" defaultRowHeight="14.45"/>
  <cols>
    <col min="1" max="1" width="29.5703125" style="46" bestFit="1" customWidth="1"/>
    <col min="2" max="2" width="15" style="46" bestFit="1" customWidth="1"/>
    <col min="3" max="3" width="21.7109375" style="46" bestFit="1" customWidth="1"/>
    <col min="4" max="4" width="18.7109375" style="46" bestFit="1" customWidth="1"/>
    <col min="5" max="5" width="20.28515625" style="46" bestFit="1" customWidth="1"/>
    <col min="6" max="6" width="16" style="46" bestFit="1" customWidth="1"/>
    <col min="7" max="7" width="21.7109375" style="46" bestFit="1" customWidth="1"/>
    <col min="8" max="8" width="16.28515625" style="46" bestFit="1" customWidth="1"/>
    <col min="9" max="9" width="16" style="46" bestFit="1" customWidth="1"/>
    <col min="10" max="10" width="19.28515625" style="46" bestFit="1" customWidth="1"/>
    <col min="11" max="11" width="7.7109375" style="46" bestFit="1" customWidth="1"/>
    <col min="12" max="12" width="6.5703125" style="46" bestFit="1" customWidth="1"/>
    <col min="13" max="13" width="16" style="46" bestFit="1" customWidth="1"/>
    <col min="14" max="14" width="20.7109375" style="46" bestFit="1" customWidth="1"/>
    <col min="15" max="16384" width="8.7109375" style="46"/>
  </cols>
  <sheetData>
    <row r="1" spans="1:14" ht="23.65" customHeight="1">
      <c r="A1" s="93" t="s">
        <v>798</v>
      </c>
      <c r="B1" s="45"/>
      <c r="C1" s="45"/>
      <c r="D1" s="45"/>
      <c r="E1" s="45"/>
      <c r="F1" s="45"/>
      <c r="G1" s="45"/>
      <c r="H1" s="45"/>
      <c r="I1" s="45"/>
      <c r="J1" s="45"/>
      <c r="K1" s="45"/>
      <c r="L1" s="45"/>
      <c r="M1" s="94" t="s">
        <v>876</v>
      </c>
      <c r="N1" s="96" t="s">
        <v>751</v>
      </c>
    </row>
    <row r="2" spans="1:14" ht="12.75" customHeight="1">
      <c r="A2" s="93" t="s">
        <v>800</v>
      </c>
      <c r="B2" s="45"/>
      <c r="C2" s="45"/>
      <c r="D2" s="45"/>
      <c r="E2" s="45"/>
      <c r="F2" s="45"/>
      <c r="G2" s="45"/>
      <c r="H2" s="45"/>
      <c r="I2" s="45"/>
      <c r="J2" s="45"/>
      <c r="K2" s="45"/>
      <c r="L2" s="45"/>
      <c r="M2" s="94" t="s">
        <v>739</v>
      </c>
      <c r="N2" s="96" t="s">
        <v>751</v>
      </c>
    </row>
    <row r="4" spans="1:14">
      <c r="A4" s="522" t="s">
        <v>121</v>
      </c>
      <c r="B4" s="1038"/>
      <c r="C4" s="1038"/>
      <c r="D4" s="1038"/>
      <c r="E4" s="1038"/>
      <c r="F4" s="1038"/>
      <c r="G4" s="1038"/>
      <c r="H4" s="1038"/>
      <c r="I4" s="1038"/>
      <c r="J4" s="1038"/>
      <c r="K4" s="1038"/>
      <c r="L4" s="1038"/>
      <c r="M4" s="1038"/>
      <c r="N4" s="1038"/>
    </row>
    <row r="5" spans="1:14">
      <c r="A5" s="570" t="s">
        <v>1047</v>
      </c>
      <c r="B5" s="1038"/>
      <c r="C5" s="1038"/>
      <c r="D5" s="1038"/>
      <c r="E5" s="1038"/>
      <c r="F5" s="1038"/>
      <c r="G5" s="1038"/>
      <c r="H5" s="1038"/>
      <c r="I5" s="1038"/>
      <c r="J5" s="1038"/>
      <c r="K5" s="1038"/>
      <c r="L5" s="1038"/>
      <c r="M5" s="1038"/>
      <c r="N5" s="1038"/>
    </row>
    <row r="7" spans="1:14">
      <c r="A7" s="97" t="s">
        <v>678</v>
      </c>
    </row>
    <row r="8" spans="1:14" ht="15.6">
      <c r="A8" s="98" t="s">
        <v>1048</v>
      </c>
    </row>
    <row r="9" spans="1:14" ht="15.6">
      <c r="A9" s="98" t="s">
        <v>1049</v>
      </c>
    </row>
    <row r="10" spans="1:14" ht="15.6">
      <c r="A10" s="98" t="s">
        <v>1050</v>
      </c>
    </row>
    <row r="11" spans="1:14" ht="15.6">
      <c r="A11" s="98" t="s">
        <v>1051</v>
      </c>
    </row>
    <row r="12" spans="1:14" ht="15.6">
      <c r="A12" s="98" t="s">
        <v>1052</v>
      </c>
    </row>
    <row r="13" spans="1:14">
      <c r="A13" s="98" t="s">
        <v>1032</v>
      </c>
    </row>
    <row r="15" spans="1:14">
      <c r="A15" s="97" t="s">
        <v>1053</v>
      </c>
    </row>
    <row r="16" spans="1:14" ht="15.6">
      <c r="A16" s="98" t="s">
        <v>1054</v>
      </c>
    </row>
    <row r="17" spans="1:10">
      <c r="A17" s="98" t="s">
        <v>879</v>
      </c>
    </row>
    <row r="18" spans="1:10">
      <c r="A18" s="98" t="s">
        <v>880</v>
      </c>
    </row>
    <row r="19" spans="1:10" ht="15.6">
      <c r="A19" s="98" t="s">
        <v>881</v>
      </c>
    </row>
    <row r="21" spans="1:10" ht="34.15" customHeight="1">
      <c r="A21" s="100" t="s">
        <v>1055</v>
      </c>
      <c r="B21" s="100" t="s">
        <v>883</v>
      </c>
      <c r="C21" s="100" t="s">
        <v>698</v>
      </c>
      <c r="D21" s="100" t="s">
        <v>701</v>
      </c>
      <c r="E21" s="100" t="s">
        <v>707</v>
      </c>
      <c r="F21" s="100" t="s">
        <v>708</v>
      </c>
      <c r="G21" s="100" t="s">
        <v>885</v>
      </c>
      <c r="H21" s="100" t="s">
        <v>886</v>
      </c>
      <c r="I21" s="100" t="s">
        <v>711</v>
      </c>
      <c r="J21" s="100" t="s">
        <v>887</v>
      </c>
    </row>
    <row r="22" spans="1:10">
      <c r="A22" s="98"/>
    </row>
    <row r="23" spans="1:10">
      <c r="A23" s="98"/>
    </row>
    <row r="24" spans="1:10">
      <c r="A24" s="98"/>
    </row>
    <row r="25" spans="1:10" ht="19.149999999999999" customHeight="1">
      <c r="A25" s="518" t="s">
        <v>882</v>
      </c>
      <c r="B25" s="518" t="s">
        <v>725</v>
      </c>
      <c r="C25" s="518" t="s">
        <v>726</v>
      </c>
      <c r="D25" s="514" t="s">
        <v>709</v>
      </c>
      <c r="E25" s="516"/>
      <c r="F25" s="518" t="s">
        <v>698</v>
      </c>
    </row>
    <row r="26" spans="1:10" ht="12" customHeight="1">
      <c r="A26" s="519"/>
      <c r="B26" s="519"/>
      <c r="C26" s="519"/>
      <c r="D26" s="100" t="s">
        <v>711</v>
      </c>
      <c r="E26" s="100" t="s">
        <v>712</v>
      </c>
      <c r="F26" s="519"/>
    </row>
    <row r="28" spans="1:10">
      <c r="A28" s="97" t="s">
        <v>691</v>
      </c>
    </row>
    <row r="29" spans="1:10" ht="12" customHeight="1">
      <c r="A29" s="100" t="s">
        <v>711</v>
      </c>
      <c r="B29" s="100" t="s">
        <v>712</v>
      </c>
    </row>
    <row r="32" spans="1:10">
      <c r="A32" s="97" t="s">
        <v>888</v>
      </c>
    </row>
    <row r="33" spans="1:14" ht="28.15" customHeight="1">
      <c r="A33" s="100" t="s">
        <v>716</v>
      </c>
      <c r="B33" s="100" t="s">
        <v>707</v>
      </c>
      <c r="C33" s="100" t="s">
        <v>733</v>
      </c>
      <c r="D33" s="100" t="s">
        <v>718</v>
      </c>
      <c r="E33" s="100" t="s">
        <v>719</v>
      </c>
      <c r="F33" s="100" t="s">
        <v>712</v>
      </c>
      <c r="G33" s="100" t="s">
        <v>720</v>
      </c>
      <c r="H33" s="100" t="s">
        <v>721</v>
      </c>
    </row>
    <row r="36" spans="1:14">
      <c r="A36" s="97" t="s">
        <v>857</v>
      </c>
    </row>
    <row r="37" spans="1:14" ht="28.15" customHeight="1">
      <c r="A37" s="100" t="s">
        <v>723</v>
      </c>
      <c r="B37" s="100" t="s">
        <v>716</v>
      </c>
      <c r="C37" s="100" t="s">
        <v>707</v>
      </c>
      <c r="D37" s="100" t="s">
        <v>718</v>
      </c>
      <c r="E37" s="100" t="s">
        <v>719</v>
      </c>
      <c r="F37" s="100" t="s">
        <v>712</v>
      </c>
      <c r="G37" s="100" t="s">
        <v>720</v>
      </c>
      <c r="H37" s="100" t="s">
        <v>721</v>
      </c>
    </row>
    <row r="41" spans="1:14">
      <c r="A41" s="97" t="s">
        <v>694</v>
      </c>
    </row>
    <row r="42" spans="1:14" ht="12" customHeight="1">
      <c r="A42" s="518" t="s">
        <v>707</v>
      </c>
      <c r="B42" s="518" t="s">
        <v>731</v>
      </c>
      <c r="C42" s="518" t="s">
        <v>725</v>
      </c>
      <c r="D42" s="518" t="s">
        <v>708</v>
      </c>
      <c r="E42" s="518" t="s">
        <v>889</v>
      </c>
      <c r="F42" s="518" t="s">
        <v>890</v>
      </c>
      <c r="G42" s="514" t="s">
        <v>727</v>
      </c>
      <c r="H42" s="515"/>
      <c r="I42" s="515"/>
      <c r="J42" s="516"/>
      <c r="K42" s="514" t="s">
        <v>728</v>
      </c>
      <c r="L42" s="515"/>
      <c r="M42" s="515"/>
      <c r="N42" s="516"/>
    </row>
    <row r="43" spans="1:14" ht="12" customHeight="1">
      <c r="A43" s="519"/>
      <c r="B43" s="519"/>
      <c r="C43" s="519"/>
      <c r="D43" s="519"/>
      <c r="E43" s="519"/>
      <c r="F43" s="519"/>
      <c r="G43" s="100" t="s">
        <v>725</v>
      </c>
      <c r="H43" s="100" t="s">
        <v>712</v>
      </c>
      <c r="I43" s="100" t="s">
        <v>889</v>
      </c>
      <c r="J43" s="100" t="s">
        <v>890</v>
      </c>
      <c r="K43" s="100" t="s">
        <v>725</v>
      </c>
      <c r="L43" s="100" t="s">
        <v>712</v>
      </c>
      <c r="M43" s="100" t="s">
        <v>889</v>
      </c>
      <c r="N43" s="100" t="s">
        <v>890</v>
      </c>
    </row>
    <row r="46" spans="1:14">
      <c r="A46" s="97" t="s">
        <v>695</v>
      </c>
    </row>
    <row r="47" spans="1:14" ht="12" customHeight="1">
      <c r="A47" s="518" t="s">
        <v>733</v>
      </c>
      <c r="B47" s="518" t="s">
        <v>725</v>
      </c>
      <c r="C47" s="518" t="s">
        <v>708</v>
      </c>
      <c r="D47" s="518" t="s">
        <v>889</v>
      </c>
      <c r="E47" s="518" t="s">
        <v>890</v>
      </c>
      <c r="F47" s="514" t="s">
        <v>727</v>
      </c>
      <c r="G47" s="515"/>
      <c r="H47" s="515"/>
      <c r="I47" s="516"/>
      <c r="J47" s="514" t="s">
        <v>728</v>
      </c>
      <c r="K47" s="515"/>
      <c r="L47" s="515"/>
      <c r="M47" s="516"/>
    </row>
    <row r="48" spans="1:14" ht="12" customHeight="1">
      <c r="A48" s="519"/>
      <c r="B48" s="519"/>
      <c r="C48" s="519"/>
      <c r="D48" s="519"/>
      <c r="E48" s="519"/>
      <c r="F48" s="100" t="s">
        <v>725</v>
      </c>
      <c r="G48" s="100" t="s">
        <v>712</v>
      </c>
      <c r="H48" s="100" t="s">
        <v>889</v>
      </c>
      <c r="I48" s="100" t="s">
        <v>890</v>
      </c>
      <c r="J48" s="100" t="s">
        <v>725</v>
      </c>
      <c r="K48" s="100" t="s">
        <v>712</v>
      </c>
      <c r="L48" s="100" t="s">
        <v>889</v>
      </c>
      <c r="M48" s="100" t="s">
        <v>890</v>
      </c>
    </row>
    <row r="52" spans="1:5">
      <c r="A52" s="97" t="s">
        <v>891</v>
      </c>
    </row>
    <row r="53" spans="1:5" ht="28.15" customHeight="1">
      <c r="A53" s="99" t="s">
        <v>699</v>
      </c>
      <c r="B53" s="99" t="s">
        <v>725</v>
      </c>
      <c r="C53" s="99" t="s">
        <v>885</v>
      </c>
      <c r="D53" s="99" t="s">
        <v>711</v>
      </c>
      <c r="E53" s="99" t="s">
        <v>712</v>
      </c>
    </row>
    <row r="55" spans="1:5">
      <c r="A55" s="98" t="s">
        <v>892</v>
      </c>
    </row>
  </sheetData>
  <mergeCells count="22">
    <mergeCell ref="A4:N4"/>
    <mergeCell ref="A5:N5"/>
    <mergeCell ref="A25:A26"/>
    <mergeCell ref="B25:B26"/>
    <mergeCell ref="C25:C26"/>
    <mergeCell ref="D25:E25"/>
    <mergeCell ref="F25:F26"/>
    <mergeCell ref="G42:J42"/>
    <mergeCell ref="K42:N42"/>
    <mergeCell ref="A47:A48"/>
    <mergeCell ref="B47:B48"/>
    <mergeCell ref="C47:C48"/>
    <mergeCell ref="D47:D48"/>
    <mergeCell ref="E47:E48"/>
    <mergeCell ref="F47:I47"/>
    <mergeCell ref="J47:M47"/>
    <mergeCell ref="A42:A43"/>
    <mergeCell ref="B42:B43"/>
    <mergeCell ref="C42:C43"/>
    <mergeCell ref="D42:D43"/>
    <mergeCell ref="E42:E43"/>
    <mergeCell ref="F42:F4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BA8BE-21E0-4E1F-8DE6-6573173070F2}">
  <dimension ref="A1"/>
  <sheetViews>
    <sheetView workbookViewId="0"/>
  </sheetViews>
  <sheetFormatPr defaultColWidth="8.7109375" defaultRowHeight="14.45"/>
  <cols>
    <col min="1" max="16384" width="8.7109375" style="46"/>
  </cols>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1577D-2D22-4250-BAEC-42EE655A0E28}">
  <dimension ref="A1:N68"/>
  <sheetViews>
    <sheetView workbookViewId="0"/>
  </sheetViews>
  <sheetFormatPr defaultColWidth="8.7109375" defaultRowHeight="14.45"/>
  <cols>
    <col min="1" max="1" width="33.7109375" style="46" bestFit="1" customWidth="1"/>
    <col min="2" max="2" width="15.42578125" style="46" bestFit="1" customWidth="1"/>
    <col min="3" max="3" width="30.28515625" style="46" customWidth="1"/>
    <col min="4" max="4" width="22" style="46" customWidth="1"/>
    <col min="5" max="5" width="22.7109375" style="46" bestFit="1" customWidth="1"/>
    <col min="6" max="6" width="26.7109375" style="46" customWidth="1"/>
    <col min="7" max="7" width="17.28515625" style="46" bestFit="1" customWidth="1"/>
    <col min="8" max="8" width="21.7109375" style="46" customWidth="1"/>
    <col min="9" max="9" width="6.42578125" style="46" customWidth="1"/>
    <col min="10" max="10" width="5.7109375" style="46" customWidth="1"/>
    <col min="11" max="11" width="13" style="46" customWidth="1"/>
    <col min="12" max="12" width="30.28515625" style="46" bestFit="1" customWidth="1"/>
    <col min="13" max="13" width="31.7109375" style="46" bestFit="1" customWidth="1"/>
    <col min="14" max="14" width="15.28515625" style="46" bestFit="1" customWidth="1"/>
    <col min="15" max="16384" width="8.7109375" style="46"/>
  </cols>
  <sheetData>
    <row r="1" spans="1:14" ht="21.6" customHeight="1">
      <c r="A1" s="93" t="s">
        <v>798</v>
      </c>
      <c r="B1" s="45"/>
      <c r="C1" s="45"/>
      <c r="D1" s="45"/>
      <c r="E1" s="45"/>
      <c r="F1" s="45"/>
      <c r="G1" s="45"/>
      <c r="H1" s="45"/>
      <c r="I1" s="45"/>
      <c r="J1" s="45"/>
      <c r="K1" s="45"/>
      <c r="L1" s="45"/>
      <c r="M1" s="94" t="s">
        <v>876</v>
      </c>
      <c r="N1" s="95"/>
    </row>
    <row r="2" spans="1:14" ht="12.75" customHeight="1">
      <c r="A2" s="93" t="s">
        <v>1056</v>
      </c>
      <c r="B2" s="45"/>
      <c r="C2" s="45"/>
      <c r="D2" s="45"/>
      <c r="E2" s="45"/>
      <c r="F2" s="45"/>
      <c r="G2" s="45"/>
      <c r="H2" s="45"/>
      <c r="I2" s="45"/>
      <c r="J2" s="45"/>
      <c r="K2" s="45"/>
      <c r="L2" s="45"/>
      <c r="M2" s="94" t="s">
        <v>739</v>
      </c>
      <c r="N2" s="153"/>
    </row>
    <row r="4" spans="1:14">
      <c r="A4" s="522" t="s">
        <v>1057</v>
      </c>
      <c r="B4" s="1038"/>
      <c r="C4" s="1038"/>
      <c r="D4" s="1038"/>
      <c r="E4" s="1038"/>
      <c r="F4" s="1038"/>
      <c r="G4" s="1038"/>
      <c r="H4" s="1038"/>
      <c r="I4" s="1038"/>
      <c r="J4" s="1038"/>
      <c r="K4" s="1038"/>
      <c r="L4" s="1038"/>
      <c r="M4" s="1038"/>
      <c r="N4" s="1038"/>
    </row>
    <row r="5" spans="1:14">
      <c r="A5" s="522" t="s">
        <v>1058</v>
      </c>
      <c r="B5" s="1038"/>
      <c r="C5" s="1038"/>
      <c r="D5" s="1038"/>
      <c r="E5" s="1038"/>
      <c r="F5" s="1038"/>
      <c r="G5" s="1038"/>
      <c r="H5" s="1038"/>
      <c r="I5" s="1038"/>
      <c r="J5" s="1038"/>
      <c r="K5" s="1038"/>
      <c r="L5" s="1038"/>
      <c r="M5" s="1038"/>
      <c r="N5" s="1038"/>
    </row>
    <row r="6" spans="1:14">
      <c r="A6" s="97" t="s">
        <v>678</v>
      </c>
    </row>
    <row r="7" spans="1:14" ht="15.6">
      <c r="A7" s="98" t="s">
        <v>1059</v>
      </c>
    </row>
    <row r="8" spans="1:14" ht="15.6">
      <c r="A8" s="98" t="s">
        <v>1048</v>
      </c>
    </row>
    <row r="9" spans="1:14" ht="15.6">
      <c r="A9" s="98" t="s">
        <v>1060</v>
      </c>
    </row>
    <row r="10" spans="1:14" ht="15.6">
      <c r="A10" s="98" t="s">
        <v>1061</v>
      </c>
    </row>
    <row r="11" spans="1:14" ht="15.6">
      <c r="A11" s="98" t="s">
        <v>1062</v>
      </c>
    </row>
    <row r="12" spans="1:14">
      <c r="A12" s="98" t="s">
        <v>1063</v>
      </c>
    </row>
    <row r="13" spans="1:14">
      <c r="A13" s="98" t="s">
        <v>1064</v>
      </c>
    </row>
    <row r="14" spans="1:14">
      <c r="A14" s="98" t="s">
        <v>1065</v>
      </c>
    </row>
    <row r="16" spans="1:14">
      <c r="A16" s="97" t="s">
        <v>1053</v>
      </c>
    </row>
    <row r="17" spans="1:13">
      <c r="A17" s="98" t="s">
        <v>1066</v>
      </c>
    </row>
    <row r="18" spans="1:13">
      <c r="A18" s="98" t="s">
        <v>1067</v>
      </c>
    </row>
    <row r="19" spans="1:13">
      <c r="A19" s="98" t="s">
        <v>1068</v>
      </c>
    </row>
    <row r="20" spans="1:13">
      <c r="A20" s="98" t="s">
        <v>1069</v>
      </c>
    </row>
    <row r="22" spans="1:13">
      <c r="A22" s="520" t="s">
        <v>664</v>
      </c>
      <c r="B22" s="520" t="s">
        <v>697</v>
      </c>
      <c r="C22" s="520" t="s">
        <v>701</v>
      </c>
      <c r="D22" s="520" t="s">
        <v>961</v>
      </c>
      <c r="E22" s="520" t="s">
        <v>962</v>
      </c>
      <c r="F22" s="520" t="s">
        <v>675</v>
      </c>
      <c r="G22" s="520" t="s">
        <v>707</v>
      </c>
      <c r="H22" s="520" t="s">
        <v>699</v>
      </c>
      <c r="I22" s="520" t="s">
        <v>815</v>
      </c>
      <c r="J22" s="564" t="s">
        <v>709</v>
      </c>
      <c r="K22" s="565"/>
      <c r="L22" s="520" t="s">
        <v>964</v>
      </c>
      <c r="M22" s="520" t="s">
        <v>1070</v>
      </c>
    </row>
    <row r="23" spans="1:13" ht="16.899999999999999" customHeight="1">
      <c r="A23" s="521"/>
      <c r="B23" s="521"/>
      <c r="C23" s="521"/>
      <c r="D23" s="521"/>
      <c r="E23" s="521"/>
      <c r="F23" s="521"/>
      <c r="G23" s="521"/>
      <c r="H23" s="521"/>
      <c r="I23" s="521"/>
      <c r="J23" s="99" t="s">
        <v>711</v>
      </c>
      <c r="K23" s="99" t="s">
        <v>712</v>
      </c>
      <c r="L23" s="521"/>
      <c r="M23" s="521"/>
    </row>
    <row r="24" spans="1:13" ht="15.75" customHeight="1">
      <c r="A24" s="154" t="s">
        <v>751</v>
      </c>
      <c r="B24" s="155"/>
      <c r="C24" s="155"/>
      <c r="D24" s="155"/>
      <c r="E24" s="155"/>
      <c r="F24" s="156"/>
      <c r="G24" s="155"/>
      <c r="H24" s="156"/>
      <c r="I24" s="156"/>
      <c r="J24" s="156"/>
      <c r="K24" s="156"/>
      <c r="L24" s="62"/>
      <c r="M24" s="62"/>
    </row>
    <row r="25" spans="1:13" ht="15.75" customHeight="1">
      <c r="A25" s="154"/>
      <c r="B25" s="155"/>
      <c r="C25" s="62"/>
      <c r="D25" s="62"/>
      <c r="E25" s="155"/>
      <c r="F25" s="62"/>
      <c r="G25" s="155"/>
      <c r="H25" s="62"/>
      <c r="I25" s="62"/>
      <c r="J25" s="156"/>
      <c r="K25" s="156"/>
      <c r="L25" s="62"/>
      <c r="M25" s="62"/>
    </row>
    <row r="26" spans="1:13" ht="15.75" customHeight="1">
      <c r="A26" s="154"/>
      <c r="B26" s="155"/>
      <c r="C26" s="155"/>
      <c r="D26" s="155"/>
      <c r="E26" s="155"/>
      <c r="F26" s="156"/>
      <c r="G26" s="155"/>
      <c r="H26" s="156"/>
      <c r="I26" s="156"/>
      <c r="J26" s="156"/>
      <c r="K26" s="156"/>
      <c r="L26" s="62"/>
      <c r="M26" s="62"/>
    </row>
    <row r="27" spans="1:13" ht="15.75" customHeight="1">
      <c r="A27" s="154"/>
      <c r="B27" s="155"/>
      <c r="C27" s="62"/>
      <c r="D27" s="62"/>
      <c r="E27" s="155"/>
      <c r="F27" s="62"/>
      <c r="G27" s="155"/>
      <c r="H27" s="62"/>
      <c r="I27" s="62"/>
      <c r="J27" s="156"/>
      <c r="K27" s="156"/>
      <c r="L27" s="62"/>
      <c r="M27" s="62"/>
    </row>
    <row r="31" spans="1:13" ht="15.6">
      <c r="A31" s="157" t="s">
        <v>854</v>
      </c>
    </row>
    <row r="32" spans="1:13">
      <c r="A32" s="520" t="s">
        <v>716</v>
      </c>
      <c r="B32" s="520" t="s">
        <v>707</v>
      </c>
      <c r="C32" s="520" t="s">
        <v>733</v>
      </c>
      <c r="D32" s="520" t="s">
        <v>718</v>
      </c>
      <c r="E32" s="520" t="s">
        <v>719</v>
      </c>
      <c r="F32" s="520" t="s">
        <v>712</v>
      </c>
      <c r="G32" s="520" t="s">
        <v>720</v>
      </c>
      <c r="H32" s="520" t="s">
        <v>721</v>
      </c>
    </row>
    <row r="33" spans="1:11" ht="25.5" customHeight="1">
      <c r="A33" s="521"/>
      <c r="B33" s="521"/>
      <c r="C33" s="521"/>
      <c r="D33" s="521"/>
      <c r="E33" s="521"/>
      <c r="F33" s="521"/>
      <c r="G33" s="521"/>
      <c r="H33" s="521"/>
    </row>
    <row r="36" spans="1:11" ht="15.6">
      <c r="A36" s="157" t="s">
        <v>857</v>
      </c>
    </row>
    <row r="37" spans="1:11" ht="13.5" customHeight="1">
      <c r="A37" s="99" t="s">
        <v>723</v>
      </c>
      <c r="B37" s="99" t="s">
        <v>716</v>
      </c>
      <c r="C37" s="99" t="s">
        <v>1071</v>
      </c>
      <c r="D37" s="99" t="s">
        <v>1072</v>
      </c>
      <c r="E37" s="99" t="s">
        <v>731</v>
      </c>
      <c r="F37" s="99" t="s">
        <v>884</v>
      </c>
      <c r="G37" s="99" t="s">
        <v>718</v>
      </c>
      <c r="H37" s="99" t="s">
        <v>719</v>
      </c>
      <c r="I37" s="99" t="s">
        <v>712</v>
      </c>
      <c r="J37" s="99" t="s">
        <v>720</v>
      </c>
      <c r="K37" s="99" t="s">
        <v>721</v>
      </c>
    </row>
    <row r="40" spans="1:11" ht="15.6">
      <c r="A40" s="157" t="s">
        <v>694</v>
      </c>
    </row>
    <row r="41" spans="1:11" ht="14.65" customHeight="1">
      <c r="A41" s="520" t="s">
        <v>1073</v>
      </c>
      <c r="B41" s="520" t="s">
        <v>1074</v>
      </c>
      <c r="C41" s="520" t="s">
        <v>712</v>
      </c>
      <c r="D41" s="564" t="s">
        <v>709</v>
      </c>
      <c r="E41" s="565"/>
    </row>
    <row r="42" spans="1:11" ht="12" customHeight="1">
      <c r="A42" s="521"/>
      <c r="B42" s="521"/>
      <c r="C42" s="521"/>
      <c r="D42" s="99" t="s">
        <v>711</v>
      </c>
      <c r="E42" s="99" t="s">
        <v>712</v>
      </c>
    </row>
    <row r="45" spans="1:11" ht="15.6">
      <c r="A45" s="157" t="s">
        <v>695</v>
      </c>
    </row>
    <row r="46" spans="1:11" ht="14.65" customHeight="1">
      <c r="A46" s="520" t="s">
        <v>1075</v>
      </c>
      <c r="B46" s="520" t="s">
        <v>1074</v>
      </c>
      <c r="C46" s="520" t="s">
        <v>712</v>
      </c>
      <c r="D46" s="564" t="s">
        <v>709</v>
      </c>
      <c r="E46" s="565"/>
    </row>
    <row r="47" spans="1:11" ht="12" customHeight="1">
      <c r="A47" s="521"/>
      <c r="B47" s="521"/>
      <c r="C47" s="521"/>
      <c r="D47" s="99" t="s">
        <v>711</v>
      </c>
      <c r="E47" s="99" t="s">
        <v>712</v>
      </c>
    </row>
    <row r="50" spans="1:2" ht="15.6">
      <c r="A50" s="157" t="s">
        <v>1076</v>
      </c>
    </row>
    <row r="51" spans="1:2">
      <c r="A51" s="520" t="s">
        <v>711</v>
      </c>
      <c r="B51" s="520" t="s">
        <v>712</v>
      </c>
    </row>
    <row r="52" spans="1:2" ht="12" customHeight="1">
      <c r="A52" s="521"/>
      <c r="B52" s="521"/>
    </row>
    <row r="58" spans="1:2">
      <c r="A58" s="96" t="s">
        <v>739</v>
      </c>
    </row>
    <row r="59" spans="1:2">
      <c r="A59" s="96" t="s">
        <v>895</v>
      </c>
    </row>
    <row r="60" spans="1:2">
      <c r="A60" s="101" t="s">
        <v>1044</v>
      </c>
    </row>
    <row r="62" spans="1:2">
      <c r="A62" s="96" t="s">
        <v>741</v>
      </c>
    </row>
    <row r="63" spans="1:2">
      <c r="A63" s="96" t="s">
        <v>894</v>
      </c>
    </row>
    <row r="64" spans="1:2">
      <c r="A64" s="101" t="s">
        <v>1046</v>
      </c>
    </row>
    <row r="66" spans="1:1">
      <c r="A66" s="96" t="s">
        <v>1045</v>
      </c>
    </row>
    <row r="67" spans="1:1">
      <c r="A67" s="96" t="s">
        <v>894</v>
      </c>
    </row>
    <row r="68" spans="1:1">
      <c r="A68" s="101" t="s">
        <v>1046</v>
      </c>
    </row>
  </sheetData>
  <mergeCells count="32">
    <mergeCell ref="A4:N4"/>
    <mergeCell ref="A5:N5"/>
    <mergeCell ref="A22:A23"/>
    <mergeCell ref="B22:B23"/>
    <mergeCell ref="C22:C23"/>
    <mergeCell ref="D22:D23"/>
    <mergeCell ref="E22:E23"/>
    <mergeCell ref="F22:F23"/>
    <mergeCell ref="G22:G23"/>
    <mergeCell ref="H22:H23"/>
    <mergeCell ref="I22:I23"/>
    <mergeCell ref="J22:K22"/>
    <mergeCell ref="L22:L23"/>
    <mergeCell ref="M22:M23"/>
    <mergeCell ref="F32:F33"/>
    <mergeCell ref="G32:G33"/>
    <mergeCell ref="H32:H33"/>
    <mergeCell ref="A41:A42"/>
    <mergeCell ref="B41:B42"/>
    <mergeCell ref="C41:C42"/>
    <mergeCell ref="D41:E41"/>
    <mergeCell ref="A32:A33"/>
    <mergeCell ref="B32:B33"/>
    <mergeCell ref="C32:C33"/>
    <mergeCell ref="D32:D33"/>
    <mergeCell ref="E32:E33"/>
    <mergeCell ref="A46:A47"/>
    <mergeCell ref="B46:B47"/>
    <mergeCell ref="C46:C47"/>
    <mergeCell ref="D46:E46"/>
    <mergeCell ref="A51:A52"/>
    <mergeCell ref="B51:B5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03738-37C9-4E7B-B453-31B40B1A4647}">
  <dimension ref="A1:N105"/>
  <sheetViews>
    <sheetView workbookViewId="0"/>
  </sheetViews>
  <sheetFormatPr defaultColWidth="8.7109375" defaultRowHeight="14.45"/>
  <cols>
    <col min="1" max="1" width="31.7109375" style="46" bestFit="1" customWidth="1"/>
    <col min="2" max="2" width="32.28515625" style="46" bestFit="1" customWidth="1"/>
    <col min="3" max="4" width="35.5703125" style="46" bestFit="1" customWidth="1"/>
    <col min="5" max="5" width="20.28515625" style="46" bestFit="1" customWidth="1"/>
    <col min="6" max="6" width="17.28515625" style="46" bestFit="1" customWidth="1"/>
    <col min="7" max="7" width="7.7109375" style="46" bestFit="1" customWidth="1"/>
    <col min="8" max="8" width="20.28515625" style="46" bestFit="1" customWidth="1"/>
    <col min="9" max="10" width="16" style="46" bestFit="1" customWidth="1"/>
    <col min="11" max="11" width="7.7109375" style="46" bestFit="1" customWidth="1"/>
    <col min="12" max="12" width="6.5703125" style="46" bestFit="1" customWidth="1"/>
    <col min="13" max="14" width="16" style="46" bestFit="1" customWidth="1"/>
    <col min="15" max="16384" width="8.7109375" style="46"/>
  </cols>
  <sheetData>
    <row r="1" spans="1:14" ht="12.75" customHeight="1">
      <c r="A1" s="93" t="s">
        <v>1077</v>
      </c>
      <c r="B1" s="45"/>
      <c r="C1" s="45"/>
      <c r="D1" s="45"/>
      <c r="E1" s="45"/>
      <c r="F1" s="45"/>
      <c r="G1" s="45"/>
      <c r="H1" s="45"/>
      <c r="I1" s="45"/>
      <c r="J1" s="45"/>
      <c r="K1" s="45"/>
      <c r="L1" s="45"/>
      <c r="M1" s="94" t="s">
        <v>876</v>
      </c>
      <c r="N1" s="95"/>
    </row>
    <row r="2" spans="1:14" ht="12.75" customHeight="1">
      <c r="A2" s="93" t="s">
        <v>800</v>
      </c>
      <c r="B2" s="45"/>
      <c r="C2" s="45"/>
      <c r="D2" s="45"/>
      <c r="E2" s="45"/>
      <c r="F2" s="45"/>
      <c r="G2" s="45"/>
      <c r="H2" s="45"/>
      <c r="I2" s="45"/>
      <c r="J2" s="45"/>
      <c r="K2" s="45"/>
      <c r="L2" s="45"/>
      <c r="M2" s="94" t="s">
        <v>739</v>
      </c>
      <c r="N2" s="96"/>
    </row>
    <row r="4" spans="1:14">
      <c r="A4" s="522" t="s">
        <v>1078</v>
      </c>
      <c r="B4" s="1038"/>
      <c r="C4" s="1038"/>
      <c r="D4" s="1038"/>
      <c r="E4" s="1038"/>
      <c r="F4" s="1038"/>
      <c r="G4" s="1038"/>
      <c r="H4" s="1038"/>
      <c r="I4" s="1038"/>
      <c r="J4" s="1038"/>
      <c r="K4" s="1038"/>
      <c r="L4" s="1038"/>
      <c r="M4" s="1038"/>
      <c r="N4" s="1038"/>
    </row>
    <row r="6" spans="1:14">
      <c r="A6" s="97" t="s">
        <v>678</v>
      </c>
    </row>
    <row r="7" spans="1:14">
      <c r="A7" s="98" t="s">
        <v>1079</v>
      </c>
    </row>
    <row r="8" spans="1:14">
      <c r="A8" s="98" t="s">
        <v>1080</v>
      </c>
    </row>
    <row r="9" spans="1:14">
      <c r="A9" s="98" t="s">
        <v>1081</v>
      </c>
    </row>
    <row r="10" spans="1:14">
      <c r="A10" s="98" t="s">
        <v>1082</v>
      </c>
    </row>
    <row r="11" spans="1:14">
      <c r="A11" s="98" t="s">
        <v>1083</v>
      </c>
    </row>
    <row r="12" spans="1:14">
      <c r="A12" s="98" t="s">
        <v>1084</v>
      </c>
    </row>
    <row r="13" spans="1:14">
      <c r="A13" s="98" t="s">
        <v>1085</v>
      </c>
    </row>
    <row r="14" spans="1:14">
      <c r="A14" s="98" t="s">
        <v>1086</v>
      </c>
    </row>
    <row r="15" spans="1:14">
      <c r="A15" s="98" t="s">
        <v>1087</v>
      </c>
    </row>
    <row r="16" spans="1:14">
      <c r="A16" s="98" t="s">
        <v>1088</v>
      </c>
    </row>
    <row r="17" spans="1:6">
      <c r="A17" s="98" t="s">
        <v>1089</v>
      </c>
    </row>
    <row r="18" spans="1:6">
      <c r="A18" s="98" t="s">
        <v>1090</v>
      </c>
    </row>
    <row r="19" spans="1:6">
      <c r="A19" s="98" t="s">
        <v>1091</v>
      </c>
    </row>
    <row r="20" spans="1:6">
      <c r="A20" s="98"/>
    </row>
    <row r="21" spans="1:6">
      <c r="A21" s="98"/>
    </row>
    <row r="22" spans="1:6" ht="24.6" customHeight="1">
      <c r="A22" s="99" t="s">
        <v>1092</v>
      </c>
      <c r="B22" s="99" t="s">
        <v>1093</v>
      </c>
      <c r="C22" s="99" t="s">
        <v>705</v>
      </c>
      <c r="D22" s="99" t="s">
        <v>725</v>
      </c>
      <c r="E22" s="99" t="s">
        <v>1094</v>
      </c>
      <c r="F22" s="99" t="s">
        <v>1095</v>
      </c>
    </row>
    <row r="23" spans="1:6" ht="12.4" customHeight="1">
      <c r="A23" s="154"/>
      <c r="B23" s="155"/>
      <c r="C23" s="167"/>
      <c r="D23" s="156"/>
      <c r="E23" s="156"/>
      <c r="F23" s="156"/>
    </row>
    <row r="24" spans="1:6" ht="12.4" customHeight="1">
      <c r="A24" s="154"/>
      <c r="B24" s="155"/>
      <c r="C24" s="167"/>
      <c r="D24" s="156"/>
      <c r="E24" s="156"/>
      <c r="F24" s="156"/>
    </row>
    <row r="25" spans="1:6" ht="12.4" customHeight="1">
      <c r="A25" s="154"/>
      <c r="B25" s="155"/>
      <c r="C25" s="167"/>
      <c r="D25" s="156"/>
      <c r="E25" s="156"/>
      <c r="F25" s="156"/>
    </row>
    <row r="26" spans="1:6" ht="12.4" customHeight="1">
      <c r="A26" s="154"/>
      <c r="B26" s="155"/>
      <c r="C26" s="167"/>
      <c r="D26" s="156"/>
      <c r="E26" s="156"/>
      <c r="F26" s="156"/>
    </row>
    <row r="27" spans="1:6" ht="12.4" customHeight="1">
      <c r="A27" s="154"/>
      <c r="B27" s="155"/>
      <c r="C27" s="167"/>
      <c r="D27" s="156"/>
      <c r="E27" s="156"/>
      <c r="F27" s="156"/>
    </row>
    <row r="28" spans="1:6" ht="12.4" customHeight="1">
      <c r="A28" s="154"/>
      <c r="B28" s="155"/>
      <c r="C28" s="167"/>
      <c r="D28" s="156"/>
      <c r="E28" s="156"/>
      <c r="F28" s="156"/>
    </row>
    <row r="31" spans="1:6">
      <c r="A31" s="98" t="s">
        <v>1096</v>
      </c>
    </row>
    <row r="32" spans="1:6">
      <c r="A32" s="98" t="s">
        <v>1097</v>
      </c>
    </row>
    <row r="33" spans="1:8">
      <c r="A33" s="98" t="s">
        <v>1098</v>
      </c>
    </row>
    <row r="34" spans="1:8">
      <c r="A34" s="98" t="s">
        <v>1099</v>
      </c>
    </row>
    <row r="36" spans="1:8">
      <c r="A36" s="97" t="s">
        <v>1100</v>
      </c>
    </row>
    <row r="37" spans="1:8" ht="22.9" customHeight="1">
      <c r="A37" s="166" t="s">
        <v>709</v>
      </c>
      <c r="B37" s="166" t="s">
        <v>712</v>
      </c>
    </row>
    <row r="38" spans="1:8" ht="12" customHeight="1">
      <c r="A38" s="152"/>
      <c r="B38" s="152"/>
    </row>
    <row r="39" spans="1:8" ht="12" customHeight="1">
      <c r="A39" s="152"/>
      <c r="B39" s="152"/>
    </row>
    <row r="42" spans="1:8">
      <c r="A42" s="97" t="s">
        <v>888</v>
      </c>
    </row>
    <row r="43" spans="1:8" ht="28.15" customHeight="1">
      <c r="A43" s="99" t="s">
        <v>716</v>
      </c>
      <c r="B43" s="99" t="s">
        <v>707</v>
      </c>
      <c r="C43" s="99" t="s">
        <v>733</v>
      </c>
      <c r="D43" s="99" t="s">
        <v>718</v>
      </c>
      <c r="E43" s="99" t="s">
        <v>719</v>
      </c>
      <c r="F43" s="99" t="s">
        <v>712</v>
      </c>
      <c r="G43" s="99" t="s">
        <v>720</v>
      </c>
      <c r="H43" s="99" t="s">
        <v>721</v>
      </c>
    </row>
    <row r="44" spans="1:8" ht="12.4" customHeight="1">
      <c r="A44" s="154"/>
      <c r="B44" s="156"/>
      <c r="C44" s="156"/>
      <c r="D44" s="156"/>
      <c r="E44" s="156"/>
      <c r="F44" s="156"/>
      <c r="G44" s="156"/>
      <c r="H44" s="156"/>
    </row>
    <row r="45" spans="1:8" ht="12.4" customHeight="1">
      <c r="A45" s="154"/>
      <c r="B45" s="156"/>
      <c r="C45" s="156"/>
      <c r="D45" s="156"/>
      <c r="E45" s="156"/>
      <c r="F45" s="156"/>
      <c r="G45" s="156"/>
      <c r="H45" s="156"/>
    </row>
    <row r="46" spans="1:8" ht="12.4" customHeight="1">
      <c r="A46" s="154"/>
      <c r="B46" s="156"/>
      <c r="C46" s="156"/>
      <c r="D46" s="156"/>
      <c r="E46" s="156"/>
      <c r="F46" s="156"/>
      <c r="G46" s="156"/>
      <c r="H46" s="156"/>
    </row>
    <row r="47" spans="1:8" ht="12.4" customHeight="1">
      <c r="A47" s="154"/>
      <c r="B47" s="156"/>
      <c r="C47" s="156"/>
      <c r="D47" s="156"/>
      <c r="E47" s="156"/>
      <c r="F47" s="156"/>
      <c r="G47" s="156"/>
      <c r="H47" s="156"/>
    </row>
    <row r="48" spans="1:8" ht="12.4" customHeight="1">
      <c r="A48" s="154"/>
      <c r="B48" s="156"/>
      <c r="C48" s="156"/>
      <c r="D48" s="156"/>
      <c r="E48" s="156"/>
      <c r="F48" s="156"/>
      <c r="G48" s="156"/>
      <c r="H48" s="156"/>
    </row>
    <row r="51" spans="1:14">
      <c r="A51" s="97" t="s">
        <v>857</v>
      </c>
    </row>
    <row r="52" spans="1:14" ht="28.15" customHeight="1">
      <c r="A52" s="99" t="s">
        <v>723</v>
      </c>
      <c r="B52" s="99" t="s">
        <v>716</v>
      </c>
      <c r="C52" s="99" t="s">
        <v>1071</v>
      </c>
      <c r="D52" s="99" t="s">
        <v>707</v>
      </c>
      <c r="E52" s="99" t="s">
        <v>731</v>
      </c>
      <c r="F52" s="99" t="s">
        <v>884</v>
      </c>
      <c r="G52" s="99" t="s">
        <v>718</v>
      </c>
      <c r="H52" s="99" t="s">
        <v>719</v>
      </c>
      <c r="I52" s="99" t="s">
        <v>712</v>
      </c>
      <c r="J52" s="99" t="s">
        <v>720</v>
      </c>
      <c r="K52" s="99" t="s">
        <v>721</v>
      </c>
    </row>
    <row r="53" spans="1:14" ht="12.4" customHeight="1">
      <c r="A53" s="154"/>
      <c r="B53" s="155"/>
      <c r="C53" s="156"/>
      <c r="D53" s="156"/>
      <c r="E53" s="156"/>
      <c r="F53" s="156"/>
      <c r="G53" s="156"/>
      <c r="H53" s="156"/>
      <c r="I53" s="156"/>
      <c r="J53" s="156"/>
      <c r="K53" s="156"/>
    </row>
    <row r="54" spans="1:14" ht="12.4" customHeight="1">
      <c r="A54" s="154"/>
      <c r="B54" s="155"/>
      <c r="C54" s="156"/>
      <c r="D54" s="156"/>
      <c r="E54" s="156"/>
      <c r="F54" s="156"/>
      <c r="G54" s="156"/>
      <c r="H54" s="156"/>
      <c r="I54" s="156"/>
      <c r="J54" s="156"/>
      <c r="K54" s="156"/>
    </row>
    <row r="55" spans="1:14" ht="12.4" customHeight="1">
      <c r="A55" s="154"/>
      <c r="B55" s="155"/>
      <c r="C55" s="156"/>
      <c r="D55" s="156"/>
      <c r="E55" s="156"/>
      <c r="F55" s="156"/>
      <c r="G55" s="156"/>
      <c r="H55" s="156"/>
      <c r="I55" s="156"/>
      <c r="J55" s="156"/>
      <c r="K55" s="156"/>
    </row>
    <row r="56" spans="1:14" ht="12.4" customHeight="1">
      <c r="A56" s="154"/>
      <c r="B56" s="155"/>
      <c r="C56" s="156"/>
      <c r="D56" s="156"/>
      <c r="E56" s="156"/>
      <c r="F56" s="156"/>
      <c r="G56" s="156"/>
      <c r="H56" s="156"/>
      <c r="I56" s="156"/>
      <c r="J56" s="156"/>
      <c r="K56" s="156"/>
    </row>
    <row r="59" spans="1:14">
      <c r="A59" s="97" t="s">
        <v>1101</v>
      </c>
    </row>
    <row r="60" spans="1:14" ht="12" customHeight="1">
      <c r="A60" s="520" t="s">
        <v>707</v>
      </c>
      <c r="B60" s="520" t="s">
        <v>731</v>
      </c>
      <c r="C60" s="520" t="s">
        <v>725</v>
      </c>
      <c r="D60" s="520" t="s">
        <v>708</v>
      </c>
      <c r="E60" s="520" t="s">
        <v>889</v>
      </c>
      <c r="F60" s="520" t="s">
        <v>890</v>
      </c>
      <c r="G60" s="564" t="s">
        <v>727</v>
      </c>
      <c r="H60" s="567"/>
      <c r="I60" s="567"/>
      <c r="J60" s="565"/>
      <c r="K60" s="564" t="s">
        <v>728</v>
      </c>
      <c r="L60" s="567"/>
      <c r="M60" s="567"/>
      <c r="N60" s="565"/>
    </row>
    <row r="61" spans="1:14" ht="12" customHeight="1">
      <c r="A61" s="521"/>
      <c r="B61" s="521"/>
      <c r="C61" s="521"/>
      <c r="D61" s="521"/>
      <c r="E61" s="521"/>
      <c r="F61" s="521"/>
      <c r="G61" s="99" t="s">
        <v>725</v>
      </c>
      <c r="H61" s="99" t="s">
        <v>712</v>
      </c>
      <c r="I61" s="99" t="s">
        <v>889</v>
      </c>
      <c r="J61" s="99" t="s">
        <v>890</v>
      </c>
      <c r="K61" s="99" t="s">
        <v>725</v>
      </c>
      <c r="L61" s="99" t="s">
        <v>712</v>
      </c>
      <c r="M61" s="99" t="s">
        <v>889</v>
      </c>
      <c r="N61" s="99" t="s">
        <v>890</v>
      </c>
    </row>
    <row r="62" spans="1:14" ht="14.65" customHeight="1">
      <c r="A62" s="165"/>
      <c r="B62" s="160"/>
      <c r="C62" s="76"/>
      <c r="D62" s="76"/>
      <c r="E62" s="164"/>
      <c r="F62" s="163"/>
      <c r="G62" s="76"/>
      <c r="H62" s="76"/>
      <c r="I62" s="164"/>
      <c r="J62" s="163"/>
      <c r="K62" s="76"/>
      <c r="L62" s="76"/>
      <c r="M62" s="164"/>
      <c r="N62" s="163"/>
    </row>
    <row r="63" spans="1:14" ht="14.65" customHeight="1">
      <c r="A63" s="571"/>
      <c r="B63" s="573"/>
      <c r="C63" s="162"/>
      <c r="D63" s="162"/>
      <c r="E63" s="162"/>
      <c r="F63" s="161"/>
      <c r="G63" s="162"/>
      <c r="H63" s="162"/>
      <c r="I63" s="162"/>
      <c r="J63" s="161"/>
      <c r="K63" s="162"/>
      <c r="L63" s="162"/>
      <c r="M63" s="162"/>
      <c r="N63" s="161"/>
    </row>
    <row r="64" spans="1:14" ht="14.65" customHeight="1">
      <c r="A64" s="572"/>
      <c r="B64" s="574"/>
      <c r="C64" s="76"/>
      <c r="D64" s="76"/>
      <c r="E64" s="164"/>
      <c r="F64" s="163"/>
      <c r="G64" s="76"/>
      <c r="H64" s="76"/>
      <c r="I64" s="164"/>
      <c r="J64" s="163"/>
      <c r="K64" s="76"/>
      <c r="L64" s="76"/>
      <c r="M64" s="164"/>
      <c r="N64" s="163"/>
    </row>
    <row r="65" spans="1:14" ht="14.65" customHeight="1">
      <c r="A65" s="571"/>
      <c r="B65" s="573"/>
      <c r="C65" s="162"/>
      <c r="D65" s="162"/>
      <c r="E65" s="162"/>
      <c r="F65" s="161"/>
      <c r="G65" s="162"/>
      <c r="H65" s="162"/>
      <c r="I65" s="162"/>
      <c r="J65" s="161"/>
      <c r="K65" s="162"/>
      <c r="L65" s="162"/>
      <c r="M65" s="162"/>
      <c r="N65" s="161"/>
    </row>
    <row r="66" spans="1:14" ht="14.65" customHeight="1">
      <c r="A66" s="572"/>
      <c r="B66" s="574"/>
      <c r="C66" s="76"/>
      <c r="D66" s="76"/>
      <c r="E66" s="164"/>
      <c r="F66" s="163"/>
      <c r="G66" s="76"/>
      <c r="H66" s="76"/>
      <c r="I66" s="164"/>
      <c r="J66" s="163"/>
      <c r="K66" s="76"/>
      <c r="L66" s="76"/>
      <c r="M66" s="164"/>
      <c r="N66" s="163"/>
    </row>
    <row r="67" spans="1:14" ht="14.65" customHeight="1">
      <c r="A67" s="571"/>
      <c r="B67" s="573"/>
      <c r="C67" s="162"/>
      <c r="D67" s="162"/>
      <c r="E67" s="162"/>
      <c r="F67" s="161"/>
      <c r="G67" s="162"/>
      <c r="H67" s="162"/>
      <c r="I67" s="162"/>
      <c r="J67" s="161"/>
      <c r="K67" s="162"/>
      <c r="L67" s="162"/>
      <c r="M67" s="162"/>
      <c r="N67" s="161"/>
    </row>
    <row r="68" spans="1:14" ht="14.65" customHeight="1">
      <c r="A68" s="572"/>
      <c r="B68" s="574"/>
      <c r="C68" s="76"/>
      <c r="D68" s="76"/>
      <c r="E68" s="164"/>
      <c r="F68" s="163"/>
      <c r="G68" s="76"/>
      <c r="H68" s="76"/>
      <c r="I68" s="164"/>
      <c r="J68" s="163"/>
      <c r="K68" s="76"/>
      <c r="L68" s="76"/>
      <c r="M68" s="164"/>
      <c r="N68" s="163"/>
    </row>
    <row r="71" spans="1:14">
      <c r="A71" s="97" t="s">
        <v>695</v>
      </c>
    </row>
    <row r="72" spans="1:14" ht="18" customHeight="1">
      <c r="A72" s="520" t="s">
        <v>733</v>
      </c>
      <c r="B72" s="520" t="s">
        <v>725</v>
      </c>
      <c r="C72" s="520" t="s">
        <v>708</v>
      </c>
      <c r="D72" s="520" t="s">
        <v>889</v>
      </c>
      <c r="E72" s="520" t="s">
        <v>890</v>
      </c>
      <c r="F72" s="564" t="s">
        <v>727</v>
      </c>
      <c r="G72" s="567"/>
      <c r="H72" s="567"/>
      <c r="I72" s="565"/>
      <c r="J72" s="564" t="s">
        <v>728</v>
      </c>
      <c r="K72" s="567"/>
      <c r="L72" s="567"/>
      <c r="M72" s="565"/>
    </row>
    <row r="73" spans="1:14" ht="12.4" customHeight="1">
      <c r="A73" s="521"/>
      <c r="B73" s="521"/>
      <c r="C73" s="521"/>
      <c r="D73" s="521"/>
      <c r="E73" s="521"/>
      <c r="F73" s="99" t="s">
        <v>725</v>
      </c>
      <c r="G73" s="99" t="s">
        <v>712</v>
      </c>
      <c r="H73" s="99" t="s">
        <v>889</v>
      </c>
      <c r="I73" s="99" t="s">
        <v>890</v>
      </c>
      <c r="J73" s="99" t="s">
        <v>725</v>
      </c>
      <c r="K73" s="99" t="s">
        <v>712</v>
      </c>
      <c r="L73" s="99" t="s">
        <v>889</v>
      </c>
      <c r="M73" s="99" t="s">
        <v>890</v>
      </c>
    </row>
    <row r="74" spans="1:14" ht="14.65" customHeight="1">
      <c r="A74" s="571"/>
      <c r="B74" s="162"/>
      <c r="C74" s="162"/>
      <c r="D74" s="162"/>
      <c r="E74" s="161"/>
      <c r="F74" s="162"/>
      <c r="G74" s="162"/>
      <c r="H74" s="162"/>
      <c r="I74" s="161"/>
      <c r="J74" s="162"/>
      <c r="K74" s="162"/>
      <c r="L74" s="162"/>
      <c r="M74" s="161"/>
    </row>
    <row r="75" spans="1:14" ht="14.65" customHeight="1">
      <c r="A75" s="572"/>
      <c r="B75" s="76"/>
      <c r="C75" s="76"/>
      <c r="D75" s="160"/>
      <c r="E75" s="159"/>
      <c r="F75" s="76"/>
      <c r="G75" s="76"/>
      <c r="H75" s="160"/>
      <c r="I75" s="159"/>
      <c r="J75" s="76"/>
      <c r="K75" s="76"/>
      <c r="L75" s="160"/>
      <c r="M75" s="159"/>
    </row>
    <row r="78" spans="1:14" ht="16.350000000000001" customHeight="1">
      <c r="A78" s="96" t="s">
        <v>739</v>
      </c>
      <c r="B78" s="96" t="s">
        <v>741</v>
      </c>
      <c r="C78" s="96" t="s">
        <v>893</v>
      </c>
      <c r="D78" s="96" t="s">
        <v>1102</v>
      </c>
    </row>
    <row r="79" spans="1:14" ht="25.9" customHeight="1">
      <c r="A79" s="96" t="s">
        <v>1103</v>
      </c>
      <c r="B79" s="96" t="s">
        <v>1103</v>
      </c>
      <c r="C79" s="96" t="s">
        <v>1104</v>
      </c>
      <c r="D79" s="96" t="s">
        <v>1104</v>
      </c>
    </row>
    <row r="80" spans="1:14" ht="27.6" customHeight="1">
      <c r="A80" s="101" t="s">
        <v>1105</v>
      </c>
      <c r="B80" s="101" t="s">
        <v>896</v>
      </c>
      <c r="C80" s="101" t="s">
        <v>897</v>
      </c>
      <c r="D80" s="101" t="s">
        <v>1106</v>
      </c>
    </row>
    <row r="84" spans="1:14">
      <c r="A84" s="46" t="s">
        <v>1107</v>
      </c>
    </row>
    <row r="86" spans="1:14">
      <c r="A86" s="522" t="s">
        <v>1078</v>
      </c>
      <c r="B86" s="1038"/>
      <c r="C86" s="1038"/>
      <c r="D86" s="1038"/>
      <c r="E86" s="1038"/>
      <c r="F86" s="1038"/>
      <c r="G86" s="1038"/>
      <c r="H86" s="1038"/>
      <c r="I86" s="1038"/>
      <c r="J86" s="1038"/>
      <c r="K86" s="1038"/>
      <c r="L86" s="1038"/>
      <c r="M86" s="1038"/>
      <c r="N86" s="1038"/>
    </row>
    <row r="88" spans="1:14">
      <c r="A88" s="97" t="s">
        <v>678</v>
      </c>
    </row>
    <row r="89" spans="1:14">
      <c r="A89" s="98" t="s">
        <v>1108</v>
      </c>
    </row>
    <row r="90" spans="1:14">
      <c r="A90" s="98" t="s">
        <v>1080</v>
      </c>
    </row>
    <row r="91" spans="1:14">
      <c r="A91" s="98" t="s">
        <v>1109</v>
      </c>
    </row>
    <row r="92" spans="1:14">
      <c r="A92" s="98" t="s">
        <v>1082</v>
      </c>
    </row>
    <row r="93" spans="1:14">
      <c r="A93" s="98" t="s">
        <v>1110</v>
      </c>
    </row>
    <row r="94" spans="1:14">
      <c r="A94" s="98" t="s">
        <v>1084</v>
      </c>
    </row>
    <row r="95" spans="1:14">
      <c r="A95" s="98" t="s">
        <v>1085</v>
      </c>
    </row>
    <row r="96" spans="1:14">
      <c r="A96" s="98" t="s">
        <v>1086</v>
      </c>
    </row>
    <row r="97" spans="1:8">
      <c r="A97" s="98" t="s">
        <v>1111</v>
      </c>
    </row>
    <row r="98" spans="1:8">
      <c r="A98" s="98" t="s">
        <v>1088</v>
      </c>
    </row>
    <row r="99" spans="1:8">
      <c r="A99" s="98" t="s">
        <v>1089</v>
      </c>
    </row>
    <row r="100" spans="1:8">
      <c r="A100" s="98" t="s">
        <v>1090</v>
      </c>
    </row>
    <row r="101" spans="1:8">
      <c r="A101" s="98" t="s">
        <v>1112</v>
      </c>
    </row>
    <row r="103" spans="1:8" ht="27">
      <c r="A103" s="99" t="s">
        <v>933</v>
      </c>
      <c r="B103" s="99" t="s">
        <v>1113</v>
      </c>
      <c r="C103" s="99" t="s">
        <v>698</v>
      </c>
      <c r="D103" s="99" t="s">
        <v>704</v>
      </c>
      <c r="E103" s="99" t="s">
        <v>703</v>
      </c>
      <c r="F103" s="99" t="s">
        <v>993</v>
      </c>
      <c r="G103" s="99" t="s">
        <v>1114</v>
      </c>
      <c r="H103" s="99" t="s">
        <v>884</v>
      </c>
    </row>
    <row r="104" spans="1:8">
      <c r="A104" s="158"/>
      <c r="B104" s="156"/>
      <c r="C104" s="156"/>
      <c r="D104" s="156"/>
      <c r="E104" s="156"/>
      <c r="F104" s="156"/>
      <c r="G104" s="156"/>
      <c r="H104" s="156"/>
    </row>
    <row r="105" spans="1:8">
      <c r="A105" s="158"/>
      <c r="B105" s="156"/>
      <c r="C105" s="156"/>
      <c r="D105" s="156"/>
      <c r="E105" s="156"/>
      <c r="F105" s="156"/>
      <c r="G105" s="156"/>
      <c r="H105" s="156"/>
    </row>
  </sheetData>
  <mergeCells count="24">
    <mergeCell ref="A4:N4"/>
    <mergeCell ref="A60:A61"/>
    <mergeCell ref="B60:B61"/>
    <mergeCell ref="C60:C61"/>
    <mergeCell ref="D60:D61"/>
    <mergeCell ref="E60:E61"/>
    <mergeCell ref="F60:F61"/>
    <mergeCell ref="G60:J60"/>
    <mergeCell ref="K60:N60"/>
    <mergeCell ref="A63:A64"/>
    <mergeCell ref="B63:B64"/>
    <mergeCell ref="A65:A66"/>
    <mergeCell ref="B65:B66"/>
    <mergeCell ref="A67:A68"/>
    <mergeCell ref="B67:B68"/>
    <mergeCell ref="J72:M72"/>
    <mergeCell ref="A74:A75"/>
    <mergeCell ref="A86:N86"/>
    <mergeCell ref="A72:A73"/>
    <mergeCell ref="B72:B73"/>
    <mergeCell ref="C72:C73"/>
    <mergeCell ref="D72:D73"/>
    <mergeCell ref="E72:E73"/>
    <mergeCell ref="F72:I7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E0525-9A9D-4E69-BF93-8820EDB267B3}">
  <dimension ref="A1:N53"/>
  <sheetViews>
    <sheetView workbookViewId="0"/>
  </sheetViews>
  <sheetFormatPr defaultColWidth="8.7109375" defaultRowHeight="14.45"/>
  <cols>
    <col min="1" max="2" width="35.5703125" style="46" bestFit="1" customWidth="1"/>
    <col min="3" max="3" width="24.7109375" style="46" bestFit="1" customWidth="1"/>
    <col min="4" max="4" width="28.7109375" style="46" bestFit="1" customWidth="1"/>
    <col min="5" max="5" width="18.42578125" style="46" bestFit="1" customWidth="1"/>
    <col min="6" max="6" width="16.7109375" style="46" bestFit="1" customWidth="1"/>
    <col min="7" max="7" width="13.5703125" style="46" bestFit="1" customWidth="1"/>
    <col min="8" max="8" width="6.7109375" style="46" customWidth="1"/>
    <col min="9" max="9" width="11.7109375" style="46" customWidth="1"/>
    <col min="10" max="10" width="17" style="46" bestFit="1" customWidth="1"/>
    <col min="11" max="12" width="8.7109375" style="46"/>
    <col min="13" max="13" width="10" style="46" bestFit="1" customWidth="1"/>
    <col min="14" max="14" width="15.28515625" style="46" bestFit="1" customWidth="1"/>
    <col min="15" max="16384" width="8.7109375" style="46"/>
  </cols>
  <sheetData>
    <row r="1" spans="1:14" ht="21.6" customHeight="1">
      <c r="A1" s="96" t="s">
        <v>798</v>
      </c>
      <c r="B1" s="45"/>
      <c r="C1" s="45"/>
      <c r="D1" s="45"/>
      <c r="E1" s="45"/>
      <c r="F1" s="45"/>
      <c r="G1" s="45"/>
      <c r="H1" s="45"/>
      <c r="I1" s="45"/>
      <c r="J1" s="45"/>
      <c r="K1" s="45"/>
      <c r="L1" s="45"/>
      <c r="M1" s="94" t="s">
        <v>876</v>
      </c>
      <c r="N1" s="169"/>
    </row>
    <row r="2" spans="1:14" ht="12.75" customHeight="1">
      <c r="A2" s="93" t="s">
        <v>800</v>
      </c>
      <c r="B2" s="45"/>
      <c r="C2" s="45"/>
      <c r="D2" s="45"/>
      <c r="E2" s="45"/>
      <c r="F2" s="45"/>
      <c r="G2" s="45"/>
      <c r="H2" s="45"/>
      <c r="I2" s="45"/>
      <c r="J2" s="45"/>
      <c r="K2" s="45"/>
      <c r="L2" s="45"/>
      <c r="M2" s="94" t="s">
        <v>739</v>
      </c>
      <c r="N2" s="96"/>
    </row>
    <row r="4" spans="1:14">
      <c r="A4" s="522" t="s">
        <v>1115</v>
      </c>
      <c r="B4" s="1038"/>
      <c r="C4" s="1038"/>
      <c r="D4" s="1038"/>
      <c r="E4" s="1038"/>
      <c r="F4" s="1038"/>
      <c r="G4" s="1038"/>
      <c r="H4" s="1038"/>
      <c r="I4" s="1038"/>
      <c r="J4" s="1038"/>
      <c r="K4" s="1038"/>
      <c r="L4" s="1038"/>
      <c r="M4" s="1038"/>
      <c r="N4" s="1038"/>
    </row>
    <row r="6" spans="1:14">
      <c r="A6" s="97" t="s">
        <v>678</v>
      </c>
    </row>
    <row r="7" spans="1:14" ht="15.6">
      <c r="A7" s="98" t="s">
        <v>1116</v>
      </c>
    </row>
    <row r="8" spans="1:14" ht="15.6">
      <c r="A8" s="98" t="s">
        <v>1117</v>
      </c>
    </row>
    <row r="9" spans="1:14">
      <c r="A9" s="98" t="s">
        <v>1118</v>
      </c>
    </row>
    <row r="10" spans="1:14">
      <c r="A10" s="98" t="s">
        <v>1028</v>
      </c>
    </row>
    <row r="11" spans="1:14">
      <c r="A11" s="98" t="s">
        <v>1119</v>
      </c>
    </row>
    <row r="12" spans="1:14">
      <c r="A12" s="98" t="s">
        <v>1029</v>
      </c>
    </row>
    <row r="13" spans="1:14">
      <c r="A13" s="98" t="s">
        <v>1120</v>
      </c>
    </row>
    <row r="14" spans="1:14">
      <c r="A14" s="98" t="s">
        <v>1121</v>
      </c>
    </row>
    <row r="15" spans="1:14">
      <c r="A15" s="98" t="s">
        <v>1031</v>
      </c>
    </row>
    <row r="17" spans="1:10" ht="13.9" customHeight="1">
      <c r="A17" s="520" t="s">
        <v>664</v>
      </c>
      <c r="B17" s="520" t="s">
        <v>1122</v>
      </c>
      <c r="C17" s="520" t="s">
        <v>675</v>
      </c>
      <c r="D17" s="520" t="s">
        <v>701</v>
      </c>
      <c r="E17" s="520" t="s">
        <v>884</v>
      </c>
      <c r="F17" s="564" t="s">
        <v>929</v>
      </c>
      <c r="G17" s="565"/>
      <c r="H17" s="564" t="s">
        <v>709</v>
      </c>
      <c r="I17" s="565"/>
      <c r="J17" s="520" t="s">
        <v>1123</v>
      </c>
    </row>
    <row r="18" spans="1:10" ht="13.9" customHeight="1">
      <c r="A18" s="521"/>
      <c r="B18" s="521"/>
      <c r="C18" s="521"/>
      <c r="D18" s="521"/>
      <c r="E18" s="521"/>
      <c r="F18" s="100" t="s">
        <v>707</v>
      </c>
      <c r="G18" s="100" t="s">
        <v>708</v>
      </c>
      <c r="H18" s="100" t="s">
        <v>711</v>
      </c>
      <c r="I18" s="100" t="s">
        <v>712</v>
      </c>
      <c r="J18" s="521"/>
    </row>
    <row r="19" spans="1:10" ht="21.4" customHeight="1">
      <c r="A19" s="154"/>
      <c r="B19" s="156"/>
      <c r="C19" s="156"/>
      <c r="D19" s="155"/>
      <c r="E19" s="155"/>
      <c r="F19" s="155"/>
      <c r="G19" s="156"/>
      <c r="H19" s="155"/>
      <c r="I19" s="155"/>
      <c r="J19" s="155"/>
    </row>
    <row r="20" spans="1:10" ht="21.4" customHeight="1">
      <c r="A20" s="154"/>
      <c r="B20" s="156"/>
      <c r="C20" s="156"/>
      <c r="D20" s="155"/>
      <c r="E20" s="155"/>
      <c r="F20" s="155"/>
      <c r="G20" s="156"/>
      <c r="H20" s="155"/>
      <c r="I20" s="155"/>
      <c r="J20" s="155"/>
    </row>
    <row r="23" spans="1:10" ht="13.9" customHeight="1">
      <c r="A23" s="520" t="s">
        <v>882</v>
      </c>
      <c r="B23" s="520" t="s">
        <v>725</v>
      </c>
      <c r="C23" s="520" t="s">
        <v>736</v>
      </c>
      <c r="D23" s="520" t="s">
        <v>726</v>
      </c>
      <c r="E23" s="564" t="s">
        <v>709</v>
      </c>
      <c r="F23" s="565"/>
    </row>
    <row r="24" spans="1:10" ht="13.9" customHeight="1">
      <c r="A24" s="521"/>
      <c r="B24" s="521"/>
      <c r="C24" s="521"/>
      <c r="D24" s="521"/>
      <c r="E24" s="99" t="s">
        <v>711</v>
      </c>
      <c r="F24" s="99" t="s">
        <v>712</v>
      </c>
    </row>
    <row r="25" spans="1:10" ht="38.65" customHeight="1">
      <c r="A25" s="154"/>
      <c r="B25" s="156"/>
      <c r="C25" s="156"/>
      <c r="D25" s="156"/>
      <c r="E25" s="155"/>
      <c r="F25" s="156"/>
    </row>
    <row r="26" spans="1:10" ht="38.65" customHeight="1">
      <c r="A26" s="154"/>
      <c r="B26" s="156"/>
      <c r="C26" s="156"/>
      <c r="D26" s="156"/>
      <c r="E26" s="155"/>
      <c r="F26" s="156"/>
    </row>
    <row r="31" spans="1:10">
      <c r="A31" s="98" t="s">
        <v>1124</v>
      </c>
    </row>
    <row r="33" spans="1:5">
      <c r="A33" s="97" t="s">
        <v>691</v>
      </c>
    </row>
    <row r="34" spans="1:5" ht="28.5" customHeight="1">
      <c r="A34" s="99" t="s">
        <v>811</v>
      </c>
      <c r="B34" s="99" t="s">
        <v>1125</v>
      </c>
    </row>
    <row r="35" spans="1:5" ht="12.4" customHeight="1">
      <c r="A35" s="154"/>
      <c r="B35" s="156"/>
    </row>
    <row r="39" spans="1:5">
      <c r="A39" s="97" t="s">
        <v>694</v>
      </c>
    </row>
    <row r="40" spans="1:5" ht="28.15" customHeight="1">
      <c r="A40" s="99" t="s">
        <v>685</v>
      </c>
      <c r="B40" s="99" t="s">
        <v>884</v>
      </c>
      <c r="C40" s="99" t="s">
        <v>1125</v>
      </c>
      <c r="D40" s="99" t="s">
        <v>1126</v>
      </c>
      <c r="E40" s="99" t="s">
        <v>1127</v>
      </c>
    </row>
    <row r="41" spans="1:5" ht="12.4" customHeight="1">
      <c r="A41" s="154"/>
      <c r="B41" s="156"/>
      <c r="C41" s="156"/>
      <c r="D41" s="156"/>
      <c r="E41" s="156"/>
    </row>
    <row r="42" spans="1:5" ht="12.4" customHeight="1">
      <c r="A42" s="154"/>
      <c r="B42" s="156"/>
      <c r="C42" s="156"/>
      <c r="D42" s="156"/>
      <c r="E42" s="156"/>
    </row>
    <row r="44" spans="1:5">
      <c r="A44" s="98" t="s">
        <v>739</v>
      </c>
    </row>
    <row r="46" spans="1:5">
      <c r="A46" s="98" t="s">
        <v>1043</v>
      </c>
    </row>
    <row r="47" spans="1:5">
      <c r="A47" s="168" t="s">
        <v>1044</v>
      </c>
    </row>
    <row r="50" spans="1:1">
      <c r="A50" s="98" t="s">
        <v>1045</v>
      </c>
    </row>
    <row r="52" spans="1:1">
      <c r="A52" s="98" t="s">
        <v>1043</v>
      </c>
    </row>
    <row r="53" spans="1:1">
      <c r="A53" s="168" t="s">
        <v>1046</v>
      </c>
    </row>
  </sheetData>
  <mergeCells count="14">
    <mergeCell ref="A4:N4"/>
    <mergeCell ref="A17:A18"/>
    <mergeCell ref="B17:B18"/>
    <mergeCell ref="C17:C18"/>
    <mergeCell ref="D17:D18"/>
    <mergeCell ref="E17:E18"/>
    <mergeCell ref="F17:G17"/>
    <mergeCell ref="H17:I17"/>
    <mergeCell ref="J17:J18"/>
    <mergeCell ref="A23:A24"/>
    <mergeCell ref="B23:B24"/>
    <mergeCell ref="C23:C24"/>
    <mergeCell ref="D23:D24"/>
    <mergeCell ref="E23:F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F7CAC-0BBF-4628-9D83-3B5A43F70485}">
  <dimension ref="A1:AK99"/>
  <sheetViews>
    <sheetView workbookViewId="0"/>
  </sheetViews>
  <sheetFormatPr defaultColWidth="8.7109375" defaultRowHeight="14.45"/>
  <cols>
    <col min="1" max="1" width="35.5703125" style="46" bestFit="1" customWidth="1"/>
    <col min="2" max="2" width="14.28515625" style="46" bestFit="1" customWidth="1"/>
    <col min="3" max="3" width="22.28515625" style="46" bestFit="1" customWidth="1"/>
    <col min="4" max="4" width="26.7109375" style="46" bestFit="1" customWidth="1"/>
    <col min="5" max="5" width="22.28515625" style="46" bestFit="1" customWidth="1"/>
    <col min="6" max="6" width="15.28515625" style="46" bestFit="1" customWidth="1"/>
    <col min="7" max="7" width="25.28515625" style="46" bestFit="1" customWidth="1"/>
    <col min="8" max="8" width="27.28515625" style="46" bestFit="1" customWidth="1"/>
    <col min="9" max="9" width="20.28515625" style="46" bestFit="1" customWidth="1"/>
    <col min="10" max="10" width="18.28515625" style="46" bestFit="1" customWidth="1"/>
    <col min="11" max="11" width="35.5703125" style="46" bestFit="1" customWidth="1"/>
    <col min="12" max="12" width="26.28515625" style="46" bestFit="1" customWidth="1"/>
    <col min="13" max="13" width="35.5703125" style="46" bestFit="1" customWidth="1"/>
    <col min="14" max="14" width="13.5703125" style="46" bestFit="1" customWidth="1"/>
    <col min="15" max="16384" width="8.7109375" style="46"/>
  </cols>
  <sheetData>
    <row r="1" spans="1:13" ht="12.75" customHeight="1">
      <c r="A1" s="45"/>
      <c r="B1" s="170" t="s">
        <v>1128</v>
      </c>
    </row>
    <row r="3" spans="1:13" ht="23.85" customHeight="1">
      <c r="A3" s="171" t="s">
        <v>798</v>
      </c>
      <c r="B3" s="172" t="s">
        <v>876</v>
      </c>
      <c r="C3" s="173" t="s">
        <v>751</v>
      </c>
    </row>
    <row r="4" spans="1:13" ht="15" customHeight="1">
      <c r="A4" s="58"/>
      <c r="B4" s="172" t="s">
        <v>739</v>
      </c>
      <c r="C4" s="171" t="s">
        <v>751</v>
      </c>
    </row>
    <row r="5" spans="1:13" ht="34.9" customHeight="1">
      <c r="A5" s="589" t="s">
        <v>1129</v>
      </c>
      <c r="B5" s="589"/>
      <c r="C5" s="589"/>
      <c r="D5" s="589"/>
      <c r="E5" s="589"/>
      <c r="F5" s="589"/>
      <c r="G5" s="589"/>
      <c r="H5" s="589"/>
      <c r="I5" s="589"/>
      <c r="J5" s="589"/>
    </row>
    <row r="6" spans="1:13" ht="20.25" customHeight="1">
      <c r="A6" s="174" t="s">
        <v>1130</v>
      </c>
      <c r="B6" s="175"/>
      <c r="C6" s="58"/>
    </row>
    <row r="10" spans="1:13" ht="15" customHeight="1">
      <c r="A10" s="176" t="s">
        <v>678</v>
      </c>
      <c r="B10" s="45"/>
      <c r="C10" s="58"/>
      <c r="D10" s="58"/>
      <c r="E10" s="58"/>
      <c r="F10" s="58"/>
      <c r="G10" s="58"/>
      <c r="H10" s="58"/>
      <c r="I10" s="58"/>
      <c r="J10" s="58"/>
      <c r="K10" s="58"/>
      <c r="L10" s="58"/>
      <c r="M10" s="58"/>
    </row>
    <row r="11" spans="1:13" ht="15" customHeight="1">
      <c r="A11" s="177" t="s">
        <v>1131</v>
      </c>
      <c r="B11" s="177" t="s">
        <v>751</v>
      </c>
      <c r="C11" s="58"/>
      <c r="D11" s="58"/>
      <c r="E11" s="58"/>
      <c r="F11" s="58"/>
      <c r="G11" s="58"/>
      <c r="H11" s="58"/>
      <c r="I11" s="58"/>
      <c r="J11" s="58"/>
      <c r="K11" s="58"/>
      <c r="L11" s="58"/>
      <c r="M11" s="58"/>
    </row>
    <row r="12" spans="1:13" ht="15" customHeight="1">
      <c r="A12" s="177" t="s">
        <v>1132</v>
      </c>
      <c r="B12" s="45"/>
      <c r="C12" s="58"/>
      <c r="D12" s="58"/>
      <c r="E12" s="58"/>
      <c r="F12" s="58"/>
      <c r="G12" s="58"/>
      <c r="H12" s="58"/>
      <c r="I12" s="58"/>
      <c r="J12" s="58"/>
      <c r="K12" s="58"/>
      <c r="L12" s="58"/>
      <c r="M12" s="58"/>
    </row>
    <row r="13" spans="1:13" ht="15" customHeight="1">
      <c r="A13" s="177" t="s">
        <v>1133</v>
      </c>
      <c r="B13" s="45"/>
      <c r="C13" s="58"/>
      <c r="D13" s="58"/>
      <c r="E13" s="58"/>
      <c r="F13" s="58"/>
      <c r="G13" s="58"/>
      <c r="H13" s="58"/>
      <c r="I13" s="58"/>
      <c r="J13" s="58"/>
      <c r="K13" s="58"/>
      <c r="L13" s="58"/>
      <c r="M13" s="58"/>
    </row>
    <row r="14" spans="1:13" ht="15" customHeight="1">
      <c r="A14" s="177" t="s">
        <v>687</v>
      </c>
      <c r="B14" s="177" t="s">
        <v>26</v>
      </c>
      <c r="C14" s="58"/>
      <c r="D14" s="58"/>
      <c r="E14" s="58"/>
      <c r="F14" s="58"/>
      <c r="G14" s="58"/>
      <c r="H14" s="58"/>
      <c r="I14" s="58"/>
      <c r="J14" s="58"/>
      <c r="K14" s="58"/>
      <c r="L14" s="58"/>
      <c r="M14" s="58"/>
    </row>
    <row r="15" spans="1:13" ht="15" customHeight="1">
      <c r="A15" s="177" t="s">
        <v>685</v>
      </c>
      <c r="B15" s="177" t="str">
        <f>""</f>
        <v/>
      </c>
      <c r="C15" s="58"/>
      <c r="D15" s="58"/>
      <c r="E15" s="58"/>
      <c r="F15" s="58"/>
      <c r="G15" s="58"/>
      <c r="H15" s="58"/>
      <c r="I15" s="58"/>
      <c r="J15" s="58"/>
      <c r="K15" s="58"/>
      <c r="L15" s="58"/>
      <c r="M15" s="58"/>
    </row>
    <row r="16" spans="1:13" ht="15" customHeight="1">
      <c r="A16" s="177" t="s">
        <v>955</v>
      </c>
      <c r="B16" s="177" t="str">
        <f>""</f>
        <v/>
      </c>
      <c r="C16" s="58"/>
      <c r="D16" s="58"/>
      <c r="E16" s="58"/>
      <c r="F16" s="58"/>
      <c r="G16" s="58"/>
      <c r="H16" s="58"/>
      <c r="I16" s="58"/>
      <c r="J16" s="58"/>
      <c r="K16" s="58"/>
      <c r="L16" s="58"/>
      <c r="M16" s="58"/>
    </row>
    <row r="17" spans="1:13" ht="15" customHeight="1">
      <c r="A17" s="177" t="s">
        <v>690</v>
      </c>
      <c r="B17" s="177" t="str">
        <f>"Nie"</f>
        <v>Nie</v>
      </c>
      <c r="C17" s="58"/>
      <c r="D17" s="58"/>
      <c r="E17" s="58"/>
      <c r="F17" s="58"/>
      <c r="G17" s="58"/>
      <c r="H17" s="58"/>
      <c r="I17" s="58"/>
      <c r="J17" s="58"/>
      <c r="K17" s="58"/>
      <c r="L17" s="58"/>
      <c r="M17" s="58"/>
    </row>
    <row r="18" spans="1:13" ht="15" customHeight="1">
      <c r="A18" s="177"/>
      <c r="B18" s="177"/>
      <c r="C18" s="58"/>
      <c r="D18" s="58"/>
      <c r="E18" s="58"/>
      <c r="F18" s="58"/>
      <c r="G18" s="58"/>
      <c r="H18" s="58"/>
      <c r="I18" s="58"/>
      <c r="J18" s="58"/>
      <c r="K18" s="58"/>
      <c r="L18" s="58"/>
      <c r="M18" s="58"/>
    </row>
    <row r="19" spans="1:13" ht="13.15" customHeight="1">
      <c r="A19" s="578" t="s">
        <v>955</v>
      </c>
      <c r="B19" s="579"/>
      <c r="C19" s="579"/>
      <c r="D19" s="579"/>
      <c r="E19" s="579"/>
      <c r="F19" s="579"/>
      <c r="G19" s="579"/>
      <c r="H19" s="579"/>
      <c r="I19" s="579"/>
      <c r="J19" s="579"/>
      <c r="K19" s="580"/>
      <c r="L19" s="178"/>
      <c r="M19" s="62"/>
    </row>
    <row r="20" spans="1:13" ht="17.649999999999999" customHeight="1">
      <c r="A20" s="578" t="s">
        <v>1134</v>
      </c>
      <c r="B20" s="579"/>
      <c r="C20" s="579"/>
      <c r="D20" s="579"/>
      <c r="E20" s="579"/>
      <c r="F20" s="579"/>
      <c r="G20" s="579"/>
      <c r="H20" s="580"/>
      <c r="I20" s="178"/>
      <c r="J20" s="179" t="s">
        <v>1135</v>
      </c>
      <c r="K20" s="180"/>
      <c r="L20" s="179" t="s">
        <v>1136</v>
      </c>
      <c r="M20" s="178"/>
    </row>
    <row r="21" spans="1:13" ht="44.65" customHeight="1">
      <c r="A21" s="179" t="s">
        <v>675</v>
      </c>
      <c r="B21" s="179" t="s">
        <v>698</v>
      </c>
      <c r="C21" s="179" t="s">
        <v>707</v>
      </c>
      <c r="D21" s="179" t="s">
        <v>701</v>
      </c>
      <c r="E21" s="179" t="s">
        <v>1137</v>
      </c>
      <c r="F21" s="179" t="s">
        <v>708</v>
      </c>
      <c r="G21" s="179" t="s">
        <v>1138</v>
      </c>
      <c r="H21" s="179" t="s">
        <v>1139</v>
      </c>
      <c r="I21" s="179" t="s">
        <v>1140</v>
      </c>
      <c r="J21" s="179" t="s">
        <v>1141</v>
      </c>
      <c r="K21" s="179" t="s">
        <v>1142</v>
      </c>
      <c r="L21" s="179" t="s">
        <v>1143</v>
      </c>
      <c r="M21" s="179" t="s">
        <v>1144</v>
      </c>
    </row>
    <row r="22" spans="1:13" ht="17.649999999999999" customHeight="1">
      <c r="A22" s="181"/>
      <c r="B22" s="583"/>
      <c r="C22" s="583"/>
      <c r="D22" s="583"/>
      <c r="E22" s="583"/>
      <c r="F22" s="583"/>
      <c r="G22" s="583"/>
      <c r="H22" s="583"/>
      <c r="I22" s="62"/>
      <c r="J22" s="62"/>
      <c r="K22" s="178"/>
      <c r="L22" s="182"/>
      <c r="M22" s="62"/>
    </row>
    <row r="23" spans="1:13" ht="17.649999999999999" customHeight="1">
      <c r="A23" s="183"/>
      <c r="B23" s="584"/>
      <c r="C23" s="584"/>
      <c r="D23" s="584"/>
      <c r="E23" s="584"/>
      <c r="F23" s="584"/>
      <c r="G23" s="584"/>
      <c r="H23" s="584"/>
      <c r="I23" s="62"/>
      <c r="J23" s="62"/>
      <c r="K23" s="178"/>
      <c r="L23" s="182"/>
      <c r="M23" s="62"/>
    </row>
    <row r="24" spans="1:13" ht="13.15" customHeight="1">
      <c r="A24" s="578" t="s">
        <v>955</v>
      </c>
      <c r="B24" s="579"/>
      <c r="C24" s="579"/>
      <c r="D24" s="579"/>
      <c r="E24" s="579"/>
      <c r="F24" s="579"/>
      <c r="G24" s="579"/>
      <c r="H24" s="579"/>
      <c r="I24" s="579"/>
      <c r="J24" s="579"/>
      <c r="K24" s="580"/>
      <c r="L24" s="178"/>
      <c r="M24" s="62"/>
    </row>
    <row r="25" spans="1:13" ht="17.649999999999999" customHeight="1">
      <c r="A25" s="578" t="s">
        <v>1134</v>
      </c>
      <c r="B25" s="579"/>
      <c r="C25" s="579"/>
      <c r="D25" s="579"/>
      <c r="E25" s="579"/>
      <c r="F25" s="579"/>
      <c r="G25" s="579"/>
      <c r="H25" s="580"/>
      <c r="I25" s="178"/>
      <c r="J25" s="179" t="s">
        <v>1135</v>
      </c>
      <c r="K25" s="180"/>
      <c r="L25" s="179" t="s">
        <v>1136</v>
      </c>
      <c r="M25" s="178"/>
    </row>
    <row r="26" spans="1:13" ht="17.649999999999999" customHeight="1">
      <c r="A26" s="179" t="s">
        <v>675</v>
      </c>
      <c r="B26" s="179" t="s">
        <v>698</v>
      </c>
      <c r="C26" s="179" t="s">
        <v>707</v>
      </c>
      <c r="D26" s="179" t="s">
        <v>701</v>
      </c>
      <c r="E26" s="179" t="s">
        <v>1137</v>
      </c>
      <c r="F26" s="179" t="s">
        <v>708</v>
      </c>
      <c r="G26" s="179" t="s">
        <v>1138</v>
      </c>
      <c r="H26" s="179" t="s">
        <v>1139</v>
      </c>
      <c r="I26" s="179" t="s">
        <v>1140</v>
      </c>
      <c r="J26" s="179" t="s">
        <v>1141</v>
      </c>
      <c r="K26" s="179" t="s">
        <v>1142</v>
      </c>
      <c r="L26" s="179" t="s">
        <v>1143</v>
      </c>
      <c r="M26" s="179" t="s">
        <v>1144</v>
      </c>
    </row>
    <row r="27" spans="1:13" ht="17.649999999999999" customHeight="1">
      <c r="A27" s="181"/>
      <c r="B27" s="583"/>
      <c r="C27" s="583"/>
      <c r="D27" s="583"/>
      <c r="E27" s="583"/>
      <c r="F27" s="583"/>
      <c r="G27" s="583"/>
      <c r="H27" s="583"/>
      <c r="I27" s="62"/>
      <c r="J27" s="62"/>
      <c r="K27" s="178"/>
      <c r="L27" s="182"/>
      <c r="M27" s="62"/>
    </row>
    <row r="28" spans="1:13" ht="17.649999999999999" customHeight="1">
      <c r="A28" s="183"/>
      <c r="B28" s="584"/>
      <c r="C28" s="584"/>
      <c r="D28" s="584"/>
      <c r="E28" s="584"/>
      <c r="F28" s="584"/>
      <c r="G28" s="584"/>
      <c r="H28" s="584"/>
      <c r="I28" s="62"/>
      <c r="J28" s="62"/>
      <c r="K28" s="178"/>
      <c r="L28" s="182"/>
      <c r="M28" s="62"/>
    </row>
    <row r="29" spans="1:13" ht="17.649999999999999" customHeight="1">
      <c r="A29" s="181"/>
      <c r="B29" s="583"/>
      <c r="C29" s="583"/>
      <c r="D29" s="583"/>
      <c r="E29" s="583"/>
      <c r="F29" s="583"/>
      <c r="G29" s="583"/>
      <c r="H29" s="583"/>
      <c r="I29" s="485"/>
      <c r="J29" s="467"/>
      <c r="K29" s="467"/>
      <c r="L29" s="467"/>
      <c r="M29" s="585"/>
    </row>
    <row r="30" spans="1:13" ht="17.649999999999999" customHeight="1">
      <c r="A30" s="183"/>
      <c r="B30" s="584"/>
      <c r="C30" s="584"/>
      <c r="D30" s="584"/>
      <c r="E30" s="584"/>
      <c r="F30" s="584"/>
      <c r="G30" s="584"/>
      <c r="H30" s="584"/>
      <c r="I30" s="586"/>
      <c r="J30" s="587"/>
      <c r="K30" s="587"/>
      <c r="L30" s="587"/>
      <c r="M30" s="588"/>
    </row>
    <row r="31" spans="1:13">
      <c r="A31" s="184"/>
    </row>
    <row r="32" spans="1:13">
      <c r="A32" s="184"/>
    </row>
    <row r="33" spans="1:10">
      <c r="A33" s="184"/>
    </row>
    <row r="34" spans="1:10" ht="13.15" customHeight="1">
      <c r="A34" s="179" t="s">
        <v>735</v>
      </c>
      <c r="B34" s="62"/>
    </row>
    <row r="35" spans="1:10" ht="13.15" customHeight="1">
      <c r="A35" s="179" t="s">
        <v>736</v>
      </c>
      <c r="B35" s="185"/>
    </row>
    <row r="36" spans="1:10" ht="13.15" customHeight="1">
      <c r="A36" s="179" t="s">
        <v>737</v>
      </c>
      <c r="B36" s="185"/>
    </row>
    <row r="37" spans="1:10" ht="13.15" customHeight="1">
      <c r="A37" s="179" t="s">
        <v>708</v>
      </c>
      <c r="B37" s="185"/>
    </row>
    <row r="39" spans="1:10" ht="13.15" customHeight="1">
      <c r="A39" s="578" t="s">
        <v>715</v>
      </c>
      <c r="B39" s="579"/>
      <c r="C39" s="579"/>
      <c r="D39" s="579"/>
      <c r="E39" s="579"/>
      <c r="F39" s="579"/>
      <c r="G39" s="579"/>
      <c r="H39" s="580"/>
    </row>
    <row r="40" spans="1:10">
      <c r="A40" s="581" t="s">
        <v>716</v>
      </c>
      <c r="B40" s="581" t="s">
        <v>707</v>
      </c>
      <c r="C40" s="581" t="s">
        <v>717</v>
      </c>
      <c r="D40" s="581" t="s">
        <v>718</v>
      </c>
      <c r="E40" s="581" t="s">
        <v>719</v>
      </c>
      <c r="F40" s="581" t="s">
        <v>712</v>
      </c>
      <c r="G40" s="581" t="s">
        <v>720</v>
      </c>
      <c r="H40" s="581" t="s">
        <v>721</v>
      </c>
    </row>
    <row r="41" spans="1:10" ht="13.15" customHeight="1">
      <c r="A41" s="582"/>
      <c r="B41" s="582"/>
      <c r="C41" s="582"/>
      <c r="D41" s="582"/>
      <c r="E41" s="582"/>
      <c r="F41" s="582"/>
      <c r="G41" s="582"/>
      <c r="H41" s="582"/>
    </row>
    <row r="42" spans="1:10" ht="13.15" customHeight="1">
      <c r="A42" s="62"/>
      <c r="B42" s="178"/>
      <c r="C42" s="178"/>
      <c r="D42" s="178"/>
      <c r="E42" s="178"/>
      <c r="F42" s="178"/>
      <c r="G42" s="178"/>
      <c r="H42" s="178"/>
    </row>
    <row r="43" spans="1:10" ht="13.15" customHeight="1">
      <c r="A43" s="62"/>
      <c r="B43" s="178"/>
      <c r="C43" s="178"/>
      <c r="D43" s="178"/>
      <c r="E43" s="178"/>
      <c r="F43" s="178"/>
      <c r="G43" s="178"/>
      <c r="H43" s="178"/>
    </row>
    <row r="44" spans="1:10" ht="13.15" customHeight="1">
      <c r="A44" s="62"/>
      <c r="B44" s="178"/>
      <c r="C44" s="178"/>
      <c r="D44" s="178"/>
      <c r="E44" s="178"/>
      <c r="F44" s="178"/>
      <c r="G44" s="178"/>
      <c r="H44" s="178"/>
    </row>
    <row r="45" spans="1:10" ht="13.15" customHeight="1">
      <c r="A45" s="62"/>
      <c r="B45" s="178"/>
      <c r="C45" s="178"/>
      <c r="D45" s="178"/>
      <c r="E45" s="178"/>
      <c r="F45" s="178"/>
      <c r="G45" s="178"/>
      <c r="H45" s="178"/>
    </row>
    <row r="48" spans="1:10" ht="13.15" customHeight="1">
      <c r="A48" s="578" t="s">
        <v>722</v>
      </c>
      <c r="B48" s="579"/>
      <c r="C48" s="579"/>
      <c r="D48" s="579"/>
      <c r="E48" s="579"/>
      <c r="F48" s="579"/>
      <c r="G48" s="579"/>
      <c r="H48" s="579"/>
      <c r="I48" s="579"/>
      <c r="J48" s="580"/>
    </row>
    <row r="49" spans="1:10" ht="25.9" customHeight="1">
      <c r="A49" s="179" t="s">
        <v>723</v>
      </c>
      <c r="B49" s="179" t="s">
        <v>716</v>
      </c>
      <c r="C49" s="179" t="s">
        <v>707</v>
      </c>
      <c r="D49" s="179" t="s">
        <v>718</v>
      </c>
      <c r="E49" s="179" t="s">
        <v>719</v>
      </c>
      <c r="F49" s="179" t="s">
        <v>712</v>
      </c>
      <c r="G49" s="179" t="s">
        <v>720</v>
      </c>
      <c r="H49" s="179" t="s">
        <v>721</v>
      </c>
      <c r="I49" s="179" t="s">
        <v>1071</v>
      </c>
      <c r="J49" s="179" t="s">
        <v>731</v>
      </c>
    </row>
    <row r="50" spans="1:10" ht="13.15" customHeight="1">
      <c r="A50" s="186"/>
      <c r="B50" s="62"/>
      <c r="C50" s="178"/>
      <c r="D50" s="178"/>
      <c r="E50" s="178"/>
      <c r="F50" s="178"/>
      <c r="G50" s="178"/>
      <c r="H50" s="178"/>
      <c r="I50" s="178"/>
      <c r="J50" s="178"/>
    </row>
    <row r="51" spans="1:10" ht="13.15" customHeight="1">
      <c r="A51" s="186"/>
      <c r="B51" s="62"/>
      <c r="C51" s="178"/>
      <c r="D51" s="178"/>
      <c r="E51" s="178"/>
      <c r="F51" s="178"/>
      <c r="G51" s="178"/>
      <c r="H51" s="178"/>
      <c r="I51" s="178"/>
      <c r="J51" s="178"/>
    </row>
    <row r="52" spans="1:10" ht="13.15" customHeight="1">
      <c r="A52" s="186"/>
      <c r="B52" s="62"/>
      <c r="C52" s="178"/>
      <c r="D52" s="178"/>
      <c r="E52" s="178"/>
      <c r="F52" s="178"/>
      <c r="G52" s="178"/>
      <c r="H52" s="178"/>
      <c r="I52" s="178"/>
      <c r="J52" s="178"/>
    </row>
    <row r="53" spans="1:10" ht="13.15" customHeight="1">
      <c r="A53" s="186"/>
      <c r="B53" s="62"/>
      <c r="C53" s="178"/>
      <c r="D53" s="178"/>
      <c r="E53" s="178"/>
      <c r="F53" s="178"/>
      <c r="G53" s="178"/>
      <c r="H53" s="178"/>
      <c r="I53" s="178"/>
      <c r="J53" s="178"/>
    </row>
    <row r="56" spans="1:10" ht="13.15" customHeight="1">
      <c r="A56" s="578" t="s">
        <v>1145</v>
      </c>
      <c r="B56" s="579"/>
      <c r="C56" s="579"/>
      <c r="D56" s="579"/>
      <c r="E56" s="580"/>
    </row>
    <row r="57" spans="1:10" ht="26.1" customHeight="1">
      <c r="A57" s="581" t="s">
        <v>699</v>
      </c>
      <c r="B57" s="581" t="s">
        <v>725</v>
      </c>
      <c r="C57" s="581" t="s">
        <v>726</v>
      </c>
      <c r="D57" s="578" t="s">
        <v>709</v>
      </c>
      <c r="E57" s="580"/>
    </row>
    <row r="58" spans="1:10" ht="13.15" customHeight="1">
      <c r="A58" s="582"/>
      <c r="B58" s="582"/>
      <c r="C58" s="582"/>
      <c r="D58" s="179" t="s">
        <v>711</v>
      </c>
      <c r="E58" s="179" t="s">
        <v>712</v>
      </c>
    </row>
    <row r="59" spans="1:10" ht="13.15" customHeight="1">
      <c r="A59" s="178"/>
      <c r="B59" s="178"/>
      <c r="C59" s="178"/>
      <c r="D59" s="178"/>
      <c r="E59" s="178"/>
    </row>
    <row r="60" spans="1:10" ht="13.15" customHeight="1">
      <c r="A60" s="178"/>
      <c r="B60" s="178"/>
      <c r="C60" s="178"/>
      <c r="D60" s="178"/>
      <c r="E60" s="178"/>
    </row>
    <row r="62" spans="1:10" ht="13.15" customHeight="1">
      <c r="A62" s="578" t="s">
        <v>724</v>
      </c>
      <c r="B62" s="579"/>
      <c r="C62" s="579"/>
      <c r="D62" s="580"/>
    </row>
    <row r="63" spans="1:10" ht="39.4" customHeight="1">
      <c r="A63" s="179" t="s">
        <v>707</v>
      </c>
      <c r="B63" s="179" t="s">
        <v>712</v>
      </c>
      <c r="C63" s="179" t="s">
        <v>725</v>
      </c>
      <c r="D63" s="179" t="s">
        <v>1146</v>
      </c>
    </row>
    <row r="64" spans="1:10" ht="13.15" customHeight="1">
      <c r="A64" s="178"/>
      <c r="B64" s="178"/>
      <c r="C64" s="178"/>
      <c r="D64" s="178"/>
    </row>
    <row r="65" spans="1:14" ht="13.15" customHeight="1">
      <c r="A65" s="178"/>
      <c r="B65" s="178"/>
      <c r="C65" s="178"/>
      <c r="D65" s="178"/>
    </row>
    <row r="66" spans="1:14" ht="13.15" customHeight="1">
      <c r="A66" s="178"/>
      <c r="B66" s="178"/>
      <c r="C66" s="178"/>
      <c r="D66" s="178"/>
    </row>
    <row r="67" spans="1:14" ht="13.15" customHeight="1">
      <c r="A67" s="178"/>
      <c r="B67" s="178"/>
      <c r="C67" s="178"/>
      <c r="D67" s="178"/>
    </row>
    <row r="69" spans="1:14" ht="13.15" customHeight="1">
      <c r="A69" s="578" t="s">
        <v>713</v>
      </c>
      <c r="B69" s="579"/>
      <c r="C69" s="580"/>
    </row>
    <row r="70" spans="1:14" ht="39.4" customHeight="1">
      <c r="A70" s="179" t="s">
        <v>709</v>
      </c>
      <c r="B70" s="179" t="s">
        <v>712</v>
      </c>
      <c r="C70" s="179" t="s">
        <v>725</v>
      </c>
    </row>
    <row r="71" spans="1:14" ht="13.15" customHeight="1">
      <c r="A71" s="178"/>
      <c r="B71" s="178"/>
      <c r="C71" s="178"/>
    </row>
    <row r="74" spans="1:14" ht="13.15" customHeight="1">
      <c r="A74" s="578" t="s">
        <v>696</v>
      </c>
      <c r="B74" s="579"/>
      <c r="C74" s="579"/>
      <c r="D74" s="579"/>
      <c r="E74" s="579"/>
      <c r="F74" s="579"/>
      <c r="G74" s="579"/>
      <c r="H74" s="579"/>
      <c r="I74" s="579"/>
      <c r="J74" s="579"/>
      <c r="K74" s="579"/>
      <c r="L74" s="579"/>
      <c r="M74" s="579"/>
      <c r="N74" s="580"/>
    </row>
    <row r="75" spans="1:14" ht="26.1" customHeight="1">
      <c r="A75" s="581" t="s">
        <v>707</v>
      </c>
      <c r="B75" s="581" t="s">
        <v>731</v>
      </c>
      <c r="C75" s="581" t="s">
        <v>725</v>
      </c>
      <c r="D75" s="581" t="s">
        <v>708</v>
      </c>
      <c r="E75" s="578" t="s">
        <v>709</v>
      </c>
      <c r="F75" s="580"/>
      <c r="G75" s="578" t="s">
        <v>727</v>
      </c>
      <c r="H75" s="579"/>
      <c r="I75" s="579"/>
      <c r="J75" s="580"/>
      <c r="K75" s="578" t="s">
        <v>728</v>
      </c>
      <c r="L75" s="579"/>
      <c r="M75" s="579"/>
      <c r="N75" s="580"/>
    </row>
    <row r="76" spans="1:14" ht="13.15" customHeight="1">
      <c r="A76" s="582"/>
      <c r="B76" s="582"/>
      <c r="C76" s="582"/>
      <c r="D76" s="582"/>
      <c r="E76" s="179" t="s">
        <v>711</v>
      </c>
      <c r="F76" s="179" t="s">
        <v>712</v>
      </c>
      <c r="G76" s="179" t="s">
        <v>725</v>
      </c>
      <c r="H76" s="179" t="s">
        <v>726</v>
      </c>
      <c r="I76" s="179" t="s">
        <v>729</v>
      </c>
      <c r="J76" s="179" t="s">
        <v>730</v>
      </c>
      <c r="K76" s="179" t="s">
        <v>725</v>
      </c>
      <c r="L76" s="179" t="s">
        <v>726</v>
      </c>
      <c r="M76" s="179" t="s">
        <v>729</v>
      </c>
      <c r="N76" s="179" t="s">
        <v>730</v>
      </c>
    </row>
    <row r="77" spans="1:14" ht="13.15" customHeight="1">
      <c r="A77" s="178"/>
      <c r="B77" s="178"/>
      <c r="C77" s="178"/>
      <c r="D77" s="178"/>
      <c r="E77" s="178"/>
      <c r="F77" s="178"/>
      <c r="G77" s="178"/>
      <c r="H77" s="178"/>
      <c r="I77" s="178"/>
      <c r="J77" s="178"/>
      <c r="K77" s="178"/>
      <c r="L77" s="178"/>
      <c r="M77" s="178"/>
      <c r="N77" s="178"/>
    </row>
    <row r="78" spans="1:14" ht="13.15" customHeight="1">
      <c r="A78" s="178"/>
      <c r="B78" s="178"/>
      <c r="C78" s="178"/>
      <c r="D78" s="178"/>
      <c r="E78" s="178"/>
      <c r="F78" s="178"/>
      <c r="G78" s="178"/>
      <c r="H78" s="178"/>
      <c r="I78" s="178"/>
      <c r="J78" s="178"/>
      <c r="K78" s="178"/>
      <c r="L78" s="178"/>
      <c r="M78" s="178"/>
      <c r="N78" s="178"/>
    </row>
    <row r="79" spans="1:14" ht="13.15" customHeight="1">
      <c r="A79" s="178"/>
      <c r="B79" s="178"/>
      <c r="C79" s="178"/>
      <c r="D79" s="178"/>
      <c r="E79" s="178"/>
      <c r="F79" s="178"/>
      <c r="G79" s="178"/>
      <c r="H79" s="178"/>
      <c r="I79" s="178"/>
      <c r="J79" s="178"/>
      <c r="K79" s="178"/>
      <c r="L79" s="178"/>
      <c r="M79" s="178"/>
      <c r="N79" s="178"/>
    </row>
    <row r="80" spans="1:14" ht="13.15" customHeight="1">
      <c r="A80" s="178"/>
      <c r="B80" s="178"/>
      <c r="C80" s="178"/>
      <c r="D80" s="178"/>
      <c r="E80" s="178"/>
      <c r="F80" s="178"/>
      <c r="G80" s="178"/>
      <c r="H80" s="178"/>
      <c r="I80" s="178"/>
      <c r="J80" s="178"/>
      <c r="K80" s="178"/>
      <c r="L80" s="178"/>
      <c r="M80" s="178"/>
      <c r="N80" s="178"/>
    </row>
    <row r="83" spans="1:36" ht="13.15" customHeight="1">
      <c r="A83" s="578" t="s">
        <v>732</v>
      </c>
      <c r="B83" s="579"/>
      <c r="C83" s="579"/>
      <c r="D83" s="579"/>
      <c r="E83" s="579"/>
      <c r="F83" s="579"/>
      <c r="G83" s="579"/>
      <c r="H83" s="579"/>
      <c r="I83" s="579"/>
      <c r="J83" s="579"/>
      <c r="K83" s="579"/>
      <c r="L83" s="579"/>
      <c r="M83" s="580"/>
    </row>
    <row r="84" spans="1:36" ht="26.1" customHeight="1">
      <c r="A84" s="581" t="s">
        <v>733</v>
      </c>
      <c r="B84" s="581" t="s">
        <v>725</v>
      </c>
      <c r="C84" s="581" t="s">
        <v>726</v>
      </c>
      <c r="D84" s="578" t="s">
        <v>709</v>
      </c>
      <c r="E84" s="580"/>
      <c r="F84" s="578" t="s">
        <v>727</v>
      </c>
      <c r="G84" s="579"/>
      <c r="H84" s="579"/>
      <c r="I84" s="580"/>
      <c r="J84" s="578" t="s">
        <v>728</v>
      </c>
      <c r="K84" s="579"/>
      <c r="L84" s="579"/>
      <c r="M84" s="580"/>
    </row>
    <row r="85" spans="1:36" ht="13.15" customHeight="1">
      <c r="A85" s="582"/>
      <c r="B85" s="582"/>
      <c r="C85" s="582"/>
      <c r="D85" s="179" t="s">
        <v>711</v>
      </c>
      <c r="E85" s="179" t="s">
        <v>712</v>
      </c>
      <c r="F85" s="179" t="s">
        <v>725</v>
      </c>
      <c r="G85" s="179" t="s">
        <v>726</v>
      </c>
      <c r="H85" s="179" t="s">
        <v>729</v>
      </c>
      <c r="I85" s="179" t="s">
        <v>730</v>
      </c>
      <c r="J85" s="179" t="s">
        <v>725</v>
      </c>
      <c r="K85" s="179" t="s">
        <v>726</v>
      </c>
      <c r="L85" s="179" t="s">
        <v>729</v>
      </c>
      <c r="M85" s="179" t="s">
        <v>730</v>
      </c>
    </row>
    <row r="86" spans="1:36" ht="13.15" customHeight="1">
      <c r="A86" s="178"/>
      <c r="B86" s="178"/>
      <c r="C86" s="178"/>
      <c r="D86" s="178"/>
      <c r="E86" s="178"/>
      <c r="F86" s="178"/>
      <c r="G86" s="178"/>
      <c r="H86" s="178"/>
      <c r="I86" s="178"/>
      <c r="J86" s="178"/>
      <c r="K86" s="178"/>
      <c r="L86" s="178"/>
      <c r="M86" s="178"/>
    </row>
    <row r="88" spans="1:36" ht="13.15" customHeight="1">
      <c r="A88" s="578" t="s">
        <v>1147</v>
      </c>
      <c r="B88" s="579"/>
      <c r="C88" s="579"/>
      <c r="D88" s="579"/>
      <c r="E88" s="579"/>
      <c r="F88" s="580"/>
    </row>
    <row r="89" spans="1:36" ht="39.4" customHeight="1">
      <c r="A89" s="179" t="s">
        <v>1137</v>
      </c>
      <c r="B89" s="179" t="s">
        <v>725</v>
      </c>
      <c r="C89" s="179" t="s">
        <v>719</v>
      </c>
      <c r="D89" s="179" t="s">
        <v>712</v>
      </c>
      <c r="E89" s="179" t="s">
        <v>1148</v>
      </c>
      <c r="F89" s="179" t="s">
        <v>1149</v>
      </c>
    </row>
    <row r="90" spans="1:36" ht="13.15" customHeight="1">
      <c r="A90" s="178"/>
      <c r="B90" s="178"/>
      <c r="C90" s="178"/>
      <c r="D90" s="178"/>
      <c r="E90" s="178"/>
      <c r="F90" s="62"/>
    </row>
    <row r="91" spans="1:36" ht="13.15" customHeight="1">
      <c r="A91" s="178"/>
      <c r="B91" s="178"/>
      <c r="C91" s="178"/>
      <c r="D91" s="178"/>
      <c r="E91" s="178"/>
      <c r="F91" s="62"/>
    </row>
    <row r="95" spans="1:36" ht="15" customHeight="1">
      <c r="A95" s="187" t="s">
        <v>1150</v>
      </c>
      <c r="B95" s="58"/>
      <c r="C95" s="576" t="s">
        <v>739</v>
      </c>
      <c r="D95" s="576"/>
      <c r="E95" s="576"/>
      <c r="F95" s="577" t="s">
        <v>751</v>
      </c>
      <c r="G95" s="577"/>
      <c r="H95" s="577"/>
      <c r="I95" s="58"/>
      <c r="J95" s="58"/>
      <c r="K95" s="458"/>
      <c r="L95" s="458"/>
      <c r="M95" s="458"/>
      <c r="N95" s="458"/>
      <c r="O95" s="458"/>
      <c r="P95" s="458"/>
      <c r="Q95" s="458"/>
      <c r="R95" s="458"/>
      <c r="S95" s="460"/>
      <c r="T95" s="460"/>
      <c r="U95" s="458"/>
      <c r="V95" s="458"/>
      <c r="W95" s="458"/>
      <c r="X95" s="458"/>
      <c r="Y95" s="460"/>
      <c r="Z95" s="460"/>
      <c r="AA95" s="458"/>
      <c r="AB95" s="458"/>
      <c r="AC95" s="458"/>
      <c r="AD95" s="458"/>
      <c r="AE95" s="458"/>
      <c r="AF95" s="458"/>
      <c r="AG95" s="458"/>
      <c r="AH95" s="458"/>
      <c r="AI95" s="458"/>
      <c r="AJ95" s="458"/>
    </row>
    <row r="96" spans="1:36" ht="15" customHeight="1">
      <c r="A96" s="58"/>
      <c r="B96" s="58"/>
      <c r="C96" s="58"/>
      <c r="D96" s="58"/>
      <c r="E96" s="58"/>
      <c r="F96" s="575" t="s">
        <v>1151</v>
      </c>
      <c r="G96" s="575"/>
      <c r="H96" s="575"/>
      <c r="I96" s="575"/>
      <c r="J96" s="575"/>
      <c r="K96" s="575"/>
      <c r="L96" s="575"/>
      <c r="M96" s="458"/>
      <c r="N96" s="458"/>
      <c r="O96" s="458"/>
      <c r="P96" s="458"/>
      <c r="Q96" s="458"/>
      <c r="R96" s="458"/>
      <c r="S96" s="460"/>
      <c r="T96" s="460"/>
      <c r="U96" s="458"/>
      <c r="V96" s="458"/>
      <c r="W96" s="458"/>
      <c r="X96" s="458"/>
      <c r="Y96" s="460"/>
      <c r="Z96" s="460"/>
      <c r="AA96" s="458"/>
      <c r="AB96" s="458"/>
      <c r="AC96" s="458"/>
      <c r="AD96" s="458"/>
      <c r="AE96" s="458"/>
      <c r="AF96" s="458"/>
      <c r="AG96" s="458"/>
      <c r="AH96" s="458"/>
      <c r="AI96" s="458"/>
      <c r="AJ96" s="458"/>
    </row>
    <row r="97" spans="1:37" ht="15" customHeight="1">
      <c r="A97" s="58"/>
      <c r="B97" s="58"/>
      <c r="C97" s="576" t="s">
        <v>1152</v>
      </c>
      <c r="D97" s="576"/>
      <c r="E97" s="576"/>
      <c r="F97" s="577"/>
      <c r="G97" s="577"/>
      <c r="H97" s="577"/>
      <c r="I97" s="58"/>
      <c r="J97" s="458"/>
      <c r="K97" s="458"/>
      <c r="L97" s="458"/>
      <c r="M97" s="458"/>
      <c r="N97" s="458"/>
      <c r="O97" s="458"/>
      <c r="P97" s="458"/>
      <c r="Q97" s="458"/>
      <c r="R97" s="458"/>
      <c r="S97" s="458"/>
      <c r="T97" s="460"/>
      <c r="U97" s="460"/>
      <c r="V97" s="458"/>
      <c r="W97" s="458"/>
      <c r="X97" s="458"/>
      <c r="Y97" s="458"/>
      <c r="Z97" s="460"/>
      <c r="AA97" s="460"/>
      <c r="AB97" s="458"/>
      <c r="AC97" s="458"/>
      <c r="AD97" s="458"/>
      <c r="AE97" s="458"/>
      <c r="AF97" s="458"/>
      <c r="AG97" s="458"/>
      <c r="AH97" s="458"/>
      <c r="AI97" s="458"/>
      <c r="AJ97" s="458"/>
      <c r="AK97" s="458"/>
    </row>
    <row r="98" spans="1:37" ht="15" customHeight="1">
      <c r="A98" s="58"/>
      <c r="B98" s="58"/>
      <c r="C98" s="58"/>
      <c r="D98" s="58"/>
      <c r="E98" s="58"/>
      <c r="F98" s="575" t="s">
        <v>1153</v>
      </c>
      <c r="G98" s="575"/>
      <c r="H98" s="575"/>
      <c r="I98" s="575"/>
      <c r="J98" s="575"/>
      <c r="K98" s="575"/>
      <c r="L98" s="575"/>
      <c r="M98" s="458"/>
      <c r="N98" s="458"/>
      <c r="O98" s="458"/>
      <c r="P98" s="458"/>
      <c r="Q98" s="458"/>
      <c r="R98" s="458"/>
      <c r="S98" s="460"/>
      <c r="T98" s="460"/>
      <c r="U98" s="458"/>
      <c r="V98" s="458"/>
      <c r="W98" s="458"/>
      <c r="X98" s="458"/>
      <c r="Y98" s="460"/>
      <c r="Z98" s="460"/>
      <c r="AA98" s="458"/>
      <c r="AB98" s="458"/>
      <c r="AC98" s="458"/>
      <c r="AD98" s="458"/>
      <c r="AE98" s="458"/>
      <c r="AF98" s="458"/>
      <c r="AG98" s="458"/>
      <c r="AH98" s="458"/>
      <c r="AI98" s="458"/>
      <c r="AJ98" s="458"/>
    </row>
    <row r="99" spans="1:37" ht="15" customHeight="1">
      <c r="A99" s="58"/>
      <c r="B99" s="58"/>
      <c r="C99" s="58"/>
      <c r="D99" s="58"/>
      <c r="E99" s="58"/>
      <c r="F99" s="58"/>
      <c r="G99" s="58"/>
      <c r="H99" s="58"/>
      <c r="I99" s="58"/>
      <c r="J99" s="458"/>
      <c r="K99" s="458"/>
      <c r="L99" s="458"/>
      <c r="M99" s="458"/>
      <c r="N99" s="458"/>
      <c r="O99" s="458"/>
      <c r="P99" s="458"/>
      <c r="Q99" s="458"/>
      <c r="R99" s="458"/>
      <c r="S99" s="458"/>
      <c r="T99" s="460"/>
      <c r="U99" s="460"/>
      <c r="V99" s="458"/>
      <c r="W99" s="458"/>
      <c r="X99" s="458"/>
      <c r="Y99" s="458"/>
      <c r="Z99" s="460"/>
      <c r="AA99" s="460"/>
      <c r="AB99" s="458"/>
      <c r="AC99" s="458"/>
      <c r="AD99" s="458"/>
      <c r="AE99" s="458"/>
      <c r="AF99" s="458"/>
      <c r="AG99" s="458"/>
      <c r="AH99" s="458"/>
      <c r="AI99" s="458"/>
      <c r="AJ99" s="458"/>
      <c r="AK99" s="458"/>
    </row>
  </sheetData>
  <mergeCells count="132">
    <mergeCell ref="A5:J5"/>
    <mergeCell ref="A19:K19"/>
    <mergeCell ref="A20:H20"/>
    <mergeCell ref="B22:B23"/>
    <mergeCell ref="C22:C23"/>
    <mergeCell ref="D22:D23"/>
    <mergeCell ref="E22:E23"/>
    <mergeCell ref="F22:F23"/>
    <mergeCell ref="G22:G23"/>
    <mergeCell ref="H22:H23"/>
    <mergeCell ref="A24:K24"/>
    <mergeCell ref="A25:H25"/>
    <mergeCell ref="B27:B28"/>
    <mergeCell ref="C27:C28"/>
    <mergeCell ref="D27:D28"/>
    <mergeCell ref="E27:E28"/>
    <mergeCell ref="F27:F28"/>
    <mergeCell ref="G27:G28"/>
    <mergeCell ref="H27:H28"/>
    <mergeCell ref="G40:G41"/>
    <mergeCell ref="H40:H41"/>
    <mergeCell ref="A48:J48"/>
    <mergeCell ref="A56:E56"/>
    <mergeCell ref="A57:A58"/>
    <mergeCell ref="B57:B58"/>
    <mergeCell ref="C57:C58"/>
    <mergeCell ref="D57:E57"/>
    <mergeCell ref="H29:H30"/>
    <mergeCell ref="I29:M29"/>
    <mergeCell ref="I30:M30"/>
    <mergeCell ref="A39:H39"/>
    <mergeCell ref="A40:A41"/>
    <mergeCell ref="B40:B41"/>
    <mergeCell ref="C40:C41"/>
    <mergeCell ref="D40:D41"/>
    <mergeCell ref="E40:E41"/>
    <mergeCell ref="F40:F41"/>
    <mergeCell ref="B29:B30"/>
    <mergeCell ref="C29:C30"/>
    <mergeCell ref="D29:D30"/>
    <mergeCell ref="E29:E30"/>
    <mergeCell ref="F29:F30"/>
    <mergeCell ref="G29:G30"/>
    <mergeCell ref="A62:D62"/>
    <mergeCell ref="A69:C69"/>
    <mergeCell ref="A74:N74"/>
    <mergeCell ref="A75:A76"/>
    <mergeCell ref="B75:B76"/>
    <mergeCell ref="C75:C76"/>
    <mergeCell ref="D75:D76"/>
    <mergeCell ref="E75:F75"/>
    <mergeCell ref="G75:J75"/>
    <mergeCell ref="K75:N75"/>
    <mergeCell ref="A88:F88"/>
    <mergeCell ref="C95:E95"/>
    <mergeCell ref="F95:H95"/>
    <mergeCell ref="K95:L95"/>
    <mergeCell ref="M95:N95"/>
    <mergeCell ref="O95:P95"/>
    <mergeCell ref="A83:M83"/>
    <mergeCell ref="A84:A85"/>
    <mergeCell ref="B84:B85"/>
    <mergeCell ref="C84:C85"/>
    <mergeCell ref="D84:E84"/>
    <mergeCell ref="F84:I84"/>
    <mergeCell ref="J84:M84"/>
    <mergeCell ref="AC95:AD95"/>
    <mergeCell ref="AE95:AF95"/>
    <mergeCell ref="AG95:AH95"/>
    <mergeCell ref="AI95:AJ95"/>
    <mergeCell ref="F96:L96"/>
    <mergeCell ref="M96:N96"/>
    <mergeCell ref="O96:P96"/>
    <mergeCell ref="Q96:R96"/>
    <mergeCell ref="S96:T96"/>
    <mergeCell ref="U96:V96"/>
    <mergeCell ref="Q95:R95"/>
    <mergeCell ref="S95:T95"/>
    <mergeCell ref="U95:V95"/>
    <mergeCell ref="W95:X95"/>
    <mergeCell ref="Y95:Z95"/>
    <mergeCell ref="AA95:AB95"/>
    <mergeCell ref="AI96:AJ96"/>
    <mergeCell ref="W96:X96"/>
    <mergeCell ref="Y96:Z96"/>
    <mergeCell ref="AA96:AB96"/>
    <mergeCell ref="AC96:AD96"/>
    <mergeCell ref="AE96:AF96"/>
    <mergeCell ref="AG96:AH96"/>
    <mergeCell ref="C97:E97"/>
    <mergeCell ref="F97:H97"/>
    <mergeCell ref="J97:K97"/>
    <mergeCell ref="L97:M97"/>
    <mergeCell ref="N97:O97"/>
    <mergeCell ref="P97:Q97"/>
    <mergeCell ref="R97:S97"/>
    <mergeCell ref="T97:U97"/>
    <mergeCell ref="V97:W97"/>
    <mergeCell ref="J99:K99"/>
    <mergeCell ref="L99:M99"/>
    <mergeCell ref="N99:O99"/>
    <mergeCell ref="P99:Q99"/>
    <mergeCell ref="R99:S99"/>
    <mergeCell ref="T99:U99"/>
    <mergeCell ref="AJ97:AK97"/>
    <mergeCell ref="F98:L98"/>
    <mergeCell ref="M98:N98"/>
    <mergeCell ref="O98:P98"/>
    <mergeCell ref="Q98:R98"/>
    <mergeCell ref="S98:T98"/>
    <mergeCell ref="U98:V98"/>
    <mergeCell ref="W98:X98"/>
    <mergeCell ref="Y98:Z98"/>
    <mergeCell ref="AA98:AB98"/>
    <mergeCell ref="X97:Y97"/>
    <mergeCell ref="Z97:AA97"/>
    <mergeCell ref="AB97:AC97"/>
    <mergeCell ref="AD97:AE97"/>
    <mergeCell ref="AF97:AG97"/>
    <mergeCell ref="AH97:AI97"/>
    <mergeCell ref="AH99:AI99"/>
    <mergeCell ref="AJ99:AK99"/>
    <mergeCell ref="AI98:AJ98"/>
    <mergeCell ref="V99:W99"/>
    <mergeCell ref="X99:Y99"/>
    <mergeCell ref="Z99:AA99"/>
    <mergeCell ref="AB99:AC99"/>
    <mergeCell ref="AD99:AE99"/>
    <mergeCell ref="AF99:AG99"/>
    <mergeCell ref="AC98:AD98"/>
    <mergeCell ref="AE98:AF98"/>
    <mergeCell ref="AG98:AH9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4DF54-327B-4C9A-A675-45913346A514}">
  <dimension ref="A1:U53"/>
  <sheetViews>
    <sheetView workbookViewId="0">
      <selection sqref="A1:K1"/>
    </sheetView>
  </sheetViews>
  <sheetFormatPr defaultColWidth="8.7109375" defaultRowHeight="14.45"/>
  <cols>
    <col min="1" max="1" width="7.5703125" style="46" customWidth="1"/>
    <col min="2" max="2" width="11.7109375" style="46" customWidth="1"/>
    <col min="3" max="3" width="17.7109375" style="46" bestFit="1" customWidth="1"/>
    <col min="4" max="4" width="13.7109375" style="46" bestFit="1" customWidth="1"/>
    <col min="5" max="5" width="4.7109375" style="46" bestFit="1" customWidth="1"/>
    <col min="6" max="6" width="18.7109375" style="46" bestFit="1" customWidth="1"/>
    <col min="7" max="7" width="28.42578125" style="46" bestFit="1" customWidth="1"/>
    <col min="8" max="8" width="17.28515625" style="46" bestFit="1" customWidth="1"/>
    <col min="9" max="9" width="16.28515625" style="46" bestFit="1" customWidth="1"/>
    <col min="10" max="10" width="28.28515625" style="46" customWidth="1"/>
    <col min="11" max="16384" width="8.7109375" style="46"/>
  </cols>
  <sheetData>
    <row r="1" spans="1:21" ht="14.65" customHeight="1">
      <c r="A1" s="605" t="s">
        <v>798</v>
      </c>
      <c r="B1" s="605"/>
      <c r="C1" s="605"/>
      <c r="D1" s="605"/>
      <c r="E1" s="605"/>
      <c r="F1" s="605"/>
      <c r="G1" s="605"/>
      <c r="H1" s="605"/>
      <c r="I1" s="605"/>
      <c r="J1" s="605"/>
      <c r="K1" s="605"/>
      <c r="L1" s="604" t="s">
        <v>1154</v>
      </c>
      <c r="M1" s="604"/>
      <c r="N1" s="604"/>
      <c r="O1" s="604"/>
      <c r="P1" s="604"/>
      <c r="Q1" s="604"/>
      <c r="R1" s="604"/>
    </row>
    <row r="2" spans="1:21" ht="14.65" customHeight="1">
      <c r="A2" s="605" t="s">
        <v>800</v>
      </c>
      <c r="B2" s="605"/>
      <c r="C2" s="605"/>
      <c r="D2" s="605"/>
      <c r="E2" s="605"/>
      <c r="F2" s="605"/>
      <c r="G2" s="605"/>
      <c r="H2" s="605"/>
      <c r="I2" s="605"/>
      <c r="J2" s="605"/>
      <c r="K2" s="605"/>
    </row>
    <row r="3" spans="1:21" ht="14.65" customHeight="1">
      <c r="A3" s="606" t="s">
        <v>149</v>
      </c>
      <c r="B3" s="606"/>
      <c r="C3" s="606"/>
      <c r="D3" s="606"/>
      <c r="E3" s="606"/>
      <c r="F3" s="606"/>
      <c r="G3" s="606"/>
      <c r="H3" s="606"/>
      <c r="I3" s="606"/>
      <c r="J3" s="606"/>
      <c r="K3" s="606"/>
      <c r="L3" s="606"/>
      <c r="M3" s="606"/>
      <c r="N3" s="606"/>
      <c r="O3" s="606"/>
      <c r="P3" s="606"/>
      <c r="Q3" s="606"/>
      <c r="R3" s="606"/>
      <c r="S3" s="606"/>
      <c r="T3" s="606"/>
      <c r="U3" s="606"/>
    </row>
    <row r="4" spans="1:21">
      <c r="A4" s="590"/>
      <c r="B4" s="590"/>
      <c r="C4" s="590"/>
      <c r="D4" s="188" t="s">
        <v>1155</v>
      </c>
    </row>
    <row r="5" spans="1:21" ht="14.65" customHeight="1">
      <c r="A5" s="590" t="s">
        <v>680</v>
      </c>
      <c r="B5" s="590"/>
      <c r="C5" s="189"/>
    </row>
    <row r="6" spans="1:21" ht="14.65" customHeight="1">
      <c r="A6" s="590" t="s">
        <v>1156</v>
      </c>
      <c r="B6" s="590"/>
      <c r="C6" s="190"/>
    </row>
    <row r="7" spans="1:21" ht="14.65" customHeight="1">
      <c r="A7" s="590" t="s">
        <v>1157</v>
      </c>
      <c r="B7" s="590"/>
      <c r="C7" s="190"/>
    </row>
    <row r="8" spans="1:21" ht="14.65" customHeight="1">
      <c r="A8" s="590" t="s">
        <v>1158</v>
      </c>
      <c r="B8" s="590"/>
      <c r="C8" s="189"/>
    </row>
    <row r="9" spans="1:21" ht="14.65" customHeight="1">
      <c r="A9" s="590" t="s">
        <v>1159</v>
      </c>
      <c r="B9" s="590"/>
      <c r="C9" s="189"/>
    </row>
    <row r="10" spans="1:21" ht="14.65" customHeight="1">
      <c r="A10" s="590" t="s">
        <v>1160</v>
      </c>
      <c r="B10" s="590"/>
      <c r="C10" s="189" t="s">
        <v>1161</v>
      </c>
    </row>
    <row r="12" spans="1:21">
      <c r="A12" s="602" t="s">
        <v>664</v>
      </c>
      <c r="B12" s="602" t="s">
        <v>1162</v>
      </c>
      <c r="C12" s="602" t="s">
        <v>977</v>
      </c>
      <c r="D12" s="602" t="s">
        <v>1040</v>
      </c>
      <c r="E12" s="602" t="s">
        <v>1163</v>
      </c>
      <c r="F12" s="602" t="s">
        <v>1164</v>
      </c>
      <c r="G12" s="597" t="s">
        <v>1165</v>
      </c>
      <c r="H12" s="598"/>
      <c r="I12" s="599"/>
      <c r="J12" s="191" t="s">
        <v>1166</v>
      </c>
    </row>
    <row r="13" spans="1:21">
      <c r="A13" s="603"/>
      <c r="B13" s="603"/>
      <c r="C13" s="603"/>
      <c r="D13" s="603"/>
      <c r="E13" s="603"/>
      <c r="F13" s="603"/>
      <c r="G13" s="192" t="s">
        <v>1167</v>
      </c>
      <c r="H13" s="192" t="s">
        <v>1168</v>
      </c>
      <c r="I13" s="192" t="s">
        <v>1169</v>
      </c>
      <c r="J13" s="192" t="s">
        <v>1170</v>
      </c>
    </row>
    <row r="14" spans="1:21">
      <c r="A14" s="192">
        <v>1</v>
      </c>
      <c r="B14" s="192">
        <v>2</v>
      </c>
      <c r="C14" s="192">
        <v>3</v>
      </c>
      <c r="D14" s="192">
        <v>4</v>
      </c>
      <c r="E14" s="192">
        <v>5</v>
      </c>
      <c r="F14" s="192">
        <v>6</v>
      </c>
      <c r="G14" s="192">
        <v>7</v>
      </c>
      <c r="H14" s="192">
        <v>8</v>
      </c>
      <c r="I14" s="192">
        <v>9</v>
      </c>
      <c r="J14" s="192">
        <v>10</v>
      </c>
    </row>
    <row r="16" spans="1:21" ht="14.65" customHeight="1">
      <c r="A16" s="590"/>
      <c r="B16" s="591"/>
      <c r="C16" s="592" t="s">
        <v>664</v>
      </c>
      <c r="D16" s="594" t="s">
        <v>1171</v>
      </c>
      <c r="E16" s="595"/>
      <c r="F16" s="595"/>
      <c r="G16" s="595"/>
      <c r="H16" s="596"/>
    </row>
    <row r="17" spans="1:21">
      <c r="A17" s="590"/>
      <c r="B17" s="591"/>
      <c r="C17" s="593"/>
      <c r="D17" s="192" t="s">
        <v>1172</v>
      </c>
      <c r="E17" s="192" t="s">
        <v>1173</v>
      </c>
      <c r="F17" s="192" t="s">
        <v>1174</v>
      </c>
      <c r="G17" s="192" t="s">
        <v>1175</v>
      </c>
      <c r="H17" s="192" t="s">
        <v>1176</v>
      </c>
    </row>
    <row r="18" spans="1:21">
      <c r="A18" s="590"/>
      <c r="B18" s="591"/>
      <c r="C18" s="192">
        <v>1</v>
      </c>
      <c r="D18" s="192">
        <v>2</v>
      </c>
      <c r="E18" s="192">
        <v>3</v>
      </c>
      <c r="F18" s="192">
        <v>4</v>
      </c>
      <c r="G18" s="192">
        <v>5</v>
      </c>
      <c r="H18" s="192" t="s">
        <v>1177</v>
      </c>
    </row>
    <row r="20" spans="1:21" ht="14.65" customHeight="1">
      <c r="A20" s="590" t="s">
        <v>739</v>
      </c>
      <c r="B20" s="590"/>
      <c r="C20" s="590"/>
      <c r="D20" s="590"/>
    </row>
    <row r="21" spans="1:21" ht="14.65" customHeight="1">
      <c r="A21" s="590" t="s">
        <v>1178</v>
      </c>
      <c r="B21" s="590"/>
      <c r="C21" s="590"/>
      <c r="D21" s="590"/>
    </row>
    <row r="22" spans="1:21" ht="14.65" customHeight="1">
      <c r="A22" s="590" t="s">
        <v>1179</v>
      </c>
      <c r="B22" s="590"/>
      <c r="C22" s="590"/>
      <c r="D22" s="590"/>
    </row>
    <row r="23" spans="1:21" ht="14.65" customHeight="1">
      <c r="A23" s="590"/>
      <c r="B23" s="590"/>
      <c r="C23" s="590"/>
      <c r="D23" s="590"/>
    </row>
    <row r="24" spans="1:21" ht="14.65" customHeight="1">
      <c r="A24" s="590"/>
      <c r="B24" s="590"/>
      <c r="C24" s="590"/>
      <c r="D24" s="590"/>
    </row>
    <row r="26" spans="1:21">
      <c r="A26" s="605" t="s">
        <v>798</v>
      </c>
      <c r="B26" s="605"/>
      <c r="C26" s="605"/>
      <c r="D26" s="605"/>
      <c r="E26" s="605"/>
      <c r="F26" s="605"/>
      <c r="G26" s="605"/>
      <c r="H26" s="605"/>
      <c r="I26" s="605"/>
      <c r="J26" s="605"/>
      <c r="K26" s="605"/>
      <c r="L26" s="604" t="s">
        <v>1154</v>
      </c>
      <c r="M26" s="604"/>
      <c r="N26" s="604"/>
      <c r="O26" s="604"/>
      <c r="P26" s="604"/>
      <c r="Q26" s="604"/>
      <c r="R26" s="604"/>
    </row>
    <row r="27" spans="1:21">
      <c r="A27" s="605" t="s">
        <v>800</v>
      </c>
      <c r="B27" s="605"/>
      <c r="C27" s="605"/>
      <c r="D27" s="605"/>
      <c r="E27" s="605"/>
      <c r="F27" s="605"/>
      <c r="G27" s="605"/>
      <c r="H27" s="605"/>
      <c r="I27" s="605"/>
      <c r="J27" s="605"/>
      <c r="K27" s="605"/>
    </row>
    <row r="28" spans="1:21">
      <c r="A28" s="606" t="s">
        <v>149</v>
      </c>
      <c r="B28" s="606"/>
      <c r="C28" s="606"/>
      <c r="D28" s="606"/>
      <c r="E28" s="606"/>
      <c r="F28" s="606"/>
      <c r="G28" s="606"/>
      <c r="H28" s="606"/>
      <c r="I28" s="606"/>
      <c r="J28" s="606"/>
      <c r="K28" s="606"/>
      <c r="L28" s="606"/>
      <c r="M28" s="606"/>
      <c r="N28" s="606"/>
      <c r="O28" s="606"/>
      <c r="P28" s="606"/>
      <c r="Q28" s="606"/>
      <c r="R28" s="606"/>
      <c r="S28" s="606"/>
      <c r="T28" s="606"/>
      <c r="U28" s="606"/>
    </row>
    <row r="29" spans="1:21">
      <c r="A29" s="590"/>
      <c r="B29" s="590"/>
      <c r="C29" s="590"/>
    </row>
    <row r="30" spans="1:21">
      <c r="A30" s="590" t="s">
        <v>680</v>
      </c>
      <c r="B30" s="590"/>
      <c r="C30" s="189"/>
    </row>
    <row r="31" spans="1:21">
      <c r="A31" s="590" t="s">
        <v>1156</v>
      </c>
      <c r="B31" s="590"/>
      <c r="C31" s="190"/>
      <c r="D31" s="188" t="s">
        <v>1180</v>
      </c>
    </row>
    <row r="32" spans="1:21">
      <c r="A32" s="590" t="s">
        <v>1157</v>
      </c>
      <c r="B32" s="590"/>
      <c r="C32" s="190"/>
    </row>
    <row r="33" spans="1:19">
      <c r="A33" s="590" t="s">
        <v>1158</v>
      </c>
      <c r="B33" s="590"/>
      <c r="C33" s="189"/>
    </row>
    <row r="34" spans="1:19">
      <c r="A34" s="590" t="s">
        <v>1159</v>
      </c>
      <c r="B34" s="590"/>
      <c r="C34" s="189"/>
    </row>
    <row r="35" spans="1:19">
      <c r="A35" s="590" t="s">
        <v>1160</v>
      </c>
      <c r="B35" s="590"/>
      <c r="C35" s="189" t="s">
        <v>1161</v>
      </c>
    </row>
    <row r="37" spans="1:19">
      <c r="A37" s="600" t="s">
        <v>664</v>
      </c>
      <c r="B37" s="602" t="s">
        <v>1162</v>
      </c>
      <c r="C37" s="602" t="s">
        <v>977</v>
      </c>
      <c r="D37" s="602" t="s">
        <v>1040</v>
      </c>
      <c r="E37" s="602" t="s">
        <v>1163</v>
      </c>
      <c r="F37" s="602" t="s">
        <v>1181</v>
      </c>
      <c r="G37" s="597" t="s">
        <v>1165</v>
      </c>
      <c r="H37" s="598"/>
      <c r="I37" s="598"/>
      <c r="J37" s="598"/>
      <c r="K37" s="598"/>
      <c r="L37" s="598"/>
      <c r="M37" s="598"/>
      <c r="N37" s="598"/>
      <c r="O37" s="599"/>
      <c r="P37" s="597" t="s">
        <v>1166</v>
      </c>
      <c r="Q37" s="598"/>
      <c r="R37" s="598"/>
      <c r="S37" s="599"/>
    </row>
    <row r="38" spans="1:19" ht="115.15">
      <c r="A38" s="601"/>
      <c r="B38" s="603"/>
      <c r="C38" s="603"/>
      <c r="D38" s="603"/>
      <c r="E38" s="603"/>
      <c r="F38" s="603"/>
      <c r="G38" s="192" t="s">
        <v>1182</v>
      </c>
      <c r="H38" s="192" t="s">
        <v>1183</v>
      </c>
      <c r="I38" s="192" t="s">
        <v>1184</v>
      </c>
      <c r="J38" s="192" t="s">
        <v>1185</v>
      </c>
      <c r="K38" s="192" t="s">
        <v>1186</v>
      </c>
      <c r="L38" s="192" t="s">
        <v>1187</v>
      </c>
      <c r="M38" s="192" t="s">
        <v>1188</v>
      </c>
      <c r="N38" s="192" t="s">
        <v>1189</v>
      </c>
      <c r="O38" s="192" t="s">
        <v>1190</v>
      </c>
      <c r="P38" s="192" t="s">
        <v>1191</v>
      </c>
      <c r="Q38" s="192" t="s">
        <v>1192</v>
      </c>
      <c r="R38" s="192" t="s">
        <v>1193</v>
      </c>
      <c r="S38" s="193"/>
    </row>
    <row r="39" spans="1:19">
      <c r="A39" s="192">
        <v>1</v>
      </c>
      <c r="B39" s="192">
        <v>2</v>
      </c>
      <c r="C39" s="192">
        <v>3</v>
      </c>
      <c r="D39" s="192">
        <v>4</v>
      </c>
      <c r="E39" s="192">
        <v>5</v>
      </c>
      <c r="F39" s="192">
        <v>6</v>
      </c>
      <c r="G39" s="192">
        <v>7</v>
      </c>
      <c r="H39" s="192">
        <v>8</v>
      </c>
      <c r="I39" s="192">
        <v>9</v>
      </c>
      <c r="J39" s="192">
        <v>10</v>
      </c>
      <c r="K39" s="192">
        <v>11</v>
      </c>
      <c r="L39" s="192">
        <v>12</v>
      </c>
      <c r="M39" s="192">
        <v>14</v>
      </c>
      <c r="N39" s="192">
        <v>15</v>
      </c>
      <c r="O39" s="192">
        <v>16</v>
      </c>
      <c r="P39" s="192">
        <v>17</v>
      </c>
      <c r="Q39" s="192">
        <v>18</v>
      </c>
      <c r="R39" s="192">
        <v>19</v>
      </c>
      <c r="S39" s="193"/>
    </row>
    <row r="40" spans="1:19">
      <c r="A40" s="194"/>
      <c r="B40" s="195"/>
      <c r="C40" s="194"/>
      <c r="D40" s="194"/>
      <c r="E40" s="194"/>
      <c r="F40" s="194"/>
      <c r="G40" s="194"/>
      <c r="H40" s="194"/>
      <c r="I40" s="194"/>
      <c r="J40" s="194"/>
      <c r="K40" s="194"/>
      <c r="L40" s="194"/>
      <c r="M40" s="194"/>
      <c r="N40" s="194"/>
      <c r="O40" s="194"/>
      <c r="P40" s="194"/>
      <c r="Q40" s="194"/>
      <c r="R40" s="194"/>
      <c r="S40" s="193"/>
    </row>
    <row r="41" spans="1:19">
      <c r="A41" s="194"/>
      <c r="B41" s="195"/>
      <c r="C41" s="194"/>
      <c r="D41" s="194"/>
      <c r="E41" s="194"/>
      <c r="F41" s="194"/>
      <c r="G41" s="194"/>
      <c r="H41" s="194"/>
      <c r="I41" s="194"/>
      <c r="J41" s="194"/>
      <c r="K41" s="194"/>
      <c r="L41" s="194"/>
      <c r="M41" s="194"/>
      <c r="N41" s="194"/>
      <c r="O41" s="194"/>
      <c r="P41" s="194"/>
      <c r="Q41" s="194"/>
      <c r="R41" s="194"/>
      <c r="S41" s="193"/>
    </row>
    <row r="42" spans="1:19">
      <c r="A42" s="194"/>
      <c r="B42" s="195"/>
      <c r="C42" s="194"/>
      <c r="D42" s="194"/>
      <c r="E42" s="194"/>
      <c r="F42" s="194"/>
      <c r="G42" s="194"/>
      <c r="H42" s="194"/>
      <c r="I42" s="194"/>
      <c r="J42" s="194"/>
      <c r="K42" s="194"/>
      <c r="L42" s="194"/>
      <c r="M42" s="194"/>
      <c r="N42" s="194"/>
      <c r="O42" s="194"/>
      <c r="P42" s="194"/>
      <c r="Q42" s="194"/>
      <c r="R42" s="194"/>
      <c r="S42" s="193"/>
    </row>
    <row r="44" spans="1:19">
      <c r="A44" s="590"/>
      <c r="B44" s="591"/>
      <c r="C44" s="592" t="s">
        <v>664</v>
      </c>
      <c r="D44" s="594" t="s">
        <v>1171</v>
      </c>
      <c r="E44" s="595"/>
      <c r="F44" s="595"/>
      <c r="G44" s="595"/>
      <c r="H44" s="596"/>
    </row>
    <row r="45" spans="1:19">
      <c r="A45" s="590"/>
      <c r="B45" s="591"/>
      <c r="C45" s="593"/>
      <c r="D45" s="192" t="s">
        <v>1172</v>
      </c>
      <c r="E45" s="192" t="s">
        <v>1173</v>
      </c>
      <c r="F45" s="192" t="s">
        <v>1174</v>
      </c>
      <c r="G45" s="192" t="s">
        <v>1175</v>
      </c>
      <c r="H45" s="192" t="s">
        <v>1176</v>
      </c>
    </row>
    <row r="46" spans="1:19">
      <c r="A46" s="590"/>
      <c r="B46" s="591"/>
      <c r="C46" s="192">
        <v>1</v>
      </c>
      <c r="D46" s="192">
        <v>2</v>
      </c>
      <c r="E46" s="192">
        <v>3</v>
      </c>
      <c r="F46" s="192">
        <v>4</v>
      </c>
      <c r="G46" s="192">
        <v>5</v>
      </c>
      <c r="H46" s="192" t="s">
        <v>1177</v>
      </c>
    </row>
    <row r="47" spans="1:19" ht="28.9">
      <c r="A47" s="590"/>
      <c r="B47" s="591"/>
      <c r="C47" s="194"/>
      <c r="D47" s="194" t="s">
        <v>1190</v>
      </c>
      <c r="E47" s="196"/>
      <c r="F47" s="196"/>
      <c r="G47" s="196"/>
      <c r="H47" s="196"/>
    </row>
    <row r="49" spans="1:4">
      <c r="A49" s="590" t="s">
        <v>739</v>
      </c>
      <c r="B49" s="590"/>
      <c r="C49" s="590"/>
      <c r="D49" s="590"/>
    </row>
    <row r="50" spans="1:4">
      <c r="A50" s="590" t="s">
        <v>1178</v>
      </c>
      <c r="B50" s="590"/>
      <c r="C50" s="590"/>
      <c r="D50" s="590"/>
    </row>
    <row r="51" spans="1:4">
      <c r="A51" s="590" t="s">
        <v>1179</v>
      </c>
      <c r="B51" s="590"/>
      <c r="C51" s="590"/>
      <c r="D51" s="590"/>
    </row>
    <row r="52" spans="1:4">
      <c r="A52" s="590"/>
      <c r="B52" s="590"/>
      <c r="C52" s="590"/>
      <c r="D52" s="590"/>
    </row>
    <row r="53" spans="1:4">
      <c r="A53" s="590"/>
      <c r="B53" s="590"/>
      <c r="C53" s="590"/>
      <c r="D53" s="590"/>
    </row>
  </sheetData>
  <mergeCells count="53">
    <mergeCell ref="A5:B5"/>
    <mergeCell ref="A1:K1"/>
    <mergeCell ref="L1:R1"/>
    <mergeCell ref="A2:K2"/>
    <mergeCell ref="A3:U3"/>
    <mergeCell ref="A4:C4"/>
    <mergeCell ref="A16:B18"/>
    <mergeCell ref="C16:C17"/>
    <mergeCell ref="D16:H16"/>
    <mergeCell ref="A6:B6"/>
    <mergeCell ref="A7:B7"/>
    <mergeCell ref="A8:B8"/>
    <mergeCell ref="A9:B9"/>
    <mergeCell ref="A10:B10"/>
    <mergeCell ref="A12:A13"/>
    <mergeCell ref="B12:B13"/>
    <mergeCell ref="C12:C13"/>
    <mergeCell ref="D12:D13"/>
    <mergeCell ref="E12:E13"/>
    <mergeCell ref="F12:F13"/>
    <mergeCell ref="G12:I12"/>
    <mergeCell ref="A31:B31"/>
    <mergeCell ref="A20:D20"/>
    <mergeCell ref="A21:D21"/>
    <mergeCell ref="A22:D22"/>
    <mergeCell ref="A23:D23"/>
    <mergeCell ref="A24:D24"/>
    <mergeCell ref="A26:K26"/>
    <mergeCell ref="L26:R26"/>
    <mergeCell ref="A27:K27"/>
    <mergeCell ref="A28:U28"/>
    <mergeCell ref="A29:C29"/>
    <mergeCell ref="A30:B30"/>
    <mergeCell ref="P37:S37"/>
    <mergeCell ref="A32:B32"/>
    <mergeCell ref="A33:B33"/>
    <mergeCell ref="A34:B34"/>
    <mergeCell ref="A35:B35"/>
    <mergeCell ref="A37:A38"/>
    <mergeCell ref="B37:B38"/>
    <mergeCell ref="C37:C38"/>
    <mergeCell ref="D37:D38"/>
    <mergeCell ref="E37:E38"/>
    <mergeCell ref="F37:F38"/>
    <mergeCell ref="G37:O37"/>
    <mergeCell ref="A52:D52"/>
    <mergeCell ref="A53:D53"/>
    <mergeCell ref="A44:B47"/>
    <mergeCell ref="C44:C45"/>
    <mergeCell ref="D44:H44"/>
    <mergeCell ref="A49:D49"/>
    <mergeCell ref="A50:D50"/>
    <mergeCell ref="A51:D5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42A52-6F3A-4C8B-949C-92D14D6F9567}">
  <dimension ref="A1:O83"/>
  <sheetViews>
    <sheetView workbookViewId="0"/>
  </sheetViews>
  <sheetFormatPr defaultColWidth="8.7109375" defaultRowHeight="14.45"/>
  <cols>
    <col min="1" max="1" width="20.7109375" style="46" bestFit="1" customWidth="1"/>
    <col min="2" max="2" width="20.28515625" style="46" customWidth="1"/>
    <col min="3" max="3" width="32.42578125" style="46" customWidth="1"/>
    <col min="4" max="4" width="18.42578125" style="46" bestFit="1" customWidth="1"/>
    <col min="5" max="5" width="28.28515625" style="46" bestFit="1" customWidth="1"/>
    <col min="6" max="6" width="16.28515625" style="46" bestFit="1" customWidth="1"/>
    <col min="7" max="7" width="20.28515625" style="46" bestFit="1" customWidth="1"/>
    <col min="8" max="8" width="12" style="46" bestFit="1" customWidth="1"/>
    <col min="9" max="9" width="16" style="46" bestFit="1" customWidth="1"/>
    <col min="10" max="10" width="10.28515625" style="46" bestFit="1" customWidth="1"/>
    <col min="11" max="11" width="12.42578125" style="46" bestFit="1" customWidth="1"/>
    <col min="12" max="12" width="29.5703125" style="46" bestFit="1" customWidth="1"/>
    <col min="13" max="13" width="16" style="46" bestFit="1" customWidth="1"/>
    <col min="14" max="14" width="15.42578125" style="46" bestFit="1" customWidth="1"/>
    <col min="15" max="15" width="10.7109375" style="46" bestFit="1" customWidth="1"/>
    <col min="16" max="16384" width="8.7109375" style="46"/>
  </cols>
  <sheetData>
    <row r="1" spans="1:15">
      <c r="A1" s="197" t="s">
        <v>1194</v>
      </c>
      <c r="C1" s="46" t="s">
        <v>1195</v>
      </c>
      <c r="D1" s="46" t="s">
        <v>1196</v>
      </c>
    </row>
    <row r="2" spans="1:15">
      <c r="A2" s="197" t="s">
        <v>800</v>
      </c>
    </row>
    <row r="3" spans="1:15">
      <c r="A3" s="522" t="s">
        <v>1197</v>
      </c>
      <c r="B3" s="1038"/>
      <c r="C3" s="1038"/>
      <c r="D3" s="1038"/>
      <c r="E3" s="1038"/>
      <c r="F3" s="1038"/>
      <c r="G3" s="1038"/>
      <c r="H3" s="1038"/>
      <c r="I3" s="1038"/>
      <c r="J3" s="1038"/>
      <c r="K3" s="1038"/>
      <c r="L3" s="1038"/>
      <c r="M3" s="1038"/>
      <c r="N3" s="1038"/>
      <c r="O3" s="1038"/>
    </row>
    <row r="4" spans="1:15">
      <c r="A4" s="621" t="s">
        <v>1198</v>
      </c>
      <c r="B4" s="1038"/>
      <c r="C4" s="1038"/>
      <c r="D4" s="1038"/>
      <c r="E4" s="1038"/>
      <c r="F4" s="1038"/>
      <c r="G4" s="1038"/>
      <c r="H4" s="1038"/>
      <c r="I4" s="1038"/>
      <c r="J4" s="1038"/>
      <c r="K4" s="1038"/>
      <c r="L4" s="1038"/>
      <c r="M4" s="1038"/>
      <c r="N4" s="1038"/>
      <c r="O4" s="1038"/>
    </row>
    <row r="6" spans="1:15" ht="12.4" customHeight="1">
      <c r="A6" s="198" t="s">
        <v>678</v>
      </c>
      <c r="B6" s="45"/>
      <c r="C6" s="45"/>
      <c r="D6" s="198" t="s">
        <v>1022</v>
      </c>
      <c r="E6" s="45"/>
    </row>
    <row r="7" spans="1:15" ht="13.15" customHeight="1">
      <c r="A7" s="96" t="s">
        <v>950</v>
      </c>
      <c r="B7" s="198"/>
      <c r="C7" s="45"/>
      <c r="D7" s="45"/>
      <c r="E7" s="45"/>
    </row>
    <row r="8" spans="1:15" ht="12.4" customHeight="1">
      <c r="A8" s="96" t="s">
        <v>1199</v>
      </c>
      <c r="B8" s="96" t="s">
        <v>751</v>
      </c>
      <c r="C8" s="45"/>
      <c r="D8" s="198" t="s">
        <v>725</v>
      </c>
      <c r="E8" s="198"/>
    </row>
    <row r="9" spans="1:15" ht="12.4" customHeight="1">
      <c r="A9" s="96" t="s">
        <v>1199</v>
      </c>
      <c r="B9" s="96" t="s">
        <v>751</v>
      </c>
      <c r="C9" s="45"/>
      <c r="D9" s="198" t="s">
        <v>1200</v>
      </c>
      <c r="E9" s="198"/>
    </row>
    <row r="10" spans="1:15" ht="14.65" customHeight="1">
      <c r="A10" s="96" t="s">
        <v>1201</v>
      </c>
      <c r="B10" s="460"/>
      <c r="C10" s="460"/>
      <c r="D10" s="460"/>
      <c r="E10" s="460"/>
    </row>
    <row r="11" spans="1:15" ht="14.65" customHeight="1">
      <c r="A11" s="96" t="s">
        <v>1132</v>
      </c>
      <c r="B11" s="460"/>
      <c r="C11" s="460"/>
      <c r="D11" s="460"/>
      <c r="E11" s="460"/>
    </row>
    <row r="12" spans="1:15" ht="17.649999999999999" customHeight="1">
      <c r="A12" s="517" t="s">
        <v>1202</v>
      </c>
      <c r="B12" s="517"/>
      <c r="C12" s="45"/>
      <c r="D12" s="45"/>
      <c r="E12" s="45"/>
    </row>
    <row r="13" spans="1:15" ht="12.4" customHeight="1">
      <c r="A13" s="96" t="s">
        <v>1203</v>
      </c>
      <c r="B13" s="45"/>
      <c r="C13" s="45"/>
      <c r="D13" s="45"/>
      <c r="E13" s="45"/>
    </row>
    <row r="14" spans="1:15" ht="14.65" customHeight="1">
      <c r="A14" s="96" t="s">
        <v>1204</v>
      </c>
      <c r="B14" s="460"/>
      <c r="C14" s="460"/>
      <c r="D14" s="460"/>
      <c r="E14" s="460"/>
    </row>
    <row r="15" spans="1:15" ht="14.65" customHeight="1">
      <c r="A15" s="96" t="s">
        <v>1205</v>
      </c>
      <c r="B15" s="460"/>
      <c r="C15" s="460"/>
      <c r="D15" s="460"/>
      <c r="E15" s="460"/>
    </row>
    <row r="16" spans="1:15" ht="12.4" customHeight="1">
      <c r="A16" s="96" t="s">
        <v>1134</v>
      </c>
      <c r="B16" s="45"/>
      <c r="C16" s="45"/>
      <c r="D16" s="45"/>
      <c r="E16" s="45"/>
    </row>
    <row r="17" spans="1:15" ht="12.4" customHeight="1">
      <c r="A17" s="96" t="s">
        <v>1206</v>
      </c>
      <c r="B17" s="96" t="s">
        <v>1207</v>
      </c>
      <c r="C17" s="45"/>
      <c r="D17" s="45"/>
      <c r="E17" s="45"/>
    </row>
    <row r="18" spans="1:15" ht="12.4" customHeight="1">
      <c r="A18" s="96" t="s">
        <v>1208</v>
      </c>
      <c r="B18" s="45"/>
      <c r="C18" s="45"/>
      <c r="D18" s="45"/>
      <c r="E18" s="45"/>
    </row>
    <row r="19" spans="1:15" ht="13.15" customHeight="1">
      <c r="A19" s="96" t="s">
        <v>1209</v>
      </c>
      <c r="B19" s="45"/>
      <c r="C19" s="45"/>
      <c r="D19" s="45"/>
      <c r="E19" s="45"/>
    </row>
    <row r="21" spans="1:15" ht="19.149999999999999" customHeight="1">
      <c r="A21" s="616" t="s">
        <v>0</v>
      </c>
      <c r="B21" s="199" t="s">
        <v>1210</v>
      </c>
      <c r="C21" s="616" t="s">
        <v>675</v>
      </c>
      <c r="D21" s="616" t="s">
        <v>699</v>
      </c>
      <c r="E21" s="199" t="s">
        <v>1210</v>
      </c>
      <c r="F21" s="616" t="s">
        <v>1211</v>
      </c>
      <c r="G21" s="199" t="s">
        <v>711</v>
      </c>
      <c r="H21" s="199" t="s">
        <v>1212</v>
      </c>
      <c r="I21" s="199" t="s">
        <v>712</v>
      </c>
      <c r="J21" s="609" t="s">
        <v>709</v>
      </c>
      <c r="K21" s="611"/>
      <c r="L21" s="616" t="s">
        <v>1213</v>
      </c>
      <c r="M21" s="199" t="s">
        <v>1214</v>
      </c>
      <c r="N21" s="616" t="s">
        <v>1215</v>
      </c>
      <c r="O21" s="616" t="s">
        <v>1216</v>
      </c>
    </row>
    <row r="22" spans="1:15" ht="16.899999999999999" customHeight="1">
      <c r="A22" s="617"/>
      <c r="B22" s="200" t="s">
        <v>1217</v>
      </c>
      <c r="C22" s="617"/>
      <c r="D22" s="617"/>
      <c r="E22" s="200" t="s">
        <v>1218</v>
      </c>
      <c r="F22" s="617"/>
      <c r="G22" s="200" t="s">
        <v>1219</v>
      </c>
      <c r="H22" s="200" t="s">
        <v>1219</v>
      </c>
      <c r="I22" s="200" t="s">
        <v>1176</v>
      </c>
      <c r="J22" s="201" t="s">
        <v>711</v>
      </c>
      <c r="K22" s="201" t="s">
        <v>712</v>
      </c>
      <c r="L22" s="617"/>
      <c r="M22" s="200" t="s">
        <v>1220</v>
      </c>
      <c r="N22" s="617"/>
      <c r="O22" s="617"/>
    </row>
    <row r="23" spans="1:15" ht="23.65" customHeight="1">
      <c r="A23" s="155"/>
      <c r="B23" s="155"/>
      <c r="C23" s="155"/>
      <c r="D23" s="155"/>
      <c r="E23" s="155"/>
      <c r="F23" s="202"/>
      <c r="G23" s="202"/>
      <c r="H23" s="202"/>
      <c r="I23" s="156"/>
      <c r="J23" s="155"/>
      <c r="K23" s="156"/>
      <c r="L23" s="155"/>
      <c r="M23" s="152"/>
      <c r="N23" s="152"/>
      <c r="O23" s="155"/>
    </row>
    <row r="24" spans="1:15" ht="23.65" customHeight="1">
      <c r="A24" s="155"/>
      <c r="B24" s="155"/>
      <c r="C24" s="155"/>
      <c r="D24" s="155"/>
      <c r="E24" s="155"/>
      <c r="F24" s="202"/>
      <c r="G24" s="202"/>
      <c r="H24" s="202"/>
      <c r="I24" s="156"/>
      <c r="J24" s="155"/>
      <c r="K24" s="156"/>
      <c r="L24" s="62"/>
      <c r="M24" s="62"/>
      <c r="N24" s="152"/>
      <c r="O24" s="155"/>
    </row>
    <row r="25" spans="1:15" ht="23.65" customHeight="1">
      <c r="A25" s="155"/>
      <c r="B25" s="155"/>
      <c r="C25" s="155"/>
      <c r="D25" s="155"/>
      <c r="E25" s="155"/>
      <c r="F25" s="202"/>
      <c r="G25" s="202"/>
      <c r="H25" s="202"/>
      <c r="I25" s="156"/>
      <c r="J25" s="155"/>
      <c r="K25" s="156"/>
      <c r="L25" s="62"/>
      <c r="M25" s="62"/>
      <c r="N25" s="152"/>
      <c r="O25" s="155"/>
    </row>
    <row r="27" spans="1:15" ht="12" customHeight="1">
      <c r="A27" s="609" t="s">
        <v>715</v>
      </c>
      <c r="B27" s="610"/>
      <c r="C27" s="610"/>
      <c r="D27" s="610"/>
      <c r="E27" s="610"/>
      <c r="F27" s="610"/>
      <c r="G27" s="610"/>
      <c r="H27" s="611"/>
    </row>
    <row r="28" spans="1:15" ht="24" customHeight="1">
      <c r="A28" s="203" t="s">
        <v>716</v>
      </c>
      <c r="B28" s="203" t="s">
        <v>707</v>
      </c>
      <c r="C28" s="203" t="s">
        <v>733</v>
      </c>
      <c r="D28" s="203" t="s">
        <v>718</v>
      </c>
      <c r="E28" s="203" t="s">
        <v>719</v>
      </c>
      <c r="F28" s="203" t="s">
        <v>712</v>
      </c>
      <c r="G28" s="203" t="s">
        <v>720</v>
      </c>
      <c r="H28" s="203" t="s">
        <v>721</v>
      </c>
    </row>
    <row r="29" spans="1:15" ht="12" customHeight="1">
      <c r="A29" s="155"/>
      <c r="B29" s="155"/>
      <c r="C29" s="155"/>
      <c r="D29" s="156"/>
      <c r="E29" s="156"/>
      <c r="F29" s="156"/>
      <c r="G29" s="156"/>
      <c r="H29" s="156"/>
    </row>
    <row r="30" spans="1:15" ht="12" customHeight="1">
      <c r="A30" s="155"/>
      <c r="B30" s="155"/>
      <c r="C30" s="155"/>
      <c r="D30" s="156"/>
      <c r="E30" s="156"/>
      <c r="F30" s="156"/>
      <c r="G30" s="156"/>
      <c r="H30" s="156"/>
    </row>
    <row r="31" spans="1:15" ht="12" customHeight="1">
      <c r="A31" s="155"/>
      <c r="B31" s="155"/>
      <c r="C31" s="155"/>
      <c r="D31" s="156"/>
      <c r="E31" s="156"/>
      <c r="F31" s="156"/>
      <c r="G31" s="156"/>
      <c r="H31" s="156"/>
    </row>
    <row r="33" spans="1:14" ht="12" customHeight="1">
      <c r="A33" s="609" t="s">
        <v>722</v>
      </c>
      <c r="B33" s="610"/>
      <c r="C33" s="610"/>
      <c r="D33" s="610"/>
      <c r="E33" s="610"/>
      <c r="F33" s="610"/>
      <c r="G33" s="610"/>
      <c r="H33" s="610"/>
      <c r="I33" s="610"/>
      <c r="J33" s="611"/>
    </row>
    <row r="34" spans="1:14" ht="23.65" customHeight="1">
      <c r="A34" s="203" t="s">
        <v>723</v>
      </c>
      <c r="B34" s="203" t="s">
        <v>716</v>
      </c>
      <c r="C34" s="203" t="s">
        <v>1072</v>
      </c>
      <c r="D34" s="203" t="s">
        <v>1071</v>
      </c>
      <c r="E34" s="203" t="s">
        <v>731</v>
      </c>
      <c r="F34" s="203" t="s">
        <v>718</v>
      </c>
      <c r="G34" s="203" t="s">
        <v>719</v>
      </c>
      <c r="H34" s="203" t="s">
        <v>712</v>
      </c>
      <c r="I34" s="203" t="s">
        <v>720</v>
      </c>
      <c r="J34" s="203" t="s">
        <v>721</v>
      </c>
    </row>
    <row r="35" spans="1:14" ht="12" customHeight="1">
      <c r="A35" s="155"/>
      <c r="B35" s="62"/>
      <c r="C35" s="155"/>
      <c r="D35" s="155"/>
      <c r="E35" s="155"/>
      <c r="F35" s="156"/>
      <c r="G35" s="156"/>
      <c r="H35" s="156"/>
      <c r="I35" s="156"/>
      <c r="J35" s="156"/>
    </row>
    <row r="36" spans="1:14" ht="14.65" customHeight="1">
      <c r="A36" s="155"/>
      <c r="B36" s="62"/>
      <c r="C36" s="155"/>
      <c r="D36" s="155"/>
      <c r="E36" s="155"/>
      <c r="F36" s="156"/>
      <c r="G36" s="156"/>
      <c r="H36" s="156"/>
      <c r="I36" s="156"/>
      <c r="J36" s="156"/>
    </row>
    <row r="37" spans="1:14" ht="12" customHeight="1">
      <c r="A37" s="155"/>
      <c r="B37" s="62"/>
      <c r="C37" s="155"/>
      <c r="D37" s="155"/>
      <c r="E37" s="155"/>
      <c r="F37" s="156"/>
      <c r="G37" s="156"/>
      <c r="H37" s="156"/>
      <c r="I37" s="156"/>
      <c r="J37" s="156"/>
    </row>
    <row r="39" spans="1:14" ht="13.5" customHeight="1">
      <c r="A39" s="581" t="s">
        <v>1221</v>
      </c>
      <c r="B39" s="581" t="s">
        <v>725</v>
      </c>
      <c r="C39" s="581" t="s">
        <v>736</v>
      </c>
      <c r="D39" s="581" t="s">
        <v>726</v>
      </c>
      <c r="E39" s="578" t="s">
        <v>709</v>
      </c>
      <c r="F39" s="580"/>
    </row>
    <row r="40" spans="1:14" ht="13.5" customHeight="1">
      <c r="A40" s="582"/>
      <c r="B40" s="582"/>
      <c r="C40" s="582"/>
      <c r="D40" s="582"/>
      <c r="E40" s="179" t="s">
        <v>711</v>
      </c>
      <c r="F40" s="179" t="s">
        <v>712</v>
      </c>
    </row>
    <row r="41" spans="1:14" ht="25.9" customHeight="1">
      <c r="A41" s="178"/>
      <c r="B41" s="204"/>
      <c r="C41" s="204"/>
      <c r="D41" s="204"/>
      <c r="E41" s="205"/>
      <c r="F41" s="204"/>
    </row>
    <row r="42" spans="1:14" ht="25.9" customHeight="1">
      <c r="A42" s="178"/>
      <c r="B42" s="204"/>
      <c r="C42" s="204"/>
      <c r="D42" s="204"/>
      <c r="E42" s="205"/>
      <c r="F42" s="204"/>
    </row>
    <row r="44" spans="1:14" ht="12" customHeight="1">
      <c r="A44" s="609" t="s">
        <v>732</v>
      </c>
      <c r="B44" s="610"/>
      <c r="C44" s="610"/>
      <c r="D44" s="610"/>
      <c r="E44" s="610"/>
      <c r="F44" s="610"/>
      <c r="G44" s="610"/>
      <c r="H44" s="610"/>
      <c r="I44" s="610"/>
      <c r="J44" s="610"/>
      <c r="K44" s="610"/>
      <c r="L44" s="610"/>
      <c r="M44" s="610"/>
      <c r="N44" s="611"/>
    </row>
    <row r="45" spans="1:14" ht="12" customHeight="1">
      <c r="A45" s="618"/>
      <c r="B45" s="619"/>
      <c r="C45" s="620"/>
      <c r="D45" s="609" t="s">
        <v>1222</v>
      </c>
      <c r="E45" s="611"/>
      <c r="F45" s="609" t="s">
        <v>727</v>
      </c>
      <c r="G45" s="610"/>
      <c r="H45" s="610"/>
      <c r="I45" s="611"/>
      <c r="J45" s="609" t="s">
        <v>728</v>
      </c>
      <c r="K45" s="610"/>
      <c r="L45" s="610"/>
      <c r="M45" s="611"/>
      <c r="N45" s="206"/>
    </row>
    <row r="46" spans="1:14" ht="12" customHeight="1">
      <c r="A46" s="203" t="s">
        <v>733</v>
      </c>
      <c r="B46" s="203" t="s">
        <v>725</v>
      </c>
      <c r="C46" s="203" t="s">
        <v>708</v>
      </c>
      <c r="D46" s="203" t="s">
        <v>711</v>
      </c>
      <c r="E46" s="203" t="s">
        <v>1223</v>
      </c>
      <c r="F46" s="203" t="s">
        <v>725</v>
      </c>
      <c r="G46" s="203" t="s">
        <v>712</v>
      </c>
      <c r="H46" s="203" t="s">
        <v>889</v>
      </c>
      <c r="I46" s="203" t="s">
        <v>890</v>
      </c>
      <c r="J46" s="203" t="s">
        <v>725</v>
      </c>
      <c r="K46" s="203" t="s">
        <v>712</v>
      </c>
      <c r="L46" s="203" t="s">
        <v>889</v>
      </c>
      <c r="M46" s="203" t="s">
        <v>890</v>
      </c>
      <c r="N46" s="203" t="s">
        <v>1224</v>
      </c>
    </row>
    <row r="47" spans="1:14" ht="12" customHeight="1">
      <c r="A47" s="155"/>
      <c r="B47" s="156"/>
      <c r="C47" s="156"/>
      <c r="D47" s="152"/>
      <c r="E47" s="156"/>
      <c r="F47" s="156"/>
      <c r="G47" s="156"/>
      <c r="H47" s="62"/>
      <c r="I47" s="156"/>
      <c r="J47" s="156"/>
      <c r="K47" s="156"/>
      <c r="L47" s="62"/>
      <c r="M47" s="156"/>
      <c r="N47" s="156"/>
    </row>
    <row r="49" spans="1:4" ht="12" customHeight="1">
      <c r="A49" s="609" t="s">
        <v>713</v>
      </c>
      <c r="B49" s="611"/>
    </row>
    <row r="50" spans="1:4" ht="12" customHeight="1">
      <c r="A50" s="203" t="s">
        <v>711</v>
      </c>
      <c r="B50" s="203" t="s">
        <v>712</v>
      </c>
    </row>
    <row r="51" spans="1:4" ht="12" customHeight="1">
      <c r="A51" s="155"/>
      <c r="B51" s="156"/>
    </row>
    <row r="56" spans="1:4" ht="12" customHeight="1">
      <c r="A56" s="609" t="s">
        <v>724</v>
      </c>
      <c r="B56" s="610"/>
      <c r="C56" s="610"/>
      <c r="D56" s="611"/>
    </row>
    <row r="57" spans="1:4" ht="12" customHeight="1">
      <c r="A57" s="203" t="s">
        <v>707</v>
      </c>
      <c r="B57" s="203" t="s">
        <v>712</v>
      </c>
      <c r="C57" s="203" t="s">
        <v>725</v>
      </c>
      <c r="D57" s="203" t="s">
        <v>1200</v>
      </c>
    </row>
    <row r="58" spans="1:4" ht="12" customHeight="1">
      <c r="A58" s="155"/>
      <c r="B58" s="156"/>
      <c r="C58" s="156"/>
      <c r="D58" s="156"/>
    </row>
    <row r="59" spans="1:4" ht="12" customHeight="1">
      <c r="A59" s="155"/>
      <c r="B59" s="156"/>
      <c r="C59" s="156"/>
      <c r="D59" s="156"/>
    </row>
    <row r="60" spans="1:4" ht="12" customHeight="1">
      <c r="A60" s="155"/>
      <c r="B60" s="156"/>
      <c r="C60" s="156"/>
      <c r="D60" s="156"/>
    </row>
    <row r="61" spans="1:4" ht="12" customHeight="1">
      <c r="A61" s="155"/>
      <c r="B61" s="156"/>
      <c r="C61" s="156"/>
      <c r="D61" s="156"/>
    </row>
    <row r="63" spans="1:4" ht="12" customHeight="1">
      <c r="A63" s="609" t="s">
        <v>1225</v>
      </c>
      <c r="B63" s="610"/>
      <c r="C63" s="611"/>
    </row>
    <row r="64" spans="1:4" ht="12" customHeight="1">
      <c r="A64" s="203" t="s">
        <v>699</v>
      </c>
      <c r="B64" s="203" t="s">
        <v>725</v>
      </c>
      <c r="C64" s="203" t="s">
        <v>712</v>
      </c>
    </row>
    <row r="65" spans="1:4" ht="12" customHeight="1">
      <c r="A65" s="155"/>
      <c r="B65" s="156"/>
      <c r="C65" s="156"/>
    </row>
    <row r="66" spans="1:4" ht="12" customHeight="1">
      <c r="A66" s="155"/>
      <c r="B66" s="156"/>
      <c r="C66" s="156"/>
    </row>
    <row r="67" spans="1:4" ht="12" customHeight="1">
      <c r="A67" s="155"/>
      <c r="B67" s="156"/>
      <c r="C67" s="156"/>
    </row>
    <row r="68" spans="1:4" ht="12" customHeight="1">
      <c r="A68" s="155"/>
      <c r="B68" s="156"/>
      <c r="C68" s="156"/>
    </row>
    <row r="71" spans="1:4" ht="12" customHeight="1">
      <c r="A71" s="612" t="s">
        <v>1226</v>
      </c>
      <c r="B71" s="613"/>
      <c r="C71" s="614"/>
      <c r="D71" s="615"/>
    </row>
    <row r="72" spans="1:4" ht="12" customHeight="1">
      <c r="A72" s="609" t="s">
        <v>1227</v>
      </c>
      <c r="B72" s="610"/>
      <c r="C72" s="611"/>
    </row>
    <row r="73" spans="1:4" ht="12" customHeight="1">
      <c r="A73" s="155"/>
      <c r="B73" s="607"/>
      <c r="C73" s="608"/>
    </row>
    <row r="74" spans="1:4" ht="12" customHeight="1">
      <c r="A74" s="155"/>
      <c r="B74" s="607"/>
      <c r="C74" s="608"/>
    </row>
    <row r="75" spans="1:4" ht="12" customHeight="1">
      <c r="A75" s="155"/>
      <c r="B75" s="607"/>
      <c r="C75" s="608"/>
    </row>
    <row r="76" spans="1:4" ht="12" customHeight="1">
      <c r="A76" s="155"/>
      <c r="B76" s="607"/>
      <c r="C76" s="608"/>
    </row>
    <row r="80" spans="1:4">
      <c r="A80" s="168" t="s">
        <v>799</v>
      </c>
    </row>
    <row r="81" spans="1:1">
      <c r="A81" s="197" t="s">
        <v>1228</v>
      </c>
    </row>
    <row r="82" spans="1:1">
      <c r="A82" s="168" t="s">
        <v>1229</v>
      </c>
    </row>
    <row r="83" spans="1:1">
      <c r="A83" s="207" t="s">
        <v>1230</v>
      </c>
    </row>
  </sheetData>
  <mergeCells count="41">
    <mergeCell ref="A3:O3"/>
    <mergeCell ref="A4:O4"/>
    <mergeCell ref="B10:B11"/>
    <mergeCell ref="C10:C11"/>
    <mergeCell ref="D10:D11"/>
    <mergeCell ref="E10:E11"/>
    <mergeCell ref="A27:H27"/>
    <mergeCell ref="A12:B12"/>
    <mergeCell ref="B14:B15"/>
    <mergeCell ref="C14:C15"/>
    <mergeCell ref="D14:D15"/>
    <mergeCell ref="E14:E15"/>
    <mergeCell ref="A21:A22"/>
    <mergeCell ref="C21:C22"/>
    <mergeCell ref="D21:D22"/>
    <mergeCell ref="F21:F22"/>
    <mergeCell ref="J21:K21"/>
    <mergeCell ref="L21:L22"/>
    <mergeCell ref="N21:N22"/>
    <mergeCell ref="O21:O22"/>
    <mergeCell ref="A49:B49"/>
    <mergeCell ref="A33:J33"/>
    <mergeCell ref="A39:A40"/>
    <mergeCell ref="B39:B40"/>
    <mergeCell ref="C39:C40"/>
    <mergeCell ref="D39:D40"/>
    <mergeCell ref="E39:F39"/>
    <mergeCell ref="A44:N44"/>
    <mergeCell ref="A45:C45"/>
    <mergeCell ref="D45:E45"/>
    <mergeCell ref="F45:I45"/>
    <mergeCell ref="J45:M45"/>
    <mergeCell ref="B74:C74"/>
    <mergeCell ref="B75:C75"/>
    <mergeCell ref="B76:C76"/>
    <mergeCell ref="A56:D56"/>
    <mergeCell ref="A63:C63"/>
    <mergeCell ref="A71:B71"/>
    <mergeCell ref="C71:D71"/>
    <mergeCell ref="A72:C72"/>
    <mergeCell ref="B73:C7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1F4F7-8FF7-43FC-9301-764A2EE4363C}">
  <dimension ref="A1:BA113"/>
  <sheetViews>
    <sheetView zoomScale="80" zoomScaleNormal="80" workbookViewId="0">
      <selection activeCell="F30" sqref="F30"/>
    </sheetView>
  </sheetViews>
  <sheetFormatPr defaultColWidth="8.7109375" defaultRowHeight="14.45"/>
  <cols>
    <col min="1" max="1" width="35.5703125" style="46" bestFit="1" customWidth="1"/>
    <col min="2" max="2" width="32" style="46" bestFit="1" customWidth="1"/>
    <col min="3" max="3" width="17" style="46" bestFit="1" customWidth="1"/>
    <col min="4" max="4" width="13.42578125" style="46" bestFit="1" customWidth="1"/>
    <col min="5" max="5" width="19.42578125" style="46" bestFit="1" customWidth="1"/>
    <col min="6" max="6" width="31.7109375" style="46" bestFit="1" customWidth="1"/>
    <col min="7" max="7" width="8.7109375" style="46"/>
    <col min="8" max="8" width="10.28515625" style="46" bestFit="1" customWidth="1"/>
    <col min="9" max="10" width="15.5703125" style="46" customWidth="1"/>
    <col min="11" max="11" width="8.7109375" style="46"/>
    <col min="12" max="12" width="10.28515625" style="46" bestFit="1" customWidth="1"/>
    <col min="13" max="14" width="12.28515625" style="46" bestFit="1" customWidth="1"/>
    <col min="15" max="15" width="8.7109375" style="46"/>
    <col min="16" max="16" width="11.28515625" style="46" bestFit="1" customWidth="1"/>
    <col min="17" max="21" width="8.7109375" style="46"/>
    <col min="22" max="22" width="4.28515625" style="46" bestFit="1" customWidth="1"/>
    <col min="23" max="16384" width="8.7109375" style="46"/>
  </cols>
  <sheetData>
    <row r="1" spans="1:23" ht="15" customHeight="1">
      <c r="A1" s="58"/>
      <c r="B1" s="58"/>
      <c r="C1" s="458"/>
      <c r="D1" s="458"/>
      <c r="E1" s="58"/>
      <c r="F1" s="58"/>
      <c r="G1" s="58"/>
      <c r="H1" s="58"/>
      <c r="I1" s="58"/>
      <c r="J1" s="58"/>
      <c r="K1" s="58"/>
      <c r="L1" s="58"/>
      <c r="M1" s="58"/>
      <c r="N1" s="58"/>
      <c r="O1" s="45"/>
      <c r="P1" s="58"/>
      <c r="Q1" s="58"/>
      <c r="R1" s="458"/>
      <c r="S1" s="458"/>
      <c r="T1" s="458"/>
      <c r="U1" s="458"/>
      <c r="V1" s="458"/>
      <c r="W1" s="58"/>
    </row>
    <row r="2" spans="1:23" ht="15" customHeight="1">
      <c r="A2" s="70" t="s">
        <v>676</v>
      </c>
      <c r="B2" s="58"/>
      <c r="C2" s="45"/>
      <c r="D2" s="458"/>
      <c r="E2" s="458"/>
      <c r="F2" s="458"/>
      <c r="G2" s="458"/>
      <c r="H2" s="458"/>
      <c r="I2" s="458"/>
      <c r="J2" s="458"/>
      <c r="K2" s="458"/>
      <c r="L2" s="458"/>
      <c r="M2" s="458"/>
      <c r="N2" s="458"/>
      <c r="O2" s="458"/>
      <c r="P2" s="458"/>
      <c r="Q2" s="458"/>
      <c r="R2" s="458"/>
      <c r="S2" s="458"/>
      <c r="T2" s="458"/>
      <c r="U2" s="458"/>
      <c r="V2" s="58"/>
      <c r="W2" s="58"/>
    </row>
    <row r="3" spans="1:23" ht="20.25" customHeight="1">
      <c r="A3" s="70" t="s">
        <v>677</v>
      </c>
      <c r="B3" s="58"/>
      <c r="C3" s="45"/>
      <c r="D3" s="458"/>
      <c r="E3" s="458"/>
      <c r="F3" s="458"/>
      <c r="G3" s="458"/>
      <c r="H3" s="458"/>
      <c r="I3" s="458"/>
      <c r="J3" s="458"/>
      <c r="K3" s="458"/>
      <c r="L3" s="458"/>
      <c r="M3" s="458"/>
      <c r="N3" s="458"/>
      <c r="O3" s="458"/>
      <c r="P3" s="458"/>
      <c r="Q3" s="458"/>
      <c r="R3" s="487"/>
      <c r="S3" s="487"/>
      <c r="T3" s="458"/>
      <c r="U3" s="458"/>
      <c r="V3" s="458"/>
      <c r="W3" s="58"/>
    </row>
    <row r="4" spans="1:23" ht="15" customHeight="1">
      <c r="A4" s="69" t="s">
        <v>678</v>
      </c>
      <c r="B4" s="45"/>
      <c r="C4" s="58"/>
      <c r="D4" s="58"/>
      <c r="E4" s="58"/>
      <c r="F4" s="58"/>
      <c r="G4" s="58"/>
      <c r="H4" s="58"/>
      <c r="I4" s="58"/>
      <c r="J4" s="58"/>
      <c r="K4" s="58"/>
      <c r="L4" s="58"/>
      <c r="M4" s="58"/>
    </row>
    <row r="5" spans="1:23" ht="15" customHeight="1">
      <c r="A5" s="67" t="s">
        <v>679</v>
      </c>
      <c r="B5" s="45"/>
      <c r="C5" s="58"/>
      <c r="D5" s="58"/>
      <c r="E5" s="58"/>
      <c r="F5" s="58"/>
      <c r="G5" s="58"/>
      <c r="H5" s="58"/>
      <c r="I5" s="58"/>
      <c r="J5" s="58"/>
      <c r="K5" s="58"/>
      <c r="L5" s="58"/>
      <c r="M5" s="58"/>
    </row>
    <row r="6" spans="1:23" ht="15" customHeight="1">
      <c r="A6" s="67" t="s">
        <v>680</v>
      </c>
      <c r="B6" s="67" t="s">
        <v>681</v>
      </c>
      <c r="C6" s="58"/>
      <c r="D6" s="58"/>
      <c r="E6" s="58"/>
      <c r="F6" s="58"/>
      <c r="G6" s="58"/>
      <c r="H6" s="58"/>
      <c r="I6" s="58"/>
      <c r="J6" s="58"/>
      <c r="K6" s="58"/>
      <c r="L6" s="58"/>
      <c r="M6" s="58"/>
    </row>
    <row r="7" spans="1:23" ht="15" customHeight="1">
      <c r="A7" s="67" t="s">
        <v>682</v>
      </c>
      <c r="B7" s="67"/>
      <c r="C7" s="58"/>
      <c r="D7" s="58"/>
      <c r="E7" s="58"/>
      <c r="F7" s="58"/>
      <c r="G7" s="58"/>
      <c r="H7" s="58"/>
      <c r="I7" s="58"/>
      <c r="J7" s="58"/>
      <c r="K7" s="58"/>
      <c r="L7" s="58"/>
      <c r="M7" s="58"/>
    </row>
    <row r="8" spans="1:23" ht="15" customHeight="1">
      <c r="A8" s="67" t="s">
        <v>683</v>
      </c>
      <c r="B8" s="68"/>
      <c r="C8" s="58"/>
      <c r="D8" s="58"/>
      <c r="E8" s="58"/>
      <c r="F8" s="58"/>
      <c r="G8" s="58"/>
      <c r="H8" s="58"/>
      <c r="I8" s="58"/>
      <c r="J8" s="58"/>
      <c r="K8" s="58"/>
      <c r="L8" s="58"/>
      <c r="M8" s="58"/>
    </row>
    <row r="9" spans="1:23" ht="15" customHeight="1">
      <c r="A9" s="67" t="s">
        <v>684</v>
      </c>
      <c r="B9" s="68"/>
      <c r="C9" s="58"/>
      <c r="D9" s="58"/>
      <c r="E9" s="58"/>
      <c r="F9" s="58"/>
      <c r="G9" s="58"/>
      <c r="H9" s="58"/>
      <c r="I9" s="58"/>
      <c r="J9" s="58"/>
      <c r="K9" s="58"/>
      <c r="L9" s="58"/>
      <c r="M9" s="58"/>
    </row>
    <row r="10" spans="1:23" ht="15" customHeight="1">
      <c r="A10" s="67" t="s">
        <v>685</v>
      </c>
      <c r="B10" s="45"/>
      <c r="C10" s="58"/>
      <c r="D10" s="58"/>
      <c r="E10" s="58"/>
      <c r="F10" s="58"/>
      <c r="G10" s="58"/>
      <c r="H10" s="58"/>
      <c r="I10" s="58"/>
      <c r="J10" s="58"/>
      <c r="K10" s="58"/>
      <c r="L10" s="58"/>
      <c r="M10" s="58"/>
    </row>
    <row r="11" spans="1:23" ht="15" customHeight="1">
      <c r="A11" s="67" t="s">
        <v>686</v>
      </c>
      <c r="B11" s="45"/>
      <c r="C11" s="58"/>
      <c r="D11" s="58"/>
      <c r="E11" s="58"/>
      <c r="F11" s="58"/>
      <c r="G11" s="58"/>
      <c r="H11" s="58"/>
      <c r="I11" s="58"/>
      <c r="J11" s="58"/>
      <c r="K11" s="58"/>
      <c r="L11" s="58"/>
      <c r="M11" s="58"/>
    </row>
    <row r="12" spans="1:23" ht="15" customHeight="1">
      <c r="A12" s="67" t="s">
        <v>687</v>
      </c>
      <c r="B12" s="67"/>
      <c r="C12" s="58"/>
      <c r="D12" s="58"/>
      <c r="E12" s="58"/>
      <c r="F12" s="58"/>
      <c r="G12" s="58"/>
      <c r="H12" s="58"/>
      <c r="I12" s="58"/>
      <c r="J12" s="58"/>
      <c r="K12" s="58"/>
      <c r="L12" s="58"/>
      <c r="M12" s="58"/>
    </row>
    <row r="13" spans="1:23" ht="15" customHeight="1">
      <c r="A13" s="67" t="s">
        <v>688</v>
      </c>
      <c r="B13" s="45"/>
      <c r="C13" s="58"/>
      <c r="D13" s="58"/>
      <c r="E13" s="58"/>
      <c r="F13" s="58"/>
      <c r="G13" s="58"/>
      <c r="H13" s="58"/>
      <c r="I13" s="58"/>
      <c r="J13" s="58"/>
      <c r="K13" s="58"/>
      <c r="L13" s="58"/>
      <c r="M13" s="58"/>
    </row>
    <row r="14" spans="1:23" ht="15" customHeight="1">
      <c r="A14" s="67" t="s">
        <v>689</v>
      </c>
      <c r="B14" s="45"/>
      <c r="C14" s="58"/>
      <c r="D14" s="58"/>
      <c r="E14" s="58"/>
      <c r="F14" s="58"/>
      <c r="G14" s="58"/>
      <c r="H14" s="58"/>
      <c r="I14" s="58"/>
      <c r="J14" s="58"/>
      <c r="K14" s="58"/>
      <c r="L14" s="58"/>
      <c r="M14" s="58"/>
    </row>
    <row r="15" spans="1:23" ht="15" customHeight="1">
      <c r="A15" s="67" t="s">
        <v>690</v>
      </c>
      <c r="B15" s="67"/>
      <c r="C15" s="58"/>
      <c r="D15" s="58"/>
      <c r="E15" s="58"/>
      <c r="F15" s="58"/>
      <c r="G15" s="58"/>
      <c r="H15" s="58"/>
      <c r="I15" s="58"/>
      <c r="J15" s="58"/>
      <c r="K15" s="58"/>
      <c r="L15" s="58"/>
      <c r="M15" s="58"/>
    </row>
    <row r="16" spans="1:23" ht="15" customHeight="1">
      <c r="A16" s="67" t="s">
        <v>691</v>
      </c>
      <c r="B16" s="67"/>
      <c r="C16" s="58"/>
      <c r="D16" s="58"/>
      <c r="E16" s="58"/>
      <c r="F16" s="58"/>
      <c r="G16" s="58"/>
      <c r="H16" s="58"/>
      <c r="I16" s="58"/>
      <c r="J16" s="58"/>
      <c r="K16" s="58"/>
      <c r="L16" s="58"/>
      <c r="M16" s="58"/>
    </row>
    <row r="17" spans="1:24" ht="15" customHeight="1">
      <c r="A17" s="67" t="s">
        <v>692</v>
      </c>
      <c r="B17" s="486"/>
      <c r="C17" s="58"/>
      <c r="D17" s="58"/>
      <c r="E17" s="58"/>
      <c r="F17" s="58"/>
      <c r="G17" s="58"/>
      <c r="H17" s="58"/>
      <c r="I17" s="58"/>
      <c r="J17" s="58"/>
      <c r="K17" s="58"/>
      <c r="L17" s="58"/>
      <c r="M17" s="58"/>
    </row>
    <row r="18" spans="1:24" ht="15" customHeight="1">
      <c r="A18" s="67" t="s">
        <v>693</v>
      </c>
      <c r="B18" s="486"/>
      <c r="C18" s="58"/>
      <c r="D18" s="58"/>
      <c r="E18" s="58"/>
      <c r="F18" s="58"/>
      <c r="G18" s="58"/>
      <c r="H18" s="58"/>
      <c r="I18" s="58"/>
      <c r="J18" s="58"/>
      <c r="K18" s="58"/>
      <c r="L18" s="58"/>
      <c r="M18" s="58"/>
    </row>
    <row r="19" spans="1:24" ht="15" customHeight="1">
      <c r="A19" s="67" t="s">
        <v>694</v>
      </c>
      <c r="B19" s="67"/>
      <c r="C19" s="58"/>
      <c r="D19" s="58"/>
      <c r="E19" s="58"/>
      <c r="F19" s="58"/>
      <c r="G19" s="58"/>
      <c r="H19" s="58"/>
      <c r="I19" s="58"/>
      <c r="J19" s="58"/>
      <c r="K19" s="58"/>
      <c r="L19" s="58"/>
      <c r="M19" s="58"/>
    </row>
    <row r="20" spans="1:24" ht="15" customHeight="1">
      <c r="A20" s="67" t="s">
        <v>695</v>
      </c>
      <c r="B20" s="67"/>
      <c r="C20" s="58"/>
      <c r="D20" s="58"/>
      <c r="E20" s="58"/>
      <c r="F20" s="58"/>
      <c r="G20" s="58"/>
      <c r="H20" s="58"/>
      <c r="I20" s="58"/>
      <c r="J20" s="58"/>
      <c r="K20" s="58"/>
      <c r="L20" s="58"/>
      <c r="M20" s="58"/>
    </row>
    <row r="21" spans="1:24" ht="15" customHeight="1">
      <c r="A21" s="67" t="s">
        <v>696</v>
      </c>
      <c r="B21" s="67"/>
      <c r="C21" s="58"/>
      <c r="D21" s="58"/>
      <c r="E21" s="58"/>
      <c r="F21" s="58"/>
      <c r="G21" s="58"/>
      <c r="H21" s="58"/>
      <c r="I21" s="58"/>
      <c r="J21" s="58"/>
      <c r="K21" s="58"/>
      <c r="L21" s="58"/>
      <c r="M21" s="58"/>
    </row>
    <row r="23" spans="1:24" ht="13.15" customHeight="1">
      <c r="A23" s="465" t="s">
        <v>697</v>
      </c>
      <c r="B23" s="465" t="s">
        <v>675</v>
      </c>
      <c r="C23" s="465" t="s">
        <v>698</v>
      </c>
      <c r="D23" s="465" t="s">
        <v>699</v>
      </c>
      <c r="E23" s="465" t="s">
        <v>700</v>
      </c>
      <c r="F23" s="465" t="s">
        <v>701</v>
      </c>
      <c r="G23" s="475" t="s">
        <v>702</v>
      </c>
      <c r="H23" s="476"/>
      <c r="I23" s="475" t="s">
        <v>703</v>
      </c>
      <c r="J23" s="476"/>
      <c r="K23" s="475" t="s">
        <v>704</v>
      </c>
      <c r="L23" s="479"/>
      <c r="M23" s="476"/>
      <c r="N23" s="475" t="s">
        <v>705</v>
      </c>
      <c r="O23" s="476"/>
      <c r="P23" s="465" t="s">
        <v>706</v>
      </c>
      <c r="Q23" s="475" t="s">
        <v>707</v>
      </c>
      <c r="R23" s="479"/>
      <c r="S23" s="476"/>
      <c r="T23" s="475" t="s">
        <v>708</v>
      </c>
      <c r="U23" s="476"/>
      <c r="V23" s="462" t="s">
        <v>709</v>
      </c>
      <c r="W23" s="463"/>
      <c r="X23" s="464"/>
    </row>
    <row r="24" spans="1:24" ht="13.15" customHeight="1">
      <c r="A24" s="466"/>
      <c r="B24" s="466"/>
      <c r="C24" s="466"/>
      <c r="D24" s="466"/>
      <c r="E24" s="466"/>
      <c r="F24" s="466"/>
      <c r="G24" s="477" t="s">
        <v>710</v>
      </c>
      <c r="H24" s="478"/>
      <c r="I24" s="477"/>
      <c r="J24" s="478"/>
      <c r="K24" s="477"/>
      <c r="L24" s="480"/>
      <c r="M24" s="478"/>
      <c r="N24" s="477"/>
      <c r="O24" s="478"/>
      <c r="P24" s="466"/>
      <c r="Q24" s="477"/>
      <c r="R24" s="480"/>
      <c r="S24" s="478"/>
      <c r="T24" s="477"/>
      <c r="U24" s="478"/>
      <c r="V24" s="61" t="s">
        <v>711</v>
      </c>
      <c r="W24" s="462" t="s">
        <v>712</v>
      </c>
      <c r="X24" s="464"/>
    </row>
    <row r="25" spans="1:24" ht="13.9" customHeight="1">
      <c r="A25" s="60"/>
      <c r="B25" s="60"/>
      <c r="C25" s="60"/>
      <c r="D25" s="60"/>
      <c r="E25" s="60"/>
      <c r="F25" s="60"/>
      <c r="G25" s="468"/>
      <c r="H25" s="469"/>
      <c r="I25" s="468"/>
      <c r="J25" s="469"/>
      <c r="K25" s="468"/>
      <c r="L25" s="470"/>
      <c r="M25" s="469"/>
      <c r="N25" s="471"/>
      <c r="O25" s="472"/>
      <c r="P25" s="66"/>
      <c r="Q25" s="468"/>
      <c r="R25" s="470"/>
      <c r="S25" s="469"/>
      <c r="T25" s="468"/>
      <c r="U25" s="469"/>
      <c r="V25" s="60"/>
      <c r="W25" s="468"/>
      <c r="X25" s="469"/>
    </row>
    <row r="26" spans="1:24" ht="13.9" customHeight="1">
      <c r="A26" s="60"/>
      <c r="B26" s="60"/>
      <c r="C26" s="60"/>
      <c r="D26" s="60"/>
      <c r="E26" s="60"/>
      <c r="F26" s="60"/>
      <c r="G26" s="468"/>
      <c r="H26" s="469"/>
      <c r="I26" s="468"/>
      <c r="J26" s="469"/>
      <c r="K26" s="468"/>
      <c r="L26" s="470"/>
      <c r="M26" s="469"/>
      <c r="N26" s="471"/>
      <c r="O26" s="472"/>
      <c r="P26" s="66"/>
      <c r="Q26" s="468"/>
      <c r="R26" s="470"/>
      <c r="S26" s="469"/>
      <c r="T26" s="468"/>
      <c r="U26" s="469"/>
      <c r="V26" s="60"/>
      <c r="W26" s="468"/>
      <c r="X26" s="469"/>
    </row>
    <row r="27" spans="1:24" ht="13.9" customHeight="1">
      <c r="A27" s="60"/>
      <c r="B27" s="60"/>
      <c r="C27" s="60"/>
      <c r="D27" s="60"/>
      <c r="E27" s="60"/>
      <c r="F27" s="60"/>
      <c r="G27" s="468"/>
      <c r="H27" s="469"/>
      <c r="I27" s="468"/>
      <c r="J27" s="469"/>
      <c r="K27" s="468"/>
      <c r="L27" s="470"/>
      <c r="M27" s="469"/>
      <c r="N27" s="471"/>
      <c r="O27" s="472"/>
      <c r="P27" s="66"/>
      <c r="Q27" s="468"/>
      <c r="R27" s="470"/>
      <c r="S27" s="469"/>
      <c r="T27" s="473"/>
      <c r="U27" s="474"/>
      <c r="V27" s="60"/>
      <c r="W27" s="473"/>
      <c r="X27" s="474"/>
    </row>
    <row r="28" spans="1:24" ht="13.15" customHeight="1">
      <c r="A28" s="61" t="s">
        <v>708</v>
      </c>
      <c r="B28" s="481"/>
      <c r="C28" s="482"/>
      <c r="D28" s="483"/>
      <c r="E28" s="484"/>
      <c r="F28" s="485"/>
      <c r="G28" s="467"/>
      <c r="H28" s="467"/>
      <c r="I28" s="467"/>
      <c r="J28" s="467"/>
      <c r="K28" s="467"/>
      <c r="L28" s="65"/>
      <c r="M28" s="467"/>
      <c r="N28" s="467"/>
      <c r="O28" s="467"/>
      <c r="P28" s="467"/>
      <c r="Q28" s="467"/>
      <c r="R28" s="65"/>
      <c r="S28" s="467"/>
      <c r="T28" s="467"/>
      <c r="U28" s="467"/>
      <c r="V28" s="467"/>
      <c r="W28" s="467"/>
    </row>
    <row r="31" spans="1:24" ht="25.9" customHeight="1">
      <c r="A31" s="462" t="s">
        <v>713</v>
      </c>
      <c r="B31" s="463"/>
      <c r="C31" s="464"/>
    </row>
    <row r="32" spans="1:24" ht="25.9" customHeight="1">
      <c r="A32" s="465" t="s">
        <v>714</v>
      </c>
      <c r="B32" s="462" t="s">
        <v>709</v>
      </c>
      <c r="C32" s="464"/>
    </row>
    <row r="33" spans="1:8" ht="13.15" customHeight="1">
      <c r="A33" s="466"/>
      <c r="B33" s="61" t="s">
        <v>711</v>
      </c>
      <c r="C33" s="61" t="s">
        <v>712</v>
      </c>
    </row>
    <row r="34" spans="1:8" ht="13.15" customHeight="1">
      <c r="A34" s="60"/>
      <c r="B34" s="60"/>
      <c r="C34" s="64"/>
    </row>
    <row r="35" spans="1:8" ht="13.15" customHeight="1">
      <c r="A35" s="60"/>
      <c r="B35" s="60"/>
      <c r="C35" s="64"/>
    </row>
    <row r="38" spans="1:8" ht="13.15" customHeight="1">
      <c r="A38" s="462" t="s">
        <v>715</v>
      </c>
      <c r="B38" s="463"/>
      <c r="C38" s="463"/>
      <c r="D38" s="463"/>
      <c r="E38" s="463"/>
      <c r="F38" s="463"/>
      <c r="G38" s="463"/>
      <c r="H38" s="464"/>
    </row>
    <row r="39" spans="1:8">
      <c r="A39" s="465" t="s">
        <v>716</v>
      </c>
      <c r="B39" s="465" t="s">
        <v>707</v>
      </c>
      <c r="C39" s="465" t="s">
        <v>717</v>
      </c>
      <c r="D39" s="465" t="s">
        <v>718</v>
      </c>
      <c r="E39" s="465" t="s">
        <v>719</v>
      </c>
      <c r="F39" s="465" t="s">
        <v>712</v>
      </c>
      <c r="G39" s="465" t="s">
        <v>720</v>
      </c>
      <c r="H39" s="465" t="s">
        <v>721</v>
      </c>
    </row>
    <row r="40" spans="1:8" ht="13.5" customHeight="1">
      <c r="A40" s="466"/>
      <c r="B40" s="466"/>
      <c r="C40" s="466"/>
      <c r="D40" s="466"/>
      <c r="E40" s="466"/>
      <c r="F40" s="466"/>
      <c r="G40" s="466"/>
      <c r="H40" s="466"/>
    </row>
    <row r="41" spans="1:8" ht="13.15" customHeight="1">
      <c r="A41" s="60"/>
      <c r="B41" s="60"/>
      <c r="C41" s="60"/>
      <c r="D41" s="60"/>
      <c r="E41" s="60"/>
      <c r="F41" s="64"/>
      <c r="G41" s="60"/>
      <c r="H41" s="60"/>
    </row>
    <row r="42" spans="1:8" ht="13.15" customHeight="1">
      <c r="A42" s="60"/>
      <c r="B42" s="60"/>
      <c r="C42" s="60"/>
      <c r="D42" s="60"/>
      <c r="E42" s="60"/>
      <c r="F42" s="60"/>
      <c r="G42" s="60"/>
      <c r="H42" s="60"/>
    </row>
    <row r="43" spans="1:8" ht="13.15" customHeight="1">
      <c r="A43" s="60"/>
      <c r="B43" s="60"/>
      <c r="C43" s="60"/>
      <c r="D43" s="60"/>
      <c r="E43" s="60"/>
      <c r="F43" s="60"/>
      <c r="G43" s="60"/>
      <c r="H43" s="60"/>
    </row>
    <row r="44" spans="1:8" ht="13.15" customHeight="1">
      <c r="A44" s="60"/>
      <c r="B44" s="60"/>
      <c r="C44" s="60"/>
      <c r="D44" s="60"/>
      <c r="E44" s="60"/>
      <c r="F44" s="60"/>
      <c r="G44" s="60"/>
      <c r="H44" s="60"/>
    </row>
    <row r="45" spans="1:8" ht="13.15" customHeight="1">
      <c r="A45" s="60"/>
      <c r="B45" s="60"/>
      <c r="C45" s="60"/>
      <c r="D45" s="60"/>
      <c r="E45" s="60"/>
      <c r="F45" s="64"/>
      <c r="G45" s="60"/>
      <c r="H45" s="60"/>
    </row>
    <row r="46" spans="1:8" ht="13.15" customHeight="1">
      <c r="A46" s="60"/>
      <c r="B46" s="60"/>
      <c r="C46" s="60"/>
      <c r="D46" s="60"/>
      <c r="E46" s="60"/>
      <c r="F46" s="60"/>
      <c r="G46" s="60"/>
      <c r="H46" s="60"/>
    </row>
    <row r="47" spans="1:8" ht="13.15" customHeight="1">
      <c r="A47" s="60"/>
      <c r="B47" s="60"/>
      <c r="C47" s="60"/>
      <c r="D47" s="60"/>
      <c r="E47" s="60"/>
      <c r="F47" s="64"/>
      <c r="G47" s="60"/>
      <c r="H47" s="60"/>
    </row>
    <row r="50" spans="1:13" ht="13.15" customHeight="1">
      <c r="A50" s="462" t="s">
        <v>722</v>
      </c>
      <c r="B50" s="463"/>
      <c r="C50" s="463"/>
      <c r="D50" s="463"/>
      <c r="E50" s="463"/>
      <c r="F50" s="463"/>
      <c r="G50" s="463"/>
      <c r="H50" s="464"/>
    </row>
    <row r="51" spans="1:13">
      <c r="A51" s="465" t="s">
        <v>723</v>
      </c>
      <c r="B51" s="465" t="s">
        <v>716</v>
      </c>
      <c r="C51" s="465" t="s">
        <v>707</v>
      </c>
      <c r="D51" s="465" t="s">
        <v>718</v>
      </c>
      <c r="E51" s="465" t="s">
        <v>719</v>
      </c>
      <c r="F51" s="465" t="s">
        <v>712</v>
      </c>
      <c r="G51" s="465" t="s">
        <v>720</v>
      </c>
      <c r="H51" s="465" t="s">
        <v>721</v>
      </c>
    </row>
    <row r="52" spans="1:13" ht="13.5" customHeight="1">
      <c r="A52" s="466"/>
      <c r="B52" s="466"/>
      <c r="C52" s="466"/>
      <c r="D52" s="466"/>
      <c r="E52" s="466"/>
      <c r="F52" s="466"/>
      <c r="G52" s="466"/>
      <c r="H52" s="466"/>
    </row>
    <row r="53" spans="1:13" ht="13.15" customHeight="1">
      <c r="A53" s="60"/>
      <c r="B53" s="60"/>
      <c r="C53" s="60"/>
      <c r="D53" s="60"/>
      <c r="E53" s="60"/>
      <c r="F53" s="60"/>
      <c r="G53" s="60"/>
      <c r="H53" s="60"/>
    </row>
    <row r="54" spans="1:13" ht="13.15" customHeight="1">
      <c r="A54" s="60"/>
      <c r="B54" s="60"/>
      <c r="C54" s="60"/>
      <c r="D54" s="60"/>
      <c r="E54" s="60"/>
      <c r="F54" s="60"/>
      <c r="G54" s="60"/>
      <c r="H54" s="60"/>
    </row>
    <row r="55" spans="1:13" ht="13.15" customHeight="1">
      <c r="A55" s="60"/>
      <c r="B55" s="60"/>
      <c r="C55" s="60"/>
      <c r="D55" s="60"/>
      <c r="E55" s="60"/>
      <c r="F55" s="60"/>
      <c r="G55" s="60"/>
      <c r="H55" s="60"/>
    </row>
    <row r="56" spans="1:13" ht="13.15" customHeight="1">
      <c r="A56" s="60"/>
      <c r="B56" s="60"/>
      <c r="C56" s="60"/>
      <c r="D56" s="60"/>
      <c r="E56" s="60"/>
      <c r="F56" s="64"/>
      <c r="G56" s="60"/>
      <c r="H56" s="60"/>
    </row>
    <row r="57" spans="1:13" ht="13.15" customHeight="1">
      <c r="A57" s="60"/>
      <c r="B57" s="60"/>
      <c r="C57" s="60"/>
      <c r="D57" s="60"/>
      <c r="E57" s="60"/>
      <c r="F57" s="60"/>
      <c r="G57" s="60"/>
      <c r="H57" s="60"/>
    </row>
    <row r="58" spans="1:13" ht="13.15" customHeight="1">
      <c r="A58" s="60"/>
      <c r="B58" s="60"/>
      <c r="C58" s="60"/>
      <c r="D58" s="60"/>
      <c r="E58" s="60"/>
      <c r="F58" s="64"/>
      <c r="G58" s="60"/>
      <c r="H58" s="60"/>
    </row>
    <row r="59" spans="1:13" ht="13.15" customHeight="1">
      <c r="A59" s="60"/>
      <c r="B59" s="60"/>
      <c r="C59" s="60"/>
      <c r="D59" s="60"/>
      <c r="E59" s="60"/>
      <c r="F59" s="64"/>
      <c r="G59" s="60"/>
      <c r="H59" s="60"/>
    </row>
    <row r="62" spans="1:13" ht="13.15" customHeight="1">
      <c r="A62" s="462" t="s">
        <v>724</v>
      </c>
      <c r="B62" s="463"/>
      <c r="C62" s="463"/>
      <c r="D62" s="463"/>
      <c r="E62" s="463"/>
      <c r="F62" s="463"/>
      <c r="G62" s="463"/>
      <c r="H62" s="463"/>
      <c r="I62" s="463"/>
      <c r="J62" s="463"/>
      <c r="K62" s="463"/>
      <c r="L62" s="463"/>
      <c r="M62" s="464"/>
    </row>
    <row r="63" spans="1:13" ht="26.1" customHeight="1">
      <c r="A63" s="465" t="s">
        <v>707</v>
      </c>
      <c r="B63" s="465" t="s">
        <v>725</v>
      </c>
      <c r="C63" s="465" t="s">
        <v>726</v>
      </c>
      <c r="D63" s="462" t="s">
        <v>709</v>
      </c>
      <c r="E63" s="464"/>
      <c r="F63" s="462" t="s">
        <v>727</v>
      </c>
      <c r="G63" s="463"/>
      <c r="H63" s="463"/>
      <c r="I63" s="464"/>
      <c r="J63" s="462" t="s">
        <v>728</v>
      </c>
      <c r="K63" s="463"/>
      <c r="L63" s="463"/>
      <c r="M63" s="464"/>
    </row>
    <row r="64" spans="1:13" ht="13.15" customHeight="1">
      <c r="A64" s="466"/>
      <c r="B64" s="466"/>
      <c r="C64" s="466"/>
      <c r="D64" s="61" t="s">
        <v>711</v>
      </c>
      <c r="E64" s="61" t="s">
        <v>712</v>
      </c>
      <c r="F64" s="61" t="s">
        <v>725</v>
      </c>
      <c r="G64" s="61" t="s">
        <v>726</v>
      </c>
      <c r="H64" s="61" t="s">
        <v>729</v>
      </c>
      <c r="I64" s="61" t="s">
        <v>730</v>
      </c>
      <c r="J64" s="61" t="s">
        <v>725</v>
      </c>
      <c r="K64" s="61" t="s">
        <v>726</v>
      </c>
      <c r="L64" s="61" t="s">
        <v>729</v>
      </c>
      <c r="M64" s="61" t="s">
        <v>730</v>
      </c>
    </row>
    <row r="65" spans="1:14" ht="13.15" customHeight="1">
      <c r="A65" s="60"/>
      <c r="B65" s="60"/>
      <c r="C65" s="64"/>
      <c r="D65" s="60"/>
      <c r="E65" s="64"/>
      <c r="F65" s="60"/>
      <c r="G65" s="60"/>
      <c r="H65" s="60"/>
      <c r="I65" s="60"/>
      <c r="J65" s="60"/>
      <c r="K65" s="60"/>
      <c r="L65" s="60"/>
      <c r="M65" s="60"/>
    </row>
    <row r="66" spans="1:14" ht="13.15" customHeight="1">
      <c r="A66" s="60"/>
      <c r="B66" s="60"/>
      <c r="C66" s="60"/>
      <c r="D66" s="60"/>
      <c r="E66" s="60"/>
      <c r="F66" s="60"/>
      <c r="G66" s="60"/>
      <c r="H66" s="60"/>
      <c r="I66" s="60"/>
      <c r="J66" s="60"/>
      <c r="K66" s="60"/>
      <c r="L66" s="60"/>
      <c r="M66" s="60"/>
    </row>
    <row r="67" spans="1:14" ht="13.15" customHeight="1">
      <c r="A67" s="60"/>
      <c r="B67" s="60"/>
      <c r="C67" s="60"/>
      <c r="D67" s="60"/>
      <c r="E67" s="60"/>
      <c r="F67" s="60"/>
      <c r="G67" s="60"/>
      <c r="H67" s="60"/>
      <c r="I67" s="60"/>
      <c r="J67" s="60"/>
      <c r="K67" s="60"/>
      <c r="L67" s="60"/>
      <c r="M67" s="60"/>
    </row>
    <row r="68" spans="1:14" ht="13.15" customHeight="1">
      <c r="A68" s="60"/>
      <c r="B68" s="60"/>
      <c r="C68" s="60"/>
      <c r="D68" s="60"/>
      <c r="E68" s="60"/>
      <c r="F68" s="60"/>
      <c r="G68" s="60"/>
      <c r="H68" s="60"/>
      <c r="I68" s="60"/>
      <c r="J68" s="60"/>
      <c r="K68" s="60"/>
      <c r="L68" s="60"/>
      <c r="M68" s="60"/>
    </row>
    <row r="69" spans="1:14" ht="13.15" customHeight="1">
      <c r="A69" s="60"/>
      <c r="B69" s="60"/>
      <c r="C69" s="64"/>
      <c r="D69" s="60"/>
      <c r="E69" s="64"/>
      <c r="F69" s="60"/>
      <c r="G69" s="64"/>
      <c r="H69" s="60"/>
      <c r="I69" s="64"/>
      <c r="J69" s="60"/>
      <c r="K69" s="60"/>
      <c r="L69" s="60"/>
      <c r="M69" s="60"/>
    </row>
    <row r="70" spans="1:14" ht="13.15" customHeight="1">
      <c r="A70" s="60"/>
      <c r="B70" s="60"/>
      <c r="C70" s="60"/>
      <c r="D70" s="60"/>
      <c r="E70" s="60"/>
      <c r="F70" s="60"/>
      <c r="G70" s="60"/>
      <c r="H70" s="60"/>
      <c r="I70" s="60"/>
      <c r="J70" s="60"/>
      <c r="K70" s="60"/>
      <c r="L70" s="60"/>
      <c r="M70" s="60"/>
    </row>
    <row r="71" spans="1:14" ht="13.15" customHeight="1">
      <c r="A71" s="60"/>
      <c r="B71" s="60"/>
      <c r="C71" s="64"/>
      <c r="D71" s="60"/>
      <c r="E71" s="64"/>
      <c r="F71" s="60"/>
      <c r="G71" s="60"/>
      <c r="H71" s="60"/>
      <c r="I71" s="60"/>
      <c r="J71" s="60"/>
      <c r="K71" s="60"/>
      <c r="L71" s="60"/>
      <c r="M71" s="60"/>
    </row>
    <row r="74" spans="1:14" ht="13.15" customHeight="1">
      <c r="A74" s="462" t="s">
        <v>696</v>
      </c>
      <c r="B74" s="463"/>
      <c r="C74" s="463"/>
      <c r="D74" s="463"/>
      <c r="E74" s="463"/>
      <c r="F74" s="463"/>
      <c r="G74" s="463"/>
      <c r="H74" s="463"/>
      <c r="I74" s="463"/>
      <c r="J74" s="463"/>
      <c r="K74" s="463"/>
      <c r="L74" s="463"/>
      <c r="M74" s="463"/>
      <c r="N74" s="464"/>
    </row>
    <row r="75" spans="1:14" ht="26.1" customHeight="1">
      <c r="A75" s="465" t="s">
        <v>707</v>
      </c>
      <c r="B75" s="465" t="s">
        <v>731</v>
      </c>
      <c r="C75" s="465" t="s">
        <v>725</v>
      </c>
      <c r="D75" s="465" t="s">
        <v>708</v>
      </c>
      <c r="E75" s="462" t="s">
        <v>709</v>
      </c>
      <c r="F75" s="464"/>
      <c r="G75" s="462" t="s">
        <v>727</v>
      </c>
      <c r="H75" s="463"/>
      <c r="I75" s="463"/>
      <c r="J75" s="464"/>
      <c r="K75" s="462" t="s">
        <v>728</v>
      </c>
      <c r="L75" s="463"/>
      <c r="M75" s="463"/>
      <c r="N75" s="464"/>
    </row>
    <row r="76" spans="1:14" ht="13.15" customHeight="1">
      <c r="A76" s="466"/>
      <c r="B76" s="466"/>
      <c r="C76" s="466"/>
      <c r="D76" s="466"/>
      <c r="E76" s="61" t="s">
        <v>711</v>
      </c>
      <c r="F76" s="61" t="s">
        <v>712</v>
      </c>
      <c r="G76" s="61" t="s">
        <v>725</v>
      </c>
      <c r="H76" s="61" t="s">
        <v>726</v>
      </c>
      <c r="I76" s="61" t="s">
        <v>729</v>
      </c>
      <c r="J76" s="61" t="s">
        <v>730</v>
      </c>
      <c r="K76" s="61" t="s">
        <v>725</v>
      </c>
      <c r="L76" s="61" t="s">
        <v>726</v>
      </c>
      <c r="M76" s="61" t="s">
        <v>729</v>
      </c>
      <c r="N76" s="61" t="s">
        <v>730</v>
      </c>
    </row>
    <row r="77" spans="1:14" ht="13.15" customHeight="1">
      <c r="A77" s="60"/>
      <c r="B77" s="60"/>
      <c r="C77" s="60"/>
      <c r="D77" s="64"/>
      <c r="E77" s="60"/>
      <c r="F77" s="64"/>
      <c r="G77" s="60"/>
      <c r="H77" s="60"/>
      <c r="I77" s="60"/>
      <c r="J77" s="60"/>
      <c r="K77" s="60"/>
      <c r="L77" s="60"/>
      <c r="M77" s="60"/>
      <c r="N77" s="60"/>
    </row>
    <row r="78" spans="1:14" ht="13.15" customHeight="1">
      <c r="A78" s="60"/>
      <c r="B78" s="60"/>
      <c r="C78" s="60"/>
      <c r="D78" s="60"/>
      <c r="E78" s="60"/>
      <c r="F78" s="60"/>
      <c r="G78" s="60"/>
      <c r="H78" s="60"/>
      <c r="I78" s="60"/>
      <c r="J78" s="60"/>
      <c r="K78" s="60"/>
      <c r="L78" s="60"/>
      <c r="M78" s="60"/>
      <c r="N78" s="60"/>
    </row>
    <row r="79" spans="1:14" ht="13.15" customHeight="1">
      <c r="A79" s="60"/>
      <c r="B79" s="60"/>
      <c r="C79" s="60"/>
      <c r="D79" s="60"/>
      <c r="E79" s="60"/>
      <c r="F79" s="60"/>
      <c r="G79" s="60"/>
      <c r="H79" s="60"/>
      <c r="I79" s="60"/>
      <c r="J79" s="60"/>
      <c r="K79" s="60"/>
      <c r="L79" s="60"/>
      <c r="M79" s="60"/>
      <c r="N79" s="60"/>
    </row>
    <row r="80" spans="1:14" ht="13.15" customHeight="1">
      <c r="A80" s="60"/>
      <c r="B80" s="60"/>
      <c r="C80" s="60"/>
      <c r="D80" s="60"/>
      <c r="E80" s="60"/>
      <c r="F80" s="60"/>
      <c r="G80" s="60"/>
      <c r="H80" s="60"/>
      <c r="I80" s="60"/>
      <c r="J80" s="60"/>
      <c r="K80" s="60"/>
      <c r="L80" s="60"/>
      <c r="M80" s="60"/>
      <c r="N80" s="60"/>
    </row>
    <row r="81" spans="1:14" ht="13.15" customHeight="1">
      <c r="A81" s="60"/>
      <c r="B81" s="60"/>
      <c r="C81" s="60"/>
      <c r="D81" s="64"/>
      <c r="E81" s="60"/>
      <c r="F81" s="64"/>
      <c r="G81" s="60"/>
      <c r="H81" s="64"/>
      <c r="I81" s="60"/>
      <c r="J81" s="64"/>
      <c r="K81" s="60"/>
      <c r="L81" s="60"/>
      <c r="M81" s="60"/>
      <c r="N81" s="60"/>
    </row>
    <row r="82" spans="1:14" ht="13.15" customHeight="1">
      <c r="A82" s="60"/>
      <c r="B82" s="60"/>
      <c r="C82" s="60"/>
      <c r="D82" s="60"/>
      <c r="E82" s="60"/>
      <c r="F82" s="60"/>
      <c r="G82" s="60"/>
      <c r="H82" s="60"/>
      <c r="I82" s="60"/>
      <c r="J82" s="60"/>
      <c r="K82" s="60"/>
      <c r="L82" s="60"/>
      <c r="M82" s="60"/>
      <c r="N82" s="60"/>
    </row>
    <row r="83" spans="1:14" ht="13.15" customHeight="1">
      <c r="A83" s="60"/>
      <c r="B83" s="60"/>
      <c r="C83" s="60"/>
      <c r="D83" s="64"/>
      <c r="E83" s="60"/>
      <c r="F83" s="64"/>
      <c r="G83" s="60"/>
      <c r="H83" s="60"/>
      <c r="I83" s="60"/>
      <c r="J83" s="60"/>
      <c r="K83" s="60"/>
      <c r="L83" s="60"/>
      <c r="M83" s="60"/>
      <c r="N83" s="60"/>
    </row>
    <row r="86" spans="1:14" ht="13.15" customHeight="1">
      <c r="A86" s="462" t="s">
        <v>732</v>
      </c>
      <c r="B86" s="463"/>
      <c r="C86" s="463"/>
      <c r="D86" s="463"/>
      <c r="E86" s="463"/>
      <c r="F86" s="463"/>
      <c r="G86" s="463"/>
      <c r="H86" s="463"/>
      <c r="I86" s="463"/>
      <c r="J86" s="463"/>
      <c r="K86" s="463"/>
      <c r="L86" s="463"/>
      <c r="M86" s="464"/>
    </row>
    <row r="87" spans="1:14" ht="26.1" customHeight="1">
      <c r="A87" s="465" t="s">
        <v>733</v>
      </c>
      <c r="B87" s="465" t="s">
        <v>725</v>
      </c>
      <c r="C87" s="465" t="s">
        <v>726</v>
      </c>
      <c r="D87" s="462" t="s">
        <v>709</v>
      </c>
      <c r="E87" s="464"/>
      <c r="F87" s="462" t="s">
        <v>727</v>
      </c>
      <c r="G87" s="463"/>
      <c r="H87" s="463"/>
      <c r="I87" s="464"/>
      <c r="J87" s="462" t="s">
        <v>728</v>
      </c>
      <c r="K87" s="463"/>
      <c r="L87" s="463"/>
      <c r="M87" s="464"/>
    </row>
    <row r="88" spans="1:14" ht="13.15" customHeight="1">
      <c r="A88" s="466"/>
      <c r="B88" s="466"/>
      <c r="C88" s="466"/>
      <c r="D88" s="61" t="s">
        <v>711</v>
      </c>
      <c r="E88" s="61" t="s">
        <v>712</v>
      </c>
      <c r="F88" s="61" t="s">
        <v>725</v>
      </c>
      <c r="G88" s="61" t="s">
        <v>726</v>
      </c>
      <c r="H88" s="61" t="s">
        <v>729</v>
      </c>
      <c r="I88" s="61" t="s">
        <v>730</v>
      </c>
      <c r="J88" s="61" t="s">
        <v>725</v>
      </c>
      <c r="K88" s="61" t="s">
        <v>726</v>
      </c>
      <c r="L88" s="61" t="s">
        <v>729</v>
      </c>
      <c r="M88" s="61" t="s">
        <v>730</v>
      </c>
    </row>
    <row r="89" spans="1:14" ht="13.15" customHeight="1">
      <c r="A89" s="60"/>
      <c r="B89" s="60"/>
      <c r="C89" s="64"/>
      <c r="D89" s="60"/>
      <c r="E89" s="64"/>
      <c r="F89" s="60"/>
      <c r="G89" s="64"/>
      <c r="H89" s="60"/>
      <c r="I89" s="64"/>
      <c r="J89" s="60"/>
      <c r="K89" s="60"/>
      <c r="L89" s="60"/>
      <c r="M89" s="60"/>
    </row>
    <row r="92" spans="1:14" ht="13.15" customHeight="1">
      <c r="A92" s="462" t="s">
        <v>734</v>
      </c>
      <c r="B92" s="463"/>
      <c r="C92" s="463"/>
      <c r="D92" s="463"/>
      <c r="E92" s="464"/>
    </row>
    <row r="93" spans="1:14" ht="26.1" customHeight="1">
      <c r="A93" s="465" t="s">
        <v>699</v>
      </c>
      <c r="B93" s="465" t="s">
        <v>725</v>
      </c>
      <c r="C93" s="465" t="s">
        <v>726</v>
      </c>
      <c r="D93" s="462" t="s">
        <v>709</v>
      </c>
      <c r="E93" s="464"/>
    </row>
    <row r="94" spans="1:14" ht="13.15" customHeight="1">
      <c r="A94" s="466"/>
      <c r="B94" s="466"/>
      <c r="C94" s="466"/>
      <c r="D94" s="61" t="s">
        <v>711</v>
      </c>
      <c r="E94" s="61" t="s">
        <v>712</v>
      </c>
    </row>
    <row r="95" spans="1:14" ht="13.15" customHeight="1">
      <c r="A95" s="60"/>
      <c r="B95" s="60"/>
      <c r="C95" s="60"/>
      <c r="D95" s="60"/>
      <c r="E95" s="63"/>
    </row>
    <row r="96" spans="1:14" ht="13.15" customHeight="1">
      <c r="A96" s="60"/>
      <c r="B96" s="60"/>
      <c r="C96" s="60"/>
      <c r="D96" s="60"/>
      <c r="E96" s="63"/>
    </row>
    <row r="97" spans="1:51" ht="13.15" customHeight="1">
      <c r="A97" s="60"/>
      <c r="B97" s="60"/>
      <c r="C97" s="60"/>
      <c r="D97" s="60"/>
      <c r="E97" s="63"/>
    </row>
    <row r="98" spans="1:51" ht="13.15" customHeight="1">
      <c r="A98" s="60"/>
      <c r="B98" s="60"/>
      <c r="C98" s="64"/>
      <c r="D98" s="60"/>
      <c r="E98" s="63"/>
    </row>
    <row r="99" spans="1:51" ht="13.15" customHeight="1">
      <c r="A99" s="60"/>
      <c r="B99" s="60"/>
      <c r="C99" s="60"/>
      <c r="D99" s="60"/>
      <c r="E99" s="63"/>
    </row>
    <row r="100" spans="1:51" ht="13.15" customHeight="1">
      <c r="A100" s="60"/>
      <c r="B100" s="60"/>
      <c r="C100" s="64"/>
      <c r="D100" s="60"/>
      <c r="E100" s="63"/>
    </row>
    <row r="102" spans="1:51" ht="13.15" customHeight="1">
      <c r="A102" s="61" t="s">
        <v>735</v>
      </c>
      <c r="B102" s="62"/>
    </row>
    <row r="103" spans="1:51" ht="13.15" customHeight="1">
      <c r="A103" s="61" t="s">
        <v>736</v>
      </c>
      <c r="B103" s="60"/>
    </row>
    <row r="104" spans="1:51" ht="13.15" customHeight="1">
      <c r="A104" s="61" t="s">
        <v>737</v>
      </c>
      <c r="B104" s="60"/>
    </row>
    <row r="105" spans="1:51" ht="13.15" customHeight="1">
      <c r="A105" s="61" t="s">
        <v>738</v>
      </c>
      <c r="B105" s="60"/>
    </row>
    <row r="109" spans="1:51" ht="15" customHeight="1">
      <c r="A109" s="59" t="s">
        <v>739</v>
      </c>
      <c r="B109" s="461"/>
      <c r="C109" s="461"/>
      <c r="D109" s="461"/>
      <c r="E109" s="461"/>
      <c r="F109" s="458"/>
      <c r="G109" s="458"/>
      <c r="H109" s="458"/>
      <c r="I109" s="58"/>
      <c r="J109" s="58"/>
      <c r="K109" s="458"/>
      <c r="L109" s="458"/>
      <c r="M109" s="458"/>
      <c r="N109" s="458"/>
      <c r="O109" s="458"/>
      <c r="P109" s="458"/>
      <c r="Q109" s="458"/>
      <c r="R109" s="458"/>
      <c r="S109" s="458"/>
      <c r="T109" s="458"/>
      <c r="U109" s="458"/>
      <c r="V109" s="458"/>
      <c r="W109" s="458"/>
      <c r="X109" s="460"/>
      <c r="Y109" s="460"/>
      <c r="Z109" s="460"/>
      <c r="AA109" s="458"/>
      <c r="AB109" s="458"/>
      <c r="AC109" s="458"/>
      <c r="AD109" s="458"/>
      <c r="AE109" s="458"/>
      <c r="AF109" s="458"/>
      <c r="AG109" s="460"/>
      <c r="AH109" s="460"/>
      <c r="AI109" s="460"/>
      <c r="AJ109" s="458"/>
      <c r="AK109" s="458"/>
      <c r="AL109" s="458"/>
      <c r="AM109" s="458"/>
      <c r="AN109" s="458"/>
      <c r="AO109" s="458"/>
      <c r="AP109" s="458"/>
      <c r="AQ109" s="458"/>
      <c r="AR109" s="458"/>
      <c r="AS109" s="458"/>
      <c r="AT109" s="458"/>
      <c r="AU109" s="458"/>
      <c r="AV109" s="458"/>
      <c r="AW109" s="458"/>
      <c r="AX109" s="458"/>
    </row>
    <row r="110" spans="1:51" ht="15" customHeight="1">
      <c r="A110" s="58"/>
      <c r="B110" s="459" t="s">
        <v>740</v>
      </c>
      <c r="C110" s="459"/>
      <c r="D110" s="459"/>
      <c r="E110" s="459"/>
      <c r="F110" s="458"/>
      <c r="G110" s="458"/>
      <c r="H110" s="458"/>
      <c r="I110" s="458"/>
      <c r="J110" s="458"/>
      <c r="K110" s="458"/>
      <c r="L110" s="458"/>
      <c r="M110" s="458"/>
      <c r="N110" s="458"/>
      <c r="O110" s="458"/>
      <c r="P110" s="458"/>
      <c r="Q110" s="458"/>
      <c r="R110" s="458"/>
      <c r="S110" s="458"/>
      <c r="T110" s="458"/>
      <c r="U110" s="458"/>
      <c r="V110" s="458"/>
      <c r="W110" s="458"/>
      <c r="X110" s="460"/>
      <c r="Y110" s="460"/>
      <c r="Z110" s="460"/>
      <c r="AA110" s="458"/>
      <c r="AB110" s="458"/>
      <c r="AC110" s="458"/>
      <c r="AD110" s="458"/>
      <c r="AE110" s="458"/>
      <c r="AF110" s="458"/>
      <c r="AG110" s="460"/>
      <c r="AH110" s="460"/>
      <c r="AI110" s="460"/>
      <c r="AJ110" s="458"/>
      <c r="AK110" s="458"/>
      <c r="AL110" s="458"/>
      <c r="AM110" s="458"/>
      <c r="AN110" s="458"/>
      <c r="AO110" s="458"/>
      <c r="AP110" s="458"/>
      <c r="AQ110" s="458"/>
      <c r="AR110" s="458"/>
      <c r="AS110" s="458"/>
      <c r="AT110" s="458"/>
      <c r="AU110" s="458"/>
      <c r="AV110" s="458"/>
      <c r="AW110" s="458"/>
      <c r="AX110" s="458"/>
    </row>
    <row r="111" spans="1:51" ht="15" customHeight="1">
      <c r="A111" s="59" t="s">
        <v>741</v>
      </c>
      <c r="B111" s="461"/>
      <c r="C111" s="461"/>
      <c r="D111" s="461"/>
      <c r="E111" s="461"/>
      <c r="F111" s="458"/>
      <c r="G111" s="458"/>
      <c r="H111" s="458"/>
      <c r="I111" s="58"/>
      <c r="J111" s="458"/>
      <c r="K111" s="458"/>
      <c r="L111" s="458"/>
      <c r="M111" s="458"/>
      <c r="N111" s="458"/>
      <c r="O111" s="458"/>
      <c r="P111" s="458"/>
      <c r="Q111" s="458"/>
      <c r="R111" s="458"/>
      <c r="S111" s="458"/>
      <c r="T111" s="458"/>
      <c r="U111" s="458"/>
      <c r="V111" s="458"/>
      <c r="W111" s="458"/>
      <c r="X111" s="458"/>
      <c r="Y111" s="460"/>
      <c r="Z111" s="460"/>
      <c r="AA111" s="460"/>
      <c r="AB111" s="458"/>
      <c r="AC111" s="458"/>
      <c r="AD111" s="458"/>
      <c r="AE111" s="458"/>
      <c r="AF111" s="458"/>
      <c r="AG111" s="458"/>
      <c r="AH111" s="460"/>
      <c r="AI111" s="460"/>
      <c r="AJ111" s="460"/>
      <c r="AK111" s="458"/>
      <c r="AL111" s="458"/>
      <c r="AM111" s="458"/>
      <c r="AN111" s="458"/>
      <c r="AO111" s="458"/>
      <c r="AP111" s="458"/>
      <c r="AQ111" s="458"/>
      <c r="AR111" s="458"/>
      <c r="AS111" s="458"/>
      <c r="AT111" s="458"/>
      <c r="AU111" s="458"/>
      <c r="AV111" s="458"/>
      <c r="AW111" s="458"/>
      <c r="AX111" s="458"/>
      <c r="AY111" s="458"/>
    </row>
    <row r="112" spans="1:51" ht="15" customHeight="1">
      <c r="A112" s="58"/>
      <c r="B112" s="459" t="s">
        <v>742</v>
      </c>
      <c r="C112" s="459"/>
      <c r="D112" s="459"/>
      <c r="E112" s="459"/>
      <c r="F112" s="458"/>
      <c r="G112" s="458"/>
      <c r="H112" s="458"/>
      <c r="I112" s="458"/>
      <c r="J112" s="458"/>
      <c r="K112" s="458"/>
      <c r="L112" s="458"/>
      <c r="M112" s="458"/>
      <c r="N112" s="458"/>
      <c r="O112" s="458"/>
      <c r="P112" s="458"/>
      <c r="Q112" s="458"/>
      <c r="R112" s="458"/>
      <c r="S112" s="458"/>
      <c r="T112" s="458"/>
      <c r="U112" s="458"/>
      <c r="V112" s="458"/>
      <c r="W112" s="458"/>
      <c r="X112" s="460"/>
      <c r="Y112" s="460"/>
      <c r="Z112" s="460"/>
      <c r="AA112" s="458"/>
      <c r="AB112" s="458"/>
      <c r="AC112" s="458"/>
      <c r="AD112" s="458"/>
      <c r="AE112" s="458"/>
      <c r="AF112" s="458"/>
      <c r="AG112" s="460"/>
      <c r="AH112" s="460"/>
      <c r="AI112" s="460"/>
      <c r="AJ112" s="458"/>
      <c r="AK112" s="458"/>
      <c r="AL112" s="458"/>
      <c r="AM112" s="458"/>
      <c r="AN112" s="458"/>
      <c r="AO112" s="458"/>
      <c r="AP112" s="458"/>
      <c r="AQ112" s="458"/>
      <c r="AR112" s="458"/>
      <c r="AS112" s="458"/>
      <c r="AT112" s="458"/>
      <c r="AU112" s="458"/>
      <c r="AV112" s="458"/>
      <c r="AW112" s="458"/>
      <c r="AX112" s="458"/>
    </row>
    <row r="113" spans="1:53" ht="15" customHeight="1">
      <c r="A113" s="58"/>
      <c r="B113" s="58"/>
      <c r="C113" s="58"/>
      <c r="D113" s="58"/>
      <c r="E113" s="58"/>
      <c r="F113" s="58"/>
      <c r="G113" s="58"/>
      <c r="H113" s="458"/>
      <c r="I113" s="458"/>
      <c r="J113" s="458"/>
      <c r="K113" s="458"/>
      <c r="L113" s="458"/>
      <c r="M113" s="58"/>
      <c r="N113" s="458"/>
      <c r="O113" s="458"/>
      <c r="P113" s="458"/>
      <c r="Q113" s="458"/>
      <c r="R113" s="458"/>
      <c r="S113" s="458"/>
      <c r="T113" s="458"/>
      <c r="U113" s="458"/>
      <c r="V113" s="458"/>
      <c r="W113" s="458"/>
      <c r="X113" s="458"/>
      <c r="Y113" s="458"/>
      <c r="Z113" s="458"/>
      <c r="AA113" s="458"/>
      <c r="AB113" s="458"/>
      <c r="AC113" s="458"/>
      <c r="AD113" s="458"/>
      <c r="AE113" s="45"/>
      <c r="AF113" s="458"/>
      <c r="AG113" s="458"/>
      <c r="AH113" s="458"/>
      <c r="AI113" s="458"/>
      <c r="AJ113" s="458"/>
      <c r="AK113" s="458"/>
      <c r="AL113" s="460"/>
      <c r="AM113" s="460"/>
      <c r="AN113" s="460"/>
      <c r="AO113" s="458"/>
      <c r="AP113" s="458"/>
      <c r="AQ113" s="458"/>
      <c r="AR113" s="458"/>
      <c r="AS113" s="458"/>
      <c r="AT113" s="458"/>
      <c r="AU113" s="458"/>
      <c r="AV113" s="458"/>
      <c r="AW113" s="458"/>
      <c r="AX113" s="458"/>
      <c r="AY113" s="458"/>
      <c r="AZ113" s="458"/>
      <c r="BA113" s="58"/>
    </row>
  </sheetData>
  <mergeCells count="175">
    <mergeCell ref="B17:B18"/>
    <mergeCell ref="A23:A24"/>
    <mergeCell ref="B23:B24"/>
    <mergeCell ref="C23:C24"/>
    <mergeCell ref="D23:D24"/>
    <mergeCell ref="E23:E24"/>
    <mergeCell ref="C1:D1"/>
    <mergeCell ref="R1:S1"/>
    <mergeCell ref="T1:V1"/>
    <mergeCell ref="F23:F24"/>
    <mergeCell ref="G23:H23"/>
    <mergeCell ref="D2:Q3"/>
    <mergeCell ref="V23:X23"/>
    <mergeCell ref="G24:H24"/>
    <mergeCell ref="W24:X24"/>
    <mergeCell ref="R2:S2"/>
    <mergeCell ref="T2:U2"/>
    <mergeCell ref="R3:S3"/>
    <mergeCell ref="T3:V3"/>
    <mergeCell ref="W25:X25"/>
    <mergeCell ref="I23:J24"/>
    <mergeCell ref="K23:M24"/>
    <mergeCell ref="N23:O24"/>
    <mergeCell ref="P23:P24"/>
    <mergeCell ref="A31:C31"/>
    <mergeCell ref="A32:A33"/>
    <mergeCell ref="B32:C32"/>
    <mergeCell ref="Q23:S24"/>
    <mergeCell ref="T23:U24"/>
    <mergeCell ref="G25:H25"/>
    <mergeCell ref="I25:J25"/>
    <mergeCell ref="K25:M25"/>
    <mergeCell ref="N25:O25"/>
    <mergeCell ref="Q25:S25"/>
    <mergeCell ref="T25:U25"/>
    <mergeCell ref="B28:C28"/>
    <mergeCell ref="D28:E28"/>
    <mergeCell ref="F28:G28"/>
    <mergeCell ref="H28:I28"/>
    <mergeCell ref="J28:K28"/>
    <mergeCell ref="M28:N28"/>
    <mergeCell ref="O28:Q28"/>
    <mergeCell ref="S28:T28"/>
    <mergeCell ref="U28:W28"/>
    <mergeCell ref="W26:X26"/>
    <mergeCell ref="G27:H27"/>
    <mergeCell ref="I27:J27"/>
    <mergeCell ref="K27:M27"/>
    <mergeCell ref="N27:O27"/>
    <mergeCell ref="Q27:S27"/>
    <mergeCell ref="T27:U27"/>
    <mergeCell ref="W27:X27"/>
    <mergeCell ref="K26:M26"/>
    <mergeCell ref="N26:O26"/>
    <mergeCell ref="Q26:S26"/>
    <mergeCell ref="T26:U26"/>
    <mergeCell ref="G26:H26"/>
    <mergeCell ref="I26:J26"/>
    <mergeCell ref="A38:H38"/>
    <mergeCell ref="A39:A40"/>
    <mergeCell ref="B39:B40"/>
    <mergeCell ref="C39:C40"/>
    <mergeCell ref="D39:D40"/>
    <mergeCell ref="E39:E40"/>
    <mergeCell ref="F39:F40"/>
    <mergeCell ref="G39:G40"/>
    <mergeCell ref="H39:H40"/>
    <mergeCell ref="A74:N74"/>
    <mergeCell ref="A75:A76"/>
    <mergeCell ref="B75:B76"/>
    <mergeCell ref="C75:C76"/>
    <mergeCell ref="D75:D76"/>
    <mergeCell ref="E75:F75"/>
    <mergeCell ref="G75:J75"/>
    <mergeCell ref="K75:N75"/>
    <mergeCell ref="A62:M62"/>
    <mergeCell ref="A63:A64"/>
    <mergeCell ref="B63:B64"/>
    <mergeCell ref="C63:C64"/>
    <mergeCell ref="D63:E63"/>
    <mergeCell ref="F63:I63"/>
    <mergeCell ref="J63:M63"/>
    <mergeCell ref="A50:H50"/>
    <mergeCell ref="A51:A52"/>
    <mergeCell ref="B51:B52"/>
    <mergeCell ref="C51:C52"/>
    <mergeCell ref="D51:D52"/>
    <mergeCell ref="E51:E52"/>
    <mergeCell ref="F51:F52"/>
    <mergeCell ref="G51:G52"/>
    <mergeCell ref="H51:H52"/>
    <mergeCell ref="A86:M86"/>
    <mergeCell ref="R109:T109"/>
    <mergeCell ref="U109:W109"/>
    <mergeCell ref="A87:A88"/>
    <mergeCell ref="B87:B88"/>
    <mergeCell ref="C87:C88"/>
    <mergeCell ref="D87:E87"/>
    <mergeCell ref="F87:I87"/>
    <mergeCell ref="J87:M87"/>
    <mergeCell ref="X109:Z109"/>
    <mergeCell ref="A92:E92"/>
    <mergeCell ref="A93:A94"/>
    <mergeCell ref="B93:B94"/>
    <mergeCell ref="C93:C94"/>
    <mergeCell ref="D93:E93"/>
    <mergeCell ref="B109:E109"/>
    <mergeCell ref="O109:Q109"/>
    <mergeCell ref="F109:H109"/>
    <mergeCell ref="K109:N109"/>
    <mergeCell ref="B111:E111"/>
    <mergeCell ref="F111:H111"/>
    <mergeCell ref="J111:K111"/>
    <mergeCell ref="L111:O111"/>
    <mergeCell ref="P111:R111"/>
    <mergeCell ref="S111:U111"/>
    <mergeCell ref="AS109:AU109"/>
    <mergeCell ref="AV109:AX109"/>
    <mergeCell ref="AJ110:AL110"/>
    <mergeCell ref="AM110:AO110"/>
    <mergeCell ref="AP110:AR110"/>
    <mergeCell ref="AS110:AU110"/>
    <mergeCell ref="AV110:AX110"/>
    <mergeCell ref="AA109:AB109"/>
    <mergeCell ref="AC109:AF109"/>
    <mergeCell ref="AG109:AI109"/>
    <mergeCell ref="AJ109:AL109"/>
    <mergeCell ref="AM109:AO109"/>
    <mergeCell ref="AP109:AR109"/>
    <mergeCell ref="B110:E110"/>
    <mergeCell ref="F110:N110"/>
    <mergeCell ref="O110:Q110"/>
    <mergeCell ref="R110:T110"/>
    <mergeCell ref="U110:W110"/>
    <mergeCell ref="V111:X111"/>
    <mergeCell ref="Y111:AA111"/>
    <mergeCell ref="AB111:AC111"/>
    <mergeCell ref="AD111:AG111"/>
    <mergeCell ref="AH111:AJ111"/>
    <mergeCell ref="AK111:AM111"/>
    <mergeCell ref="AA110:AB110"/>
    <mergeCell ref="AC110:AF110"/>
    <mergeCell ref="AG110:AI110"/>
    <mergeCell ref="X110:Z110"/>
    <mergeCell ref="AR113:AT113"/>
    <mergeCell ref="AU113:AW113"/>
    <mergeCell ref="AX113:AZ113"/>
    <mergeCell ref="AS112:AU112"/>
    <mergeCell ref="AV112:AX112"/>
    <mergeCell ref="AM112:AO112"/>
    <mergeCell ref="AP112:AR112"/>
    <mergeCell ref="AQ111:AS111"/>
    <mergeCell ref="AT111:AV111"/>
    <mergeCell ref="AW111:AY111"/>
    <mergeCell ref="AN111:AP111"/>
    <mergeCell ref="T113:V113"/>
    <mergeCell ref="W113:Y113"/>
    <mergeCell ref="B112:E112"/>
    <mergeCell ref="F112:N112"/>
    <mergeCell ref="O112:Q112"/>
    <mergeCell ref="R112:T112"/>
    <mergeCell ref="U112:W112"/>
    <mergeCell ref="AO113:AQ113"/>
    <mergeCell ref="AA112:AB112"/>
    <mergeCell ref="H113:L113"/>
    <mergeCell ref="N113:P113"/>
    <mergeCell ref="Q113:S113"/>
    <mergeCell ref="AF113:AH113"/>
    <mergeCell ref="AI113:AK113"/>
    <mergeCell ref="AC112:AF112"/>
    <mergeCell ref="AG112:AI112"/>
    <mergeCell ref="AJ112:AL112"/>
    <mergeCell ref="Z113:AD113"/>
    <mergeCell ref="AL113:AN113"/>
    <mergeCell ref="X112:Z112"/>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94133-BDFD-4B5B-913C-714BC19843D9}">
  <dimension ref="A2:A22"/>
  <sheetViews>
    <sheetView workbookViewId="0"/>
  </sheetViews>
  <sheetFormatPr defaultColWidth="8.7109375" defaultRowHeight="14.45"/>
  <cols>
    <col min="1" max="16384" width="8.7109375" style="46"/>
  </cols>
  <sheetData>
    <row r="2" spans="1:1">
      <c r="A2" s="91" t="s">
        <v>1231</v>
      </c>
    </row>
    <row r="3" spans="1:1">
      <c r="A3" s="91" t="s">
        <v>1232</v>
      </c>
    </row>
    <row r="4" spans="1:1">
      <c r="A4" s="91" t="s">
        <v>1233</v>
      </c>
    </row>
    <row r="5" spans="1:1">
      <c r="A5" s="92"/>
    </row>
    <row r="6" spans="1:1">
      <c r="A6" s="92"/>
    </row>
    <row r="7" spans="1:1">
      <c r="A7" s="91" t="s">
        <v>1234</v>
      </c>
    </row>
    <row r="8" spans="1:1">
      <c r="A8" s="91" t="s">
        <v>1235</v>
      </c>
    </row>
    <row r="9" spans="1:1">
      <c r="A9" s="91" t="s">
        <v>678</v>
      </c>
    </row>
    <row r="10" spans="1:1">
      <c r="A10" s="92"/>
    </row>
    <row r="11" spans="1:1">
      <c r="A11" s="91" t="s">
        <v>1236</v>
      </c>
    </row>
    <row r="12" spans="1:1">
      <c r="A12" s="91" t="s">
        <v>1237</v>
      </c>
    </row>
    <row r="13" spans="1:1">
      <c r="A13" s="91" t="s">
        <v>955</v>
      </c>
    </row>
    <row r="14" spans="1:1">
      <c r="A14" s="91" t="s">
        <v>1238</v>
      </c>
    </row>
    <row r="15" spans="1:1">
      <c r="A15" s="92"/>
    </row>
    <row r="16" spans="1:1">
      <c r="A16" s="91" t="s">
        <v>1235</v>
      </c>
    </row>
    <row r="17" spans="1:1">
      <c r="A17" s="91" t="s">
        <v>1239</v>
      </c>
    </row>
    <row r="18" spans="1:1">
      <c r="A18" s="91" t="s">
        <v>1240</v>
      </c>
    </row>
    <row r="19" spans="1:1">
      <c r="A19" s="91" t="s">
        <v>1235</v>
      </c>
    </row>
    <row r="20" spans="1:1">
      <c r="A20" s="92"/>
    </row>
    <row r="21" spans="1:1">
      <c r="A21" s="91" t="s">
        <v>1241</v>
      </c>
    </row>
    <row r="22" spans="1:1">
      <c r="A22" s="91" t="s">
        <v>1242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7F2D6-2A75-4F4D-8F38-ABF1CA1C3870}">
  <dimension ref="A1:N67"/>
  <sheetViews>
    <sheetView workbookViewId="0">
      <selection sqref="A1:B1"/>
    </sheetView>
  </sheetViews>
  <sheetFormatPr defaultColWidth="8.7109375" defaultRowHeight="14.45"/>
  <cols>
    <col min="1" max="16384" width="8.7109375" style="46"/>
  </cols>
  <sheetData>
    <row r="1" spans="1:14">
      <c r="A1" s="460"/>
      <c r="B1" s="460"/>
      <c r="C1" s="460"/>
      <c r="D1" s="460"/>
      <c r="E1" s="45"/>
      <c r="F1" s="460"/>
      <c r="G1" s="460"/>
      <c r="H1" s="460"/>
      <c r="I1" s="460"/>
      <c r="J1" s="45"/>
      <c r="K1" s="460"/>
      <c r="L1" s="460"/>
      <c r="M1" s="460"/>
      <c r="N1" s="45"/>
    </row>
    <row r="2" spans="1:14">
      <c r="A2" s="656" t="s">
        <v>1243</v>
      </c>
      <c r="B2" s="656"/>
      <c r="C2" s="656"/>
      <c r="D2" s="656"/>
      <c r="E2" s="656"/>
      <c r="F2" s="656"/>
      <c r="G2" s="656"/>
      <c r="H2" s="656"/>
      <c r="I2" s="656"/>
      <c r="J2" s="656"/>
      <c r="K2" s="656"/>
      <c r="L2" s="656"/>
      <c r="M2" s="656"/>
      <c r="N2" s="656"/>
    </row>
    <row r="3" spans="1:14">
      <c r="A3" s="656" t="s">
        <v>1244</v>
      </c>
      <c r="B3" s="656"/>
      <c r="C3" s="656"/>
      <c r="D3" s="656"/>
      <c r="E3" s="656"/>
      <c r="F3" s="656"/>
      <c r="G3" s="656"/>
      <c r="H3" s="656"/>
      <c r="I3" s="656"/>
      <c r="J3" s="656"/>
      <c r="K3" s="656"/>
      <c r="L3" s="656"/>
      <c r="M3" s="656"/>
      <c r="N3" s="656"/>
    </row>
    <row r="4" spans="1:14">
      <c r="A4" s="458"/>
      <c r="B4" s="458"/>
      <c r="C4" s="458"/>
      <c r="D4" s="458"/>
      <c r="E4" s="458"/>
      <c r="F4" s="458"/>
      <c r="G4" s="458"/>
      <c r="H4" s="458"/>
      <c r="I4" s="458"/>
      <c r="J4" s="458"/>
      <c r="K4" s="458"/>
      <c r="L4" s="458"/>
      <c r="M4" s="458"/>
      <c r="N4" s="45"/>
    </row>
    <row r="5" spans="1:14">
      <c r="A5" s="622" t="s">
        <v>1245</v>
      </c>
      <c r="B5" s="622"/>
      <c r="C5" s="622"/>
      <c r="D5" s="622"/>
      <c r="E5" s="622"/>
      <c r="F5" s="460"/>
      <c r="G5" s="460"/>
      <c r="H5" s="460"/>
      <c r="I5" s="460"/>
      <c r="J5" s="460"/>
      <c r="K5" s="460"/>
      <c r="L5" s="460"/>
      <c r="M5" s="460"/>
      <c r="N5" s="460"/>
    </row>
    <row r="6" spans="1:14">
      <c r="A6" s="622" t="s">
        <v>1246</v>
      </c>
      <c r="B6" s="622"/>
      <c r="C6" s="622"/>
      <c r="D6" s="622"/>
      <c r="E6" s="622"/>
      <c r="F6" s="460"/>
      <c r="G6" s="460"/>
      <c r="H6" s="460"/>
      <c r="I6" s="460"/>
      <c r="J6" s="460"/>
      <c r="K6" s="460"/>
      <c r="L6" s="460"/>
      <c r="M6" s="460"/>
      <c r="N6" s="460"/>
    </row>
    <row r="7" spans="1:14">
      <c r="A7" s="460"/>
      <c r="B7" s="460"/>
      <c r="C7" s="460"/>
      <c r="D7" s="460"/>
      <c r="E7" s="45"/>
      <c r="F7" s="460"/>
      <c r="G7" s="460"/>
      <c r="H7" s="460"/>
      <c r="I7" s="460"/>
      <c r="J7" s="460"/>
      <c r="K7" s="460"/>
      <c r="L7" s="460"/>
      <c r="M7" s="460"/>
      <c r="N7" s="460"/>
    </row>
    <row r="8" spans="1:14">
      <c r="A8" s="648" t="s">
        <v>1247</v>
      </c>
      <c r="B8" s="648"/>
      <c r="C8" s="648"/>
      <c r="D8" s="648"/>
      <c r="E8" s="648"/>
      <c r="F8" s="460"/>
      <c r="G8" s="460"/>
      <c r="H8" s="460"/>
      <c r="I8" s="460"/>
      <c r="J8" s="460"/>
      <c r="K8" s="460"/>
      <c r="L8" s="460"/>
      <c r="M8" s="460"/>
      <c r="N8" s="45"/>
    </row>
    <row r="9" spans="1:14">
      <c r="A9" s="648" t="s">
        <v>1248</v>
      </c>
      <c r="B9" s="648"/>
      <c r="C9" s="648"/>
      <c r="D9" s="648"/>
      <c r="E9" s="648"/>
      <c r="F9" s="648"/>
      <c r="G9" s="648"/>
      <c r="H9" s="648"/>
      <c r="I9" s="648"/>
      <c r="J9" s="648"/>
      <c r="K9" s="648"/>
      <c r="L9" s="460"/>
      <c r="M9" s="460"/>
      <c r="N9" s="45"/>
    </row>
    <row r="10" spans="1:14">
      <c r="A10" s="458"/>
      <c r="B10" s="458"/>
      <c r="C10" s="458"/>
      <c r="D10" s="458"/>
      <c r="E10" s="45"/>
      <c r="F10" s="460"/>
      <c r="G10" s="460"/>
      <c r="H10" s="460"/>
      <c r="I10" s="460"/>
      <c r="J10" s="622" t="s">
        <v>1249</v>
      </c>
      <c r="K10" s="622"/>
      <c r="L10" s="622"/>
      <c r="M10" s="622"/>
      <c r="N10" s="45"/>
    </row>
    <row r="11" spans="1:14">
      <c r="A11" s="648" t="s">
        <v>1250</v>
      </c>
      <c r="B11" s="648"/>
      <c r="C11" s="648"/>
      <c r="D11" s="648"/>
      <c r="E11" s="45"/>
      <c r="F11" s="460"/>
      <c r="G11" s="460"/>
      <c r="H11" s="460"/>
      <c r="I11" s="460"/>
      <c r="J11" s="460"/>
      <c r="K11" s="460"/>
      <c r="L11" s="460"/>
      <c r="M11" s="460"/>
      <c r="N11" s="45"/>
    </row>
    <row r="12" spans="1:14">
      <c r="A12" s="460"/>
      <c r="B12" s="460"/>
      <c r="C12" s="460"/>
      <c r="D12" s="460"/>
      <c r="E12" s="45"/>
      <c r="F12" s="460"/>
      <c r="G12" s="460"/>
      <c r="H12" s="460"/>
      <c r="I12" s="460"/>
      <c r="J12" s="460"/>
      <c r="K12" s="460"/>
      <c r="L12" s="460"/>
      <c r="M12" s="460"/>
      <c r="N12" s="45"/>
    </row>
    <row r="13" spans="1:14">
      <c r="A13" s="649" t="s">
        <v>1251</v>
      </c>
      <c r="B13" s="649"/>
      <c r="C13" s="649"/>
      <c r="D13" s="649"/>
      <c r="E13" s="649"/>
      <c r="F13" s="649"/>
      <c r="G13" s="649"/>
      <c r="H13" s="649"/>
      <c r="I13" s="649"/>
      <c r="J13" s="649"/>
      <c r="K13" s="649"/>
      <c r="L13" s="649"/>
      <c r="M13" s="649"/>
      <c r="N13" s="71"/>
    </row>
    <row r="14" spans="1:14">
      <c r="A14" s="641" t="s">
        <v>1252</v>
      </c>
      <c r="B14" s="642"/>
      <c r="C14" s="660" t="s">
        <v>1253</v>
      </c>
      <c r="D14" s="661"/>
      <c r="E14" s="662"/>
      <c r="F14" s="638" t="s">
        <v>1254</v>
      </c>
      <c r="G14" s="640"/>
      <c r="H14" s="640"/>
      <c r="I14" s="640"/>
      <c r="J14" s="640"/>
      <c r="K14" s="640"/>
      <c r="L14" s="640"/>
      <c r="M14" s="640"/>
      <c r="N14" s="639"/>
    </row>
    <row r="15" spans="1:14">
      <c r="A15" s="643"/>
      <c r="B15" s="644"/>
      <c r="C15" s="663"/>
      <c r="D15" s="664"/>
      <c r="E15" s="665"/>
      <c r="F15" s="638" t="s">
        <v>1255</v>
      </c>
      <c r="G15" s="640"/>
      <c r="H15" s="640"/>
      <c r="I15" s="639"/>
      <c r="J15" s="650" t="s">
        <v>1256</v>
      </c>
      <c r="K15" s="651"/>
      <c r="L15" s="651"/>
      <c r="M15" s="651"/>
      <c r="N15" s="652"/>
    </row>
    <row r="16" spans="1:14">
      <c r="A16" s="645"/>
      <c r="B16" s="646"/>
      <c r="C16" s="666"/>
      <c r="D16" s="667"/>
      <c r="E16" s="668"/>
      <c r="F16" s="653" t="s">
        <v>1257</v>
      </c>
      <c r="G16" s="654"/>
      <c r="H16" s="654"/>
      <c r="I16" s="655"/>
      <c r="J16" s="653" t="s">
        <v>1258</v>
      </c>
      <c r="K16" s="654"/>
      <c r="L16" s="654"/>
      <c r="M16" s="654"/>
      <c r="N16" s="655"/>
    </row>
    <row r="17" spans="1:14">
      <c r="A17" s="638">
        <v>1</v>
      </c>
      <c r="B17" s="639"/>
      <c r="C17" s="638">
        <v>2</v>
      </c>
      <c r="D17" s="640"/>
      <c r="E17" s="639"/>
      <c r="F17" s="638">
        <v>3</v>
      </c>
      <c r="G17" s="640"/>
      <c r="H17" s="640"/>
      <c r="I17" s="639"/>
      <c r="J17" s="638">
        <v>4</v>
      </c>
      <c r="K17" s="640"/>
      <c r="L17" s="640"/>
      <c r="M17" s="640"/>
      <c r="N17" s="639"/>
    </row>
    <row r="18" spans="1:14" ht="46.15" customHeight="1">
      <c r="A18" s="628"/>
      <c r="B18" s="630"/>
      <c r="C18" s="628"/>
      <c r="D18" s="629"/>
      <c r="E18" s="630"/>
      <c r="F18" s="635"/>
      <c r="G18" s="636"/>
      <c r="H18" s="636"/>
      <c r="I18" s="637"/>
      <c r="J18" s="635"/>
      <c r="K18" s="636"/>
      <c r="L18" s="636"/>
      <c r="M18" s="636"/>
      <c r="N18" s="637"/>
    </row>
    <row r="19" spans="1:14">
      <c r="A19" s="632" t="s">
        <v>735</v>
      </c>
      <c r="B19" s="633"/>
      <c r="C19" s="633"/>
      <c r="D19" s="633"/>
      <c r="E19" s="634"/>
      <c r="F19" s="632"/>
      <c r="G19" s="633"/>
      <c r="H19" s="633"/>
      <c r="I19" s="634"/>
      <c r="J19" s="635"/>
      <c r="K19" s="636"/>
      <c r="L19" s="636"/>
      <c r="M19" s="636"/>
      <c r="N19" s="637"/>
    </row>
    <row r="20" spans="1:14">
      <c r="A20" s="467"/>
      <c r="B20" s="467"/>
      <c r="C20" s="467"/>
      <c r="D20" s="467"/>
      <c r="E20" s="65"/>
      <c r="F20" s="467"/>
      <c r="G20" s="467"/>
      <c r="H20" s="467"/>
      <c r="I20" s="467"/>
      <c r="J20" s="65"/>
      <c r="K20" s="467"/>
      <c r="L20" s="467"/>
      <c r="M20" s="467"/>
      <c r="N20" s="65"/>
    </row>
    <row r="21" spans="1:14">
      <c r="A21" s="460"/>
      <c r="B21" s="460"/>
      <c r="C21" s="460"/>
      <c r="D21" s="460"/>
      <c r="E21" s="45"/>
      <c r="F21" s="460"/>
      <c r="G21" s="460"/>
      <c r="H21" s="460"/>
      <c r="I21" s="460"/>
      <c r="J21" s="45"/>
      <c r="K21" s="460"/>
      <c r="L21" s="460"/>
      <c r="M21" s="460"/>
      <c r="N21" s="45"/>
    </row>
    <row r="22" spans="1:14">
      <c r="A22" s="656" t="s">
        <v>1243</v>
      </c>
      <c r="B22" s="656"/>
      <c r="C22" s="656"/>
      <c r="D22" s="656"/>
      <c r="E22" s="656"/>
      <c r="F22" s="656"/>
      <c r="G22" s="656"/>
      <c r="H22" s="656"/>
      <c r="I22" s="656"/>
      <c r="J22" s="656"/>
      <c r="K22" s="656"/>
      <c r="L22" s="656"/>
      <c r="M22" s="656"/>
      <c r="N22" s="656"/>
    </row>
    <row r="23" spans="1:14">
      <c r="A23" s="656" t="s">
        <v>1259</v>
      </c>
      <c r="B23" s="656"/>
      <c r="C23" s="656"/>
      <c r="D23" s="656"/>
      <c r="E23" s="656"/>
      <c r="F23" s="656"/>
      <c r="G23" s="656"/>
      <c r="H23" s="656"/>
      <c r="I23" s="656"/>
      <c r="J23" s="656"/>
      <c r="K23" s="656"/>
      <c r="L23" s="656"/>
      <c r="M23" s="656"/>
      <c r="N23" s="656"/>
    </row>
    <row r="24" spans="1:14">
      <c r="A24" s="458"/>
      <c r="B24" s="458"/>
      <c r="C24" s="458"/>
      <c r="D24" s="458"/>
      <c r="E24" s="458"/>
      <c r="F24" s="458"/>
      <c r="G24" s="458"/>
      <c r="H24" s="458"/>
      <c r="I24" s="458"/>
      <c r="J24" s="458"/>
      <c r="K24" s="458"/>
      <c r="L24" s="458"/>
      <c r="M24" s="458"/>
      <c r="N24" s="45"/>
    </row>
    <row r="25" spans="1:14">
      <c r="A25" s="460"/>
      <c r="B25" s="460"/>
      <c r="C25" s="460"/>
      <c r="D25" s="460"/>
      <c r="E25" s="45"/>
      <c r="F25" s="460"/>
      <c r="G25" s="460"/>
      <c r="H25" s="460"/>
      <c r="I25" s="460"/>
      <c r="J25" s="45"/>
      <c r="K25" s="460"/>
      <c r="L25" s="460"/>
      <c r="M25" s="460"/>
      <c r="N25" s="45"/>
    </row>
    <row r="26" spans="1:14">
      <c r="A26" s="460"/>
      <c r="B26" s="460"/>
      <c r="C26" s="460"/>
      <c r="D26" s="460"/>
      <c r="E26" s="45"/>
      <c r="F26" s="460"/>
      <c r="G26" s="460"/>
      <c r="H26" s="460"/>
      <c r="I26" s="460"/>
      <c r="J26" s="45"/>
      <c r="K26" s="460"/>
      <c r="L26" s="460"/>
      <c r="M26" s="460"/>
      <c r="N26" s="45"/>
    </row>
    <row r="27" spans="1:14">
      <c r="A27" s="649" t="s">
        <v>1260</v>
      </c>
      <c r="B27" s="649"/>
      <c r="C27" s="649"/>
      <c r="D27" s="649"/>
      <c r="E27" s="649"/>
      <c r="F27" s="649"/>
      <c r="G27" s="649"/>
      <c r="H27" s="649"/>
      <c r="I27" s="649"/>
      <c r="J27" s="649"/>
      <c r="K27" s="649"/>
      <c r="L27" s="649"/>
      <c r="M27" s="649"/>
      <c r="N27" s="71"/>
    </row>
    <row r="28" spans="1:14">
      <c r="A28" s="641" t="s">
        <v>1252</v>
      </c>
      <c r="B28" s="642"/>
      <c r="C28" s="641" t="s">
        <v>1253</v>
      </c>
      <c r="D28" s="642"/>
      <c r="E28" s="657" t="s">
        <v>1018</v>
      </c>
      <c r="F28" s="638" t="s">
        <v>1261</v>
      </c>
      <c r="G28" s="640"/>
      <c r="H28" s="640"/>
      <c r="I28" s="640"/>
      <c r="J28" s="640"/>
      <c r="K28" s="640"/>
      <c r="L28" s="640"/>
      <c r="M28" s="640"/>
      <c r="N28" s="639"/>
    </row>
    <row r="29" spans="1:14">
      <c r="A29" s="643"/>
      <c r="B29" s="644"/>
      <c r="C29" s="643"/>
      <c r="D29" s="644"/>
      <c r="E29" s="658"/>
      <c r="F29" s="650" t="s">
        <v>1255</v>
      </c>
      <c r="G29" s="651"/>
      <c r="H29" s="651"/>
      <c r="I29" s="652"/>
      <c r="J29" s="650" t="s">
        <v>1256</v>
      </c>
      <c r="K29" s="651"/>
      <c r="L29" s="651"/>
      <c r="M29" s="651"/>
      <c r="N29" s="652"/>
    </row>
    <row r="30" spans="1:14">
      <c r="A30" s="645"/>
      <c r="B30" s="646"/>
      <c r="C30" s="645"/>
      <c r="D30" s="646"/>
      <c r="E30" s="659"/>
      <c r="F30" s="653" t="s">
        <v>1257</v>
      </c>
      <c r="G30" s="654"/>
      <c r="H30" s="654"/>
      <c r="I30" s="655"/>
      <c r="J30" s="653" t="s">
        <v>1258</v>
      </c>
      <c r="K30" s="654"/>
      <c r="L30" s="654"/>
      <c r="M30" s="654"/>
      <c r="N30" s="655"/>
    </row>
    <row r="31" spans="1:14">
      <c r="A31" s="650">
        <v>1</v>
      </c>
      <c r="B31" s="652"/>
      <c r="C31" s="650">
        <v>2</v>
      </c>
      <c r="D31" s="652"/>
      <c r="E31" s="208">
        <v>3</v>
      </c>
      <c r="F31" s="650">
        <v>4</v>
      </c>
      <c r="G31" s="651"/>
      <c r="H31" s="651"/>
      <c r="I31" s="652"/>
      <c r="J31" s="650">
        <v>5</v>
      </c>
      <c r="K31" s="651"/>
      <c r="L31" s="651"/>
      <c r="M31" s="651"/>
      <c r="N31" s="652"/>
    </row>
    <row r="32" spans="1:14">
      <c r="A32" s="632" t="s">
        <v>735</v>
      </c>
      <c r="B32" s="633"/>
      <c r="C32" s="633"/>
      <c r="D32" s="633"/>
      <c r="E32" s="634"/>
      <c r="F32" s="632" t="str">
        <f>" 0,00"</f>
        <v xml:space="preserve"> 0,00</v>
      </c>
      <c r="G32" s="633"/>
      <c r="H32" s="633"/>
      <c r="I32" s="634"/>
      <c r="J32" s="635" t="str">
        <f>" 0,00"</f>
        <v xml:space="preserve"> 0,00</v>
      </c>
      <c r="K32" s="636"/>
      <c r="L32" s="636"/>
      <c r="M32" s="636"/>
      <c r="N32" s="637"/>
    </row>
    <row r="33" spans="1:14">
      <c r="A33" s="549"/>
      <c r="B33" s="549"/>
      <c r="C33" s="549"/>
      <c r="D33" s="549"/>
      <c r="E33" s="209"/>
      <c r="F33" s="549"/>
      <c r="G33" s="549"/>
      <c r="H33" s="549"/>
      <c r="I33" s="549"/>
      <c r="J33" s="209"/>
      <c r="K33" s="549"/>
      <c r="L33" s="549"/>
      <c r="M33" s="549"/>
      <c r="N33" s="209"/>
    </row>
    <row r="34" spans="1:14">
      <c r="A34" s="458"/>
      <c r="B34" s="458"/>
      <c r="C34" s="458"/>
      <c r="D34" s="458"/>
      <c r="E34" s="58"/>
      <c r="F34" s="458"/>
      <c r="G34" s="458"/>
      <c r="H34" s="458"/>
      <c r="I34" s="458"/>
      <c r="J34" s="58"/>
      <c r="K34" s="458"/>
      <c r="L34" s="458"/>
      <c r="M34" s="458"/>
      <c r="N34" s="58"/>
    </row>
    <row r="35" spans="1:14">
      <c r="A35" s="656" t="s">
        <v>1243</v>
      </c>
      <c r="B35" s="656"/>
      <c r="C35" s="656"/>
      <c r="D35" s="656"/>
      <c r="E35" s="656"/>
      <c r="F35" s="656"/>
      <c r="G35" s="656"/>
      <c r="H35" s="656"/>
      <c r="I35" s="656"/>
      <c r="J35" s="656"/>
      <c r="K35" s="656"/>
      <c r="L35" s="656"/>
      <c r="M35" s="656"/>
      <c r="N35" s="656"/>
    </row>
    <row r="36" spans="1:14">
      <c r="A36" s="656" t="s">
        <v>1262</v>
      </c>
      <c r="B36" s="656"/>
      <c r="C36" s="656"/>
      <c r="D36" s="656"/>
      <c r="E36" s="656"/>
      <c r="F36" s="656"/>
      <c r="G36" s="656"/>
      <c r="H36" s="656"/>
      <c r="I36" s="656"/>
      <c r="J36" s="656"/>
      <c r="K36" s="656"/>
      <c r="L36" s="656"/>
      <c r="M36" s="656"/>
      <c r="N36" s="656"/>
    </row>
    <row r="37" spans="1:14">
      <c r="A37" s="458"/>
      <c r="B37" s="458"/>
      <c r="C37" s="458"/>
      <c r="D37" s="458"/>
      <c r="E37" s="458"/>
      <c r="F37" s="458"/>
      <c r="G37" s="458"/>
      <c r="H37" s="458"/>
      <c r="I37" s="458"/>
      <c r="J37" s="458"/>
      <c r="K37" s="458"/>
      <c r="L37" s="458"/>
      <c r="M37" s="458"/>
      <c r="N37" s="45"/>
    </row>
    <row r="38" spans="1:14">
      <c r="A38" s="460"/>
      <c r="B38" s="460"/>
      <c r="C38" s="460"/>
      <c r="D38" s="460"/>
      <c r="E38" s="45"/>
      <c r="F38" s="460"/>
      <c r="G38" s="460"/>
      <c r="H38" s="460"/>
      <c r="I38" s="460"/>
      <c r="J38" s="45"/>
      <c r="K38" s="460"/>
      <c r="L38" s="460"/>
      <c r="M38" s="460"/>
      <c r="N38" s="45"/>
    </row>
    <row r="39" spans="1:14">
      <c r="A39" s="460"/>
      <c r="B39" s="460"/>
      <c r="C39" s="460"/>
      <c r="D39" s="460"/>
      <c r="E39" s="45"/>
      <c r="F39" s="460"/>
      <c r="G39" s="460"/>
      <c r="H39" s="460"/>
      <c r="I39" s="460"/>
      <c r="J39" s="45"/>
      <c r="K39" s="460"/>
      <c r="L39" s="460"/>
      <c r="M39" s="460"/>
      <c r="N39" s="45"/>
    </row>
    <row r="40" spans="1:14">
      <c r="A40" s="460"/>
      <c r="B40" s="460"/>
      <c r="C40" s="460"/>
      <c r="D40" s="460"/>
      <c r="E40" s="45"/>
      <c r="F40" s="460"/>
      <c r="G40" s="460"/>
      <c r="H40" s="460"/>
      <c r="I40" s="460"/>
      <c r="J40" s="45"/>
      <c r="K40" s="460"/>
      <c r="L40" s="460"/>
      <c r="M40" s="460"/>
      <c r="N40" s="45"/>
    </row>
    <row r="41" spans="1:14">
      <c r="A41" s="460"/>
      <c r="B41" s="460"/>
      <c r="C41" s="460"/>
      <c r="D41" s="460"/>
      <c r="E41" s="45"/>
      <c r="F41" s="460"/>
      <c r="G41" s="460"/>
      <c r="H41" s="460"/>
      <c r="I41" s="460"/>
      <c r="J41" s="45"/>
      <c r="K41" s="460"/>
      <c r="L41" s="460"/>
      <c r="M41" s="460"/>
      <c r="N41" s="45"/>
    </row>
    <row r="42" spans="1:14">
      <c r="A42" s="649" t="s">
        <v>1263</v>
      </c>
      <c r="B42" s="649"/>
      <c r="C42" s="649"/>
      <c r="D42" s="649"/>
      <c r="E42" s="649"/>
      <c r="F42" s="649"/>
      <c r="G42" s="649"/>
      <c r="H42" s="649"/>
      <c r="I42" s="649"/>
      <c r="J42" s="649"/>
      <c r="K42" s="649"/>
      <c r="L42" s="649"/>
      <c r="M42" s="649"/>
      <c r="N42" s="71"/>
    </row>
    <row r="43" spans="1:14" ht="38.450000000000003">
      <c r="A43" s="210" t="s">
        <v>1264</v>
      </c>
      <c r="B43" s="641" t="s">
        <v>1252</v>
      </c>
      <c r="C43" s="642"/>
      <c r="D43" s="641" t="s">
        <v>1253</v>
      </c>
      <c r="E43" s="647"/>
      <c r="F43" s="642"/>
      <c r="G43" s="638" t="s">
        <v>1265</v>
      </c>
      <c r="H43" s="640"/>
      <c r="I43" s="640"/>
      <c r="J43" s="640"/>
      <c r="K43" s="640"/>
      <c r="L43" s="640"/>
      <c r="M43" s="640"/>
      <c r="N43" s="639"/>
    </row>
    <row r="44" spans="1:14">
      <c r="A44" s="211" t="s">
        <v>1266</v>
      </c>
      <c r="B44" s="643"/>
      <c r="C44" s="644"/>
      <c r="D44" s="643"/>
      <c r="E44" s="648"/>
      <c r="F44" s="644"/>
      <c r="G44" s="650" t="s">
        <v>1255</v>
      </c>
      <c r="H44" s="651"/>
      <c r="I44" s="652"/>
      <c r="J44" s="650" t="s">
        <v>1256</v>
      </c>
      <c r="K44" s="651"/>
      <c r="L44" s="651"/>
      <c r="M44" s="651"/>
      <c r="N44" s="652"/>
    </row>
    <row r="45" spans="1:14">
      <c r="A45" s="212"/>
      <c r="B45" s="645"/>
      <c r="C45" s="646"/>
      <c r="D45" s="645"/>
      <c r="E45" s="649"/>
      <c r="F45" s="646"/>
      <c r="G45" s="653" t="s">
        <v>1257</v>
      </c>
      <c r="H45" s="654"/>
      <c r="I45" s="655"/>
      <c r="J45" s="653" t="s">
        <v>1258</v>
      </c>
      <c r="K45" s="654"/>
      <c r="L45" s="654"/>
      <c r="M45" s="654"/>
      <c r="N45" s="655"/>
    </row>
    <row r="46" spans="1:14">
      <c r="A46" s="213">
        <v>1</v>
      </c>
      <c r="B46" s="638">
        <v>2</v>
      </c>
      <c r="C46" s="639"/>
      <c r="D46" s="638">
        <v>3</v>
      </c>
      <c r="E46" s="640"/>
      <c r="F46" s="639"/>
      <c r="G46" s="638">
        <v>4</v>
      </c>
      <c r="H46" s="640"/>
      <c r="I46" s="639"/>
      <c r="J46" s="638">
        <v>5</v>
      </c>
      <c r="K46" s="640"/>
      <c r="L46" s="640"/>
      <c r="M46" s="640"/>
      <c r="N46" s="639"/>
    </row>
    <row r="47" spans="1:14" ht="44.65" customHeight="1">
      <c r="A47" s="214"/>
      <c r="B47" s="628"/>
      <c r="C47" s="630"/>
      <c r="D47" s="628"/>
      <c r="E47" s="629"/>
      <c r="F47" s="630"/>
      <c r="G47" s="635"/>
      <c r="H47" s="636"/>
      <c r="I47" s="637"/>
      <c r="J47" s="635"/>
      <c r="K47" s="636"/>
      <c r="L47" s="636"/>
      <c r="M47" s="636"/>
      <c r="N47" s="637"/>
    </row>
    <row r="48" spans="1:14">
      <c r="A48" s="632" t="s">
        <v>1267</v>
      </c>
      <c r="B48" s="633"/>
      <c r="C48" s="633"/>
      <c r="D48" s="633"/>
      <c r="E48" s="633"/>
      <c r="F48" s="634"/>
      <c r="G48" s="632"/>
      <c r="H48" s="633"/>
      <c r="I48" s="634"/>
      <c r="J48" s="635"/>
      <c r="K48" s="636"/>
      <c r="L48" s="636"/>
      <c r="M48" s="636"/>
      <c r="N48" s="637"/>
    </row>
    <row r="49" spans="1:14">
      <c r="A49" s="632" t="s">
        <v>735</v>
      </c>
      <c r="B49" s="633"/>
      <c r="C49" s="633"/>
      <c r="D49" s="633"/>
      <c r="E49" s="633"/>
      <c r="F49" s="634"/>
      <c r="G49" s="632"/>
      <c r="H49" s="633"/>
      <c r="I49" s="634"/>
      <c r="J49" s="635"/>
      <c r="K49" s="636"/>
      <c r="L49" s="636"/>
      <c r="M49" s="636"/>
      <c r="N49" s="637"/>
    </row>
    <row r="50" spans="1:14">
      <c r="A50" s="467"/>
      <c r="B50" s="467"/>
      <c r="C50" s="467"/>
      <c r="D50" s="467"/>
      <c r="E50" s="467"/>
      <c r="F50" s="467"/>
      <c r="G50" s="467"/>
      <c r="H50" s="467"/>
      <c r="I50" s="65"/>
      <c r="J50" s="467"/>
      <c r="K50" s="467"/>
      <c r="L50" s="467"/>
      <c r="M50" s="65"/>
      <c r="N50" s="65"/>
    </row>
    <row r="51" spans="1:14">
      <c r="A51" s="460"/>
      <c r="B51" s="460"/>
      <c r="C51" s="460"/>
      <c r="D51" s="460"/>
      <c r="E51" s="460"/>
      <c r="F51" s="460"/>
      <c r="G51" s="460"/>
      <c r="H51" s="460"/>
      <c r="I51" s="45"/>
      <c r="J51" s="460"/>
      <c r="K51" s="460"/>
      <c r="L51" s="460"/>
      <c r="M51" s="45"/>
      <c r="N51" s="45"/>
    </row>
    <row r="52" spans="1:14">
      <c r="A52" s="460"/>
      <c r="B52" s="460"/>
      <c r="C52" s="631" t="s">
        <v>682</v>
      </c>
      <c r="D52" s="631"/>
      <c r="E52" s="631"/>
      <c r="F52" s="631"/>
      <c r="G52" s="587"/>
      <c r="H52" s="587"/>
      <c r="I52" s="71"/>
      <c r="J52" s="587"/>
      <c r="K52" s="587"/>
      <c r="L52" s="587"/>
      <c r="M52" s="45"/>
      <c r="N52" s="45"/>
    </row>
    <row r="53" spans="1:14" ht="15">
      <c r="A53" s="460"/>
      <c r="B53" s="624"/>
      <c r="C53" s="625" t="s">
        <v>1257</v>
      </c>
      <c r="D53" s="626"/>
      <c r="E53" s="626"/>
      <c r="F53" s="626"/>
      <c r="G53" s="626"/>
      <c r="H53" s="627"/>
      <c r="I53" s="628" t="s">
        <v>1268</v>
      </c>
      <c r="J53" s="629"/>
      <c r="K53" s="629"/>
      <c r="L53" s="630"/>
      <c r="M53" s="215"/>
      <c r="N53" s="45"/>
    </row>
    <row r="54" spans="1:14" ht="15">
      <c r="A54" s="460"/>
      <c r="B54" s="624"/>
      <c r="C54" s="625" t="s">
        <v>1258</v>
      </c>
      <c r="D54" s="626"/>
      <c r="E54" s="626"/>
      <c r="F54" s="626"/>
      <c r="G54" s="626"/>
      <c r="H54" s="627"/>
      <c r="I54" s="628" t="s">
        <v>1268</v>
      </c>
      <c r="J54" s="629"/>
      <c r="K54" s="629"/>
      <c r="L54" s="630"/>
      <c r="M54" s="215"/>
      <c r="N54" s="45"/>
    </row>
    <row r="55" spans="1:14">
      <c r="A55" s="460"/>
      <c r="B55" s="460"/>
      <c r="C55" s="467"/>
      <c r="D55" s="467"/>
      <c r="E55" s="65"/>
      <c r="F55" s="467"/>
      <c r="G55" s="467"/>
      <c r="H55" s="467"/>
      <c r="I55" s="65"/>
      <c r="J55" s="467"/>
      <c r="K55" s="467"/>
      <c r="L55" s="467"/>
      <c r="M55" s="45"/>
      <c r="N55" s="45"/>
    </row>
    <row r="56" spans="1:14">
      <c r="A56" s="460"/>
      <c r="B56" s="460"/>
      <c r="C56" s="622" t="s">
        <v>739</v>
      </c>
      <c r="D56" s="622"/>
      <c r="E56" s="45"/>
      <c r="F56" s="460"/>
      <c r="G56" s="460"/>
      <c r="H56" s="460"/>
      <c r="I56" s="216" t="s">
        <v>741</v>
      </c>
      <c r="J56" s="460"/>
      <c r="K56" s="460"/>
      <c r="L56" s="460"/>
      <c r="M56" s="45"/>
      <c r="N56" s="45"/>
    </row>
    <row r="57" spans="1:14">
      <c r="A57" s="460"/>
      <c r="B57" s="460"/>
      <c r="C57" s="460"/>
      <c r="D57" s="460"/>
      <c r="E57" s="45"/>
      <c r="F57" s="460"/>
      <c r="G57" s="460"/>
      <c r="H57" s="460"/>
      <c r="I57" s="45"/>
      <c r="J57" s="460"/>
      <c r="K57" s="460"/>
      <c r="L57" s="460"/>
      <c r="M57" s="45"/>
      <c r="N57" s="45"/>
    </row>
    <row r="58" spans="1:14">
      <c r="A58" s="460"/>
      <c r="B58" s="460"/>
      <c r="C58" s="587"/>
      <c r="D58" s="587"/>
      <c r="E58" s="45"/>
      <c r="F58" s="460"/>
      <c r="G58" s="460"/>
      <c r="H58" s="460"/>
      <c r="I58" s="71"/>
      <c r="J58" s="460"/>
      <c r="K58" s="460"/>
      <c r="L58" s="460"/>
      <c r="M58" s="45"/>
      <c r="N58" s="45"/>
    </row>
    <row r="59" spans="1:14" ht="25.15">
      <c r="A59" s="460"/>
      <c r="B59" s="460"/>
      <c r="C59" s="623" t="s">
        <v>1269</v>
      </c>
      <c r="D59" s="623"/>
      <c r="E59" s="45"/>
      <c r="F59" s="460"/>
      <c r="G59" s="460"/>
      <c r="H59" s="460"/>
      <c r="I59" s="217" t="s">
        <v>1270</v>
      </c>
      <c r="J59" s="460"/>
      <c r="K59" s="460"/>
      <c r="L59" s="460"/>
      <c r="M59" s="45"/>
      <c r="N59" s="45"/>
    </row>
    <row r="60" spans="1:14">
      <c r="A60" s="460"/>
      <c r="B60" s="460"/>
      <c r="C60" s="460"/>
      <c r="D60" s="460"/>
      <c r="E60" s="45"/>
      <c r="F60" s="460"/>
      <c r="G60" s="460"/>
      <c r="H60" s="460"/>
      <c r="I60" s="45"/>
      <c r="J60" s="460"/>
      <c r="K60" s="460"/>
      <c r="L60" s="460"/>
      <c r="M60" s="45"/>
      <c r="N60" s="45"/>
    </row>
    <row r="61" spans="1:14">
      <c r="A61" s="460"/>
      <c r="B61" s="460"/>
      <c r="C61" s="460"/>
      <c r="D61" s="460"/>
      <c r="E61" s="45"/>
      <c r="F61" s="460"/>
      <c r="G61" s="460"/>
      <c r="H61" s="460"/>
      <c r="I61" s="45"/>
      <c r="J61" s="460"/>
      <c r="K61" s="460"/>
      <c r="L61" s="460"/>
      <c r="M61" s="45"/>
      <c r="N61" s="45"/>
    </row>
    <row r="62" spans="1:14">
      <c r="A62" s="460"/>
      <c r="B62" s="460"/>
      <c r="C62" s="622" t="s">
        <v>893</v>
      </c>
      <c r="D62" s="622"/>
      <c r="E62" s="460"/>
      <c r="F62" s="460"/>
      <c r="G62" s="460"/>
      <c r="H62" s="460"/>
      <c r="I62" s="622" t="s">
        <v>893</v>
      </c>
      <c r="J62" s="622"/>
      <c r="K62" s="622"/>
      <c r="L62" s="622"/>
      <c r="M62" s="45"/>
      <c r="N62" s="45"/>
    </row>
    <row r="63" spans="1:14">
      <c r="A63" s="460"/>
      <c r="B63" s="460"/>
      <c r="C63" s="587"/>
      <c r="D63" s="587"/>
      <c r="E63" s="45"/>
      <c r="F63" s="460"/>
      <c r="G63" s="460"/>
      <c r="H63" s="460"/>
      <c r="I63" s="587"/>
      <c r="J63" s="587"/>
      <c r="K63" s="587"/>
      <c r="L63" s="587"/>
      <c r="M63" s="45"/>
      <c r="N63" s="45"/>
    </row>
    <row r="64" spans="1:14">
      <c r="A64" s="460"/>
      <c r="B64" s="460"/>
      <c r="C64" s="623" t="s">
        <v>1271</v>
      </c>
      <c r="D64" s="623"/>
      <c r="E64" s="460"/>
      <c r="F64" s="460"/>
      <c r="G64" s="460"/>
      <c r="H64" s="460"/>
      <c r="I64" s="623" t="s">
        <v>1272</v>
      </c>
      <c r="J64" s="623"/>
      <c r="K64" s="623"/>
      <c r="L64" s="623"/>
      <c r="M64" s="460"/>
      <c r="N64" s="460"/>
    </row>
    <row r="65" spans="1:14">
      <c r="A65" s="460"/>
      <c r="B65" s="460"/>
      <c r="C65" s="622" t="s">
        <v>1273</v>
      </c>
      <c r="D65" s="622"/>
      <c r="E65" s="460"/>
      <c r="F65" s="460"/>
      <c r="G65" s="460"/>
      <c r="H65" s="460"/>
      <c r="I65" s="622" t="s">
        <v>1273</v>
      </c>
      <c r="J65" s="622"/>
      <c r="K65" s="622"/>
      <c r="L65" s="622"/>
      <c r="M65" s="460"/>
      <c r="N65" s="460"/>
    </row>
    <row r="66" spans="1:14">
      <c r="A66" s="460"/>
      <c r="B66" s="460"/>
      <c r="C66" s="622" t="s">
        <v>1274</v>
      </c>
      <c r="D66" s="622"/>
      <c r="E66" s="460"/>
      <c r="F66" s="460"/>
      <c r="G66" s="460"/>
      <c r="H66" s="460"/>
      <c r="I66" s="622" t="s">
        <v>1274</v>
      </c>
      <c r="J66" s="622"/>
      <c r="K66" s="622"/>
      <c r="L66" s="622"/>
      <c r="M66" s="460"/>
      <c r="N66" s="460"/>
    </row>
    <row r="67" spans="1:14">
      <c r="A67" s="460"/>
      <c r="B67" s="460"/>
      <c r="C67" s="622" t="s">
        <v>876</v>
      </c>
      <c r="D67" s="622"/>
      <c r="E67" s="460"/>
      <c r="F67" s="460"/>
      <c r="G67" s="460"/>
      <c r="H67" s="460"/>
      <c r="I67" s="622" t="s">
        <v>876</v>
      </c>
      <c r="J67" s="622"/>
      <c r="K67" s="622"/>
      <c r="L67" s="622"/>
      <c r="M67" s="460"/>
      <c r="N67" s="460"/>
    </row>
  </sheetData>
  <mergeCells count="221">
    <mergeCell ref="A3:N3"/>
    <mergeCell ref="A4:M4"/>
    <mergeCell ref="A5:E5"/>
    <mergeCell ref="F5:G5"/>
    <mergeCell ref="H5:I5"/>
    <mergeCell ref="J5:N5"/>
    <mergeCell ref="A1:B1"/>
    <mergeCell ref="C1:D1"/>
    <mergeCell ref="F1:G1"/>
    <mergeCell ref="H1:I1"/>
    <mergeCell ref="K1:M1"/>
    <mergeCell ref="A2:N2"/>
    <mergeCell ref="A8:E8"/>
    <mergeCell ref="F8:G8"/>
    <mergeCell ref="H8:I8"/>
    <mergeCell ref="J8:K8"/>
    <mergeCell ref="L8:M8"/>
    <mergeCell ref="A9:K9"/>
    <mergeCell ref="L9:M9"/>
    <mergeCell ref="A6:E6"/>
    <mergeCell ref="F6:G6"/>
    <mergeCell ref="H6:I6"/>
    <mergeCell ref="J6:N6"/>
    <mergeCell ref="A7:B7"/>
    <mergeCell ref="C7:D7"/>
    <mergeCell ref="F7:G7"/>
    <mergeCell ref="H7:I7"/>
    <mergeCell ref="J7:N7"/>
    <mergeCell ref="A12:B12"/>
    <mergeCell ref="C12:D12"/>
    <mergeCell ref="F12:G12"/>
    <mergeCell ref="H12:I12"/>
    <mergeCell ref="J12:K12"/>
    <mergeCell ref="L12:M12"/>
    <mergeCell ref="A10:D10"/>
    <mergeCell ref="F10:G10"/>
    <mergeCell ref="H10:I10"/>
    <mergeCell ref="J10:M10"/>
    <mergeCell ref="A11:D11"/>
    <mergeCell ref="F11:G11"/>
    <mergeCell ref="H11:I11"/>
    <mergeCell ref="J11:M11"/>
    <mergeCell ref="A17:B17"/>
    <mergeCell ref="C17:E17"/>
    <mergeCell ref="F17:I17"/>
    <mergeCell ref="J17:N17"/>
    <mergeCell ref="A18:B18"/>
    <mergeCell ref="C18:E18"/>
    <mergeCell ref="F18:I18"/>
    <mergeCell ref="J18:N18"/>
    <mergeCell ref="A13:M13"/>
    <mergeCell ref="A14:B16"/>
    <mergeCell ref="C14:E16"/>
    <mergeCell ref="F14:N14"/>
    <mergeCell ref="F15:I15"/>
    <mergeCell ref="J15:N15"/>
    <mergeCell ref="F16:I16"/>
    <mergeCell ref="J16:N16"/>
    <mergeCell ref="A21:B21"/>
    <mergeCell ref="C21:D21"/>
    <mergeCell ref="F21:G21"/>
    <mergeCell ref="H21:I21"/>
    <mergeCell ref="K21:M21"/>
    <mergeCell ref="A22:N22"/>
    <mergeCell ref="A19:E19"/>
    <mergeCell ref="F19:I19"/>
    <mergeCell ref="J19:N19"/>
    <mergeCell ref="A20:D20"/>
    <mergeCell ref="F20:G20"/>
    <mergeCell ref="H20:I20"/>
    <mergeCell ref="K20:M20"/>
    <mergeCell ref="A26:B26"/>
    <mergeCell ref="C26:D26"/>
    <mergeCell ref="F26:G26"/>
    <mergeCell ref="H26:I26"/>
    <mergeCell ref="K26:M26"/>
    <mergeCell ref="A27:M27"/>
    <mergeCell ref="A23:N23"/>
    <mergeCell ref="A24:M24"/>
    <mergeCell ref="A25:B25"/>
    <mergeCell ref="C25:D25"/>
    <mergeCell ref="F25:G25"/>
    <mergeCell ref="H25:I25"/>
    <mergeCell ref="K25:M25"/>
    <mergeCell ref="A31:B31"/>
    <mergeCell ref="C31:D31"/>
    <mergeCell ref="F31:I31"/>
    <mergeCell ref="J31:N31"/>
    <mergeCell ref="A32:E32"/>
    <mergeCell ref="F32:I32"/>
    <mergeCell ref="J32:N32"/>
    <mergeCell ref="A28:B30"/>
    <mergeCell ref="C28:D30"/>
    <mergeCell ref="E28:E30"/>
    <mergeCell ref="F28:N28"/>
    <mergeCell ref="F29:I29"/>
    <mergeCell ref="J29:N29"/>
    <mergeCell ref="F30:I30"/>
    <mergeCell ref="J30:N30"/>
    <mergeCell ref="A35:N35"/>
    <mergeCell ref="A36:N36"/>
    <mergeCell ref="A37:M37"/>
    <mergeCell ref="A38:B38"/>
    <mergeCell ref="C38:D38"/>
    <mergeCell ref="F38:G38"/>
    <mergeCell ref="H38:I38"/>
    <mergeCell ref="K38:M38"/>
    <mergeCell ref="A33:D33"/>
    <mergeCell ref="F33:G33"/>
    <mergeCell ref="H33:I33"/>
    <mergeCell ref="K33:M33"/>
    <mergeCell ref="A34:B34"/>
    <mergeCell ref="C34:D34"/>
    <mergeCell ref="F34:G34"/>
    <mergeCell ref="H34:I34"/>
    <mergeCell ref="K34:M34"/>
    <mergeCell ref="A39:B39"/>
    <mergeCell ref="C39:D39"/>
    <mergeCell ref="F39:G39"/>
    <mergeCell ref="H39:I39"/>
    <mergeCell ref="K39:M39"/>
    <mergeCell ref="A40:B40"/>
    <mergeCell ref="C40:D40"/>
    <mergeCell ref="F40:G40"/>
    <mergeCell ref="H40:I40"/>
    <mergeCell ref="K40:M40"/>
    <mergeCell ref="B43:C45"/>
    <mergeCell ref="D43:F45"/>
    <mergeCell ref="G43:N43"/>
    <mergeCell ref="G44:I44"/>
    <mergeCell ref="J44:N44"/>
    <mergeCell ref="G45:I45"/>
    <mergeCell ref="J45:N45"/>
    <mergeCell ref="A41:B41"/>
    <mergeCell ref="C41:D41"/>
    <mergeCell ref="F41:G41"/>
    <mergeCell ref="H41:I41"/>
    <mergeCell ref="K41:M41"/>
    <mergeCell ref="A42:M42"/>
    <mergeCell ref="A48:F48"/>
    <mergeCell ref="G48:I48"/>
    <mergeCell ref="J48:N48"/>
    <mergeCell ref="A49:F49"/>
    <mergeCell ref="G49:I49"/>
    <mergeCell ref="J49:N49"/>
    <mergeCell ref="B46:C46"/>
    <mergeCell ref="D46:F46"/>
    <mergeCell ref="G46:I46"/>
    <mergeCell ref="J46:N46"/>
    <mergeCell ref="B47:C47"/>
    <mergeCell ref="D47:F47"/>
    <mergeCell ref="G47:I47"/>
    <mergeCell ref="J47:N47"/>
    <mergeCell ref="A50:D50"/>
    <mergeCell ref="E50:F50"/>
    <mergeCell ref="G50:H50"/>
    <mergeCell ref="J50:L50"/>
    <mergeCell ref="A51:B51"/>
    <mergeCell ref="C51:D51"/>
    <mergeCell ref="E51:F51"/>
    <mergeCell ref="G51:H51"/>
    <mergeCell ref="J51:L51"/>
    <mergeCell ref="A54:B54"/>
    <mergeCell ref="C54:H54"/>
    <mergeCell ref="I54:L54"/>
    <mergeCell ref="A55:B55"/>
    <mergeCell ref="C55:D55"/>
    <mergeCell ref="F55:H55"/>
    <mergeCell ref="J55:L55"/>
    <mergeCell ref="A52:B52"/>
    <mergeCell ref="C52:F52"/>
    <mergeCell ref="G52:H52"/>
    <mergeCell ref="J52:L52"/>
    <mergeCell ref="A53:B53"/>
    <mergeCell ref="C53:H53"/>
    <mergeCell ref="I53:L53"/>
    <mergeCell ref="A58:B58"/>
    <mergeCell ref="C58:D58"/>
    <mergeCell ref="F58:H58"/>
    <mergeCell ref="J58:L58"/>
    <mergeCell ref="A59:B59"/>
    <mergeCell ref="C59:D59"/>
    <mergeCell ref="F59:H59"/>
    <mergeCell ref="J59:L59"/>
    <mergeCell ref="A56:B56"/>
    <mergeCell ref="C56:D56"/>
    <mergeCell ref="F56:H56"/>
    <mergeCell ref="J56:L56"/>
    <mergeCell ref="A57:B57"/>
    <mergeCell ref="C57:D57"/>
    <mergeCell ref="F57:H57"/>
    <mergeCell ref="J57:L57"/>
    <mergeCell ref="A62:B62"/>
    <mergeCell ref="C62:D62"/>
    <mergeCell ref="E62:H62"/>
    <mergeCell ref="I62:L62"/>
    <mergeCell ref="A63:B63"/>
    <mergeCell ref="C63:D63"/>
    <mergeCell ref="F63:H63"/>
    <mergeCell ref="I63:L63"/>
    <mergeCell ref="A60:B60"/>
    <mergeCell ref="C60:D60"/>
    <mergeCell ref="F60:H60"/>
    <mergeCell ref="J60:L60"/>
    <mergeCell ref="A61:B61"/>
    <mergeCell ref="C61:D61"/>
    <mergeCell ref="F61:H61"/>
    <mergeCell ref="J61:L61"/>
    <mergeCell ref="N64:N67"/>
    <mergeCell ref="C65:D65"/>
    <mergeCell ref="I65:L65"/>
    <mergeCell ref="C66:D66"/>
    <mergeCell ref="I66:L66"/>
    <mergeCell ref="C67:D67"/>
    <mergeCell ref="I67:L67"/>
    <mergeCell ref="A64:B67"/>
    <mergeCell ref="C64:D64"/>
    <mergeCell ref="E64:E67"/>
    <mergeCell ref="F64:H67"/>
    <mergeCell ref="I64:L64"/>
    <mergeCell ref="M64:M6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1147F-E975-4482-B014-652A44946EAE}">
  <sheetPr>
    <tabColor theme="0" tint="-0.14999847407452621"/>
  </sheetPr>
  <dimension ref="A1:T23"/>
  <sheetViews>
    <sheetView workbookViewId="0"/>
  </sheetViews>
  <sheetFormatPr defaultColWidth="8.7109375" defaultRowHeight="14.45"/>
  <cols>
    <col min="1" max="1" width="21.28515625" style="392" customWidth="1"/>
    <col min="2" max="2" width="14.7109375" style="392" customWidth="1"/>
    <col min="3" max="3" width="21" style="392" customWidth="1"/>
    <col min="4" max="20" width="14.7109375" style="392" customWidth="1"/>
    <col min="21" max="16384" width="8.7109375" style="392"/>
  </cols>
  <sheetData>
    <row r="1" spans="1:20" ht="31.9" customHeight="1">
      <c r="A1" s="390" t="s">
        <v>1275</v>
      </c>
      <c r="B1" s="391"/>
      <c r="C1" s="391"/>
      <c r="D1" s="391"/>
      <c r="E1" s="391"/>
      <c r="F1" s="391"/>
      <c r="G1" s="671" t="s">
        <v>1276</v>
      </c>
      <c r="H1" s="671"/>
      <c r="I1" s="671"/>
      <c r="J1" s="671"/>
    </row>
    <row r="2" spans="1:20" ht="16.899999999999999" customHeight="1">
      <c r="A2" s="391"/>
      <c r="B2" s="391"/>
      <c r="C2" s="391"/>
      <c r="D2" s="391"/>
      <c r="E2" s="391"/>
      <c r="F2" s="391"/>
      <c r="G2" s="391"/>
      <c r="H2" s="672"/>
      <c r="I2" s="672"/>
      <c r="J2" s="391"/>
    </row>
    <row r="3" spans="1:20">
      <c r="A3" s="673" t="s">
        <v>1245</v>
      </c>
      <c r="B3" s="672"/>
      <c r="C3" s="672"/>
      <c r="D3" s="672"/>
      <c r="E3" s="672"/>
      <c r="F3" s="672"/>
      <c r="G3" s="672"/>
      <c r="H3" s="672"/>
      <c r="I3" s="672"/>
      <c r="J3" s="673" t="s">
        <v>921</v>
      </c>
    </row>
    <row r="4" spans="1:20">
      <c r="A4" s="673"/>
      <c r="B4" s="672"/>
      <c r="C4" s="672"/>
      <c r="D4" s="672"/>
      <c r="E4" s="672"/>
      <c r="F4" s="672"/>
      <c r="G4" s="672"/>
      <c r="H4" s="672"/>
      <c r="I4" s="672"/>
      <c r="J4" s="673"/>
    </row>
    <row r="5" spans="1:20" ht="27.6">
      <c r="A5" s="393" t="s">
        <v>1246</v>
      </c>
      <c r="B5" s="391"/>
      <c r="C5" s="391"/>
      <c r="D5" s="391"/>
      <c r="E5" s="391"/>
      <c r="F5" s="391"/>
      <c r="G5" s="391"/>
      <c r="H5" s="672"/>
      <c r="I5" s="672"/>
      <c r="J5" s="391"/>
    </row>
    <row r="7" spans="1:20">
      <c r="A7" s="394" t="s">
        <v>1277</v>
      </c>
    </row>
    <row r="8" spans="1:20" ht="15.6">
      <c r="A8" s="670"/>
      <c r="B8" s="670"/>
      <c r="C8" s="674"/>
      <c r="D8" s="675" t="s">
        <v>1278</v>
      </c>
      <c r="E8" s="676"/>
      <c r="F8" s="676"/>
      <c r="G8" s="676"/>
      <c r="H8" s="676"/>
      <c r="I8" s="677"/>
      <c r="J8" s="675" t="s">
        <v>1279</v>
      </c>
      <c r="K8" s="676"/>
      <c r="L8" s="676"/>
      <c r="M8" s="676"/>
      <c r="N8" s="676"/>
      <c r="O8" s="677"/>
      <c r="P8" s="669"/>
      <c r="Q8" s="670"/>
      <c r="R8" s="670"/>
      <c r="S8" s="670"/>
      <c r="T8" s="670"/>
    </row>
    <row r="9" spans="1:20" s="396" customFormat="1" ht="109.15">
      <c r="A9" s="395" t="s">
        <v>977</v>
      </c>
      <c r="B9" s="395" t="s">
        <v>1280</v>
      </c>
      <c r="C9" s="395" t="s">
        <v>1281</v>
      </c>
      <c r="D9" s="395" t="s">
        <v>1282</v>
      </c>
      <c r="E9" s="395" t="s">
        <v>1283</v>
      </c>
      <c r="F9" s="395" t="s">
        <v>1284</v>
      </c>
      <c r="G9" s="395" t="s">
        <v>1285</v>
      </c>
      <c r="H9" s="395" t="s">
        <v>1286</v>
      </c>
      <c r="I9" s="395" t="s">
        <v>1287</v>
      </c>
      <c r="J9" s="395" t="s">
        <v>1282</v>
      </c>
      <c r="K9" s="395" t="s">
        <v>1283</v>
      </c>
      <c r="L9" s="395" t="s">
        <v>1284</v>
      </c>
      <c r="M9" s="395" t="s">
        <v>1285</v>
      </c>
      <c r="N9" s="395" t="s">
        <v>1286</v>
      </c>
      <c r="O9" s="395" t="s">
        <v>1287</v>
      </c>
      <c r="P9" s="395" t="s">
        <v>1288</v>
      </c>
      <c r="Q9" s="395" t="s">
        <v>1289</v>
      </c>
      <c r="R9" s="395" t="s">
        <v>1290</v>
      </c>
      <c r="S9" s="395" t="s">
        <v>1291</v>
      </c>
      <c r="T9" s="395" t="s">
        <v>1292</v>
      </c>
    </row>
    <row r="10" spans="1:20">
      <c r="A10" s="397"/>
      <c r="B10" s="397"/>
      <c r="C10" s="397"/>
      <c r="D10" s="398"/>
      <c r="E10" s="398"/>
      <c r="F10" s="398"/>
      <c r="G10" s="398"/>
      <c r="H10" s="398"/>
      <c r="I10" s="398"/>
      <c r="J10" s="398"/>
      <c r="K10" s="398"/>
      <c r="L10" s="398"/>
      <c r="M10" s="398"/>
      <c r="N10" s="398"/>
      <c r="O10" s="398"/>
      <c r="P10" s="397"/>
      <c r="Q10" s="397"/>
      <c r="R10" s="397"/>
      <c r="S10" s="397"/>
      <c r="T10" s="397"/>
    </row>
    <row r="11" spans="1:20">
      <c r="A11" s="397"/>
      <c r="B11" s="397"/>
      <c r="C11" s="397"/>
      <c r="D11" s="398"/>
      <c r="E11" s="398"/>
      <c r="F11" s="398"/>
      <c r="G11" s="398"/>
      <c r="H11" s="398"/>
      <c r="I11" s="398"/>
      <c r="J11" s="398"/>
      <c r="K11" s="398"/>
      <c r="L11" s="398"/>
      <c r="M11" s="398"/>
      <c r="N11" s="398"/>
      <c r="O11" s="398"/>
      <c r="P11" s="397"/>
      <c r="Q11" s="397"/>
      <c r="R11" s="397"/>
      <c r="S11" s="397"/>
      <c r="T11" s="397"/>
    </row>
    <row r="12" spans="1:20" ht="18">
      <c r="A12" s="678" t="s">
        <v>1293</v>
      </c>
      <c r="B12" s="679"/>
      <c r="C12" s="680"/>
      <c r="D12" s="399"/>
      <c r="E12" s="399"/>
      <c r="F12" s="399"/>
      <c r="G12" s="399"/>
      <c r="H12" s="399"/>
      <c r="I12" s="399"/>
      <c r="J12" s="399"/>
      <c r="K12" s="399"/>
      <c r="L12" s="399"/>
      <c r="M12" s="399"/>
      <c r="N12" s="399"/>
      <c r="O12" s="399"/>
      <c r="P12" s="681"/>
      <c r="Q12" s="682"/>
      <c r="R12" s="682"/>
      <c r="S12" s="682"/>
      <c r="T12" s="683"/>
    </row>
    <row r="13" spans="1:20">
      <c r="A13" s="397"/>
      <c r="B13" s="397"/>
      <c r="C13" s="397"/>
      <c r="D13" s="398"/>
      <c r="E13" s="398"/>
      <c r="F13" s="398"/>
      <c r="G13" s="398"/>
      <c r="H13" s="398"/>
      <c r="I13" s="398"/>
      <c r="J13" s="398"/>
      <c r="K13" s="398"/>
      <c r="L13" s="398"/>
      <c r="M13" s="398"/>
      <c r="N13" s="398"/>
      <c r="O13" s="398"/>
      <c r="P13" s="397"/>
      <c r="Q13" s="397"/>
      <c r="R13" s="397"/>
      <c r="S13" s="397"/>
      <c r="T13" s="397"/>
    </row>
    <row r="14" spans="1:20">
      <c r="A14" s="397"/>
      <c r="B14" s="397"/>
      <c r="C14" s="397"/>
      <c r="D14" s="398"/>
      <c r="E14" s="398"/>
      <c r="F14" s="398"/>
      <c r="G14" s="398"/>
      <c r="H14" s="398"/>
      <c r="I14" s="398"/>
      <c r="J14" s="398"/>
      <c r="K14" s="398"/>
      <c r="L14" s="398"/>
      <c r="M14" s="398"/>
      <c r="N14" s="398"/>
      <c r="O14" s="398"/>
      <c r="P14" s="397"/>
      <c r="Q14" s="397"/>
      <c r="R14" s="397"/>
      <c r="S14" s="397"/>
      <c r="T14" s="397"/>
    </row>
    <row r="15" spans="1:20" ht="18">
      <c r="A15" s="678" t="s">
        <v>1293</v>
      </c>
      <c r="B15" s="679"/>
      <c r="C15" s="680"/>
      <c r="D15" s="399"/>
      <c r="E15" s="399"/>
      <c r="F15" s="399"/>
      <c r="G15" s="399"/>
      <c r="H15" s="399"/>
      <c r="I15" s="399"/>
      <c r="J15" s="399"/>
      <c r="K15" s="399"/>
      <c r="L15" s="399"/>
      <c r="M15" s="399"/>
      <c r="N15" s="399"/>
      <c r="O15" s="399"/>
      <c r="P15" s="681"/>
      <c r="Q15" s="682"/>
      <c r="R15" s="682"/>
      <c r="S15" s="682"/>
      <c r="T15" s="683"/>
    </row>
    <row r="16" spans="1:20" ht="21">
      <c r="A16" s="684" t="s">
        <v>1294</v>
      </c>
      <c r="B16" s="685"/>
      <c r="C16" s="686"/>
      <c r="D16" s="687"/>
      <c r="E16" s="688"/>
      <c r="F16" s="688"/>
      <c r="G16" s="689"/>
      <c r="H16" s="687"/>
      <c r="I16" s="689"/>
      <c r="J16" s="687"/>
      <c r="K16" s="688"/>
      <c r="L16" s="688"/>
      <c r="M16" s="689"/>
      <c r="N16" s="687"/>
      <c r="O16" s="689"/>
      <c r="P16" s="681"/>
      <c r="Q16" s="682"/>
      <c r="R16" s="682"/>
      <c r="S16" s="682"/>
      <c r="T16" s="683"/>
    </row>
    <row r="17" spans="1:20">
      <c r="A17" s="397"/>
      <c r="B17" s="397"/>
      <c r="C17" s="397"/>
      <c r="D17" s="398"/>
      <c r="E17" s="398"/>
      <c r="F17" s="398"/>
      <c r="G17" s="398"/>
      <c r="H17" s="398"/>
      <c r="I17" s="398"/>
      <c r="J17" s="398"/>
      <c r="K17" s="398"/>
      <c r="L17" s="398"/>
      <c r="M17" s="398"/>
      <c r="N17" s="398"/>
      <c r="O17" s="398"/>
      <c r="P17" s="397"/>
      <c r="Q17" s="397"/>
      <c r="R17" s="397"/>
      <c r="S17" s="397"/>
      <c r="T17" s="397"/>
    </row>
    <row r="19" spans="1:20">
      <c r="A19" s="400" t="s">
        <v>739</v>
      </c>
      <c r="B19" s="391"/>
      <c r="C19" s="391"/>
      <c r="D19" s="391"/>
      <c r="E19" s="391"/>
      <c r="F19" s="391"/>
      <c r="G19" s="391"/>
      <c r="H19" s="391"/>
      <c r="I19" s="391"/>
      <c r="J19" s="391"/>
      <c r="K19" s="391"/>
      <c r="L19" s="391"/>
      <c r="M19" s="391"/>
      <c r="N19" s="391"/>
      <c r="O19" s="391"/>
      <c r="P19" s="391"/>
      <c r="Q19" s="391"/>
      <c r="R19" s="391"/>
      <c r="S19" s="391"/>
      <c r="T19" s="400" t="s">
        <v>893</v>
      </c>
    </row>
    <row r="20" spans="1:20" ht="28.9">
      <c r="A20" s="400" t="s">
        <v>1295</v>
      </c>
      <c r="B20" s="391"/>
      <c r="C20" s="391"/>
      <c r="D20" s="391"/>
      <c r="E20" s="391"/>
      <c r="F20" s="391"/>
      <c r="G20" s="391"/>
      <c r="H20" s="391"/>
      <c r="I20" s="391"/>
      <c r="J20" s="391"/>
      <c r="K20" s="391"/>
      <c r="L20" s="391"/>
      <c r="M20" s="391"/>
      <c r="N20" s="391"/>
      <c r="O20" s="391"/>
      <c r="P20" s="391"/>
      <c r="Q20" s="391"/>
      <c r="R20" s="391"/>
      <c r="S20" s="391"/>
      <c r="T20" s="400" t="s">
        <v>1295</v>
      </c>
    </row>
    <row r="21" spans="1:20" ht="30.6">
      <c r="A21" s="401" t="s">
        <v>1296</v>
      </c>
      <c r="B21" s="391"/>
      <c r="C21" s="391"/>
      <c r="D21" s="391"/>
      <c r="E21" s="391"/>
      <c r="F21" s="391"/>
      <c r="G21" s="391"/>
      <c r="H21" s="391"/>
      <c r="I21" s="391"/>
      <c r="J21" s="391"/>
      <c r="K21" s="391"/>
      <c r="L21" s="391"/>
      <c r="M21" s="391"/>
      <c r="N21" s="391"/>
      <c r="O21" s="391"/>
      <c r="P21" s="391"/>
      <c r="Q21" s="391"/>
      <c r="R21" s="391"/>
      <c r="S21" s="391"/>
      <c r="T21" s="402" t="s">
        <v>1297</v>
      </c>
    </row>
    <row r="22" spans="1:20">
      <c r="A22" s="401" t="s">
        <v>1298</v>
      </c>
      <c r="B22" s="672"/>
      <c r="C22" s="672"/>
      <c r="D22" s="672"/>
      <c r="E22" s="672"/>
      <c r="F22" s="672"/>
      <c r="G22" s="672"/>
      <c r="H22" s="672"/>
      <c r="I22" s="672"/>
      <c r="J22" s="672"/>
      <c r="K22" s="672"/>
      <c r="L22" s="672"/>
      <c r="M22" s="672"/>
      <c r="N22" s="672"/>
      <c r="O22" s="672"/>
      <c r="P22" s="672"/>
      <c r="Q22" s="672"/>
      <c r="R22" s="672"/>
      <c r="S22" s="672"/>
      <c r="T22" s="401" t="s">
        <v>1298</v>
      </c>
    </row>
    <row r="23" spans="1:20">
      <c r="A23" s="401" t="s">
        <v>876</v>
      </c>
      <c r="B23" s="672"/>
      <c r="C23" s="672"/>
      <c r="D23" s="672"/>
      <c r="E23" s="672"/>
      <c r="F23" s="672"/>
      <c r="G23" s="672"/>
      <c r="H23" s="672"/>
      <c r="I23" s="672"/>
      <c r="J23" s="672"/>
      <c r="K23" s="672"/>
      <c r="L23" s="672"/>
      <c r="M23" s="672"/>
      <c r="N23" s="672"/>
      <c r="O23" s="672"/>
      <c r="P23" s="672"/>
      <c r="Q23" s="672"/>
      <c r="R23" s="672"/>
      <c r="S23" s="672"/>
      <c r="T23" s="401" t="s">
        <v>876</v>
      </c>
    </row>
  </sheetData>
  <mergeCells count="44">
    <mergeCell ref="S22:S23"/>
    <mergeCell ref="H22:H23"/>
    <mergeCell ref="I22:I23"/>
    <mergeCell ref="J22:J23"/>
    <mergeCell ref="K22:K23"/>
    <mergeCell ref="L22:L23"/>
    <mergeCell ref="M22:M23"/>
    <mergeCell ref="N22:N23"/>
    <mergeCell ref="O22:O23"/>
    <mergeCell ref="P22:P23"/>
    <mergeCell ref="Q22:Q23"/>
    <mergeCell ref="R22:R23"/>
    <mergeCell ref="G22:G23"/>
    <mergeCell ref="A12:C12"/>
    <mergeCell ref="P12:T12"/>
    <mergeCell ref="A15:C15"/>
    <mergeCell ref="P15:T15"/>
    <mergeCell ref="A16:C16"/>
    <mergeCell ref="D16:G16"/>
    <mergeCell ref="H16:I16"/>
    <mergeCell ref="J16:M16"/>
    <mergeCell ref="N16:O16"/>
    <mergeCell ref="P16:T16"/>
    <mergeCell ref="B22:B23"/>
    <mergeCell ref="C22:C23"/>
    <mergeCell ref="D22:D23"/>
    <mergeCell ref="E22:E23"/>
    <mergeCell ref="F22:F23"/>
    <mergeCell ref="P8:T8"/>
    <mergeCell ref="G1:J1"/>
    <mergeCell ref="H2:I2"/>
    <mergeCell ref="A3:A4"/>
    <mergeCell ref="B3:B4"/>
    <mergeCell ref="C3:C4"/>
    <mergeCell ref="D3:D4"/>
    <mergeCell ref="E3:E4"/>
    <mergeCell ref="F3:F4"/>
    <mergeCell ref="G3:G4"/>
    <mergeCell ref="H3:I4"/>
    <mergeCell ref="J3:J4"/>
    <mergeCell ref="H5:I5"/>
    <mergeCell ref="A8:C8"/>
    <mergeCell ref="D8:I8"/>
    <mergeCell ref="J8:O8"/>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DDA84-3B32-4FD2-9EDB-F2F788FE1958}">
  <dimension ref="A1:A57"/>
  <sheetViews>
    <sheetView workbookViewId="0"/>
  </sheetViews>
  <sheetFormatPr defaultColWidth="8.7109375" defaultRowHeight="14.45"/>
  <cols>
    <col min="1" max="16384" width="8.7109375" style="46"/>
  </cols>
  <sheetData>
    <row r="1" spans="1:1">
      <c r="A1" s="91" t="s">
        <v>798</v>
      </c>
    </row>
    <row r="2" spans="1:1">
      <c r="A2" s="91" t="s">
        <v>1299</v>
      </c>
    </row>
    <row r="3" spans="1:1">
      <c r="A3" s="91" t="s">
        <v>1300</v>
      </c>
    </row>
    <row r="4" spans="1:1">
      <c r="A4" s="91" t="s">
        <v>1301</v>
      </c>
    </row>
    <row r="5" spans="1:1">
      <c r="A5" s="92"/>
    </row>
    <row r="6" spans="1:1">
      <c r="A6" s="91" t="s">
        <v>1302</v>
      </c>
    </row>
    <row r="7" spans="1:1">
      <c r="A7" s="91" t="s">
        <v>678</v>
      </c>
    </row>
    <row r="8" spans="1:1">
      <c r="A8" s="92"/>
    </row>
    <row r="9" spans="1:1">
      <c r="A9" s="91" t="s">
        <v>1303</v>
      </c>
    </row>
    <row r="10" spans="1:1">
      <c r="A10" s="91" t="s">
        <v>1304</v>
      </c>
    </row>
    <row r="11" spans="1:1">
      <c r="A11" s="91" t="s">
        <v>1305</v>
      </c>
    </row>
    <row r="12" spans="1:1">
      <c r="A12" s="91" t="s">
        <v>1306</v>
      </c>
    </row>
    <row r="13" spans="1:1">
      <c r="A13" s="91" t="s">
        <v>1307</v>
      </c>
    </row>
    <row r="14" spans="1:1">
      <c r="A14" s="91" t="s">
        <v>1308</v>
      </c>
    </row>
    <row r="15" spans="1:1">
      <c r="A15" s="91" t="s">
        <v>1309</v>
      </c>
    </row>
    <row r="16" spans="1:1">
      <c r="A16" s="91" t="s">
        <v>1310</v>
      </c>
    </row>
    <row r="17" spans="1:1">
      <c r="A17" s="91" t="s">
        <v>1311</v>
      </c>
    </row>
    <row r="18" spans="1:1">
      <c r="A18" s="91" t="s">
        <v>1312</v>
      </c>
    </row>
    <row r="19" spans="1:1">
      <c r="A19" s="91" t="s">
        <v>1313</v>
      </c>
    </row>
    <row r="20" spans="1:1">
      <c r="A20" s="92"/>
    </row>
    <row r="21" spans="1:1">
      <c r="A21" s="91" t="s">
        <v>1314</v>
      </c>
    </row>
    <row r="22" spans="1:1">
      <c r="A22" s="91" t="s">
        <v>1315</v>
      </c>
    </row>
    <row r="23" spans="1:1">
      <c r="A23" s="91"/>
    </row>
    <row r="25" spans="1:1">
      <c r="A25" s="218"/>
    </row>
    <row r="29" spans="1:1">
      <c r="A29" s="91" t="s">
        <v>1316</v>
      </c>
    </row>
    <row r="30" spans="1:1">
      <c r="A30" s="91" t="s">
        <v>1317</v>
      </c>
    </row>
    <row r="33" spans="1:1">
      <c r="A33" s="91" t="s">
        <v>1318</v>
      </c>
    </row>
    <row r="34" spans="1:1">
      <c r="A34" s="92"/>
    </row>
    <row r="35" spans="1:1">
      <c r="A35" s="91" t="s">
        <v>1319</v>
      </c>
    </row>
    <row r="36" spans="1:1">
      <c r="A36" s="91" t="s">
        <v>1320</v>
      </c>
    </row>
    <row r="38" spans="1:1">
      <c r="A38" s="91" t="s">
        <v>1321</v>
      </c>
    </row>
    <row r="39" spans="1:1">
      <c r="A39" s="92"/>
    </row>
    <row r="40" spans="1:1">
      <c r="A40" s="91" t="s">
        <v>1322</v>
      </c>
    </row>
    <row r="41" spans="1:1">
      <c r="A41" s="91" t="s">
        <v>1323</v>
      </c>
    </row>
    <row r="43" spans="1:1">
      <c r="A43" s="91" t="s">
        <v>1324</v>
      </c>
    </row>
    <row r="44" spans="1:1">
      <c r="A44" s="91" t="s">
        <v>1325</v>
      </c>
    </row>
    <row r="45" spans="1:1">
      <c r="A45" s="218" t="s">
        <v>1317</v>
      </c>
    </row>
    <row r="47" spans="1:1">
      <c r="A47" s="91" t="s">
        <v>1326</v>
      </c>
    </row>
    <row r="48" spans="1:1">
      <c r="A48" s="92"/>
    </row>
    <row r="49" spans="1:1">
      <c r="A49" s="91" t="s">
        <v>1327</v>
      </c>
    </row>
    <row r="50" spans="1:1">
      <c r="A50" s="218" t="s">
        <v>1328</v>
      </c>
    </row>
    <row r="55" spans="1:1">
      <c r="A55" s="91" t="s">
        <v>1329</v>
      </c>
    </row>
    <row r="56" spans="1:1">
      <c r="A56" s="92"/>
    </row>
    <row r="57" spans="1:1">
      <c r="A57" s="91" t="s">
        <v>1330</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6A7E-5268-4061-8EE0-92FEC6D10CAA}">
  <dimension ref="A1"/>
  <sheetViews>
    <sheetView workbookViewId="0"/>
  </sheetViews>
  <sheetFormatPr defaultColWidth="8.7109375" defaultRowHeight="14.45"/>
  <cols>
    <col min="1" max="16384" width="8.7109375" style="46"/>
  </cols>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62C51-9BB7-41FE-B381-9912CA6AC1D1}">
  <dimension ref="A1:V173"/>
  <sheetViews>
    <sheetView workbookViewId="0">
      <selection sqref="A1:C1"/>
    </sheetView>
  </sheetViews>
  <sheetFormatPr defaultColWidth="8.7109375" defaultRowHeight="14.45"/>
  <cols>
    <col min="1" max="1" width="12.7109375" style="46" bestFit="1" customWidth="1"/>
    <col min="2" max="2" width="14.7109375" style="46" customWidth="1"/>
    <col min="3" max="3" width="11.7109375" style="46" customWidth="1"/>
    <col min="4" max="4" width="12.7109375" style="46" bestFit="1" customWidth="1"/>
    <col min="5" max="6" width="8.5703125" style="46" bestFit="1" customWidth="1"/>
    <col min="7" max="7" width="9.7109375" style="46" bestFit="1" customWidth="1"/>
    <col min="8" max="8" width="9.28515625" style="46" bestFit="1" customWidth="1"/>
    <col min="9" max="9" width="8.5703125" style="46" bestFit="1" customWidth="1"/>
    <col min="10" max="10" width="7.7109375" style="46" customWidth="1"/>
    <col min="11" max="11" width="7.28515625" style="46" customWidth="1"/>
    <col min="12" max="12" width="7.42578125" style="46" customWidth="1"/>
    <col min="13" max="13" width="6" style="46" customWidth="1"/>
    <col min="14" max="14" width="7.7109375" style="46" customWidth="1"/>
    <col min="15" max="15" width="5.5703125" style="46" customWidth="1"/>
    <col min="16" max="16" width="7.7109375" style="46" customWidth="1"/>
    <col min="17" max="17" width="5.5703125" style="46" customWidth="1"/>
    <col min="18" max="18" width="6.7109375" style="46" bestFit="1" customWidth="1"/>
    <col min="19" max="20" width="9.28515625" style="46" customWidth="1"/>
    <col min="21" max="16384" width="8.7109375" style="46"/>
  </cols>
  <sheetData>
    <row r="1" spans="1:21" ht="11.25" customHeight="1">
      <c r="A1" s="690" t="s">
        <v>798</v>
      </c>
      <c r="B1" s="690"/>
      <c r="C1" s="690"/>
      <c r="D1" s="58"/>
      <c r="E1" s="58"/>
      <c r="F1" s="58"/>
      <c r="G1" s="58"/>
      <c r="H1" s="58"/>
      <c r="I1" s="58"/>
      <c r="J1" s="58"/>
      <c r="K1" s="58"/>
      <c r="L1" s="58"/>
      <c r="M1" s="58"/>
      <c r="N1" s="58"/>
      <c r="O1" s="45"/>
      <c r="P1" s="58"/>
      <c r="Q1" s="58"/>
      <c r="R1" s="58"/>
      <c r="S1" s="690" t="s">
        <v>876</v>
      </c>
      <c r="T1" s="690"/>
      <c r="U1" s="58"/>
    </row>
    <row r="2" spans="1:21" ht="11.25" customHeight="1">
      <c r="A2" s="690" t="s">
        <v>800</v>
      </c>
      <c r="B2" s="690"/>
      <c r="C2" s="458"/>
      <c r="D2" s="458"/>
      <c r="E2" s="58"/>
      <c r="F2" s="58"/>
      <c r="G2" s="58"/>
      <c r="H2" s="58"/>
      <c r="I2" s="58"/>
      <c r="J2" s="58"/>
      <c r="K2" s="58"/>
      <c r="L2" s="58"/>
      <c r="M2" s="58"/>
      <c r="N2" s="58"/>
      <c r="O2" s="45"/>
      <c r="P2" s="58"/>
      <c r="Q2" s="58"/>
      <c r="R2" s="58"/>
      <c r="S2" s="690" t="s">
        <v>1331</v>
      </c>
      <c r="T2" s="690"/>
      <c r="U2" s="58"/>
    </row>
    <row r="3" spans="1:21" ht="11.25" customHeight="1">
      <c r="A3" s="58"/>
      <c r="B3" s="58"/>
      <c r="C3" s="458"/>
      <c r="D3" s="458"/>
      <c r="E3" s="58"/>
      <c r="F3" s="58"/>
      <c r="G3" s="58"/>
      <c r="H3" s="58"/>
      <c r="I3" s="58"/>
      <c r="J3" s="58"/>
      <c r="K3" s="58"/>
      <c r="L3" s="58"/>
      <c r="M3" s="58"/>
      <c r="N3" s="58"/>
      <c r="O3" s="45"/>
      <c r="P3" s="58"/>
      <c r="Q3" s="58"/>
      <c r="R3" s="58"/>
      <c r="S3" s="58"/>
      <c r="T3" s="58"/>
      <c r="U3" s="58"/>
    </row>
    <row r="4" spans="1:21" ht="11.25" customHeight="1">
      <c r="A4" s="691" t="s">
        <v>187</v>
      </c>
      <c r="B4" s="691"/>
      <c r="C4" s="691"/>
      <c r="D4" s="691"/>
      <c r="E4" s="691"/>
      <c r="F4" s="691"/>
      <c r="G4" s="691"/>
      <c r="H4" s="691"/>
      <c r="I4" s="691"/>
      <c r="J4" s="691"/>
      <c r="K4" s="691"/>
      <c r="L4" s="691"/>
      <c r="M4" s="691"/>
      <c r="N4" s="691"/>
      <c r="O4" s="691"/>
      <c r="P4" s="691"/>
      <c r="Q4" s="691"/>
      <c r="R4" s="691"/>
      <c r="S4" s="691"/>
      <c r="T4" s="691"/>
      <c r="U4" s="691"/>
    </row>
    <row r="5" spans="1:21" ht="11.25" customHeight="1">
      <c r="A5" s="58"/>
      <c r="B5" s="58"/>
      <c r="C5" s="458"/>
      <c r="D5" s="458"/>
      <c r="E5" s="58"/>
      <c r="F5" s="58"/>
      <c r="G5" s="58"/>
      <c r="H5" s="58"/>
      <c r="I5" s="58"/>
      <c r="J5" s="58"/>
      <c r="K5" s="58"/>
      <c r="L5" s="58"/>
      <c r="M5" s="58"/>
      <c r="N5" s="58"/>
      <c r="O5" s="45"/>
      <c r="P5" s="58"/>
      <c r="Q5" s="58"/>
      <c r="R5" s="58"/>
      <c r="S5" s="58"/>
      <c r="T5" s="58"/>
      <c r="U5" s="58"/>
    </row>
    <row r="6" spans="1:21" ht="11.25" customHeight="1">
      <c r="A6" s="692" t="s">
        <v>678</v>
      </c>
      <c r="B6" s="692"/>
      <c r="C6" s="458"/>
      <c r="D6" s="458"/>
      <c r="E6" s="58"/>
      <c r="F6" s="58"/>
      <c r="G6" s="58"/>
      <c r="H6" s="58"/>
      <c r="I6" s="58"/>
      <c r="J6" s="58"/>
      <c r="K6" s="58"/>
      <c r="L6" s="58"/>
      <c r="M6" s="58"/>
      <c r="N6" s="58"/>
      <c r="O6" s="45"/>
      <c r="P6" s="58"/>
      <c r="Q6" s="58"/>
      <c r="R6" s="58"/>
      <c r="S6" s="58"/>
      <c r="T6" s="58"/>
      <c r="U6" s="58"/>
    </row>
    <row r="7" spans="1:21" ht="11.25" customHeight="1">
      <c r="A7" s="690" t="s">
        <v>1089</v>
      </c>
      <c r="B7" s="690"/>
      <c r="C7" s="690"/>
      <c r="D7" s="690"/>
      <c r="E7" s="690"/>
      <c r="F7" s="58"/>
      <c r="G7" s="58"/>
      <c r="H7" s="58"/>
      <c r="I7" s="58"/>
      <c r="J7" s="58"/>
      <c r="K7" s="58"/>
      <c r="L7" s="58"/>
      <c r="M7" s="58"/>
      <c r="N7" s="58"/>
      <c r="O7" s="45"/>
      <c r="P7" s="58"/>
      <c r="Q7" s="58"/>
      <c r="R7" s="58"/>
      <c r="S7" s="58"/>
      <c r="T7" s="58"/>
      <c r="U7" s="58"/>
    </row>
    <row r="8" spans="1:21" ht="11.25" customHeight="1">
      <c r="A8" s="690" t="s">
        <v>1332</v>
      </c>
      <c r="B8" s="690"/>
      <c r="C8" s="690"/>
      <c r="D8" s="690"/>
      <c r="E8" s="690"/>
      <c r="F8" s="58"/>
      <c r="G8" s="58"/>
      <c r="H8" s="58"/>
      <c r="I8" s="58"/>
      <c r="J8" s="58"/>
      <c r="K8" s="58"/>
      <c r="L8" s="58"/>
      <c r="M8" s="58"/>
      <c r="N8" s="58"/>
      <c r="O8" s="45"/>
      <c r="P8" s="58"/>
      <c r="Q8" s="58"/>
      <c r="R8" s="58"/>
      <c r="S8" s="58"/>
      <c r="T8" s="58"/>
      <c r="U8" s="58"/>
    </row>
    <row r="9" spans="1:21" ht="11.25" customHeight="1">
      <c r="A9" s="690" t="s">
        <v>1333</v>
      </c>
      <c r="B9" s="690"/>
      <c r="C9" s="690"/>
      <c r="D9" s="690"/>
      <c r="E9" s="690"/>
      <c r="F9" s="58"/>
      <c r="G9" s="58"/>
      <c r="H9" s="58"/>
      <c r="I9" s="58"/>
      <c r="J9" s="58"/>
      <c r="K9" s="58"/>
      <c r="L9" s="58"/>
      <c r="M9" s="58"/>
      <c r="N9" s="58"/>
      <c r="O9" s="45"/>
      <c r="P9" s="58"/>
      <c r="Q9" s="58"/>
      <c r="R9" s="58"/>
      <c r="S9" s="58"/>
      <c r="T9" s="58"/>
      <c r="U9" s="58"/>
    </row>
    <row r="10" spans="1:21" ht="11.25" customHeight="1">
      <c r="A10" s="690" t="s">
        <v>1334</v>
      </c>
      <c r="B10" s="690"/>
      <c r="C10" s="690"/>
      <c r="D10" s="690"/>
      <c r="E10" s="690"/>
      <c r="F10" s="58"/>
      <c r="G10" s="58"/>
      <c r="H10" s="58"/>
      <c r="I10" s="58"/>
      <c r="J10" s="58"/>
      <c r="K10" s="58"/>
      <c r="L10" s="58"/>
      <c r="M10" s="58"/>
      <c r="N10" s="58"/>
      <c r="O10" s="45"/>
      <c r="P10" s="58"/>
      <c r="Q10" s="58"/>
      <c r="R10" s="58"/>
      <c r="S10" s="58"/>
      <c r="T10" s="58"/>
      <c r="U10" s="58"/>
    </row>
    <row r="11" spans="1:21" ht="11.25" customHeight="1">
      <c r="A11" s="690" t="s">
        <v>1335</v>
      </c>
      <c r="B11" s="690"/>
      <c r="C11" s="690"/>
      <c r="D11" s="690"/>
      <c r="E11" s="690"/>
      <c r="F11" s="58"/>
      <c r="G11" s="58"/>
      <c r="H11" s="58"/>
      <c r="I11" s="58"/>
      <c r="J11" s="58"/>
      <c r="K11" s="58"/>
      <c r="L11" s="58"/>
      <c r="M11" s="58"/>
      <c r="N11" s="58"/>
      <c r="O11" s="45"/>
      <c r="P11" s="58"/>
      <c r="Q11" s="58"/>
      <c r="R11" s="58"/>
      <c r="S11" s="58"/>
      <c r="T11" s="58"/>
      <c r="U11" s="58"/>
    </row>
    <row r="12" spans="1:21" ht="11.25" customHeight="1">
      <c r="A12" s="690" t="s">
        <v>1336</v>
      </c>
      <c r="B12" s="690"/>
      <c r="C12" s="690"/>
      <c r="D12" s="690"/>
      <c r="E12" s="690"/>
      <c r="F12" s="58"/>
      <c r="G12" s="58"/>
      <c r="H12" s="58"/>
      <c r="I12" s="58"/>
      <c r="J12" s="58"/>
      <c r="K12" s="58"/>
      <c r="L12" s="58"/>
      <c r="M12" s="58"/>
      <c r="N12" s="58"/>
      <c r="O12" s="45"/>
      <c r="P12" s="58"/>
      <c r="Q12" s="58"/>
      <c r="R12" s="58"/>
      <c r="S12" s="58"/>
      <c r="T12" s="58"/>
      <c r="U12" s="58"/>
    </row>
    <row r="13" spans="1:21" ht="12.75" customHeight="1">
      <c r="A13" s="690" t="s">
        <v>1337</v>
      </c>
      <c r="B13" s="690"/>
      <c r="C13" s="690"/>
      <c r="D13" s="690"/>
      <c r="E13" s="690"/>
      <c r="F13" s="58"/>
      <c r="G13" s="58"/>
      <c r="H13" s="58"/>
      <c r="I13" s="58"/>
      <c r="J13" s="58"/>
      <c r="K13" s="58"/>
      <c r="L13" s="58"/>
      <c r="M13" s="58"/>
      <c r="N13" s="58"/>
      <c r="O13" s="45"/>
      <c r="P13" s="58"/>
      <c r="Q13" s="58"/>
      <c r="R13" s="58"/>
      <c r="S13" s="58"/>
      <c r="T13" s="58"/>
      <c r="U13" s="58"/>
    </row>
    <row r="14" spans="1:21" ht="12.75" customHeight="1">
      <c r="A14" s="690" t="s">
        <v>1338</v>
      </c>
      <c r="B14" s="690"/>
      <c r="C14" s="690"/>
      <c r="D14" s="690"/>
      <c r="E14" s="690"/>
      <c r="F14" s="58"/>
      <c r="G14" s="58"/>
      <c r="H14" s="58"/>
      <c r="I14" s="58"/>
      <c r="J14" s="58"/>
      <c r="K14" s="58"/>
      <c r="L14" s="58"/>
      <c r="M14" s="58"/>
      <c r="N14" s="58"/>
      <c r="O14" s="45"/>
      <c r="P14" s="58"/>
      <c r="Q14" s="58"/>
      <c r="R14" s="58"/>
      <c r="S14" s="58"/>
      <c r="T14" s="58"/>
      <c r="U14" s="58"/>
    </row>
    <row r="15" spans="1:21" ht="12.75" customHeight="1">
      <c r="A15" s="690" t="s">
        <v>1339</v>
      </c>
      <c r="B15" s="690"/>
      <c r="C15" s="690"/>
      <c r="D15" s="690"/>
      <c r="E15" s="690"/>
      <c r="F15" s="58"/>
      <c r="G15" s="58"/>
      <c r="H15" s="58"/>
      <c r="I15" s="58"/>
      <c r="J15" s="58"/>
      <c r="K15" s="58"/>
      <c r="L15" s="58"/>
      <c r="M15" s="58"/>
      <c r="N15" s="58"/>
      <c r="O15" s="45"/>
      <c r="P15" s="58"/>
      <c r="Q15" s="58"/>
      <c r="R15" s="58"/>
      <c r="S15" s="58"/>
      <c r="T15" s="58"/>
      <c r="U15" s="58"/>
    </row>
    <row r="16" spans="1:21" ht="11.25" customHeight="1">
      <c r="A16" s="58"/>
      <c r="B16" s="58"/>
      <c r="C16" s="458"/>
      <c r="D16" s="458"/>
      <c r="E16" s="58"/>
      <c r="F16" s="58"/>
      <c r="G16" s="58"/>
      <c r="H16" s="58"/>
      <c r="I16" s="58"/>
      <c r="J16" s="58"/>
      <c r="K16" s="58"/>
      <c r="L16" s="58"/>
      <c r="M16" s="58"/>
      <c r="N16" s="58"/>
      <c r="O16" s="45"/>
      <c r="P16" s="58"/>
      <c r="Q16" s="58"/>
      <c r="R16" s="58"/>
      <c r="S16" s="58"/>
      <c r="T16" s="58"/>
      <c r="U16" s="58"/>
    </row>
    <row r="19" spans="1:20" ht="8.25" customHeight="1">
      <c r="A19" s="222"/>
      <c r="B19" s="222"/>
      <c r="C19" s="222"/>
      <c r="D19" s="222"/>
      <c r="E19" s="222"/>
      <c r="F19" s="222"/>
      <c r="G19" s="222"/>
      <c r="H19" s="222"/>
      <c r="I19" s="58"/>
      <c r="J19" s="58"/>
      <c r="K19" s="58"/>
      <c r="L19" s="58"/>
      <c r="M19" s="58"/>
      <c r="N19" s="58"/>
      <c r="O19" s="58"/>
      <c r="P19" s="58"/>
      <c r="Q19" s="58"/>
      <c r="R19" s="58"/>
      <c r="S19" s="58"/>
      <c r="T19" s="58"/>
    </row>
    <row r="20" spans="1:20" ht="16.899999999999999" customHeight="1">
      <c r="A20" s="706" t="s">
        <v>882</v>
      </c>
      <c r="B20" s="707"/>
      <c r="C20" s="693" t="s">
        <v>725</v>
      </c>
      <c r="D20" s="693" t="s">
        <v>1340</v>
      </c>
      <c r="E20" s="710" t="s">
        <v>709</v>
      </c>
      <c r="F20" s="711"/>
      <c r="G20" s="693" t="s">
        <v>1224</v>
      </c>
      <c r="H20" s="693" t="s">
        <v>698</v>
      </c>
      <c r="I20" s="224"/>
      <c r="J20" s="58"/>
      <c r="K20" s="58"/>
      <c r="L20" s="58"/>
      <c r="M20" s="58"/>
      <c r="N20" s="58"/>
      <c r="O20" s="58"/>
      <c r="P20" s="58"/>
      <c r="Q20" s="58"/>
      <c r="R20" s="58"/>
      <c r="S20" s="58"/>
      <c r="T20" s="58"/>
    </row>
    <row r="21" spans="1:20" ht="13.9" customHeight="1">
      <c r="A21" s="708"/>
      <c r="B21" s="709"/>
      <c r="C21" s="694"/>
      <c r="D21" s="694"/>
      <c r="E21" s="221" t="s">
        <v>711</v>
      </c>
      <c r="F21" s="221" t="s">
        <v>712</v>
      </c>
      <c r="G21" s="694"/>
      <c r="H21" s="694"/>
      <c r="I21" s="224"/>
      <c r="J21" s="58"/>
      <c r="K21" s="58"/>
      <c r="L21" s="58"/>
      <c r="M21" s="58"/>
      <c r="N21" s="58"/>
      <c r="O21" s="58"/>
      <c r="P21" s="58"/>
      <c r="Q21" s="58"/>
      <c r="R21" s="58"/>
      <c r="S21" s="58"/>
      <c r="T21" s="58"/>
    </row>
    <row r="22" spans="1:20" ht="15.6" customHeight="1">
      <c r="A22" s="695"/>
      <c r="B22" s="696"/>
      <c r="C22" s="699"/>
      <c r="D22" s="701"/>
      <c r="E22" s="223"/>
      <c r="F22" s="220"/>
      <c r="G22" s="703"/>
      <c r="H22" s="703"/>
      <c r="I22" s="705"/>
      <c r="J22" s="460"/>
      <c r="K22" s="460"/>
      <c r="L22" s="460"/>
      <c r="M22" s="460"/>
      <c r="N22" s="460"/>
      <c r="O22" s="460"/>
      <c r="P22" s="460"/>
      <c r="Q22" s="460"/>
      <c r="R22" s="460"/>
      <c r="S22" s="460"/>
      <c r="T22" s="460"/>
    </row>
    <row r="23" spans="1:20" ht="15.6" customHeight="1">
      <c r="A23" s="697"/>
      <c r="B23" s="698"/>
      <c r="C23" s="700"/>
      <c r="D23" s="702"/>
      <c r="E23" s="223"/>
      <c r="F23" s="220"/>
      <c r="G23" s="704"/>
      <c r="H23" s="704"/>
      <c r="I23" s="705"/>
      <c r="J23" s="460"/>
      <c r="K23" s="460"/>
      <c r="L23" s="460"/>
      <c r="M23" s="460"/>
      <c r="N23" s="460"/>
      <c r="O23" s="460"/>
      <c r="P23" s="460"/>
      <c r="Q23" s="460"/>
      <c r="R23" s="460"/>
      <c r="S23" s="460"/>
      <c r="T23" s="460"/>
    </row>
    <row r="24" spans="1:20" ht="8.25" customHeight="1">
      <c r="A24" s="65"/>
      <c r="B24" s="65"/>
      <c r="C24" s="65"/>
      <c r="D24" s="65"/>
      <c r="E24" s="65"/>
      <c r="F24" s="65"/>
      <c r="G24" s="65"/>
      <c r="H24" s="65"/>
      <c r="I24" s="45"/>
      <c r="J24" s="45"/>
      <c r="K24" s="45"/>
      <c r="L24" s="45"/>
      <c r="M24" s="45"/>
      <c r="N24" s="45"/>
      <c r="O24" s="45"/>
      <c r="P24" s="45"/>
      <c r="Q24" s="45"/>
      <c r="R24" s="45"/>
      <c r="S24" s="45"/>
      <c r="T24" s="45"/>
    </row>
    <row r="26" spans="1:20" ht="7.9" customHeight="1">
      <c r="A26" s="58"/>
      <c r="B26" s="58"/>
      <c r="C26" s="58"/>
      <c r="D26" s="58"/>
      <c r="E26" s="58"/>
      <c r="F26" s="58"/>
      <c r="G26" s="58"/>
      <c r="H26" s="58"/>
      <c r="I26" s="58"/>
      <c r="J26" s="58"/>
      <c r="K26" s="58"/>
      <c r="L26" s="58"/>
      <c r="M26" s="58"/>
      <c r="N26" s="58"/>
      <c r="O26" s="58"/>
      <c r="P26" s="58"/>
      <c r="Q26" s="58"/>
      <c r="R26" s="58"/>
      <c r="S26" s="58"/>
      <c r="T26" s="58"/>
    </row>
    <row r="27" spans="1:20" ht="16.899999999999999" customHeight="1">
      <c r="A27" s="690" t="s">
        <v>1096</v>
      </c>
      <c r="B27" s="690"/>
      <c r="C27" s="219"/>
      <c r="D27" s="58"/>
      <c r="E27" s="58"/>
      <c r="F27" s="228"/>
      <c r="G27" s="58"/>
      <c r="H27" s="58"/>
      <c r="I27" s="58"/>
      <c r="J27" s="58"/>
      <c r="K27" s="58"/>
      <c r="L27" s="58"/>
      <c r="M27" s="58"/>
      <c r="N27" s="58"/>
      <c r="O27" s="58"/>
      <c r="P27" s="58"/>
      <c r="Q27" s="58"/>
      <c r="R27" s="58"/>
      <c r="S27" s="58"/>
      <c r="T27" s="58"/>
    </row>
    <row r="28" spans="1:20" ht="16.5" customHeight="1">
      <c r="A28" s="690" t="s">
        <v>1127</v>
      </c>
      <c r="B28" s="690"/>
      <c r="C28" s="219"/>
      <c r="D28" s="58"/>
      <c r="E28" s="58"/>
      <c r="F28" s="58"/>
      <c r="G28" s="58"/>
      <c r="H28" s="58"/>
      <c r="I28" s="58"/>
      <c r="J28" s="58"/>
      <c r="K28" s="58"/>
      <c r="L28" s="58"/>
      <c r="M28" s="58"/>
      <c r="N28" s="58"/>
      <c r="O28" s="58"/>
      <c r="P28" s="58"/>
      <c r="Q28" s="58"/>
      <c r="R28" s="58"/>
      <c r="S28" s="58"/>
      <c r="T28" s="58"/>
    </row>
    <row r="29" spans="1:20" ht="16.149999999999999" customHeight="1">
      <c r="A29" s="690" t="s">
        <v>1341</v>
      </c>
      <c r="B29" s="690"/>
      <c r="C29" s="219"/>
      <c r="D29" s="58"/>
      <c r="E29" s="45"/>
      <c r="F29" s="45"/>
      <c r="G29" s="45"/>
      <c r="H29" s="45"/>
      <c r="I29" s="45"/>
      <c r="J29" s="45"/>
      <c r="K29" s="45"/>
      <c r="L29" s="45"/>
      <c r="M29" s="45"/>
      <c r="N29" s="45"/>
      <c r="O29" s="45"/>
      <c r="P29" s="45"/>
      <c r="Q29" s="45"/>
      <c r="R29" s="45"/>
      <c r="S29" s="45"/>
      <c r="T29" s="45"/>
    </row>
    <row r="30" spans="1:20" ht="7.9" customHeight="1">
      <c r="A30" s="58"/>
      <c r="B30" s="58"/>
      <c r="C30" s="58"/>
      <c r="D30" s="58"/>
      <c r="E30" s="45"/>
      <c r="F30" s="45"/>
      <c r="G30" s="45"/>
      <c r="H30" s="45"/>
      <c r="I30" s="45"/>
      <c r="J30" s="45"/>
      <c r="K30" s="45"/>
      <c r="L30" s="45"/>
      <c r="M30" s="45"/>
      <c r="N30" s="45"/>
      <c r="O30" s="45"/>
      <c r="P30" s="45"/>
      <c r="Q30" s="45"/>
      <c r="R30" s="45"/>
      <c r="S30" s="45"/>
      <c r="T30" s="45"/>
    </row>
    <row r="32" spans="1:20" ht="17.25" customHeight="1">
      <c r="A32" s="692" t="s">
        <v>691</v>
      </c>
      <c r="B32" s="692"/>
      <c r="C32" s="692"/>
      <c r="D32" s="58"/>
      <c r="E32" s="58"/>
      <c r="F32" s="58"/>
      <c r="G32" s="58"/>
      <c r="H32" s="58"/>
      <c r="I32" s="58"/>
      <c r="J32" s="58"/>
      <c r="K32" s="58"/>
      <c r="L32" s="58"/>
      <c r="M32" s="58"/>
      <c r="N32" s="58"/>
      <c r="O32" s="58"/>
      <c r="P32" s="58"/>
      <c r="Q32" s="58"/>
      <c r="R32" s="58"/>
      <c r="S32" s="58"/>
      <c r="T32" s="58"/>
    </row>
    <row r="33" spans="1:20" ht="15.4" customHeight="1">
      <c r="A33" s="221" t="s">
        <v>711</v>
      </c>
      <c r="B33" s="221" t="s">
        <v>712</v>
      </c>
      <c r="C33" s="224"/>
      <c r="D33" s="58"/>
      <c r="E33" s="58"/>
      <c r="F33" s="58"/>
      <c r="G33" s="58"/>
      <c r="H33" s="58"/>
      <c r="I33" s="58"/>
      <c r="J33" s="58"/>
      <c r="K33" s="58"/>
      <c r="L33" s="58"/>
      <c r="M33" s="58"/>
      <c r="N33" s="58"/>
      <c r="O33" s="58"/>
      <c r="P33" s="58"/>
      <c r="Q33" s="58"/>
      <c r="R33" s="58"/>
      <c r="S33" s="58"/>
      <c r="T33" s="58"/>
    </row>
    <row r="34" spans="1:20" ht="14.65" customHeight="1">
      <c r="A34" s="223"/>
      <c r="B34" s="223"/>
      <c r="C34" s="224"/>
      <c r="D34" s="58"/>
      <c r="E34" s="58"/>
      <c r="F34" s="58"/>
      <c r="G34" s="58"/>
      <c r="H34" s="58"/>
      <c r="I34" s="58"/>
      <c r="J34" s="58"/>
      <c r="K34" s="58"/>
      <c r="L34" s="58"/>
      <c r="M34" s="58"/>
      <c r="N34" s="58"/>
      <c r="O34" s="58"/>
      <c r="P34" s="58"/>
      <c r="Q34" s="58"/>
      <c r="R34" s="58"/>
      <c r="S34" s="58"/>
      <c r="T34" s="58"/>
    </row>
    <row r="35" spans="1:20" ht="14.65" customHeight="1">
      <c r="A35" s="223"/>
      <c r="B35" s="223"/>
      <c r="C35" s="224"/>
      <c r="D35" s="58"/>
      <c r="E35" s="58"/>
      <c r="F35" s="58"/>
      <c r="G35" s="58"/>
      <c r="H35" s="58"/>
      <c r="I35" s="58"/>
      <c r="J35" s="58"/>
      <c r="K35" s="58"/>
      <c r="L35" s="58"/>
      <c r="M35" s="58"/>
      <c r="N35" s="58"/>
      <c r="O35" s="58"/>
      <c r="P35" s="58"/>
      <c r="Q35" s="58"/>
      <c r="R35" s="58"/>
      <c r="S35" s="58"/>
      <c r="T35" s="58"/>
    </row>
    <row r="36" spans="1:20" ht="9.4" customHeight="1">
      <c r="A36" s="209"/>
      <c r="B36" s="209"/>
      <c r="C36" s="227"/>
      <c r="D36" s="58"/>
      <c r="E36" s="45"/>
      <c r="F36" s="45"/>
      <c r="G36" s="45"/>
      <c r="H36" s="45"/>
      <c r="I36" s="45"/>
      <c r="J36" s="45"/>
      <c r="K36" s="45"/>
      <c r="L36" s="45"/>
      <c r="M36" s="45"/>
      <c r="N36" s="45"/>
      <c r="O36" s="45"/>
      <c r="P36" s="45"/>
      <c r="Q36" s="45"/>
      <c r="R36" s="45"/>
      <c r="S36" s="45"/>
      <c r="T36" s="45"/>
    </row>
    <row r="37" spans="1:20" ht="16.149999999999999" customHeight="1">
      <c r="A37" s="226" t="s">
        <v>1342</v>
      </c>
      <c r="B37" s="226">
        <v>0</v>
      </c>
      <c r="C37" s="58"/>
      <c r="D37" s="58"/>
      <c r="E37" s="45"/>
      <c r="F37" s="45"/>
      <c r="G37" s="45"/>
      <c r="H37" s="45"/>
      <c r="I37" s="45"/>
      <c r="J37" s="45"/>
      <c r="K37" s="45"/>
      <c r="L37" s="45"/>
      <c r="M37" s="45"/>
      <c r="N37" s="45"/>
      <c r="O37" s="45"/>
      <c r="P37" s="45"/>
      <c r="Q37" s="45"/>
      <c r="R37" s="45"/>
      <c r="S37" s="45"/>
      <c r="T37" s="45"/>
    </row>
    <row r="39" spans="1:20" ht="16.899999999999999" customHeight="1">
      <c r="A39" s="716" t="s">
        <v>854</v>
      </c>
      <c r="B39" s="716"/>
      <c r="C39" s="716"/>
      <c r="D39" s="222"/>
      <c r="E39" s="222"/>
      <c r="F39" s="222"/>
      <c r="G39" s="222"/>
      <c r="H39" s="222"/>
      <c r="I39" s="222"/>
      <c r="J39" s="222"/>
      <c r="K39" s="222"/>
      <c r="L39" s="222"/>
      <c r="M39" s="222"/>
      <c r="N39" s="222"/>
      <c r="O39" s="222"/>
      <c r="P39" s="222"/>
      <c r="Q39" s="58"/>
      <c r="R39" s="58"/>
      <c r="S39" s="58"/>
      <c r="T39" s="58"/>
    </row>
    <row r="40" spans="1:20" ht="16.899999999999999" customHeight="1">
      <c r="A40" s="693" t="s">
        <v>716</v>
      </c>
      <c r="B40" s="693" t="s">
        <v>707</v>
      </c>
      <c r="C40" s="693" t="s">
        <v>733</v>
      </c>
      <c r="D40" s="693" t="s">
        <v>725</v>
      </c>
      <c r="E40" s="693" t="s">
        <v>712</v>
      </c>
      <c r="F40" s="706" t="s">
        <v>709</v>
      </c>
      <c r="G40" s="707"/>
      <c r="H40" s="710" t="s">
        <v>727</v>
      </c>
      <c r="I40" s="712"/>
      <c r="J40" s="712"/>
      <c r="K40" s="711"/>
      <c r="L40" s="710" t="s">
        <v>728</v>
      </c>
      <c r="M40" s="712"/>
      <c r="N40" s="712"/>
      <c r="O40" s="711"/>
      <c r="P40" s="693" t="s">
        <v>1224</v>
      </c>
      <c r="Q40" s="224"/>
      <c r="R40" s="58"/>
      <c r="S40" s="58"/>
      <c r="T40" s="58"/>
    </row>
    <row r="41" spans="1:20" ht="16.899999999999999" customHeight="1">
      <c r="A41" s="713"/>
      <c r="B41" s="713"/>
      <c r="C41" s="713"/>
      <c r="D41" s="713"/>
      <c r="E41" s="713"/>
      <c r="F41" s="708"/>
      <c r="G41" s="709"/>
      <c r="H41" s="693" t="s">
        <v>725</v>
      </c>
      <c r="I41" s="693" t="s">
        <v>712</v>
      </c>
      <c r="J41" s="714" t="s">
        <v>709</v>
      </c>
      <c r="K41" s="715"/>
      <c r="L41" s="693" t="s">
        <v>725</v>
      </c>
      <c r="M41" s="693" t="s">
        <v>712</v>
      </c>
      <c r="N41" s="710" t="s">
        <v>709</v>
      </c>
      <c r="O41" s="711"/>
      <c r="P41" s="713"/>
      <c r="Q41" s="224"/>
      <c r="R41" s="58"/>
      <c r="S41" s="58"/>
      <c r="T41" s="58"/>
    </row>
    <row r="42" spans="1:20" ht="20.25" customHeight="1">
      <c r="A42" s="694"/>
      <c r="B42" s="694"/>
      <c r="C42" s="694"/>
      <c r="D42" s="694"/>
      <c r="E42" s="694"/>
      <c r="F42" s="221" t="s">
        <v>711</v>
      </c>
      <c r="G42" s="221" t="s">
        <v>712</v>
      </c>
      <c r="H42" s="694"/>
      <c r="I42" s="694"/>
      <c r="J42" s="225" t="s">
        <v>711</v>
      </c>
      <c r="K42" s="225" t="s">
        <v>712</v>
      </c>
      <c r="L42" s="694"/>
      <c r="M42" s="694"/>
      <c r="N42" s="221" t="s">
        <v>711</v>
      </c>
      <c r="O42" s="221" t="s">
        <v>712</v>
      </c>
      <c r="P42" s="694"/>
      <c r="Q42" s="224"/>
      <c r="R42" s="58"/>
      <c r="S42" s="58"/>
      <c r="T42" s="58"/>
    </row>
    <row r="43" spans="1:20" ht="20.65" customHeight="1">
      <c r="A43" s="701"/>
      <c r="B43" s="701"/>
      <c r="C43" s="699"/>
      <c r="D43" s="699"/>
      <c r="E43" s="703"/>
      <c r="F43" s="220"/>
      <c r="G43" s="220"/>
      <c r="H43" s="699"/>
      <c r="I43" s="703"/>
      <c r="J43" s="220"/>
      <c r="K43" s="220"/>
      <c r="L43" s="699"/>
      <c r="M43" s="703"/>
      <c r="N43" s="220"/>
      <c r="O43" s="220"/>
      <c r="P43" s="703"/>
      <c r="Q43" s="717"/>
      <c r="R43" s="460"/>
      <c r="S43" s="460"/>
      <c r="T43" s="460"/>
    </row>
    <row r="44" spans="1:20" ht="20.65" customHeight="1">
      <c r="A44" s="702"/>
      <c r="B44" s="702"/>
      <c r="C44" s="700"/>
      <c r="D44" s="700"/>
      <c r="E44" s="704"/>
      <c r="F44" s="220"/>
      <c r="G44" s="220"/>
      <c r="H44" s="700"/>
      <c r="I44" s="704"/>
      <c r="J44" s="220"/>
      <c r="K44" s="220"/>
      <c r="L44" s="700"/>
      <c r="M44" s="704"/>
      <c r="N44" s="220"/>
      <c r="O44" s="220"/>
      <c r="P44" s="704"/>
      <c r="Q44" s="717"/>
      <c r="R44" s="460"/>
      <c r="S44" s="460"/>
      <c r="T44" s="460"/>
    </row>
    <row r="45" spans="1:20" ht="8.25" customHeight="1">
      <c r="A45" s="65"/>
      <c r="B45" s="65"/>
      <c r="C45" s="65"/>
      <c r="D45" s="65"/>
      <c r="E45" s="65"/>
      <c r="F45" s="65"/>
      <c r="G45" s="65"/>
      <c r="H45" s="65"/>
      <c r="I45" s="65"/>
      <c r="J45" s="65"/>
      <c r="K45" s="65"/>
      <c r="L45" s="65"/>
      <c r="M45" s="65"/>
      <c r="N45" s="65"/>
      <c r="O45" s="65"/>
      <c r="P45" s="65"/>
      <c r="Q45" s="45"/>
      <c r="R45" s="45"/>
      <c r="S45" s="45"/>
      <c r="T45" s="45"/>
    </row>
    <row r="48" spans="1:20" ht="16.899999999999999" customHeight="1">
      <c r="A48" s="716" t="s">
        <v>1343</v>
      </c>
      <c r="B48" s="716"/>
      <c r="C48" s="716"/>
      <c r="D48" s="716"/>
      <c r="E48" s="716"/>
      <c r="F48" s="222"/>
      <c r="G48" s="222"/>
      <c r="H48" s="222"/>
      <c r="I48" s="222"/>
      <c r="J48" s="222"/>
      <c r="K48" s="222"/>
      <c r="L48" s="222"/>
      <c r="M48" s="222"/>
      <c r="N48" s="222"/>
      <c r="O48" s="222"/>
      <c r="P48" s="222"/>
      <c r="Q48" s="222"/>
      <c r="R48" s="222"/>
      <c r="S48" s="58"/>
      <c r="T48" s="45"/>
    </row>
    <row r="49" spans="1:22" ht="16.899999999999999" customHeight="1">
      <c r="A49" s="693" t="s">
        <v>723</v>
      </c>
      <c r="B49" s="693" t="s">
        <v>716</v>
      </c>
      <c r="C49" s="693" t="s">
        <v>1344</v>
      </c>
      <c r="D49" s="693" t="s">
        <v>707</v>
      </c>
      <c r="E49" s="693" t="s">
        <v>731</v>
      </c>
      <c r="F49" s="693" t="s">
        <v>725</v>
      </c>
      <c r="G49" s="693" t="s">
        <v>708</v>
      </c>
      <c r="H49" s="706" t="s">
        <v>709</v>
      </c>
      <c r="I49" s="707"/>
      <c r="J49" s="710" t="s">
        <v>727</v>
      </c>
      <c r="K49" s="712"/>
      <c r="L49" s="712"/>
      <c r="M49" s="711"/>
      <c r="N49" s="710" t="s">
        <v>728</v>
      </c>
      <c r="O49" s="712"/>
      <c r="P49" s="712"/>
      <c r="Q49" s="711"/>
      <c r="R49" s="693" t="s">
        <v>1224</v>
      </c>
      <c r="S49" s="224"/>
      <c r="T49" s="45"/>
    </row>
    <row r="50" spans="1:22" ht="16.899999999999999" customHeight="1">
      <c r="A50" s="713"/>
      <c r="B50" s="713"/>
      <c r="C50" s="713"/>
      <c r="D50" s="713"/>
      <c r="E50" s="713"/>
      <c r="F50" s="713"/>
      <c r="G50" s="713"/>
      <c r="H50" s="708"/>
      <c r="I50" s="709"/>
      <c r="J50" s="693" t="s">
        <v>725</v>
      </c>
      <c r="K50" s="693" t="s">
        <v>712</v>
      </c>
      <c r="L50" s="710" t="s">
        <v>709</v>
      </c>
      <c r="M50" s="711"/>
      <c r="N50" s="693" t="s">
        <v>725</v>
      </c>
      <c r="O50" s="693" t="s">
        <v>712</v>
      </c>
      <c r="P50" s="710" t="s">
        <v>709</v>
      </c>
      <c r="Q50" s="711"/>
      <c r="R50" s="713"/>
      <c r="S50" s="224"/>
      <c r="T50" s="45"/>
    </row>
    <row r="51" spans="1:22" ht="20.25" customHeight="1">
      <c r="A51" s="694"/>
      <c r="B51" s="694"/>
      <c r="C51" s="694"/>
      <c r="D51" s="694"/>
      <c r="E51" s="694"/>
      <c r="F51" s="694"/>
      <c r="G51" s="694"/>
      <c r="H51" s="221" t="s">
        <v>711</v>
      </c>
      <c r="I51" s="221" t="s">
        <v>712</v>
      </c>
      <c r="J51" s="694"/>
      <c r="K51" s="694"/>
      <c r="L51" s="221" t="s">
        <v>711</v>
      </c>
      <c r="M51" s="221" t="s">
        <v>712</v>
      </c>
      <c r="N51" s="694"/>
      <c r="O51" s="694"/>
      <c r="P51" s="221" t="s">
        <v>711</v>
      </c>
      <c r="Q51" s="221" t="s">
        <v>712</v>
      </c>
      <c r="R51" s="694"/>
      <c r="S51" s="224"/>
      <c r="T51" s="45"/>
    </row>
    <row r="52" spans="1:22" ht="14.65" customHeight="1">
      <c r="A52" s="701"/>
      <c r="B52" s="701"/>
      <c r="C52" s="703"/>
      <c r="D52" s="703"/>
      <c r="E52" s="703"/>
      <c r="F52" s="699"/>
      <c r="G52" s="703"/>
      <c r="H52" s="220"/>
      <c r="I52" s="220"/>
      <c r="J52" s="699"/>
      <c r="K52" s="703"/>
      <c r="L52" s="220"/>
      <c r="M52" s="220"/>
      <c r="N52" s="699"/>
      <c r="O52" s="703"/>
      <c r="P52" s="220"/>
      <c r="Q52" s="220"/>
      <c r="R52" s="703"/>
      <c r="S52" s="717"/>
      <c r="T52" s="460"/>
    </row>
    <row r="53" spans="1:22" ht="14.65" customHeight="1">
      <c r="A53" s="702"/>
      <c r="B53" s="702"/>
      <c r="C53" s="704"/>
      <c r="D53" s="704"/>
      <c r="E53" s="704"/>
      <c r="F53" s="700"/>
      <c r="G53" s="704"/>
      <c r="H53" s="220"/>
      <c r="I53" s="220"/>
      <c r="J53" s="700"/>
      <c r="K53" s="704"/>
      <c r="L53" s="220"/>
      <c r="M53" s="220"/>
      <c r="N53" s="700"/>
      <c r="O53" s="704"/>
      <c r="P53" s="220"/>
      <c r="Q53" s="220"/>
      <c r="R53" s="704"/>
      <c r="S53" s="717"/>
      <c r="T53" s="460"/>
    </row>
    <row r="54" spans="1:22" ht="14.65" customHeight="1">
      <c r="A54" s="65"/>
      <c r="B54" s="65"/>
      <c r="C54" s="65"/>
      <c r="D54" s="65"/>
      <c r="E54" s="65"/>
      <c r="F54" s="65"/>
      <c r="G54" s="65"/>
      <c r="H54" s="65"/>
      <c r="I54" s="65"/>
      <c r="J54" s="65"/>
      <c r="K54" s="65"/>
      <c r="L54" s="65"/>
      <c r="M54" s="65"/>
      <c r="N54" s="65"/>
      <c r="O54" s="65"/>
      <c r="P54" s="65"/>
      <c r="Q54" s="65"/>
      <c r="R54" s="65"/>
      <c r="S54" s="45"/>
      <c r="T54" s="45"/>
    </row>
    <row r="57" spans="1:22" ht="16.899999999999999" customHeight="1">
      <c r="A57" s="716" t="s">
        <v>694</v>
      </c>
      <c r="B57" s="716"/>
      <c r="C57" s="716"/>
      <c r="D57" s="716"/>
      <c r="E57" s="716"/>
      <c r="F57" s="222"/>
      <c r="G57" s="222"/>
      <c r="H57" s="222"/>
      <c r="I57" s="222"/>
      <c r="J57" s="222"/>
      <c r="K57" s="222"/>
      <c r="L57" s="222"/>
      <c r="M57" s="222"/>
      <c r="N57" s="222"/>
      <c r="O57" s="222"/>
      <c r="P57" s="222"/>
      <c r="Q57" s="222"/>
      <c r="R57" s="222"/>
      <c r="S57" s="58"/>
      <c r="T57" s="58"/>
      <c r="U57" s="58"/>
      <c r="V57" s="58"/>
    </row>
    <row r="58" spans="1:22" ht="20.25" customHeight="1">
      <c r="A58" s="693" t="s">
        <v>707</v>
      </c>
      <c r="B58" s="706" t="s">
        <v>731</v>
      </c>
      <c r="C58" s="718"/>
      <c r="D58" s="718"/>
      <c r="E58" s="707"/>
      <c r="F58" s="693" t="s">
        <v>725</v>
      </c>
      <c r="G58" s="693" t="s">
        <v>708</v>
      </c>
      <c r="H58" s="710" t="s">
        <v>709</v>
      </c>
      <c r="I58" s="711"/>
      <c r="J58" s="710" t="s">
        <v>727</v>
      </c>
      <c r="K58" s="712"/>
      <c r="L58" s="712"/>
      <c r="M58" s="711"/>
      <c r="N58" s="710" t="s">
        <v>728</v>
      </c>
      <c r="O58" s="712"/>
      <c r="P58" s="712"/>
      <c r="Q58" s="711"/>
      <c r="R58" s="693" t="s">
        <v>1224</v>
      </c>
      <c r="S58" s="224"/>
      <c r="T58" s="58"/>
      <c r="U58" s="58"/>
      <c r="V58" s="58"/>
    </row>
    <row r="59" spans="1:22" ht="20.25" customHeight="1">
      <c r="A59" s="713"/>
      <c r="B59" s="719"/>
      <c r="C59" s="720"/>
      <c r="D59" s="720"/>
      <c r="E59" s="721"/>
      <c r="F59" s="713"/>
      <c r="G59" s="713"/>
      <c r="H59" s="693" t="s">
        <v>711</v>
      </c>
      <c r="I59" s="693" t="s">
        <v>712</v>
      </c>
      <c r="J59" s="693" t="s">
        <v>725</v>
      </c>
      <c r="K59" s="693" t="s">
        <v>712</v>
      </c>
      <c r="L59" s="710" t="s">
        <v>709</v>
      </c>
      <c r="M59" s="711"/>
      <c r="N59" s="693" t="s">
        <v>725</v>
      </c>
      <c r="O59" s="693" t="s">
        <v>712</v>
      </c>
      <c r="P59" s="710" t="s">
        <v>709</v>
      </c>
      <c r="Q59" s="711"/>
      <c r="R59" s="713"/>
      <c r="S59" s="224"/>
      <c r="T59" s="58"/>
      <c r="U59" s="58"/>
      <c r="V59" s="58"/>
    </row>
    <row r="60" spans="1:22" ht="20.25" customHeight="1">
      <c r="A60" s="694"/>
      <c r="B60" s="708"/>
      <c r="C60" s="722"/>
      <c r="D60" s="722"/>
      <c r="E60" s="709"/>
      <c r="F60" s="694"/>
      <c r="G60" s="694"/>
      <c r="H60" s="694"/>
      <c r="I60" s="694"/>
      <c r="J60" s="694"/>
      <c r="K60" s="694"/>
      <c r="L60" s="221" t="s">
        <v>711</v>
      </c>
      <c r="M60" s="221" t="s">
        <v>712</v>
      </c>
      <c r="N60" s="694"/>
      <c r="O60" s="694"/>
      <c r="P60" s="221" t="s">
        <v>711</v>
      </c>
      <c r="Q60" s="221" t="s">
        <v>712</v>
      </c>
      <c r="R60" s="694"/>
      <c r="S60" s="224"/>
      <c r="T60" s="58"/>
      <c r="U60" s="58"/>
      <c r="V60" s="58"/>
    </row>
    <row r="61" spans="1:22" ht="24.75" customHeight="1">
      <c r="A61" s="699"/>
      <c r="B61" s="724"/>
      <c r="C61" s="724"/>
      <c r="D61" s="724"/>
      <c r="E61" s="703"/>
      <c r="F61" s="699"/>
      <c r="G61" s="703"/>
      <c r="H61" s="223"/>
      <c r="I61" s="220"/>
      <c r="J61" s="699"/>
      <c r="K61" s="703"/>
      <c r="L61" s="223"/>
      <c r="M61" s="220"/>
      <c r="N61" s="699"/>
      <c r="O61" s="703"/>
      <c r="P61" s="223"/>
      <c r="Q61" s="220"/>
      <c r="R61" s="703"/>
      <c r="S61" s="705"/>
      <c r="T61" s="460"/>
      <c r="U61" s="460"/>
      <c r="V61" s="460"/>
    </row>
    <row r="62" spans="1:22" ht="24.75" customHeight="1">
      <c r="A62" s="700"/>
      <c r="B62" s="725"/>
      <c r="C62" s="725"/>
      <c r="D62" s="725"/>
      <c r="E62" s="704"/>
      <c r="F62" s="700"/>
      <c r="G62" s="704"/>
      <c r="H62" s="223"/>
      <c r="I62" s="220"/>
      <c r="J62" s="700"/>
      <c r="K62" s="704"/>
      <c r="L62" s="223"/>
      <c r="M62" s="220"/>
      <c r="N62" s="700"/>
      <c r="O62" s="704"/>
      <c r="P62" s="223"/>
      <c r="Q62" s="220"/>
      <c r="R62" s="704"/>
      <c r="S62" s="705"/>
      <c r="T62" s="460"/>
      <c r="U62" s="460"/>
      <c r="V62" s="460"/>
    </row>
    <row r="63" spans="1:22" ht="13.9" customHeight="1">
      <c r="A63" s="467"/>
      <c r="B63" s="467"/>
      <c r="C63" s="467"/>
      <c r="D63" s="467"/>
      <c r="E63" s="467"/>
      <c r="F63" s="65"/>
      <c r="G63" s="65"/>
      <c r="H63" s="65"/>
      <c r="I63" s="65"/>
      <c r="J63" s="65"/>
      <c r="K63" s="65"/>
      <c r="L63" s="65"/>
      <c r="M63" s="65"/>
      <c r="N63" s="65"/>
      <c r="O63" s="65"/>
      <c r="P63" s="65"/>
      <c r="Q63" s="65"/>
      <c r="R63" s="65"/>
      <c r="S63" s="45"/>
      <c r="T63" s="45"/>
      <c r="U63" s="45"/>
      <c r="V63" s="45"/>
    </row>
    <row r="66" spans="1:21" ht="16.899999999999999" customHeight="1">
      <c r="A66" s="716" t="s">
        <v>695</v>
      </c>
      <c r="B66" s="716"/>
      <c r="C66" s="716"/>
      <c r="D66" s="716"/>
      <c r="E66" s="222"/>
      <c r="F66" s="222"/>
      <c r="G66" s="222"/>
      <c r="H66" s="222"/>
      <c r="I66" s="222"/>
      <c r="J66" s="222"/>
      <c r="K66" s="58"/>
      <c r="L66" s="58"/>
      <c r="M66" s="58"/>
      <c r="N66" s="458"/>
      <c r="O66" s="458"/>
      <c r="P66" s="458"/>
      <c r="Q66" s="458"/>
      <c r="R66" s="458"/>
      <c r="S66" s="458"/>
      <c r="T66" s="458"/>
      <c r="U66" s="458"/>
    </row>
    <row r="67" spans="1:21" ht="20.25" customHeight="1">
      <c r="A67" s="693" t="s">
        <v>733</v>
      </c>
      <c r="B67" s="693" t="s">
        <v>725</v>
      </c>
      <c r="C67" s="693" t="s">
        <v>708</v>
      </c>
      <c r="D67" s="710" t="s">
        <v>709</v>
      </c>
      <c r="E67" s="711"/>
      <c r="F67" s="710" t="s">
        <v>727</v>
      </c>
      <c r="G67" s="712"/>
      <c r="H67" s="712"/>
      <c r="I67" s="711"/>
      <c r="J67" s="710" t="s">
        <v>728</v>
      </c>
      <c r="K67" s="712"/>
      <c r="L67" s="712"/>
      <c r="M67" s="711"/>
      <c r="N67" s="693" t="s">
        <v>1224</v>
      </c>
      <c r="O67" s="723"/>
      <c r="P67" s="458"/>
      <c r="Q67" s="458"/>
      <c r="R67" s="58"/>
      <c r="S67" s="58"/>
      <c r="T67" s="58"/>
      <c r="U67" s="58"/>
    </row>
    <row r="68" spans="1:21" ht="20.25" customHeight="1">
      <c r="A68" s="713"/>
      <c r="B68" s="713"/>
      <c r="C68" s="713"/>
      <c r="D68" s="693" t="s">
        <v>711</v>
      </c>
      <c r="E68" s="693" t="s">
        <v>712</v>
      </c>
      <c r="F68" s="693" t="s">
        <v>725</v>
      </c>
      <c r="G68" s="693" t="s">
        <v>712</v>
      </c>
      <c r="H68" s="710" t="s">
        <v>709</v>
      </c>
      <c r="I68" s="711"/>
      <c r="J68" s="693" t="s">
        <v>725</v>
      </c>
      <c r="K68" s="693" t="s">
        <v>712</v>
      </c>
      <c r="L68" s="710" t="s">
        <v>709</v>
      </c>
      <c r="M68" s="711"/>
      <c r="N68" s="713"/>
      <c r="O68" s="723"/>
      <c r="P68" s="458"/>
      <c r="Q68" s="458"/>
      <c r="R68" s="58"/>
      <c r="S68" s="58"/>
      <c r="T68" s="58"/>
      <c r="U68" s="58"/>
    </row>
    <row r="69" spans="1:21" ht="20.25" customHeight="1">
      <c r="A69" s="694"/>
      <c r="B69" s="694"/>
      <c r="C69" s="694"/>
      <c r="D69" s="694"/>
      <c r="E69" s="694"/>
      <c r="F69" s="694"/>
      <c r="G69" s="694"/>
      <c r="H69" s="221" t="s">
        <v>711</v>
      </c>
      <c r="I69" s="221" t="s">
        <v>712</v>
      </c>
      <c r="J69" s="694"/>
      <c r="K69" s="694"/>
      <c r="L69" s="221" t="s">
        <v>711</v>
      </c>
      <c r="M69" s="221" t="s">
        <v>712</v>
      </c>
      <c r="N69" s="694"/>
      <c r="O69" s="723"/>
      <c r="P69" s="458"/>
      <c r="Q69" s="458"/>
      <c r="R69" s="58"/>
      <c r="S69" s="58"/>
      <c r="T69" s="58"/>
      <c r="U69" s="58"/>
    </row>
    <row r="70" spans="1:21" ht="14.65" customHeight="1">
      <c r="A70" s="703"/>
      <c r="B70" s="699"/>
      <c r="C70" s="703"/>
      <c r="D70" s="220"/>
      <c r="E70" s="220"/>
      <c r="F70" s="699"/>
      <c r="G70" s="703"/>
      <c r="H70" s="220"/>
      <c r="I70" s="220"/>
      <c r="J70" s="699"/>
      <c r="K70" s="703"/>
      <c r="L70" s="220"/>
      <c r="M70" s="220"/>
      <c r="N70" s="703"/>
      <c r="O70" s="705"/>
      <c r="P70" s="460"/>
      <c r="Q70" s="460"/>
      <c r="R70" s="460"/>
      <c r="S70" s="460"/>
      <c r="T70" s="460"/>
      <c r="U70" s="460"/>
    </row>
    <row r="71" spans="1:21" ht="14.65" customHeight="1">
      <c r="A71" s="704"/>
      <c r="B71" s="700"/>
      <c r="C71" s="704"/>
      <c r="D71" s="220"/>
      <c r="E71" s="220"/>
      <c r="F71" s="700"/>
      <c r="G71" s="704"/>
      <c r="H71" s="220"/>
      <c r="I71" s="220"/>
      <c r="J71" s="700"/>
      <c r="K71" s="704"/>
      <c r="L71" s="220"/>
      <c r="M71" s="220"/>
      <c r="N71" s="704"/>
      <c r="O71" s="705"/>
      <c r="P71" s="460"/>
      <c r="Q71" s="460"/>
      <c r="R71" s="460"/>
      <c r="S71" s="460"/>
      <c r="T71" s="460"/>
      <c r="U71" s="460"/>
    </row>
    <row r="72" spans="1:21" ht="18.75" customHeight="1">
      <c r="A72" s="65"/>
      <c r="B72" s="65"/>
      <c r="C72" s="65"/>
      <c r="D72" s="65"/>
      <c r="E72" s="65"/>
      <c r="F72" s="65"/>
      <c r="G72" s="65"/>
      <c r="H72" s="65"/>
      <c r="I72" s="65"/>
      <c r="J72" s="65"/>
      <c r="K72" s="65"/>
      <c r="L72" s="65"/>
      <c r="M72" s="65"/>
      <c r="N72" s="65"/>
      <c r="O72" s="45"/>
      <c r="P72" s="45"/>
      <c r="Q72" s="45"/>
      <c r="R72" s="45"/>
      <c r="S72" s="45"/>
      <c r="T72" s="45"/>
      <c r="U72" s="45"/>
    </row>
    <row r="77" spans="1:21" ht="16.899999999999999" customHeight="1">
      <c r="A77" s="458"/>
      <c r="B77" s="458"/>
      <c r="C77" s="58"/>
      <c r="D77" s="58"/>
      <c r="E77" s="58"/>
      <c r="F77" s="58"/>
      <c r="G77" s="58"/>
      <c r="H77" s="58"/>
      <c r="I77" s="58"/>
      <c r="J77" s="58"/>
      <c r="K77" s="58"/>
      <c r="L77" s="58"/>
      <c r="M77" s="58"/>
      <c r="N77" s="58"/>
      <c r="O77" s="58"/>
      <c r="P77" s="58"/>
      <c r="Q77" s="58"/>
      <c r="R77" s="58"/>
      <c r="S77" s="58"/>
      <c r="T77" s="58"/>
    </row>
    <row r="78" spans="1:21" ht="21.4" customHeight="1">
      <c r="A78" s="219" t="s">
        <v>739</v>
      </c>
      <c r="B78" s="726" t="s">
        <v>1104</v>
      </c>
      <c r="C78" s="726"/>
      <c r="D78" s="58"/>
      <c r="E78" s="58"/>
      <c r="F78" s="58"/>
      <c r="G78" s="58"/>
      <c r="H78" s="58"/>
      <c r="I78" s="58"/>
      <c r="J78" s="58"/>
      <c r="K78" s="58"/>
      <c r="L78" s="58"/>
      <c r="M78" s="58"/>
      <c r="N78" s="58"/>
      <c r="O78" s="58"/>
      <c r="P78" s="58"/>
      <c r="Q78" s="58"/>
      <c r="R78" s="58"/>
      <c r="S78" s="58"/>
      <c r="T78" s="58"/>
    </row>
    <row r="79" spans="1:21" ht="17.100000000000001" customHeight="1">
      <c r="A79" s="58"/>
      <c r="B79" s="726" t="s">
        <v>1044</v>
      </c>
      <c r="C79" s="726"/>
      <c r="D79" s="58"/>
      <c r="E79" s="58"/>
      <c r="F79" s="58"/>
      <c r="G79" s="58"/>
      <c r="H79" s="58"/>
      <c r="I79" s="58"/>
      <c r="J79" s="45"/>
      <c r="K79" s="45"/>
      <c r="L79" s="45"/>
      <c r="M79" s="45"/>
      <c r="N79" s="45"/>
      <c r="O79" s="45"/>
      <c r="P79" s="45"/>
      <c r="Q79" s="45"/>
      <c r="R79" s="45"/>
      <c r="S79" s="45"/>
      <c r="T79" s="45"/>
    </row>
    <row r="80" spans="1:21" ht="20.85" customHeight="1">
      <c r="A80" s="45"/>
      <c r="B80" s="45"/>
      <c r="C80" s="45"/>
      <c r="D80" s="45"/>
      <c r="E80" s="45"/>
      <c r="F80" s="45"/>
      <c r="G80" s="45"/>
      <c r="H80" s="45"/>
      <c r="I80" s="45"/>
      <c r="J80" s="45"/>
      <c r="K80" s="45"/>
      <c r="L80" s="45"/>
      <c r="M80" s="45"/>
      <c r="N80" s="45"/>
      <c r="O80" s="45"/>
      <c r="P80" s="45"/>
      <c r="Q80" s="45"/>
      <c r="R80" s="45"/>
      <c r="S80" s="45"/>
      <c r="T80" s="45"/>
    </row>
    <row r="81" spans="1:21" ht="19.350000000000001" customHeight="1">
      <c r="A81" s="219" t="s">
        <v>1045</v>
      </c>
      <c r="B81" s="726" t="s">
        <v>1104</v>
      </c>
      <c r="C81" s="726"/>
      <c r="D81" s="45"/>
      <c r="E81" s="45"/>
      <c r="F81" s="45"/>
      <c r="G81" s="45"/>
      <c r="H81" s="45"/>
      <c r="I81" s="45"/>
      <c r="J81" s="45"/>
      <c r="K81" s="45"/>
      <c r="L81" s="45"/>
      <c r="M81" s="45"/>
      <c r="N81" s="45"/>
      <c r="O81" s="45"/>
      <c r="P81" s="45"/>
      <c r="Q81" s="45"/>
      <c r="R81" s="45"/>
      <c r="S81" s="45"/>
      <c r="T81" s="45"/>
    </row>
    <row r="82" spans="1:21" ht="23.65" customHeight="1">
      <c r="A82" s="45"/>
      <c r="B82" s="726" t="s">
        <v>1046</v>
      </c>
      <c r="C82" s="726"/>
      <c r="D82" s="45"/>
      <c r="E82" s="45"/>
      <c r="F82" s="45"/>
      <c r="G82" s="45"/>
      <c r="H82" s="45"/>
      <c r="I82" s="45"/>
      <c r="J82" s="45"/>
      <c r="K82" s="45"/>
      <c r="L82" s="45"/>
      <c r="M82" s="45"/>
      <c r="N82" s="45"/>
      <c r="O82" s="45"/>
      <c r="P82" s="45"/>
      <c r="Q82" s="45"/>
      <c r="R82" s="45"/>
      <c r="S82" s="45"/>
      <c r="T82" s="45"/>
    </row>
    <row r="85" spans="1:21">
      <c r="A85" s="229" t="s">
        <v>1180</v>
      </c>
    </row>
    <row r="86" spans="1:21">
      <c r="A86" s="690" t="s">
        <v>798</v>
      </c>
      <c r="B86" s="690"/>
      <c r="C86" s="690"/>
      <c r="D86" s="58"/>
      <c r="E86" s="58"/>
      <c r="F86" s="58"/>
      <c r="G86" s="58"/>
      <c r="H86" s="58"/>
      <c r="I86" s="58"/>
      <c r="J86" s="58"/>
      <c r="K86" s="58"/>
      <c r="L86" s="58"/>
      <c r="M86" s="58"/>
      <c r="N86" s="58"/>
      <c r="O86" s="45"/>
      <c r="P86" s="58"/>
      <c r="Q86" s="58"/>
      <c r="R86" s="58"/>
      <c r="S86" s="690" t="s">
        <v>1345</v>
      </c>
      <c r="T86" s="690"/>
      <c r="U86" s="58"/>
    </row>
    <row r="87" spans="1:21">
      <c r="A87" s="690" t="s">
        <v>800</v>
      </c>
      <c r="B87" s="690"/>
      <c r="C87" s="458"/>
      <c r="D87" s="458"/>
      <c r="E87" s="58"/>
      <c r="F87" s="58"/>
      <c r="G87" s="58"/>
      <c r="H87" s="58"/>
      <c r="I87" s="58"/>
      <c r="J87" s="58"/>
      <c r="K87" s="58"/>
      <c r="L87" s="58"/>
      <c r="M87" s="58"/>
      <c r="N87" s="58"/>
      <c r="O87" s="45"/>
      <c r="P87" s="58"/>
      <c r="Q87" s="58"/>
      <c r="R87" s="58"/>
      <c r="S87" s="690" t="s">
        <v>1331</v>
      </c>
      <c r="T87" s="690"/>
      <c r="U87" s="58"/>
    </row>
    <row r="88" spans="1:21">
      <c r="A88" s="58"/>
      <c r="B88" s="58"/>
      <c r="C88" s="458"/>
      <c r="D88" s="458"/>
      <c r="E88" s="58"/>
      <c r="F88" s="58"/>
      <c r="G88" s="58"/>
      <c r="H88" s="58"/>
      <c r="I88" s="58"/>
      <c r="J88" s="58"/>
      <c r="K88" s="58"/>
      <c r="L88" s="58"/>
      <c r="M88" s="58"/>
      <c r="N88" s="58"/>
      <c r="O88" s="45"/>
      <c r="P88" s="58"/>
      <c r="Q88" s="58"/>
      <c r="R88" s="58"/>
      <c r="S88" s="58"/>
      <c r="T88" s="58"/>
      <c r="U88" s="58"/>
    </row>
    <row r="89" spans="1:21">
      <c r="A89" s="691" t="s">
        <v>187</v>
      </c>
      <c r="B89" s="691"/>
      <c r="C89" s="691"/>
      <c r="D89" s="691"/>
      <c r="E89" s="691"/>
      <c r="F89" s="691"/>
      <c r="G89" s="691"/>
      <c r="H89" s="691"/>
      <c r="I89" s="691"/>
      <c r="J89" s="691"/>
      <c r="K89" s="691"/>
      <c r="L89" s="691"/>
      <c r="M89" s="691"/>
      <c r="N89" s="691"/>
      <c r="O89" s="691"/>
      <c r="P89" s="691"/>
      <c r="Q89" s="691"/>
      <c r="R89" s="691"/>
      <c r="S89" s="691"/>
      <c r="T89" s="691"/>
      <c r="U89" s="691"/>
    </row>
    <row r="90" spans="1:21">
      <c r="A90" s="58"/>
      <c r="B90" s="58"/>
      <c r="C90" s="458"/>
      <c r="D90" s="458"/>
      <c r="E90" s="58"/>
      <c r="F90" s="58"/>
      <c r="G90" s="58"/>
      <c r="H90" s="58"/>
      <c r="I90" s="58"/>
      <c r="J90" s="58"/>
      <c r="K90" s="58"/>
      <c r="L90" s="58"/>
      <c r="M90" s="58"/>
      <c r="N90" s="58"/>
      <c r="O90" s="45"/>
      <c r="P90" s="58"/>
      <c r="Q90" s="58"/>
      <c r="R90" s="58"/>
      <c r="S90" s="58"/>
      <c r="T90" s="58"/>
      <c r="U90" s="58"/>
    </row>
    <row r="91" spans="1:21">
      <c r="A91" s="692" t="s">
        <v>678</v>
      </c>
      <c r="B91" s="692"/>
      <c r="C91" s="458"/>
      <c r="D91" s="458"/>
      <c r="E91" s="58"/>
      <c r="F91" s="58"/>
      <c r="G91" s="58"/>
      <c r="H91" s="58"/>
      <c r="I91" s="58"/>
      <c r="J91" s="58"/>
      <c r="K91" s="58"/>
      <c r="L91" s="58"/>
      <c r="M91" s="58"/>
      <c r="N91" s="58"/>
      <c r="O91" s="45"/>
      <c r="P91" s="58"/>
      <c r="Q91" s="58"/>
      <c r="R91" s="58"/>
      <c r="S91" s="58"/>
      <c r="T91" s="58"/>
      <c r="U91" s="58"/>
    </row>
    <row r="92" spans="1:21">
      <c r="A92" s="690" t="s">
        <v>1346</v>
      </c>
      <c r="B92" s="690"/>
      <c r="C92" s="690"/>
      <c r="D92" s="690"/>
      <c r="E92" s="690"/>
      <c r="F92" s="58"/>
      <c r="G92" s="58"/>
      <c r="H92" s="58"/>
      <c r="I92" s="58"/>
      <c r="J92" s="58"/>
      <c r="K92" s="58"/>
      <c r="L92" s="58"/>
      <c r="M92" s="58"/>
      <c r="N92" s="58"/>
      <c r="O92" s="45"/>
      <c r="P92" s="58"/>
      <c r="Q92" s="58"/>
      <c r="R92" s="58"/>
      <c r="S92" s="58"/>
      <c r="T92" s="58"/>
      <c r="U92" s="58"/>
    </row>
    <row r="93" spans="1:21">
      <c r="A93" s="690" t="s">
        <v>1332</v>
      </c>
      <c r="B93" s="690"/>
      <c r="C93" s="690"/>
      <c r="D93" s="690"/>
      <c r="E93" s="690"/>
      <c r="F93" s="58"/>
      <c r="G93" s="58"/>
      <c r="H93" s="58"/>
      <c r="I93" s="58"/>
      <c r="J93" s="58"/>
      <c r="K93" s="58"/>
      <c r="L93" s="58"/>
      <c r="M93" s="58"/>
      <c r="N93" s="58"/>
      <c r="O93" s="45"/>
      <c r="P93" s="58"/>
      <c r="Q93" s="58"/>
      <c r="R93" s="58"/>
      <c r="S93" s="58"/>
      <c r="T93" s="58"/>
      <c r="U93" s="58"/>
    </row>
    <row r="94" spans="1:21">
      <c r="A94" s="690" t="s">
        <v>1333</v>
      </c>
      <c r="B94" s="690"/>
      <c r="C94" s="690"/>
      <c r="D94" s="690"/>
      <c r="E94" s="690"/>
      <c r="F94" s="58"/>
      <c r="G94" s="58"/>
      <c r="H94" s="58"/>
      <c r="I94" s="58"/>
      <c r="J94" s="58"/>
      <c r="K94" s="58"/>
      <c r="L94" s="58"/>
      <c r="M94" s="58"/>
      <c r="N94" s="58"/>
      <c r="O94" s="45"/>
      <c r="P94" s="58"/>
      <c r="Q94" s="58"/>
      <c r="R94" s="58"/>
      <c r="S94" s="58"/>
      <c r="T94" s="58"/>
      <c r="U94" s="58"/>
    </row>
    <row r="95" spans="1:21">
      <c r="A95" s="690" t="s">
        <v>1347</v>
      </c>
      <c r="B95" s="690"/>
      <c r="C95" s="690"/>
      <c r="D95" s="690"/>
      <c r="E95" s="690"/>
      <c r="F95" s="58"/>
      <c r="G95" s="58"/>
      <c r="H95" s="58"/>
      <c r="I95" s="58"/>
      <c r="J95" s="58"/>
      <c r="K95" s="58"/>
      <c r="L95" s="58"/>
      <c r="M95" s="58"/>
      <c r="N95" s="58"/>
      <c r="O95" s="45"/>
      <c r="P95" s="58"/>
      <c r="Q95" s="58"/>
      <c r="R95" s="58"/>
      <c r="S95" s="58"/>
      <c r="T95" s="58"/>
      <c r="U95" s="58"/>
    </row>
    <row r="96" spans="1:21">
      <c r="A96" s="690" t="s">
        <v>1335</v>
      </c>
      <c r="B96" s="690"/>
      <c r="C96" s="690"/>
      <c r="D96" s="690"/>
      <c r="E96" s="690"/>
      <c r="F96" s="58"/>
      <c r="G96" s="58"/>
      <c r="H96" s="58"/>
      <c r="I96" s="58"/>
      <c r="J96" s="58"/>
      <c r="K96" s="58"/>
      <c r="L96" s="58"/>
      <c r="M96" s="58"/>
      <c r="N96" s="58"/>
      <c r="O96" s="45"/>
      <c r="P96" s="58"/>
      <c r="Q96" s="58"/>
      <c r="R96" s="58"/>
      <c r="S96" s="58"/>
      <c r="T96" s="58"/>
      <c r="U96" s="58"/>
    </row>
    <row r="97" spans="1:21">
      <c r="A97" s="690" t="s">
        <v>1336</v>
      </c>
      <c r="B97" s="690"/>
      <c r="C97" s="690"/>
      <c r="D97" s="690"/>
      <c r="E97" s="690"/>
      <c r="F97" s="58"/>
      <c r="G97" s="58"/>
      <c r="H97" s="58"/>
      <c r="I97" s="58"/>
      <c r="J97" s="58"/>
      <c r="K97" s="58"/>
      <c r="L97" s="58"/>
      <c r="M97" s="58"/>
      <c r="N97" s="58"/>
      <c r="O97" s="45"/>
      <c r="P97" s="58"/>
      <c r="Q97" s="58"/>
      <c r="R97" s="58"/>
      <c r="S97" s="58"/>
      <c r="T97" s="58"/>
      <c r="U97" s="58"/>
    </row>
    <row r="98" spans="1:21">
      <c r="A98" s="690" t="s">
        <v>1337</v>
      </c>
      <c r="B98" s="690"/>
      <c r="C98" s="690"/>
      <c r="D98" s="690"/>
      <c r="E98" s="690"/>
      <c r="F98" s="58"/>
      <c r="G98" s="58"/>
      <c r="H98" s="58"/>
      <c r="I98" s="58"/>
      <c r="J98" s="58"/>
      <c r="K98" s="58"/>
      <c r="L98" s="58"/>
      <c r="M98" s="58"/>
      <c r="N98" s="58"/>
      <c r="O98" s="45"/>
      <c r="P98" s="58"/>
      <c r="Q98" s="58"/>
      <c r="R98" s="58"/>
      <c r="S98" s="58"/>
      <c r="T98" s="58"/>
      <c r="U98" s="58"/>
    </row>
    <row r="99" spans="1:21">
      <c r="A99" s="690" t="s">
        <v>1338</v>
      </c>
      <c r="B99" s="690"/>
      <c r="C99" s="690"/>
      <c r="D99" s="690"/>
      <c r="E99" s="690"/>
      <c r="F99" s="58"/>
      <c r="G99" s="58"/>
      <c r="H99" s="58"/>
      <c r="I99" s="58"/>
      <c r="J99" s="58"/>
      <c r="K99" s="58"/>
      <c r="L99" s="58"/>
      <c r="M99" s="58"/>
      <c r="N99" s="58"/>
      <c r="O99" s="45"/>
      <c r="P99" s="58"/>
      <c r="Q99" s="58"/>
      <c r="R99" s="58"/>
      <c r="S99" s="58"/>
      <c r="T99" s="58"/>
      <c r="U99" s="58"/>
    </row>
    <row r="100" spans="1:21">
      <c r="A100" s="690" t="s">
        <v>1339</v>
      </c>
      <c r="B100" s="690"/>
      <c r="C100" s="690"/>
      <c r="D100" s="690"/>
      <c r="E100" s="690"/>
      <c r="F100" s="58"/>
      <c r="G100" s="58"/>
      <c r="H100" s="58"/>
      <c r="I100" s="58"/>
      <c r="J100" s="58"/>
      <c r="K100" s="58"/>
      <c r="L100" s="58"/>
      <c r="M100" s="58"/>
      <c r="N100" s="58"/>
      <c r="O100" s="45"/>
      <c r="P100" s="58"/>
      <c r="Q100" s="58"/>
      <c r="R100" s="58"/>
      <c r="S100" s="58"/>
      <c r="T100" s="58"/>
      <c r="U100" s="58"/>
    </row>
    <row r="101" spans="1:21">
      <c r="A101" s="58"/>
      <c r="B101" s="58"/>
      <c r="C101" s="458"/>
      <c r="D101" s="458"/>
      <c r="E101" s="58"/>
      <c r="F101" s="58"/>
      <c r="G101" s="58"/>
      <c r="H101" s="58"/>
      <c r="I101" s="58"/>
      <c r="J101" s="58"/>
      <c r="K101" s="58"/>
      <c r="L101" s="58"/>
      <c r="M101" s="58"/>
      <c r="N101" s="58"/>
      <c r="O101" s="45"/>
      <c r="P101" s="58"/>
      <c r="Q101" s="58"/>
      <c r="R101" s="58"/>
      <c r="S101" s="58"/>
      <c r="T101" s="58"/>
      <c r="U101" s="58"/>
    </row>
    <row r="103" spans="1:21">
      <c r="A103" s="693" t="s">
        <v>664</v>
      </c>
      <c r="B103" s="693" t="s">
        <v>1038</v>
      </c>
      <c r="C103" s="693" t="s">
        <v>675</v>
      </c>
      <c r="D103" s="693" t="s">
        <v>698</v>
      </c>
      <c r="E103" s="693" t="s">
        <v>1040</v>
      </c>
      <c r="F103" s="693" t="s">
        <v>977</v>
      </c>
      <c r="G103" s="693" t="s">
        <v>884</v>
      </c>
      <c r="H103" s="710" t="s">
        <v>929</v>
      </c>
      <c r="I103" s="711"/>
      <c r="J103" s="710" t="s">
        <v>709</v>
      </c>
      <c r="K103" s="711"/>
      <c r="L103" s="693" t="s">
        <v>1224</v>
      </c>
      <c r="M103" s="693" t="s">
        <v>1348</v>
      </c>
      <c r="N103" s="224"/>
      <c r="O103" s="58"/>
      <c r="P103" s="58"/>
      <c r="Q103" s="58"/>
      <c r="R103" s="58"/>
      <c r="S103" s="58"/>
      <c r="T103" s="58"/>
    </row>
    <row r="104" spans="1:21" ht="20.45">
      <c r="A104" s="694"/>
      <c r="B104" s="694"/>
      <c r="C104" s="694"/>
      <c r="D104" s="694"/>
      <c r="E104" s="694"/>
      <c r="F104" s="694"/>
      <c r="G104" s="694"/>
      <c r="H104" s="221" t="s">
        <v>707</v>
      </c>
      <c r="I104" s="221" t="s">
        <v>708</v>
      </c>
      <c r="J104" s="221" t="s">
        <v>711</v>
      </c>
      <c r="K104" s="221" t="s">
        <v>712</v>
      </c>
      <c r="L104" s="694"/>
      <c r="M104" s="694"/>
      <c r="N104" s="224"/>
      <c r="O104" s="58"/>
      <c r="P104" s="58"/>
      <c r="Q104" s="58"/>
      <c r="R104" s="58"/>
      <c r="S104" s="58"/>
      <c r="T104" s="58"/>
    </row>
    <row r="105" spans="1:21">
      <c r="A105" s="701"/>
      <c r="B105" s="701"/>
      <c r="C105" s="701"/>
      <c r="D105" s="701"/>
      <c r="E105" s="703"/>
      <c r="F105" s="703"/>
      <c r="G105" s="703"/>
      <c r="H105" s="223"/>
      <c r="I105" s="220"/>
      <c r="J105" s="223"/>
      <c r="K105" s="220"/>
      <c r="L105" s="703"/>
      <c r="M105" s="727"/>
      <c r="N105" s="705"/>
      <c r="O105" s="460"/>
      <c r="P105" s="460"/>
      <c r="Q105" s="460"/>
      <c r="R105" s="460"/>
      <c r="S105" s="460"/>
      <c r="T105" s="460"/>
    </row>
    <row r="106" spans="1:21">
      <c r="A106" s="702"/>
      <c r="B106" s="702"/>
      <c r="C106" s="702"/>
      <c r="D106" s="702"/>
      <c r="E106" s="704"/>
      <c r="F106" s="704"/>
      <c r="G106" s="704"/>
      <c r="H106" s="164"/>
      <c r="I106" s="163"/>
      <c r="J106" s="223"/>
      <c r="K106" s="220"/>
      <c r="L106" s="704"/>
      <c r="M106" s="728"/>
      <c r="N106" s="705"/>
      <c r="O106" s="460"/>
      <c r="P106" s="460"/>
      <c r="Q106" s="460"/>
      <c r="R106" s="460"/>
      <c r="S106" s="460"/>
      <c r="T106" s="460"/>
    </row>
    <row r="107" spans="1:21">
      <c r="A107" s="65"/>
      <c r="B107" s="65"/>
      <c r="C107" s="65"/>
      <c r="D107" s="65"/>
      <c r="E107" s="65"/>
      <c r="F107" s="65"/>
      <c r="G107" s="65"/>
      <c r="H107" s="65"/>
      <c r="I107" s="65"/>
      <c r="J107" s="65"/>
      <c r="K107" s="65"/>
      <c r="L107" s="65"/>
      <c r="M107" s="65"/>
      <c r="N107" s="45"/>
      <c r="O107" s="45"/>
      <c r="P107" s="45"/>
      <c r="Q107" s="45"/>
      <c r="R107" s="45"/>
      <c r="S107" s="45"/>
      <c r="T107" s="45"/>
    </row>
    <row r="110" spans="1:21">
      <c r="A110" s="222"/>
      <c r="B110" s="222"/>
      <c r="C110" s="222"/>
      <c r="D110" s="222"/>
      <c r="E110" s="222"/>
      <c r="F110" s="222"/>
      <c r="G110" s="222"/>
      <c r="H110" s="222"/>
      <c r="I110" s="58"/>
      <c r="J110" s="58"/>
      <c r="K110" s="58"/>
      <c r="L110" s="58"/>
      <c r="M110" s="58"/>
      <c r="N110" s="58"/>
      <c r="O110" s="58"/>
      <c r="P110" s="58"/>
      <c r="Q110" s="58"/>
      <c r="R110" s="58"/>
      <c r="S110" s="58"/>
      <c r="T110" s="58"/>
    </row>
    <row r="111" spans="1:21">
      <c r="A111" s="706" t="s">
        <v>882</v>
      </c>
      <c r="B111" s="707"/>
      <c r="C111" s="693" t="s">
        <v>725</v>
      </c>
      <c r="D111" s="693" t="s">
        <v>1340</v>
      </c>
      <c r="E111" s="710" t="s">
        <v>709</v>
      </c>
      <c r="F111" s="711"/>
      <c r="G111" s="693" t="s">
        <v>1224</v>
      </c>
      <c r="H111" s="693" t="s">
        <v>698</v>
      </c>
      <c r="I111" s="224"/>
      <c r="J111" s="58"/>
      <c r="K111" s="58"/>
      <c r="L111" s="58"/>
      <c r="M111" s="58"/>
      <c r="N111" s="58"/>
      <c r="O111" s="58"/>
      <c r="P111" s="58"/>
      <c r="Q111" s="58"/>
      <c r="R111" s="58"/>
      <c r="S111" s="58"/>
      <c r="T111" s="58"/>
    </row>
    <row r="112" spans="1:21">
      <c r="A112" s="708"/>
      <c r="B112" s="709"/>
      <c r="C112" s="694"/>
      <c r="D112" s="694"/>
      <c r="E112" s="221" t="s">
        <v>711</v>
      </c>
      <c r="F112" s="221" t="s">
        <v>712</v>
      </c>
      <c r="G112" s="694"/>
      <c r="H112" s="694"/>
      <c r="I112" s="224"/>
      <c r="J112" s="58"/>
      <c r="K112" s="58"/>
      <c r="L112" s="58"/>
      <c r="M112" s="58"/>
      <c r="N112" s="58"/>
      <c r="O112" s="58"/>
      <c r="P112" s="58"/>
      <c r="Q112" s="58"/>
      <c r="R112" s="58"/>
      <c r="S112" s="58"/>
      <c r="T112" s="58"/>
    </row>
    <row r="113" spans="1:20">
      <c r="A113" s="695"/>
      <c r="B113" s="696"/>
      <c r="C113" s="699"/>
      <c r="D113" s="701"/>
      <c r="E113" s="223"/>
      <c r="F113" s="220"/>
      <c r="G113" s="703"/>
      <c r="H113" s="703"/>
      <c r="I113" s="705"/>
      <c r="J113" s="460"/>
      <c r="K113" s="460"/>
      <c r="L113" s="460"/>
      <c r="M113" s="460"/>
      <c r="N113" s="460"/>
      <c r="O113" s="460"/>
      <c r="P113" s="460"/>
      <c r="Q113" s="460"/>
      <c r="R113" s="460"/>
      <c r="S113" s="460"/>
      <c r="T113" s="460"/>
    </row>
    <row r="114" spans="1:20">
      <c r="A114" s="697"/>
      <c r="B114" s="698"/>
      <c r="C114" s="700"/>
      <c r="D114" s="702"/>
      <c r="E114" s="223"/>
      <c r="F114" s="220"/>
      <c r="G114" s="704"/>
      <c r="H114" s="704"/>
      <c r="I114" s="705"/>
      <c r="J114" s="460"/>
      <c r="K114" s="460"/>
      <c r="L114" s="460"/>
      <c r="M114" s="460"/>
      <c r="N114" s="460"/>
      <c r="O114" s="460"/>
      <c r="P114" s="460"/>
      <c r="Q114" s="460"/>
      <c r="R114" s="460"/>
      <c r="S114" s="460"/>
      <c r="T114" s="460"/>
    </row>
    <row r="115" spans="1:20">
      <c r="A115" s="65"/>
      <c r="B115" s="65"/>
      <c r="C115" s="65"/>
      <c r="D115" s="65"/>
      <c r="E115" s="65"/>
      <c r="F115" s="65"/>
      <c r="G115" s="65"/>
      <c r="H115" s="65"/>
      <c r="I115" s="45"/>
      <c r="J115" s="45"/>
      <c r="K115" s="45"/>
      <c r="L115" s="45"/>
      <c r="M115" s="45"/>
      <c r="N115" s="45"/>
      <c r="O115" s="45"/>
      <c r="P115" s="45"/>
      <c r="Q115" s="45"/>
      <c r="R115" s="45"/>
      <c r="S115" s="45"/>
      <c r="T115" s="45"/>
    </row>
    <row r="117" spans="1:20">
      <c r="A117" s="58"/>
      <c r="B117" s="58"/>
      <c r="C117" s="58"/>
      <c r="D117" s="58"/>
      <c r="E117" s="58"/>
      <c r="F117" s="58"/>
      <c r="G117" s="58"/>
      <c r="H117" s="58"/>
      <c r="I117" s="58"/>
      <c r="J117" s="58"/>
      <c r="K117" s="58"/>
      <c r="L117" s="58"/>
      <c r="M117" s="58"/>
      <c r="N117" s="58"/>
      <c r="O117" s="58"/>
      <c r="P117" s="58"/>
      <c r="Q117" s="58"/>
      <c r="R117" s="58"/>
      <c r="S117" s="58"/>
      <c r="T117" s="58"/>
    </row>
    <row r="118" spans="1:20">
      <c r="A118" s="690" t="s">
        <v>1096</v>
      </c>
      <c r="B118" s="690"/>
      <c r="C118" s="219"/>
      <c r="D118" s="58"/>
      <c r="E118" s="58"/>
      <c r="F118" s="228"/>
      <c r="G118" s="58"/>
      <c r="H118" s="58"/>
      <c r="I118" s="58"/>
      <c r="J118" s="58"/>
      <c r="K118" s="58"/>
      <c r="L118" s="58"/>
      <c r="M118" s="58"/>
      <c r="N118" s="58"/>
      <c r="O118" s="58"/>
      <c r="P118" s="58"/>
      <c r="Q118" s="58"/>
      <c r="R118" s="58"/>
      <c r="S118" s="58"/>
      <c r="T118" s="58"/>
    </row>
    <row r="119" spans="1:20">
      <c r="A119" s="690" t="s">
        <v>1127</v>
      </c>
      <c r="B119" s="690"/>
      <c r="C119" s="219"/>
      <c r="D119" s="58"/>
      <c r="E119" s="58"/>
      <c r="F119" s="58"/>
      <c r="G119" s="58"/>
      <c r="H119" s="58"/>
      <c r="I119" s="58"/>
      <c r="J119" s="58"/>
      <c r="K119" s="58"/>
      <c r="L119" s="58"/>
      <c r="M119" s="58"/>
      <c r="N119" s="58"/>
      <c r="O119" s="58"/>
      <c r="P119" s="58"/>
      <c r="Q119" s="58"/>
      <c r="R119" s="58"/>
      <c r="S119" s="58"/>
      <c r="T119" s="58"/>
    </row>
    <row r="120" spans="1:20">
      <c r="A120" s="690" t="s">
        <v>1341</v>
      </c>
      <c r="B120" s="690"/>
      <c r="C120" s="219"/>
      <c r="D120" s="58"/>
      <c r="E120" s="45"/>
      <c r="F120" s="45"/>
      <c r="G120" s="45"/>
      <c r="H120" s="45"/>
      <c r="I120" s="45"/>
      <c r="J120" s="45"/>
      <c r="K120" s="45"/>
      <c r="L120" s="45"/>
      <c r="M120" s="45"/>
      <c r="N120" s="45"/>
      <c r="O120" s="45"/>
      <c r="P120" s="45"/>
      <c r="Q120" s="45"/>
      <c r="R120" s="45"/>
      <c r="S120" s="45"/>
      <c r="T120" s="45"/>
    </row>
    <row r="121" spans="1:20">
      <c r="A121" s="58"/>
      <c r="B121" s="58"/>
      <c r="C121" s="58"/>
      <c r="D121" s="58"/>
      <c r="E121" s="45"/>
      <c r="F121" s="45"/>
      <c r="G121" s="45"/>
      <c r="H121" s="45"/>
      <c r="I121" s="45"/>
      <c r="J121" s="45"/>
      <c r="K121" s="45"/>
      <c r="L121" s="45"/>
      <c r="M121" s="45"/>
      <c r="N121" s="45"/>
      <c r="O121" s="45"/>
      <c r="P121" s="45"/>
      <c r="Q121" s="45"/>
      <c r="R121" s="45"/>
      <c r="S121" s="45"/>
      <c r="T121" s="45"/>
    </row>
    <row r="123" spans="1:20">
      <c r="A123" s="692" t="s">
        <v>691</v>
      </c>
      <c r="B123" s="692"/>
      <c r="C123" s="692"/>
      <c r="D123" s="58"/>
      <c r="E123" s="58"/>
      <c r="F123" s="58"/>
      <c r="G123" s="58"/>
      <c r="H123" s="58"/>
      <c r="I123" s="58"/>
      <c r="J123" s="58"/>
      <c r="K123" s="58"/>
      <c r="L123" s="58"/>
      <c r="M123" s="58"/>
      <c r="N123" s="58"/>
      <c r="O123" s="58"/>
      <c r="P123" s="58"/>
      <c r="Q123" s="58"/>
      <c r="R123" s="58"/>
      <c r="S123" s="58"/>
      <c r="T123" s="58"/>
    </row>
    <row r="124" spans="1:20">
      <c r="A124" s="221" t="s">
        <v>711</v>
      </c>
      <c r="B124" s="221" t="s">
        <v>712</v>
      </c>
      <c r="C124" s="224"/>
      <c r="D124" s="58"/>
      <c r="E124" s="58"/>
      <c r="F124" s="58"/>
      <c r="G124" s="58"/>
      <c r="H124" s="58"/>
      <c r="I124" s="58"/>
      <c r="J124" s="58"/>
      <c r="K124" s="58"/>
      <c r="L124" s="58"/>
      <c r="M124" s="58"/>
      <c r="N124" s="58"/>
      <c r="O124" s="58"/>
      <c r="P124" s="58"/>
      <c r="Q124" s="58"/>
      <c r="R124" s="58"/>
      <c r="S124" s="58"/>
      <c r="T124" s="58"/>
    </row>
    <row r="125" spans="1:20">
      <c r="A125" s="223"/>
      <c r="B125" s="223"/>
      <c r="C125" s="224"/>
      <c r="D125" s="58"/>
      <c r="E125" s="58"/>
      <c r="F125" s="58"/>
      <c r="G125" s="58"/>
      <c r="H125" s="58"/>
      <c r="I125" s="58"/>
      <c r="J125" s="58"/>
      <c r="K125" s="58"/>
      <c r="L125" s="58"/>
      <c r="M125" s="58"/>
      <c r="N125" s="58"/>
      <c r="O125" s="58"/>
      <c r="P125" s="58"/>
      <c r="Q125" s="58"/>
      <c r="R125" s="58"/>
      <c r="S125" s="58"/>
      <c r="T125" s="58"/>
    </row>
    <row r="126" spans="1:20">
      <c r="A126" s="223"/>
      <c r="B126" s="223"/>
      <c r="C126" s="224"/>
      <c r="D126" s="58"/>
      <c r="E126" s="58"/>
      <c r="F126" s="58"/>
      <c r="G126" s="58"/>
      <c r="H126" s="58"/>
      <c r="I126" s="58"/>
      <c r="J126" s="58"/>
      <c r="K126" s="58"/>
      <c r="L126" s="58"/>
      <c r="M126" s="58"/>
      <c r="N126" s="58"/>
      <c r="O126" s="58"/>
      <c r="P126" s="58"/>
      <c r="Q126" s="58"/>
      <c r="R126" s="58"/>
      <c r="S126" s="58"/>
      <c r="T126" s="58"/>
    </row>
    <row r="127" spans="1:20">
      <c r="A127" s="209"/>
      <c r="B127" s="209"/>
      <c r="C127" s="227"/>
      <c r="D127" s="58"/>
      <c r="E127" s="45"/>
      <c r="F127" s="45"/>
      <c r="G127" s="45"/>
      <c r="H127" s="45"/>
      <c r="I127" s="45"/>
      <c r="J127" s="45"/>
      <c r="K127" s="45"/>
      <c r="L127" s="45"/>
      <c r="M127" s="45"/>
      <c r="N127" s="45"/>
      <c r="O127" s="45"/>
      <c r="P127" s="45"/>
      <c r="Q127" s="45"/>
      <c r="R127" s="45"/>
      <c r="S127" s="45"/>
      <c r="T127" s="45"/>
    </row>
    <row r="128" spans="1:20">
      <c r="A128" s="226" t="s">
        <v>1342</v>
      </c>
      <c r="B128" s="226"/>
      <c r="C128" s="58"/>
      <c r="D128" s="58"/>
      <c r="E128" s="45"/>
      <c r="F128" s="45"/>
      <c r="G128" s="45"/>
      <c r="H128" s="45"/>
      <c r="I128" s="45"/>
      <c r="J128" s="45"/>
      <c r="K128" s="45"/>
      <c r="L128" s="45"/>
      <c r="M128" s="45"/>
      <c r="N128" s="45"/>
      <c r="O128" s="45"/>
      <c r="P128" s="45"/>
      <c r="Q128" s="45"/>
      <c r="R128" s="45"/>
      <c r="S128" s="45"/>
      <c r="T128" s="45"/>
    </row>
    <row r="130" spans="1:20">
      <c r="A130" s="716" t="s">
        <v>854</v>
      </c>
      <c r="B130" s="716"/>
      <c r="C130" s="716"/>
      <c r="D130" s="222"/>
      <c r="E130" s="222"/>
      <c r="F130" s="222"/>
      <c r="G130" s="222"/>
      <c r="H130" s="222"/>
      <c r="I130" s="222"/>
      <c r="J130" s="222"/>
      <c r="K130" s="222"/>
      <c r="L130" s="222"/>
      <c r="M130" s="222"/>
      <c r="N130" s="222"/>
      <c r="O130" s="222"/>
      <c r="P130" s="222"/>
      <c r="Q130" s="58"/>
      <c r="R130" s="58"/>
      <c r="S130" s="58"/>
      <c r="T130" s="58"/>
    </row>
    <row r="131" spans="1:20">
      <c r="A131" s="693" t="s">
        <v>716</v>
      </c>
      <c r="B131" s="693" t="s">
        <v>707</v>
      </c>
      <c r="C131" s="693" t="s">
        <v>733</v>
      </c>
      <c r="D131" s="693" t="s">
        <v>725</v>
      </c>
      <c r="E131" s="693" t="s">
        <v>712</v>
      </c>
      <c r="F131" s="706" t="s">
        <v>709</v>
      </c>
      <c r="G131" s="707"/>
      <c r="H131" s="710" t="s">
        <v>727</v>
      </c>
      <c r="I131" s="712"/>
      <c r="J131" s="712"/>
      <c r="K131" s="711"/>
      <c r="L131" s="710" t="s">
        <v>728</v>
      </c>
      <c r="M131" s="712"/>
      <c r="N131" s="712"/>
      <c r="O131" s="711"/>
      <c r="P131" s="693" t="s">
        <v>1224</v>
      </c>
      <c r="Q131" s="224"/>
      <c r="R131" s="58"/>
      <c r="S131" s="58"/>
      <c r="T131" s="58"/>
    </row>
    <row r="132" spans="1:20">
      <c r="A132" s="713"/>
      <c r="B132" s="713"/>
      <c r="C132" s="713"/>
      <c r="D132" s="713"/>
      <c r="E132" s="713"/>
      <c r="F132" s="708"/>
      <c r="G132" s="709"/>
      <c r="H132" s="693" t="s">
        <v>725</v>
      </c>
      <c r="I132" s="693" t="s">
        <v>712</v>
      </c>
      <c r="J132" s="714" t="s">
        <v>709</v>
      </c>
      <c r="K132" s="715"/>
      <c r="L132" s="693" t="s">
        <v>725</v>
      </c>
      <c r="M132" s="693" t="s">
        <v>712</v>
      </c>
      <c r="N132" s="710" t="s">
        <v>709</v>
      </c>
      <c r="O132" s="711"/>
      <c r="P132" s="713"/>
      <c r="Q132" s="224"/>
      <c r="R132" s="58"/>
      <c r="S132" s="58"/>
      <c r="T132" s="58"/>
    </row>
    <row r="133" spans="1:20">
      <c r="A133" s="694"/>
      <c r="B133" s="694"/>
      <c r="C133" s="694"/>
      <c r="D133" s="694"/>
      <c r="E133" s="694"/>
      <c r="F133" s="221" t="s">
        <v>711</v>
      </c>
      <c r="G133" s="221" t="s">
        <v>712</v>
      </c>
      <c r="H133" s="694"/>
      <c r="I133" s="694"/>
      <c r="J133" s="225" t="s">
        <v>711</v>
      </c>
      <c r="K133" s="225" t="s">
        <v>712</v>
      </c>
      <c r="L133" s="694"/>
      <c r="M133" s="694"/>
      <c r="N133" s="221" t="s">
        <v>711</v>
      </c>
      <c r="O133" s="221" t="s">
        <v>712</v>
      </c>
      <c r="P133" s="694"/>
      <c r="Q133" s="224"/>
      <c r="R133" s="58"/>
      <c r="S133" s="58"/>
      <c r="T133" s="58"/>
    </row>
    <row r="134" spans="1:20">
      <c r="A134" s="701"/>
      <c r="B134" s="701"/>
      <c r="C134" s="699"/>
      <c r="D134" s="699"/>
      <c r="E134" s="703"/>
      <c r="F134" s="220"/>
      <c r="G134" s="220"/>
      <c r="H134" s="699"/>
      <c r="I134" s="703"/>
      <c r="J134" s="220"/>
      <c r="K134" s="220"/>
      <c r="L134" s="699"/>
      <c r="M134" s="703"/>
      <c r="N134" s="220"/>
      <c r="O134" s="220"/>
      <c r="P134" s="703"/>
      <c r="Q134" s="717"/>
      <c r="R134" s="460"/>
      <c r="S134" s="460"/>
      <c r="T134" s="460"/>
    </row>
    <row r="135" spans="1:20">
      <c r="A135" s="702"/>
      <c r="B135" s="702"/>
      <c r="C135" s="700"/>
      <c r="D135" s="700"/>
      <c r="E135" s="704"/>
      <c r="F135" s="220"/>
      <c r="G135" s="220"/>
      <c r="H135" s="700"/>
      <c r="I135" s="704"/>
      <c r="J135" s="220"/>
      <c r="K135" s="220"/>
      <c r="L135" s="700"/>
      <c r="M135" s="704"/>
      <c r="N135" s="220"/>
      <c r="O135" s="220"/>
      <c r="P135" s="704"/>
      <c r="Q135" s="717"/>
      <c r="R135" s="460"/>
      <c r="S135" s="460"/>
      <c r="T135" s="460"/>
    </row>
    <row r="136" spans="1:20">
      <c r="A136" s="65"/>
      <c r="B136" s="65"/>
      <c r="C136" s="65"/>
      <c r="D136" s="65"/>
      <c r="E136" s="65"/>
      <c r="F136" s="65"/>
      <c r="G136" s="65"/>
      <c r="H136" s="65"/>
      <c r="I136" s="65"/>
      <c r="J136" s="65"/>
      <c r="K136" s="65"/>
      <c r="L136" s="65"/>
      <c r="M136" s="65"/>
      <c r="N136" s="65"/>
      <c r="O136" s="65"/>
      <c r="P136" s="65"/>
      <c r="Q136" s="45"/>
      <c r="R136" s="45"/>
      <c r="S136" s="45"/>
      <c r="T136" s="45"/>
    </row>
    <row r="139" spans="1:20">
      <c r="A139" s="716" t="s">
        <v>1343</v>
      </c>
      <c r="B139" s="716"/>
      <c r="C139" s="716"/>
      <c r="D139" s="716"/>
      <c r="E139" s="716"/>
      <c r="F139" s="222"/>
      <c r="G139" s="222"/>
      <c r="H139" s="222"/>
      <c r="I139" s="222"/>
      <c r="J139" s="222"/>
      <c r="K139" s="222"/>
      <c r="L139" s="222"/>
      <c r="M139" s="222"/>
      <c r="N139" s="222"/>
      <c r="O139" s="222"/>
      <c r="P139" s="222"/>
      <c r="Q139" s="222"/>
      <c r="R139" s="222"/>
      <c r="S139" s="58"/>
      <c r="T139" s="45"/>
    </row>
    <row r="140" spans="1:20">
      <c r="A140" s="693" t="s">
        <v>723</v>
      </c>
      <c r="B140" s="693" t="s">
        <v>716</v>
      </c>
      <c r="C140" s="693" t="s">
        <v>1344</v>
      </c>
      <c r="D140" s="693" t="s">
        <v>707</v>
      </c>
      <c r="E140" s="693" t="s">
        <v>731</v>
      </c>
      <c r="F140" s="693" t="s">
        <v>725</v>
      </c>
      <c r="G140" s="693" t="s">
        <v>708</v>
      </c>
      <c r="H140" s="706" t="s">
        <v>709</v>
      </c>
      <c r="I140" s="707"/>
      <c r="J140" s="710" t="s">
        <v>727</v>
      </c>
      <c r="K140" s="712"/>
      <c r="L140" s="712"/>
      <c r="M140" s="711"/>
      <c r="N140" s="710" t="s">
        <v>728</v>
      </c>
      <c r="O140" s="712"/>
      <c r="P140" s="712"/>
      <c r="Q140" s="711"/>
      <c r="R140" s="693" t="s">
        <v>1224</v>
      </c>
      <c r="S140" s="224"/>
      <c r="T140" s="45"/>
    </row>
    <row r="141" spans="1:20">
      <c r="A141" s="713"/>
      <c r="B141" s="713"/>
      <c r="C141" s="713"/>
      <c r="D141" s="713"/>
      <c r="E141" s="713"/>
      <c r="F141" s="713"/>
      <c r="G141" s="713"/>
      <c r="H141" s="708"/>
      <c r="I141" s="709"/>
      <c r="J141" s="693" t="s">
        <v>725</v>
      </c>
      <c r="K141" s="693" t="s">
        <v>712</v>
      </c>
      <c r="L141" s="710" t="s">
        <v>709</v>
      </c>
      <c r="M141" s="711"/>
      <c r="N141" s="693" t="s">
        <v>725</v>
      </c>
      <c r="O141" s="693" t="s">
        <v>712</v>
      </c>
      <c r="P141" s="710" t="s">
        <v>709</v>
      </c>
      <c r="Q141" s="711"/>
      <c r="R141" s="713"/>
      <c r="S141" s="224"/>
      <c r="T141" s="45"/>
    </row>
    <row r="142" spans="1:20">
      <c r="A142" s="694"/>
      <c r="B142" s="694"/>
      <c r="C142" s="694"/>
      <c r="D142" s="694"/>
      <c r="E142" s="694"/>
      <c r="F142" s="694"/>
      <c r="G142" s="694"/>
      <c r="H142" s="221" t="s">
        <v>711</v>
      </c>
      <c r="I142" s="221" t="s">
        <v>712</v>
      </c>
      <c r="J142" s="694"/>
      <c r="K142" s="694"/>
      <c r="L142" s="221" t="s">
        <v>711</v>
      </c>
      <c r="M142" s="221" t="s">
        <v>712</v>
      </c>
      <c r="N142" s="694"/>
      <c r="O142" s="694"/>
      <c r="P142" s="221" t="s">
        <v>711</v>
      </c>
      <c r="Q142" s="221" t="s">
        <v>712</v>
      </c>
      <c r="R142" s="694"/>
      <c r="S142" s="224"/>
      <c r="T142" s="45"/>
    </row>
    <row r="143" spans="1:20">
      <c r="A143" s="701"/>
      <c r="B143" s="701"/>
      <c r="C143" s="703"/>
      <c r="D143" s="703"/>
      <c r="E143" s="703"/>
      <c r="F143" s="699"/>
      <c r="G143" s="703"/>
      <c r="H143" s="220"/>
      <c r="I143" s="220"/>
      <c r="J143" s="699"/>
      <c r="K143" s="703"/>
      <c r="L143" s="220"/>
      <c r="M143" s="220"/>
      <c r="N143" s="699"/>
      <c r="O143" s="703"/>
      <c r="P143" s="220"/>
      <c r="Q143" s="220"/>
      <c r="R143" s="703"/>
      <c r="S143" s="717"/>
      <c r="T143" s="460"/>
    </row>
    <row r="144" spans="1:20">
      <c r="A144" s="702"/>
      <c r="B144" s="702"/>
      <c r="C144" s="704"/>
      <c r="D144" s="704"/>
      <c r="E144" s="704"/>
      <c r="F144" s="700"/>
      <c r="G144" s="704"/>
      <c r="H144" s="220"/>
      <c r="I144" s="220"/>
      <c r="J144" s="700"/>
      <c r="K144" s="704"/>
      <c r="L144" s="220"/>
      <c r="M144" s="220"/>
      <c r="N144" s="700"/>
      <c r="O144" s="704"/>
      <c r="P144" s="220"/>
      <c r="Q144" s="220"/>
      <c r="R144" s="704"/>
      <c r="S144" s="717"/>
      <c r="T144" s="460"/>
    </row>
    <row r="145" spans="1:21">
      <c r="A145" s="65"/>
      <c r="B145" s="65"/>
      <c r="C145" s="65"/>
      <c r="D145" s="65"/>
      <c r="E145" s="65"/>
      <c r="F145" s="65"/>
      <c r="G145" s="65"/>
      <c r="H145" s="65"/>
      <c r="I145" s="65"/>
      <c r="J145" s="65"/>
      <c r="K145" s="65"/>
      <c r="L145" s="65"/>
      <c r="M145" s="65"/>
      <c r="N145" s="65"/>
      <c r="O145" s="65"/>
      <c r="P145" s="65"/>
      <c r="Q145" s="65"/>
      <c r="R145" s="65"/>
      <c r="S145" s="45"/>
      <c r="T145" s="45"/>
    </row>
    <row r="148" spans="1:21">
      <c r="A148" s="716" t="s">
        <v>694</v>
      </c>
      <c r="B148" s="716"/>
      <c r="C148" s="716"/>
      <c r="D148" s="716"/>
      <c r="E148" s="716"/>
      <c r="F148" s="222"/>
      <c r="G148" s="222"/>
      <c r="H148" s="222"/>
      <c r="I148" s="222"/>
      <c r="J148" s="222"/>
      <c r="K148" s="222"/>
      <c r="L148" s="222"/>
      <c r="M148" s="222"/>
      <c r="N148" s="222"/>
      <c r="O148" s="222"/>
      <c r="P148" s="222"/>
      <c r="Q148" s="222"/>
      <c r="R148" s="222"/>
      <c r="S148" s="58"/>
      <c r="T148" s="58"/>
      <c r="U148" s="58"/>
    </row>
    <row r="149" spans="1:21">
      <c r="A149" s="693" t="s">
        <v>707</v>
      </c>
      <c r="B149" s="706" t="s">
        <v>731</v>
      </c>
      <c r="C149" s="718"/>
      <c r="D149" s="718"/>
      <c r="E149" s="707"/>
      <c r="F149" s="693" t="s">
        <v>725</v>
      </c>
      <c r="G149" s="693" t="s">
        <v>708</v>
      </c>
      <c r="H149" s="710" t="s">
        <v>709</v>
      </c>
      <c r="I149" s="711"/>
      <c r="J149" s="710" t="s">
        <v>727</v>
      </c>
      <c r="K149" s="712"/>
      <c r="L149" s="712"/>
      <c r="M149" s="711"/>
      <c r="N149" s="710" t="s">
        <v>728</v>
      </c>
      <c r="O149" s="712"/>
      <c r="P149" s="712"/>
      <c r="Q149" s="711"/>
      <c r="R149" s="693" t="s">
        <v>1224</v>
      </c>
      <c r="S149" s="224"/>
      <c r="T149" s="58"/>
      <c r="U149" s="58"/>
    </row>
    <row r="150" spans="1:21">
      <c r="A150" s="713"/>
      <c r="B150" s="719"/>
      <c r="C150" s="720"/>
      <c r="D150" s="720"/>
      <c r="E150" s="721"/>
      <c r="F150" s="713"/>
      <c r="G150" s="713"/>
      <c r="H150" s="693" t="s">
        <v>711</v>
      </c>
      <c r="I150" s="693" t="s">
        <v>712</v>
      </c>
      <c r="J150" s="693" t="s">
        <v>725</v>
      </c>
      <c r="K150" s="693" t="s">
        <v>712</v>
      </c>
      <c r="L150" s="710" t="s">
        <v>709</v>
      </c>
      <c r="M150" s="711"/>
      <c r="N150" s="693" t="s">
        <v>725</v>
      </c>
      <c r="O150" s="693" t="s">
        <v>712</v>
      </c>
      <c r="P150" s="710" t="s">
        <v>709</v>
      </c>
      <c r="Q150" s="711"/>
      <c r="R150" s="713"/>
      <c r="S150" s="224"/>
      <c r="T150" s="58"/>
      <c r="U150" s="58"/>
    </row>
    <row r="151" spans="1:21">
      <c r="A151" s="694"/>
      <c r="B151" s="708"/>
      <c r="C151" s="722"/>
      <c r="D151" s="722"/>
      <c r="E151" s="709"/>
      <c r="F151" s="694"/>
      <c r="G151" s="694"/>
      <c r="H151" s="694"/>
      <c r="I151" s="694"/>
      <c r="J151" s="694"/>
      <c r="K151" s="694"/>
      <c r="L151" s="221" t="s">
        <v>711</v>
      </c>
      <c r="M151" s="221" t="s">
        <v>712</v>
      </c>
      <c r="N151" s="694"/>
      <c r="O151" s="694"/>
      <c r="P151" s="221" t="s">
        <v>711</v>
      </c>
      <c r="Q151" s="221" t="s">
        <v>712</v>
      </c>
      <c r="R151" s="694"/>
      <c r="S151" s="224"/>
      <c r="T151" s="58"/>
      <c r="U151" s="58"/>
    </row>
    <row r="152" spans="1:21">
      <c r="A152" s="699"/>
      <c r="B152" s="724"/>
      <c r="C152" s="724"/>
      <c r="D152" s="724"/>
      <c r="E152" s="703"/>
      <c r="F152" s="699"/>
      <c r="G152" s="703"/>
      <c r="H152" s="223"/>
      <c r="I152" s="220"/>
      <c r="J152" s="699"/>
      <c r="K152" s="703"/>
      <c r="L152" s="223"/>
      <c r="M152" s="220"/>
      <c r="N152" s="699"/>
      <c r="O152" s="703"/>
      <c r="P152" s="223"/>
      <c r="Q152" s="220"/>
      <c r="R152" s="703"/>
      <c r="S152" s="705"/>
      <c r="T152" s="460"/>
      <c r="U152" s="460"/>
    </row>
    <row r="153" spans="1:21">
      <c r="A153" s="700"/>
      <c r="B153" s="725"/>
      <c r="C153" s="725"/>
      <c r="D153" s="725"/>
      <c r="E153" s="704"/>
      <c r="F153" s="700"/>
      <c r="G153" s="704"/>
      <c r="H153" s="223"/>
      <c r="I153" s="220"/>
      <c r="J153" s="700"/>
      <c r="K153" s="704"/>
      <c r="L153" s="223"/>
      <c r="M153" s="220"/>
      <c r="N153" s="700"/>
      <c r="O153" s="704"/>
      <c r="P153" s="223"/>
      <c r="Q153" s="220"/>
      <c r="R153" s="704"/>
      <c r="S153" s="705"/>
      <c r="T153" s="460"/>
      <c r="U153" s="460"/>
    </row>
    <row r="154" spans="1:21">
      <c r="A154" s="467"/>
      <c r="B154" s="467"/>
      <c r="C154" s="467"/>
      <c r="D154" s="467"/>
      <c r="E154" s="467"/>
      <c r="F154" s="65"/>
      <c r="G154" s="65"/>
      <c r="H154" s="65"/>
      <c r="I154" s="65"/>
      <c r="J154" s="65"/>
      <c r="K154" s="65"/>
      <c r="L154" s="65"/>
      <c r="M154" s="65"/>
      <c r="N154" s="65"/>
      <c r="O154" s="65"/>
      <c r="P154" s="65"/>
      <c r="Q154" s="65"/>
      <c r="R154" s="65"/>
      <c r="S154" s="45"/>
      <c r="T154" s="45"/>
      <c r="U154" s="45"/>
    </row>
    <row r="157" spans="1:21">
      <c r="A157" s="716" t="s">
        <v>695</v>
      </c>
      <c r="B157" s="716"/>
      <c r="C157" s="716"/>
      <c r="D157" s="716"/>
      <c r="E157" s="222"/>
      <c r="F157" s="222"/>
      <c r="G157" s="222"/>
      <c r="H157" s="222"/>
      <c r="I157" s="222"/>
      <c r="J157" s="222"/>
      <c r="K157" s="58"/>
      <c r="L157" s="58"/>
      <c r="M157" s="58"/>
      <c r="N157" s="458"/>
      <c r="O157" s="458"/>
      <c r="P157" s="458"/>
      <c r="Q157" s="458"/>
      <c r="R157" s="458"/>
      <c r="S157" s="458"/>
      <c r="T157" s="458"/>
      <c r="U157" s="458"/>
    </row>
    <row r="158" spans="1:21">
      <c r="A158" s="693" t="s">
        <v>733</v>
      </c>
      <c r="B158" s="693" t="s">
        <v>725</v>
      </c>
      <c r="C158" s="693" t="s">
        <v>708</v>
      </c>
      <c r="D158" s="710" t="s">
        <v>709</v>
      </c>
      <c r="E158" s="711"/>
      <c r="F158" s="710" t="s">
        <v>727</v>
      </c>
      <c r="G158" s="712"/>
      <c r="H158" s="712"/>
      <c r="I158" s="711"/>
      <c r="J158" s="710" t="s">
        <v>728</v>
      </c>
      <c r="K158" s="712"/>
      <c r="L158" s="712"/>
      <c r="M158" s="711"/>
      <c r="N158" s="693" t="s">
        <v>1224</v>
      </c>
      <c r="O158" s="723"/>
      <c r="P158" s="458"/>
      <c r="Q158" s="458"/>
      <c r="R158" s="58"/>
      <c r="S158" s="58"/>
      <c r="T158" s="58"/>
      <c r="U158" s="58"/>
    </row>
    <row r="159" spans="1:21">
      <c r="A159" s="713"/>
      <c r="B159" s="713"/>
      <c r="C159" s="713"/>
      <c r="D159" s="693" t="s">
        <v>711</v>
      </c>
      <c r="E159" s="693" t="s">
        <v>712</v>
      </c>
      <c r="F159" s="693" t="s">
        <v>725</v>
      </c>
      <c r="G159" s="693" t="s">
        <v>712</v>
      </c>
      <c r="H159" s="710" t="s">
        <v>709</v>
      </c>
      <c r="I159" s="711"/>
      <c r="J159" s="693" t="s">
        <v>725</v>
      </c>
      <c r="K159" s="693" t="s">
        <v>712</v>
      </c>
      <c r="L159" s="710" t="s">
        <v>709</v>
      </c>
      <c r="M159" s="711"/>
      <c r="N159" s="713"/>
      <c r="O159" s="723"/>
      <c r="P159" s="458"/>
      <c r="Q159" s="458"/>
      <c r="R159" s="58"/>
      <c r="S159" s="58"/>
      <c r="T159" s="58"/>
      <c r="U159" s="58"/>
    </row>
    <row r="160" spans="1:21">
      <c r="A160" s="694"/>
      <c r="B160" s="694"/>
      <c r="C160" s="694"/>
      <c r="D160" s="694"/>
      <c r="E160" s="694"/>
      <c r="F160" s="694"/>
      <c r="G160" s="694"/>
      <c r="H160" s="221" t="s">
        <v>711</v>
      </c>
      <c r="I160" s="221" t="s">
        <v>712</v>
      </c>
      <c r="J160" s="694"/>
      <c r="K160" s="694"/>
      <c r="L160" s="221" t="s">
        <v>711</v>
      </c>
      <c r="M160" s="221" t="s">
        <v>712</v>
      </c>
      <c r="N160" s="694"/>
      <c r="O160" s="723"/>
      <c r="P160" s="458"/>
      <c r="Q160" s="458"/>
      <c r="R160" s="58"/>
      <c r="S160" s="58"/>
      <c r="T160" s="58"/>
      <c r="U160" s="58"/>
    </row>
    <row r="161" spans="1:21">
      <c r="A161" s="703"/>
      <c r="B161" s="699"/>
      <c r="C161" s="703"/>
      <c r="D161" s="220"/>
      <c r="E161" s="220"/>
      <c r="F161" s="699"/>
      <c r="G161" s="703"/>
      <c r="H161" s="220"/>
      <c r="I161" s="220"/>
      <c r="J161" s="699"/>
      <c r="K161" s="703"/>
      <c r="L161" s="220"/>
      <c r="M161" s="220"/>
      <c r="N161" s="703"/>
      <c r="O161" s="705"/>
      <c r="P161" s="460"/>
      <c r="Q161" s="460"/>
      <c r="R161" s="460"/>
      <c r="S161" s="460"/>
      <c r="T161" s="460"/>
      <c r="U161" s="460"/>
    </row>
    <row r="162" spans="1:21">
      <c r="A162" s="704"/>
      <c r="B162" s="700"/>
      <c r="C162" s="704"/>
      <c r="D162" s="220"/>
      <c r="E162" s="220"/>
      <c r="F162" s="700"/>
      <c r="G162" s="704"/>
      <c r="H162" s="220"/>
      <c r="I162" s="220"/>
      <c r="J162" s="700"/>
      <c r="K162" s="704"/>
      <c r="L162" s="220"/>
      <c r="M162" s="220"/>
      <c r="N162" s="704"/>
      <c r="O162" s="705"/>
      <c r="P162" s="460"/>
      <c r="Q162" s="460"/>
      <c r="R162" s="460"/>
      <c r="S162" s="460"/>
      <c r="T162" s="460"/>
      <c r="U162" s="460"/>
    </row>
    <row r="163" spans="1:21">
      <c r="A163" s="65"/>
      <c r="B163" s="65"/>
      <c r="C163" s="65"/>
      <c r="D163" s="65"/>
      <c r="E163" s="65"/>
      <c r="F163" s="65"/>
      <c r="G163" s="65"/>
      <c r="H163" s="65"/>
      <c r="I163" s="65"/>
      <c r="J163" s="65"/>
      <c r="K163" s="65"/>
      <c r="L163" s="65"/>
      <c r="M163" s="65"/>
      <c r="N163" s="65"/>
      <c r="O163" s="45"/>
      <c r="P163" s="45"/>
      <c r="Q163" s="45"/>
      <c r="R163" s="45"/>
      <c r="S163" s="45"/>
      <c r="T163" s="45"/>
      <c r="U163" s="45"/>
    </row>
    <row r="168" spans="1:21">
      <c r="A168" s="458"/>
      <c r="B168" s="458"/>
      <c r="C168" s="58"/>
      <c r="D168" s="58"/>
      <c r="E168" s="58"/>
      <c r="F168" s="58"/>
      <c r="G168" s="58"/>
      <c r="H168" s="58"/>
      <c r="I168" s="58"/>
      <c r="J168" s="58"/>
      <c r="K168" s="58"/>
      <c r="L168" s="58"/>
      <c r="M168" s="58"/>
      <c r="N168" s="58"/>
      <c r="O168" s="58"/>
      <c r="P168" s="58"/>
      <c r="Q168" s="58"/>
      <c r="R168" s="58"/>
      <c r="S168" s="58"/>
      <c r="T168" s="58"/>
    </row>
    <row r="169" spans="1:21">
      <c r="A169" s="219" t="s">
        <v>739</v>
      </c>
      <c r="B169" s="726" t="s">
        <v>1104</v>
      </c>
      <c r="C169" s="726"/>
      <c r="D169" s="58"/>
      <c r="E169" s="58"/>
      <c r="F169" s="58"/>
      <c r="G169" s="58"/>
      <c r="H169" s="58"/>
      <c r="I169" s="58"/>
      <c r="J169" s="58"/>
      <c r="K169" s="58"/>
      <c r="L169" s="58"/>
      <c r="M169" s="58"/>
      <c r="N169" s="58"/>
      <c r="O169" s="58"/>
      <c r="P169" s="58"/>
      <c r="Q169" s="58"/>
      <c r="R169" s="58"/>
      <c r="S169" s="58"/>
      <c r="T169" s="58"/>
    </row>
    <row r="170" spans="1:21">
      <c r="A170" s="58"/>
      <c r="B170" s="726" t="s">
        <v>1044</v>
      </c>
      <c r="C170" s="726"/>
      <c r="D170" s="58"/>
      <c r="E170" s="58"/>
      <c r="F170" s="58"/>
      <c r="G170" s="58"/>
      <c r="H170" s="58"/>
      <c r="I170" s="58"/>
      <c r="J170" s="45"/>
      <c r="K170" s="45"/>
      <c r="L170" s="45"/>
      <c r="M170" s="45"/>
      <c r="N170" s="45"/>
      <c r="O170" s="45"/>
      <c r="P170" s="45"/>
      <c r="Q170" s="45"/>
      <c r="R170" s="45"/>
      <c r="S170" s="45"/>
      <c r="T170" s="45"/>
    </row>
    <row r="171" spans="1:21">
      <c r="A171" s="45"/>
      <c r="B171" s="45"/>
      <c r="C171" s="45"/>
      <c r="D171" s="45"/>
      <c r="E171" s="45"/>
      <c r="F171" s="45"/>
      <c r="G171" s="45"/>
      <c r="H171" s="45"/>
      <c r="I171" s="45"/>
      <c r="J171" s="45"/>
      <c r="K171" s="45"/>
      <c r="L171" s="45"/>
      <c r="M171" s="45"/>
      <c r="N171" s="45"/>
      <c r="O171" s="45"/>
      <c r="P171" s="45"/>
      <c r="Q171" s="45"/>
      <c r="R171" s="45"/>
      <c r="S171" s="45"/>
      <c r="T171" s="45"/>
    </row>
    <row r="172" spans="1:21">
      <c r="A172" s="219" t="s">
        <v>1045</v>
      </c>
      <c r="B172" s="726" t="s">
        <v>1104</v>
      </c>
      <c r="C172" s="726"/>
      <c r="D172" s="45"/>
      <c r="E172" s="45"/>
      <c r="F172" s="45"/>
      <c r="G172" s="45"/>
      <c r="H172" s="45"/>
      <c r="I172" s="45"/>
      <c r="J172" s="45"/>
      <c r="K172" s="45"/>
      <c r="L172" s="45"/>
      <c r="M172" s="45"/>
      <c r="N172" s="45"/>
      <c r="O172" s="45"/>
      <c r="P172" s="45"/>
      <c r="Q172" s="45"/>
      <c r="R172" s="45"/>
      <c r="S172" s="45"/>
      <c r="T172" s="45"/>
    </row>
    <row r="173" spans="1:21" ht="15.6">
      <c r="A173" s="45"/>
      <c r="B173" s="726" t="s">
        <v>1046</v>
      </c>
      <c r="C173" s="726"/>
      <c r="D173" s="45"/>
      <c r="E173" s="45"/>
      <c r="F173" s="45"/>
      <c r="G173" s="45"/>
      <c r="H173" s="45"/>
      <c r="I173" s="45"/>
      <c r="J173" s="45"/>
      <c r="K173" s="45"/>
      <c r="L173" s="45"/>
      <c r="M173" s="45"/>
      <c r="N173" s="45"/>
      <c r="O173" s="45"/>
      <c r="P173" s="45"/>
      <c r="Q173" s="45"/>
      <c r="R173" s="45"/>
      <c r="S173" s="45"/>
      <c r="T173" s="45"/>
    </row>
  </sheetData>
  <mergeCells count="388">
    <mergeCell ref="B158:B160"/>
    <mergeCell ref="C158:C160"/>
    <mergeCell ref="D158:E158"/>
    <mergeCell ref="F158:I158"/>
    <mergeCell ref="J158:M158"/>
    <mergeCell ref="N158:N160"/>
    <mergeCell ref="B170:C170"/>
    <mergeCell ref="B172:C172"/>
    <mergeCell ref="B173:C173"/>
    <mergeCell ref="N161:N162"/>
    <mergeCell ref="U161:U162"/>
    <mergeCell ref="A168:B168"/>
    <mergeCell ref="B169:C169"/>
    <mergeCell ref="A161:A162"/>
    <mergeCell ref="B161:B162"/>
    <mergeCell ref="C161:C162"/>
    <mergeCell ref="F161:F162"/>
    <mergeCell ref="G161:G162"/>
    <mergeCell ref="J161:J162"/>
    <mergeCell ref="K161:K162"/>
    <mergeCell ref="R161:R162"/>
    <mergeCell ref="S161:S162"/>
    <mergeCell ref="T161:T162"/>
    <mergeCell ref="O161:Q162"/>
    <mergeCell ref="S152:S153"/>
    <mergeCell ref="T152:T153"/>
    <mergeCell ref="U152:U153"/>
    <mergeCell ref="P150:Q150"/>
    <mergeCell ref="O159:Q159"/>
    <mergeCell ref="A154:E154"/>
    <mergeCell ref="A157:D157"/>
    <mergeCell ref="N157:U157"/>
    <mergeCell ref="A158:A160"/>
    <mergeCell ref="N150:N151"/>
    <mergeCell ref="O150:O151"/>
    <mergeCell ref="N152:N153"/>
    <mergeCell ref="O152:O153"/>
    <mergeCell ref="R152:R153"/>
    <mergeCell ref="O160:Q160"/>
    <mergeCell ref="O158:Q158"/>
    <mergeCell ref="D159:D160"/>
    <mergeCell ref="E159:E160"/>
    <mergeCell ref="F159:F160"/>
    <mergeCell ref="G159:G160"/>
    <mergeCell ref="H159:I159"/>
    <mergeCell ref="J159:J160"/>
    <mergeCell ref="K159:K160"/>
    <mergeCell ref="L159:M159"/>
    <mergeCell ref="A152:A153"/>
    <mergeCell ref="B152:B153"/>
    <mergeCell ref="C152:C153"/>
    <mergeCell ref="D152:D153"/>
    <mergeCell ref="E152:E153"/>
    <mergeCell ref="A149:A151"/>
    <mergeCell ref="B149:E151"/>
    <mergeCell ref="R149:R151"/>
    <mergeCell ref="L150:M150"/>
    <mergeCell ref="F149:F151"/>
    <mergeCell ref="G149:G151"/>
    <mergeCell ref="F152:F153"/>
    <mergeCell ref="G152:G153"/>
    <mergeCell ref="J152:J153"/>
    <mergeCell ref="K152:K153"/>
    <mergeCell ref="H150:H151"/>
    <mergeCell ref="I150:I151"/>
    <mergeCell ref="J150:J151"/>
    <mergeCell ref="K150:K151"/>
    <mergeCell ref="T143:T144"/>
    <mergeCell ref="O141:O142"/>
    <mergeCell ref="P141:Q141"/>
    <mergeCell ref="A143:A144"/>
    <mergeCell ref="B143:B144"/>
    <mergeCell ref="C143:C144"/>
    <mergeCell ref="D143:D144"/>
    <mergeCell ref="E143:E144"/>
    <mergeCell ref="F143:F144"/>
    <mergeCell ref="G143:G144"/>
    <mergeCell ref="R143:R144"/>
    <mergeCell ref="S143:S144"/>
    <mergeCell ref="N140:Q140"/>
    <mergeCell ref="R140:R142"/>
    <mergeCell ref="J141:J142"/>
    <mergeCell ref="K141:K142"/>
    <mergeCell ref="H149:I149"/>
    <mergeCell ref="K143:K144"/>
    <mergeCell ref="N143:N144"/>
    <mergeCell ref="O143:O144"/>
    <mergeCell ref="J149:M149"/>
    <mergeCell ref="N149:Q149"/>
    <mergeCell ref="J143:J144"/>
    <mergeCell ref="L141:M141"/>
    <mergeCell ref="N141:N142"/>
    <mergeCell ref="J140:M140"/>
    <mergeCell ref="A148:E148"/>
    <mergeCell ref="A139:E139"/>
    <mergeCell ref="A140:A142"/>
    <mergeCell ref="B140:B142"/>
    <mergeCell ref="C140:C142"/>
    <mergeCell ref="D140:D142"/>
    <mergeCell ref="E140:E142"/>
    <mergeCell ref="F140:F142"/>
    <mergeCell ref="G140:G142"/>
    <mergeCell ref="A119:B119"/>
    <mergeCell ref="A120:B120"/>
    <mergeCell ref="A123:C123"/>
    <mergeCell ref="A130:C130"/>
    <mergeCell ref="A131:A133"/>
    <mergeCell ref="B131:B133"/>
    <mergeCell ref="C131:C133"/>
    <mergeCell ref="I134:I135"/>
    <mergeCell ref="H140:I141"/>
    <mergeCell ref="L132:L133"/>
    <mergeCell ref="A134:A135"/>
    <mergeCell ref="B134:B135"/>
    <mergeCell ref="C134:C135"/>
    <mergeCell ref="D134:D135"/>
    <mergeCell ref="E134:E135"/>
    <mergeCell ref="H134:H135"/>
    <mergeCell ref="L134:L135"/>
    <mergeCell ref="D131:D133"/>
    <mergeCell ref="E131:E133"/>
    <mergeCell ref="F131:G132"/>
    <mergeCell ref="H131:K131"/>
    <mergeCell ref="L131:O131"/>
    <mergeCell ref="H132:H133"/>
    <mergeCell ref="I132:I133"/>
    <mergeCell ref="J132:K132"/>
    <mergeCell ref="M134:M135"/>
    <mergeCell ref="P134:P135"/>
    <mergeCell ref="Q134:Q135"/>
    <mergeCell ref="S134:S135"/>
    <mergeCell ref="T134:T135"/>
    <mergeCell ref="M132:M133"/>
    <mergeCell ref="N132:O132"/>
    <mergeCell ref="P131:P133"/>
    <mergeCell ref="R134:R135"/>
    <mergeCell ref="S113:S114"/>
    <mergeCell ref="T113:T114"/>
    <mergeCell ref="M113:M114"/>
    <mergeCell ref="N113:N114"/>
    <mergeCell ref="P113:P114"/>
    <mergeCell ref="Q113:Q114"/>
    <mergeCell ref="R113:R114"/>
    <mergeCell ref="A118:B118"/>
    <mergeCell ref="A113:B114"/>
    <mergeCell ref="C113:C114"/>
    <mergeCell ref="D113:D114"/>
    <mergeCell ref="G113:G114"/>
    <mergeCell ref="H113:H114"/>
    <mergeCell ref="O113:O114"/>
    <mergeCell ref="I113:I114"/>
    <mergeCell ref="J113:J114"/>
    <mergeCell ref="K113:K114"/>
    <mergeCell ref="L113:L114"/>
    <mergeCell ref="S105:S106"/>
    <mergeCell ref="T105:T106"/>
    <mergeCell ref="A111:B112"/>
    <mergeCell ref="C111:C112"/>
    <mergeCell ref="D111:D112"/>
    <mergeCell ref="E111:F111"/>
    <mergeCell ref="G111:G112"/>
    <mergeCell ref="F105:F106"/>
    <mergeCell ref="G105:G106"/>
    <mergeCell ref="L105:L106"/>
    <mergeCell ref="H111:H112"/>
    <mergeCell ref="G103:G104"/>
    <mergeCell ref="H103:I103"/>
    <mergeCell ref="J103:K103"/>
    <mergeCell ref="L103:L104"/>
    <mergeCell ref="M103:M104"/>
    <mergeCell ref="P105:P106"/>
    <mergeCell ref="Q105:Q106"/>
    <mergeCell ref="R105:R106"/>
    <mergeCell ref="M105:M106"/>
    <mergeCell ref="N105:N106"/>
    <mergeCell ref="O105:O106"/>
    <mergeCell ref="C90:D90"/>
    <mergeCell ref="A91:B91"/>
    <mergeCell ref="F103:F104"/>
    <mergeCell ref="A96:E96"/>
    <mergeCell ref="A97:E97"/>
    <mergeCell ref="A98:E98"/>
    <mergeCell ref="A99:E99"/>
    <mergeCell ref="A100:E100"/>
    <mergeCell ref="A105:A106"/>
    <mergeCell ref="B105:B106"/>
    <mergeCell ref="C105:C106"/>
    <mergeCell ref="D105:D106"/>
    <mergeCell ref="E105:E106"/>
    <mergeCell ref="A103:A104"/>
    <mergeCell ref="B103:B104"/>
    <mergeCell ref="C103:C104"/>
    <mergeCell ref="D103:D104"/>
    <mergeCell ref="E103:E104"/>
    <mergeCell ref="C101:D101"/>
    <mergeCell ref="A92:E92"/>
    <mergeCell ref="A93:E93"/>
    <mergeCell ref="A94:E94"/>
    <mergeCell ref="A95:E95"/>
    <mergeCell ref="C91:D91"/>
    <mergeCell ref="U70:U71"/>
    <mergeCell ref="A77:B77"/>
    <mergeCell ref="B78:C78"/>
    <mergeCell ref="B79:C79"/>
    <mergeCell ref="B81:C81"/>
    <mergeCell ref="B82:C82"/>
    <mergeCell ref="K70:K71"/>
    <mergeCell ref="N70:N71"/>
    <mergeCell ref="O70:Q71"/>
    <mergeCell ref="A86:C86"/>
    <mergeCell ref="S86:T86"/>
    <mergeCell ref="A87:B87"/>
    <mergeCell ref="C87:D87"/>
    <mergeCell ref="S87:T87"/>
    <mergeCell ref="C88:D88"/>
    <mergeCell ref="A89:U89"/>
    <mergeCell ref="A66:D66"/>
    <mergeCell ref="N66:U66"/>
    <mergeCell ref="A67:A69"/>
    <mergeCell ref="B67:B69"/>
    <mergeCell ref="C67:C69"/>
    <mergeCell ref="D67:E67"/>
    <mergeCell ref="F67:I67"/>
    <mergeCell ref="A70:A71"/>
    <mergeCell ref="B70:B71"/>
    <mergeCell ref="C70:C71"/>
    <mergeCell ref="F70:F71"/>
    <mergeCell ref="G70:G71"/>
    <mergeCell ref="J70:J71"/>
    <mergeCell ref="O69:Q69"/>
    <mergeCell ref="R70:R71"/>
    <mergeCell ref="S70:S71"/>
    <mergeCell ref="T70:T71"/>
    <mergeCell ref="R61:R62"/>
    <mergeCell ref="G61:G62"/>
    <mergeCell ref="J61:J62"/>
    <mergeCell ref="K61:K62"/>
    <mergeCell ref="O61:O62"/>
    <mergeCell ref="J67:M67"/>
    <mergeCell ref="N67:N69"/>
    <mergeCell ref="O67:Q67"/>
    <mergeCell ref="G68:G69"/>
    <mergeCell ref="H68:I68"/>
    <mergeCell ref="J68:J69"/>
    <mergeCell ref="K68:K69"/>
    <mergeCell ref="V61:V62"/>
    <mergeCell ref="A63:E63"/>
    <mergeCell ref="J58:M58"/>
    <mergeCell ref="N58:Q58"/>
    <mergeCell ref="O59:O60"/>
    <mergeCell ref="P59:Q59"/>
    <mergeCell ref="A61:A62"/>
    <mergeCell ref="L68:M68"/>
    <mergeCell ref="O68:Q68"/>
    <mergeCell ref="D68:D69"/>
    <mergeCell ref="E68:E69"/>
    <mergeCell ref="F68:F69"/>
    <mergeCell ref="B61:B62"/>
    <mergeCell ref="C61:C62"/>
    <mergeCell ref="D61:D62"/>
    <mergeCell ref="E61:E62"/>
    <mergeCell ref="F61:F62"/>
    <mergeCell ref="N61:N62"/>
    <mergeCell ref="S61:S62"/>
    <mergeCell ref="T61:T62"/>
    <mergeCell ref="U61:U62"/>
    <mergeCell ref="R58:R60"/>
    <mergeCell ref="H59:H60"/>
    <mergeCell ref="I59:I60"/>
    <mergeCell ref="S52:S53"/>
    <mergeCell ref="T52:T53"/>
    <mergeCell ref="O50:O51"/>
    <mergeCell ref="P50:Q50"/>
    <mergeCell ref="A57:E57"/>
    <mergeCell ref="F52:F53"/>
    <mergeCell ref="J50:J51"/>
    <mergeCell ref="K50:K51"/>
    <mergeCell ref="L50:M50"/>
    <mergeCell ref="R52:R53"/>
    <mergeCell ref="R49:R51"/>
    <mergeCell ref="A52:A53"/>
    <mergeCell ref="B52:B53"/>
    <mergeCell ref="C52:C53"/>
    <mergeCell ref="D52:D53"/>
    <mergeCell ref="E52:E53"/>
    <mergeCell ref="J52:J53"/>
    <mergeCell ref="K52:K53"/>
    <mergeCell ref="N52:N53"/>
    <mergeCell ref="O52:O53"/>
    <mergeCell ref="G52:G53"/>
    <mergeCell ref="J59:J60"/>
    <mergeCell ref="K59:K60"/>
    <mergeCell ref="L59:M59"/>
    <mergeCell ref="N59:N60"/>
    <mergeCell ref="A58:A60"/>
    <mergeCell ref="B58:E60"/>
    <mergeCell ref="F58:F60"/>
    <mergeCell ref="G58:G60"/>
    <mergeCell ref="H58:I58"/>
    <mergeCell ref="C43:C44"/>
    <mergeCell ref="D43:D44"/>
    <mergeCell ref="E43:E44"/>
    <mergeCell ref="H43:H44"/>
    <mergeCell ref="I43:I44"/>
    <mergeCell ref="L43:L44"/>
    <mergeCell ref="N50:N51"/>
    <mergeCell ref="F49:F51"/>
    <mergeCell ref="G49:G51"/>
    <mergeCell ref="H49:I50"/>
    <mergeCell ref="J49:M49"/>
    <mergeCell ref="M43:M44"/>
    <mergeCell ref="A48:E48"/>
    <mergeCell ref="A49:A51"/>
    <mergeCell ref="B49:B51"/>
    <mergeCell ref="C49:C51"/>
    <mergeCell ref="D49:D51"/>
    <mergeCell ref="E49:E51"/>
    <mergeCell ref="N49:Q49"/>
    <mergeCell ref="P43:P44"/>
    <mergeCell ref="Q43:Q44"/>
    <mergeCell ref="S43:S44"/>
    <mergeCell ref="T22:T23"/>
    <mergeCell ref="A27:B27"/>
    <mergeCell ref="A28:B28"/>
    <mergeCell ref="A29:B29"/>
    <mergeCell ref="A32:C32"/>
    <mergeCell ref="A39:C39"/>
    <mergeCell ref="R22:R23"/>
    <mergeCell ref="S22:S23"/>
    <mergeCell ref="L22:L23"/>
    <mergeCell ref="M22:M23"/>
    <mergeCell ref="N22:N23"/>
    <mergeCell ref="O22:O23"/>
    <mergeCell ref="P22:P23"/>
    <mergeCell ref="Q22:Q23"/>
    <mergeCell ref="A43:A44"/>
    <mergeCell ref="B43:B44"/>
    <mergeCell ref="T43:T44"/>
    <mergeCell ref="A40:A42"/>
    <mergeCell ref="B40:B42"/>
    <mergeCell ref="C40:C42"/>
    <mergeCell ref="D40:D42"/>
    <mergeCell ref="E40:E42"/>
    <mergeCell ref="F40:G41"/>
    <mergeCell ref="R43:R44"/>
    <mergeCell ref="H40:K40"/>
    <mergeCell ref="L40:O40"/>
    <mergeCell ref="P40:P42"/>
    <mergeCell ref="H41:H42"/>
    <mergeCell ref="I41:I42"/>
    <mergeCell ref="J41:K41"/>
    <mergeCell ref="L41:L42"/>
    <mergeCell ref="M41:M42"/>
    <mergeCell ref="N41:O41"/>
    <mergeCell ref="A1:C1"/>
    <mergeCell ref="S1:T1"/>
    <mergeCell ref="A2:B2"/>
    <mergeCell ref="C2:D2"/>
    <mergeCell ref="S2:T2"/>
    <mergeCell ref="C3:D3"/>
    <mergeCell ref="H20:H21"/>
    <mergeCell ref="A22:B23"/>
    <mergeCell ref="C22:C23"/>
    <mergeCell ref="D22:D23"/>
    <mergeCell ref="G22:G23"/>
    <mergeCell ref="H22:H23"/>
    <mergeCell ref="I22:I23"/>
    <mergeCell ref="J22:J23"/>
    <mergeCell ref="K22:K23"/>
    <mergeCell ref="A15:E15"/>
    <mergeCell ref="C16:D16"/>
    <mergeCell ref="A20:B21"/>
    <mergeCell ref="C20:C21"/>
    <mergeCell ref="D20:D21"/>
    <mergeCell ref="E20:F20"/>
    <mergeCell ref="G20:G21"/>
    <mergeCell ref="A10:E10"/>
    <mergeCell ref="A11:E11"/>
    <mergeCell ref="A12:E12"/>
    <mergeCell ref="A13:E13"/>
    <mergeCell ref="A14:E14"/>
    <mergeCell ref="A4:U4"/>
    <mergeCell ref="C5:D5"/>
    <mergeCell ref="A6:B6"/>
    <mergeCell ref="C6:D6"/>
    <mergeCell ref="A7:E7"/>
    <mergeCell ref="A8:E8"/>
    <mergeCell ref="A9:E9"/>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9EB64-6C56-46EC-8593-D93F37DBAABE}">
  <dimension ref="B1:B2"/>
  <sheetViews>
    <sheetView workbookViewId="0"/>
  </sheetViews>
  <sheetFormatPr defaultRowHeight="14.45"/>
  <sheetData>
    <row r="1" spans="2:2">
      <c r="B1" t="s">
        <v>1349</v>
      </c>
    </row>
    <row r="2" spans="2:2">
      <c r="B2" t="s">
        <v>1350</v>
      </c>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D560-CA22-4886-BB6C-965C207BD447}">
  <dimension ref="B2:B12"/>
  <sheetViews>
    <sheetView workbookViewId="0"/>
  </sheetViews>
  <sheetFormatPr defaultColWidth="9.28515625" defaultRowHeight="14.45"/>
  <cols>
    <col min="1" max="1" width="9.28515625" style="46"/>
    <col min="2" max="2" width="15.28515625" style="46" customWidth="1"/>
    <col min="3" max="16384" width="9.28515625" style="46"/>
  </cols>
  <sheetData>
    <row r="2" spans="2:2" ht="18">
      <c r="B2" s="300" t="s">
        <v>1351</v>
      </c>
    </row>
    <row r="4" spans="2:2">
      <c r="B4" s="46" t="s">
        <v>654</v>
      </c>
    </row>
    <row r="6" spans="2:2">
      <c r="B6" s="46" t="s">
        <v>1352</v>
      </c>
    </row>
    <row r="7" spans="2:2">
      <c r="B7" s="46" t="s">
        <v>1353</v>
      </c>
    </row>
    <row r="8" spans="2:2">
      <c r="B8" s="46" t="s">
        <v>1354</v>
      </c>
    </row>
    <row r="9" spans="2:2">
      <c r="B9" s="46" t="s">
        <v>1355</v>
      </c>
    </row>
    <row r="10" spans="2:2">
      <c r="B10" s="46" t="s">
        <v>1356</v>
      </c>
    </row>
    <row r="11" spans="2:2">
      <c r="B11" s="46" t="s">
        <v>1357</v>
      </c>
    </row>
    <row r="12" spans="2:2">
      <c r="B12" s="46" t="s">
        <v>1358</v>
      </c>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3EFA3-5C48-4EE0-A829-292F497D2BFF}">
  <dimension ref="A2:A19"/>
  <sheetViews>
    <sheetView workbookViewId="0"/>
  </sheetViews>
  <sheetFormatPr defaultColWidth="9.28515625" defaultRowHeight="14.45"/>
  <cols>
    <col min="1" max="1" width="16.7109375" style="46" customWidth="1"/>
    <col min="2" max="16384" width="9.28515625" style="46"/>
  </cols>
  <sheetData>
    <row r="2" spans="1:1">
      <c r="A2" s="91" t="s">
        <v>798</v>
      </c>
    </row>
    <row r="3" spans="1:1">
      <c r="A3" s="91" t="s">
        <v>1359</v>
      </c>
    </row>
    <row r="4" spans="1:1">
      <c r="A4" s="91" t="s">
        <v>1360</v>
      </c>
    </row>
    <row r="5" spans="1:1">
      <c r="A5" s="91" t="s">
        <v>1361</v>
      </c>
    </row>
    <row r="6" spans="1:1">
      <c r="A6" s="92"/>
    </row>
    <row r="7" spans="1:1">
      <c r="A7" s="92"/>
    </row>
    <row r="8" spans="1:1">
      <c r="A8" s="91" t="s">
        <v>1302</v>
      </c>
    </row>
    <row r="9" spans="1:1">
      <c r="A9" s="91" t="s">
        <v>1362</v>
      </c>
    </row>
    <row r="10" spans="1:1">
      <c r="A10" s="91" t="s">
        <v>679</v>
      </c>
    </row>
    <row r="11" spans="1:1">
      <c r="A11" s="91" t="s">
        <v>1363</v>
      </c>
    </row>
    <row r="12" spans="1:1">
      <c r="A12" s="91" t="s">
        <v>1364</v>
      </c>
    </row>
    <row r="13" spans="1:1">
      <c r="A13" s="91" t="s">
        <v>1365</v>
      </c>
    </row>
    <row r="14" spans="1:1">
      <c r="A14" s="92" t="s">
        <v>1157</v>
      </c>
    </row>
    <row r="15" spans="1:1">
      <c r="A15" s="92"/>
    </row>
    <row r="16" spans="1:1">
      <c r="A16" s="92"/>
    </row>
    <row r="17" spans="1:1">
      <c r="A17" s="92"/>
    </row>
    <row r="18" spans="1:1">
      <c r="A18" s="92"/>
    </row>
    <row r="19" spans="1:1">
      <c r="A19" s="91" t="s">
        <v>1366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1A13C-C434-4F1B-B9C8-06D32D492893}">
  <dimension ref="A1:AA21"/>
  <sheetViews>
    <sheetView workbookViewId="0"/>
  </sheetViews>
  <sheetFormatPr defaultColWidth="8.7109375" defaultRowHeight="14.45"/>
  <cols>
    <col min="1" max="1" width="30.7109375" style="46" customWidth="1"/>
    <col min="2" max="2" width="26" style="46" bestFit="1" customWidth="1"/>
    <col min="3" max="3" width="13.7109375" style="46" bestFit="1" customWidth="1"/>
    <col min="4" max="4" width="9.28515625" style="46" bestFit="1" customWidth="1"/>
    <col min="5" max="5" width="13.28515625" style="46" bestFit="1" customWidth="1"/>
    <col min="6" max="6" width="16.7109375" style="46" bestFit="1" customWidth="1"/>
    <col min="7" max="7" width="14.7109375" style="46" bestFit="1" customWidth="1"/>
    <col min="8" max="8" width="22.7109375" style="46" bestFit="1" customWidth="1"/>
    <col min="9" max="9" width="16.28515625" style="46" bestFit="1" customWidth="1"/>
    <col min="10" max="10" width="12.5703125" style="46" bestFit="1" customWidth="1"/>
    <col min="11" max="11" width="9.42578125" style="46" bestFit="1" customWidth="1"/>
    <col min="12" max="12" width="8.7109375" style="46"/>
    <col min="13" max="13" width="15.7109375" style="46" bestFit="1" customWidth="1"/>
    <col min="14" max="14" width="6.28515625" style="46" bestFit="1" customWidth="1"/>
    <col min="15" max="15" width="17.7109375" style="46" bestFit="1" customWidth="1"/>
    <col min="16" max="16" width="16" style="46" bestFit="1" customWidth="1"/>
    <col min="17" max="17" width="11.5703125" style="46" bestFit="1" customWidth="1"/>
    <col min="18" max="18" width="19.28515625" style="46" bestFit="1" customWidth="1"/>
    <col min="19" max="19" width="27.42578125" style="46" bestFit="1" customWidth="1"/>
    <col min="20" max="20" width="28.42578125" style="46" bestFit="1" customWidth="1"/>
    <col min="21" max="21" width="15.28515625" style="46" bestFit="1" customWidth="1"/>
    <col min="22" max="22" width="5.5703125" style="46" bestFit="1" customWidth="1"/>
    <col min="23" max="23" width="7.5703125" style="46" bestFit="1" customWidth="1"/>
    <col min="24" max="24" width="5" style="46" bestFit="1" customWidth="1"/>
    <col min="25" max="25" width="18.5703125" style="46" bestFit="1" customWidth="1"/>
    <col min="26" max="26" width="17.7109375" style="46" bestFit="1" customWidth="1"/>
    <col min="27" max="27" width="34.7109375" style="46" bestFit="1" customWidth="1"/>
    <col min="28" max="16384" width="8.7109375" style="46"/>
  </cols>
  <sheetData>
    <row r="1" spans="1:3">
      <c r="C1" s="229" t="s">
        <v>1367</v>
      </c>
    </row>
    <row r="2" spans="1:3">
      <c r="A2" s="343" t="s">
        <v>1368</v>
      </c>
    </row>
    <row r="3" spans="1:3" ht="12.75" customHeight="1">
      <c r="A3" s="344" t="s">
        <v>1369</v>
      </c>
      <c r="B3" s="170"/>
    </row>
    <row r="4" spans="1:3">
      <c r="A4" s="344" t="s">
        <v>1370</v>
      </c>
      <c r="B4" s="170"/>
    </row>
    <row r="5" spans="1:3">
      <c r="A5" s="344" t="s">
        <v>1371</v>
      </c>
      <c r="B5" s="170"/>
    </row>
    <row r="6" spans="1:3" ht="12.75" customHeight="1">
      <c r="A6" s="344" t="s">
        <v>1372</v>
      </c>
      <c r="B6" s="170" t="str">
        <f>""</f>
        <v/>
      </c>
    </row>
    <row r="7" spans="1:3" ht="12.75" customHeight="1">
      <c r="A7" s="344" t="s">
        <v>1373</v>
      </c>
      <c r="B7" s="170" t="str">
        <f>""</f>
        <v/>
      </c>
    </row>
    <row r="8" spans="1:3">
      <c r="A8" s="344" t="s">
        <v>1221</v>
      </c>
      <c r="B8" s="170"/>
    </row>
    <row r="9" spans="1:3">
      <c r="A9" s="344" t="s">
        <v>1374</v>
      </c>
      <c r="B9" s="170" t="str">
        <f>""</f>
        <v/>
      </c>
    </row>
    <row r="10" spans="1:3" ht="12.75" customHeight="1">
      <c r="A10" s="344" t="s">
        <v>1375</v>
      </c>
      <c r="B10" s="170" t="str">
        <f>""</f>
        <v/>
      </c>
    </row>
    <row r="11" spans="1:3">
      <c r="A11" s="344" t="s">
        <v>1376</v>
      </c>
      <c r="B11" s="170"/>
    </row>
    <row r="12" spans="1:3">
      <c r="A12" s="344" t="s">
        <v>1377</v>
      </c>
      <c r="B12" s="170" t="str">
        <f>""</f>
        <v/>
      </c>
    </row>
    <row r="13" spans="1:3">
      <c r="A13" s="344" t="s">
        <v>1378</v>
      </c>
      <c r="B13" s="170" t="str">
        <f>""</f>
        <v/>
      </c>
    </row>
    <row r="14" spans="1:3">
      <c r="A14" s="344" t="s">
        <v>1379</v>
      </c>
      <c r="B14" s="170" t="str">
        <f>""</f>
        <v/>
      </c>
    </row>
    <row r="15" spans="1:3">
      <c r="A15" s="344" t="s">
        <v>1040</v>
      </c>
      <c r="B15" s="170" t="str">
        <f>""</f>
        <v/>
      </c>
    </row>
    <row r="16" spans="1:3">
      <c r="A16" s="344" t="s">
        <v>1380</v>
      </c>
      <c r="B16" s="170" t="str">
        <f>""</f>
        <v/>
      </c>
    </row>
    <row r="18" spans="1:27" ht="28.9">
      <c r="A18" s="345" t="s">
        <v>699</v>
      </c>
      <c r="B18" s="345" t="s">
        <v>977</v>
      </c>
      <c r="C18" s="345" t="s">
        <v>1040</v>
      </c>
      <c r="D18" s="345" t="s">
        <v>675</v>
      </c>
      <c r="E18" s="345" t="s">
        <v>1381</v>
      </c>
      <c r="F18" s="345" t="s">
        <v>1382</v>
      </c>
      <c r="G18" s="345" t="s">
        <v>1383</v>
      </c>
      <c r="H18" s="345" t="s">
        <v>1384</v>
      </c>
      <c r="I18" s="345" t="s">
        <v>707</v>
      </c>
      <c r="J18" s="345" t="s">
        <v>1385</v>
      </c>
      <c r="K18" s="345" t="s">
        <v>731</v>
      </c>
      <c r="L18" s="345" t="s">
        <v>726</v>
      </c>
      <c r="M18" s="345" t="s">
        <v>1386</v>
      </c>
      <c r="N18" s="345" t="s">
        <v>1375</v>
      </c>
      <c r="O18" s="345" t="s">
        <v>1221</v>
      </c>
      <c r="P18" s="345" t="s">
        <v>1387</v>
      </c>
      <c r="Q18" s="345" t="s">
        <v>1388</v>
      </c>
      <c r="R18" s="346" t="s">
        <v>1389</v>
      </c>
      <c r="S18" s="345" t="s">
        <v>1390</v>
      </c>
      <c r="T18" s="345" t="s">
        <v>1391</v>
      </c>
      <c r="U18" s="345" t="s">
        <v>1392</v>
      </c>
      <c r="V18" s="345" t="s">
        <v>1162</v>
      </c>
      <c r="W18" s="345" t="s">
        <v>1393</v>
      </c>
      <c r="X18" s="345" t="s">
        <v>714</v>
      </c>
      <c r="Y18" s="345" t="s">
        <v>1394</v>
      </c>
      <c r="Z18" s="345" t="s">
        <v>1395</v>
      </c>
      <c r="AA18" s="345" t="s">
        <v>1396</v>
      </c>
    </row>
    <row r="19" spans="1:27">
      <c r="A19" s="347"/>
      <c r="B19" s="60"/>
      <c r="C19" s="60"/>
      <c r="D19" s="60"/>
      <c r="E19" s="60"/>
      <c r="F19" s="60"/>
      <c r="G19" s="341"/>
      <c r="H19" s="348"/>
      <c r="I19" s="60"/>
      <c r="J19" s="60"/>
      <c r="K19" s="60"/>
      <c r="L19" s="60"/>
      <c r="M19" s="60"/>
      <c r="N19" s="60"/>
      <c r="O19" s="60"/>
      <c r="P19" s="348"/>
      <c r="Q19" s="60"/>
      <c r="R19" s="60"/>
      <c r="S19" s="60"/>
      <c r="T19" s="60"/>
      <c r="U19" s="348"/>
      <c r="V19" s="60"/>
      <c r="W19" s="60"/>
      <c r="X19" s="60"/>
      <c r="Y19" s="341"/>
      <c r="Z19" s="60"/>
      <c r="AA19" s="341"/>
    </row>
    <row r="20" spans="1:27">
      <c r="A20" s="347"/>
      <c r="B20" s="60"/>
      <c r="C20" s="60"/>
      <c r="D20" s="60"/>
      <c r="E20" s="60"/>
      <c r="F20" s="60"/>
      <c r="G20" s="341"/>
      <c r="H20" s="348"/>
      <c r="I20" s="60"/>
      <c r="J20" s="60"/>
      <c r="K20" s="60"/>
      <c r="L20" s="60"/>
      <c r="M20" s="60"/>
      <c r="N20" s="60"/>
      <c r="O20" s="60"/>
      <c r="P20" s="348"/>
      <c r="Q20" s="60"/>
      <c r="R20" s="60"/>
      <c r="S20" s="60"/>
      <c r="T20" s="60"/>
      <c r="U20" s="348"/>
      <c r="V20" s="60"/>
      <c r="W20" s="60"/>
      <c r="X20" s="60"/>
      <c r="Y20" s="341"/>
      <c r="Z20" s="60"/>
      <c r="AA20" s="341"/>
    </row>
    <row r="21" spans="1:27">
      <c r="A21" s="347"/>
      <c r="B21" s="60"/>
      <c r="C21" s="60"/>
      <c r="D21" s="60"/>
      <c r="E21" s="60"/>
      <c r="F21" s="60"/>
      <c r="G21" s="341"/>
      <c r="H21" s="348"/>
      <c r="I21" s="60"/>
      <c r="J21" s="60"/>
      <c r="K21" s="60"/>
      <c r="L21" s="60"/>
      <c r="M21" s="60"/>
      <c r="N21" s="60"/>
      <c r="O21" s="60"/>
      <c r="P21" s="348"/>
      <c r="Q21" s="60"/>
      <c r="R21" s="60"/>
      <c r="S21" s="60"/>
      <c r="T21" s="60"/>
      <c r="U21" s="348"/>
      <c r="V21" s="60"/>
      <c r="W21" s="60"/>
      <c r="X21" s="60"/>
      <c r="Y21" s="341"/>
      <c r="Z21" s="60"/>
      <c r="AA21" s="34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D695-9F05-458A-A50A-EE4E3A880D49}">
  <dimension ref="A1:E63"/>
  <sheetViews>
    <sheetView workbookViewId="0">
      <selection sqref="A1:E1"/>
    </sheetView>
  </sheetViews>
  <sheetFormatPr defaultColWidth="8.7109375" defaultRowHeight="14.45"/>
  <cols>
    <col min="1" max="1" width="16" style="46" bestFit="1" customWidth="1"/>
    <col min="2" max="2" width="12.28515625" style="46" bestFit="1" customWidth="1"/>
    <col min="3" max="3" width="27.28515625" style="46" customWidth="1"/>
    <col min="4" max="4" width="15" style="46" customWidth="1"/>
    <col min="5" max="5" width="12.28515625" style="46" bestFit="1" customWidth="1"/>
    <col min="6" max="16384" width="8.7109375" style="46"/>
  </cols>
  <sheetData>
    <row r="1" spans="1:5">
      <c r="A1" s="495" t="s">
        <v>743</v>
      </c>
      <c r="B1" s="1038"/>
      <c r="C1" s="1038"/>
      <c r="D1" s="1038"/>
      <c r="E1" s="1038"/>
    </row>
    <row r="2" spans="1:5" ht="19.899999999999999" customHeight="1">
      <c r="A2" s="495" t="s">
        <v>744</v>
      </c>
      <c r="B2" s="1038"/>
      <c r="C2" s="1038"/>
      <c r="D2" s="1038"/>
      <c r="E2" s="1038"/>
    </row>
    <row r="4" spans="1:5">
      <c r="A4" s="83" t="s">
        <v>745</v>
      </c>
    </row>
    <row r="5" spans="1:5">
      <c r="A5" s="83" t="s">
        <v>746</v>
      </c>
    </row>
    <row r="6" spans="1:5">
      <c r="A6" s="83" t="s">
        <v>747</v>
      </c>
    </row>
    <row r="9" spans="1:5">
      <c r="A9" s="83" t="s">
        <v>748</v>
      </c>
    </row>
    <row r="11" spans="1:5" ht="9.75" customHeight="1">
      <c r="A11" s="489" t="s">
        <v>749</v>
      </c>
      <c r="B11" s="490"/>
      <c r="C11" s="82" t="s">
        <v>750</v>
      </c>
      <c r="D11" s="511" t="s">
        <v>751</v>
      </c>
      <c r="E11" s="512"/>
    </row>
    <row r="12" spans="1:5" ht="14.65" customHeight="1">
      <c r="A12" s="496" t="s">
        <v>752</v>
      </c>
      <c r="B12" s="81"/>
      <c r="C12" s="499"/>
      <c r="D12" s="500"/>
      <c r="E12" s="501"/>
    </row>
    <row r="13" spans="1:5" ht="14.65" customHeight="1">
      <c r="A13" s="497"/>
      <c r="B13" s="80"/>
      <c r="C13" s="504"/>
      <c r="D13" s="505"/>
      <c r="E13" s="502"/>
    </row>
    <row r="14" spans="1:5" ht="14.65" customHeight="1">
      <c r="A14" s="497"/>
      <c r="B14" s="80"/>
      <c r="C14" s="504"/>
      <c r="D14" s="505"/>
      <c r="E14" s="502"/>
    </row>
    <row r="15" spans="1:5" ht="14.65" customHeight="1">
      <c r="A15" s="497"/>
      <c r="B15" s="77"/>
      <c r="C15" s="504"/>
      <c r="D15" s="505"/>
      <c r="E15" s="502"/>
    </row>
    <row r="16" spans="1:5" ht="14.65" customHeight="1">
      <c r="A16" s="498"/>
      <c r="B16" s="76"/>
      <c r="C16" s="506"/>
      <c r="D16" s="507"/>
      <c r="E16" s="503"/>
    </row>
    <row r="17" spans="1:5" ht="14.65" customHeight="1">
      <c r="A17" s="496"/>
      <c r="B17" s="79"/>
      <c r="C17" s="499"/>
      <c r="D17" s="500"/>
      <c r="E17" s="508"/>
    </row>
    <row r="18" spans="1:5" ht="14.65" customHeight="1">
      <c r="A18" s="497"/>
      <c r="B18" s="78"/>
      <c r="C18" s="504"/>
      <c r="D18" s="505"/>
      <c r="E18" s="509"/>
    </row>
    <row r="19" spans="1:5" ht="14.65" customHeight="1">
      <c r="A19" s="497"/>
      <c r="B19" s="78"/>
      <c r="C19" s="504"/>
      <c r="D19" s="505"/>
      <c r="E19" s="509"/>
    </row>
    <row r="20" spans="1:5" ht="14.65" customHeight="1">
      <c r="A20" s="497"/>
      <c r="B20" s="77"/>
      <c r="C20" s="504"/>
      <c r="D20" s="505"/>
      <c r="E20" s="509"/>
    </row>
    <row r="21" spans="1:5" ht="14.65" customHeight="1">
      <c r="A21" s="498"/>
      <c r="B21" s="76"/>
      <c r="C21" s="506"/>
      <c r="D21" s="507"/>
      <c r="E21" s="510"/>
    </row>
    <row r="22" spans="1:5" ht="14.65" customHeight="1">
      <c r="A22" s="496"/>
      <c r="B22" s="79"/>
      <c r="C22" s="499"/>
      <c r="D22" s="500"/>
      <c r="E22" s="508"/>
    </row>
    <row r="23" spans="1:5" ht="14.65" customHeight="1">
      <c r="A23" s="497"/>
      <c r="B23" s="78"/>
      <c r="C23" s="504"/>
      <c r="D23" s="505"/>
      <c r="E23" s="509"/>
    </row>
    <row r="24" spans="1:5" ht="14.65" customHeight="1">
      <c r="A24" s="497"/>
      <c r="B24" s="78"/>
      <c r="C24" s="504"/>
      <c r="D24" s="505"/>
      <c r="E24" s="509"/>
    </row>
    <row r="25" spans="1:5" ht="14.65" customHeight="1">
      <c r="A25" s="497"/>
      <c r="B25" s="77"/>
      <c r="C25" s="504"/>
      <c r="D25" s="505"/>
      <c r="E25" s="509"/>
    </row>
    <row r="26" spans="1:5" ht="14.65" customHeight="1">
      <c r="A26" s="498"/>
      <c r="B26" s="76"/>
      <c r="C26" s="506"/>
      <c r="D26" s="507"/>
      <c r="E26" s="510"/>
    </row>
    <row r="27" spans="1:5" ht="14.65" customHeight="1">
      <c r="A27" s="496"/>
      <c r="B27" s="79"/>
      <c r="C27" s="499"/>
      <c r="D27" s="500"/>
      <c r="E27" s="501"/>
    </row>
    <row r="28" spans="1:5" ht="14.65" customHeight="1">
      <c r="A28" s="497"/>
      <c r="B28" s="78"/>
      <c r="C28" s="504"/>
      <c r="D28" s="505"/>
      <c r="E28" s="502"/>
    </row>
    <row r="29" spans="1:5" ht="14.65" customHeight="1">
      <c r="A29" s="497"/>
      <c r="B29" s="78"/>
      <c r="C29" s="504"/>
      <c r="D29" s="505"/>
      <c r="E29" s="502"/>
    </row>
    <row r="30" spans="1:5" ht="14.65" customHeight="1">
      <c r="A30" s="497"/>
      <c r="B30" s="77"/>
      <c r="C30" s="504"/>
      <c r="D30" s="505"/>
      <c r="E30" s="502"/>
    </row>
    <row r="31" spans="1:5" ht="14.65" customHeight="1">
      <c r="A31" s="498"/>
      <c r="B31" s="76"/>
      <c r="C31" s="506"/>
      <c r="D31" s="507"/>
      <c r="E31" s="503"/>
    </row>
    <row r="32" spans="1:5" ht="14.65" customHeight="1">
      <c r="A32" s="496"/>
      <c r="B32" s="79"/>
      <c r="C32" s="499"/>
      <c r="D32" s="500"/>
      <c r="E32" s="501"/>
    </row>
    <row r="33" spans="1:5" ht="14.65" customHeight="1">
      <c r="A33" s="497"/>
      <c r="B33" s="78"/>
      <c r="C33" s="504"/>
      <c r="D33" s="505"/>
      <c r="E33" s="502"/>
    </row>
    <row r="34" spans="1:5" ht="14.65" customHeight="1">
      <c r="A34" s="497"/>
      <c r="B34" s="78"/>
      <c r="C34" s="504"/>
      <c r="D34" s="505"/>
      <c r="E34" s="502"/>
    </row>
    <row r="35" spans="1:5" ht="14.65" customHeight="1">
      <c r="A35" s="497"/>
      <c r="B35" s="77"/>
      <c r="C35" s="504"/>
      <c r="D35" s="505"/>
      <c r="E35" s="502"/>
    </row>
    <row r="36" spans="1:5" ht="14.65" customHeight="1">
      <c r="A36" s="498"/>
      <c r="B36" s="76"/>
      <c r="C36" s="506"/>
      <c r="D36" s="507"/>
      <c r="E36" s="503"/>
    </row>
    <row r="37" spans="1:5" ht="9.75" customHeight="1">
      <c r="A37" s="489" t="s">
        <v>753</v>
      </c>
      <c r="B37" s="490"/>
      <c r="C37" s="491">
        <v>0</v>
      </c>
      <c r="D37" s="492"/>
      <c r="E37" s="493"/>
    </row>
    <row r="38" spans="1:5" ht="9.75" customHeight="1">
      <c r="A38" s="489" t="s">
        <v>754</v>
      </c>
      <c r="B38" s="490"/>
      <c r="C38" s="491">
        <v>0</v>
      </c>
      <c r="D38" s="492"/>
      <c r="E38" s="493"/>
    </row>
    <row r="41" spans="1:5" ht="9.75" customHeight="1">
      <c r="A41" s="74" t="s">
        <v>755</v>
      </c>
      <c r="B41" s="75"/>
    </row>
    <row r="42" spans="1:5" ht="9.75" customHeight="1">
      <c r="A42" s="74" t="s">
        <v>753</v>
      </c>
      <c r="B42" s="75"/>
    </row>
    <row r="43" spans="1:5" ht="9.4" customHeight="1">
      <c r="A43" s="74" t="s">
        <v>756</v>
      </c>
      <c r="B43" s="73"/>
    </row>
    <row r="44" spans="1:5" ht="9.75" customHeight="1">
      <c r="A44" s="74" t="s">
        <v>754</v>
      </c>
      <c r="B44" s="75"/>
    </row>
    <row r="45" spans="1:5" ht="9.4" customHeight="1">
      <c r="A45" s="74" t="s">
        <v>757</v>
      </c>
      <c r="B45" s="73"/>
    </row>
    <row r="46" spans="1:5" ht="9.4" customHeight="1">
      <c r="A46" s="74" t="s">
        <v>758</v>
      </c>
      <c r="B46" s="73"/>
    </row>
    <row r="47" spans="1:5" ht="9.4" customHeight="1">
      <c r="A47" s="74" t="s">
        <v>759</v>
      </c>
      <c r="B47" s="73"/>
    </row>
    <row r="50" spans="1:5">
      <c r="A50" s="72" t="s">
        <v>760</v>
      </c>
    </row>
    <row r="53" spans="1:5">
      <c r="A53" s="72" t="s">
        <v>761</v>
      </c>
    </row>
    <row r="57" spans="1:5">
      <c r="A57" s="494" t="s">
        <v>762</v>
      </c>
      <c r="B57" s="1038"/>
      <c r="C57" s="1038"/>
      <c r="D57" s="1038"/>
      <c r="E57" s="1038"/>
    </row>
    <row r="58" spans="1:5">
      <c r="A58" s="72"/>
    </row>
    <row r="59" spans="1:5">
      <c r="A59" s="72"/>
    </row>
    <row r="60" spans="1:5" ht="10.15" customHeight="1">
      <c r="A60" s="71"/>
    </row>
    <row r="62" spans="1:5">
      <c r="A62" s="495" t="s">
        <v>763</v>
      </c>
      <c r="B62" s="1038"/>
      <c r="C62" s="1038"/>
      <c r="D62" s="1038"/>
      <c r="E62" s="1038"/>
    </row>
    <row r="63" spans="1:5">
      <c r="A63" s="488" t="s">
        <v>764</v>
      </c>
      <c r="B63" s="1038"/>
      <c r="C63" s="1038"/>
      <c r="D63" s="1038"/>
      <c r="E63" s="1038"/>
    </row>
  </sheetData>
  <mergeCells count="46">
    <mergeCell ref="A1:E1"/>
    <mergeCell ref="A2:E2"/>
    <mergeCell ref="A11:B11"/>
    <mergeCell ref="D11:E11"/>
    <mergeCell ref="A12:A16"/>
    <mergeCell ref="C12:D12"/>
    <mergeCell ref="E12:E16"/>
    <mergeCell ref="C13:D13"/>
    <mergeCell ref="C14:D14"/>
    <mergeCell ref="C15:D15"/>
    <mergeCell ref="C16:D16"/>
    <mergeCell ref="A17:A21"/>
    <mergeCell ref="C17:D17"/>
    <mergeCell ref="E17:E21"/>
    <mergeCell ref="C18:D18"/>
    <mergeCell ref="C19:D19"/>
    <mergeCell ref="C20:D20"/>
    <mergeCell ref="C21:D21"/>
    <mergeCell ref="A22:A26"/>
    <mergeCell ref="C22:D22"/>
    <mergeCell ref="E22:E26"/>
    <mergeCell ref="C23:D23"/>
    <mergeCell ref="C24:D24"/>
    <mergeCell ref="C25:D25"/>
    <mergeCell ref="C26:D26"/>
    <mergeCell ref="A27:A31"/>
    <mergeCell ref="C27:D27"/>
    <mergeCell ref="E27:E31"/>
    <mergeCell ref="C28:D28"/>
    <mergeCell ref="C29:D29"/>
    <mergeCell ref="C30:D30"/>
    <mergeCell ref="C31:D31"/>
    <mergeCell ref="A32:A36"/>
    <mergeCell ref="C32:D32"/>
    <mergeCell ref="E32:E36"/>
    <mergeCell ref="C33:D33"/>
    <mergeCell ref="C34:D34"/>
    <mergeCell ref="C35:D35"/>
    <mergeCell ref="C36:D36"/>
    <mergeCell ref="A63:E63"/>
    <mergeCell ref="A37:B37"/>
    <mergeCell ref="C37:E37"/>
    <mergeCell ref="A38:B38"/>
    <mergeCell ref="C38:E38"/>
    <mergeCell ref="A57:E57"/>
    <mergeCell ref="A62:E62"/>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9D54A-9734-460B-A286-9C4708A881DE}">
  <sheetPr>
    <tabColor theme="0" tint="-0.14999847407452621"/>
  </sheetPr>
  <dimension ref="A1"/>
  <sheetViews>
    <sheetView workbookViewId="0"/>
  </sheetViews>
  <sheetFormatPr defaultColWidth="9.28515625" defaultRowHeight="14.45"/>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54B75-A480-4B4B-B97A-4AFA8A78727B}">
  <dimension ref="A1"/>
  <sheetViews>
    <sheetView workbookViewId="0"/>
  </sheetViews>
  <sheetFormatPr defaultColWidth="8.7109375" defaultRowHeight="14.45"/>
  <cols>
    <col min="1" max="16384" width="8.7109375" style="46"/>
  </cols>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9056C-80BD-4CA7-B58B-E2FE6A456A6D}">
  <dimension ref="B1:L13"/>
  <sheetViews>
    <sheetView workbookViewId="0"/>
  </sheetViews>
  <sheetFormatPr defaultColWidth="9.28515625" defaultRowHeight="14.45"/>
  <cols>
    <col min="1" max="1" width="9.28515625" style="46"/>
    <col min="2" max="2" width="29.7109375" style="46" customWidth="1"/>
    <col min="3" max="3" width="22.28515625" style="46" customWidth="1"/>
    <col min="4" max="4" width="21" style="46" customWidth="1"/>
    <col min="5" max="6" width="28.42578125" style="46" customWidth="1"/>
    <col min="7" max="7" width="31.7109375" style="46" customWidth="1"/>
    <col min="8" max="16384" width="9.28515625" style="46"/>
  </cols>
  <sheetData>
    <row r="1" spans="2:12">
      <c r="L1" s="46" t="s">
        <v>1397</v>
      </c>
    </row>
    <row r="2" spans="2:12">
      <c r="C2" s="46" t="s">
        <v>223</v>
      </c>
    </row>
    <row r="5" spans="2:12">
      <c r="B5" s="46" t="s">
        <v>678</v>
      </c>
    </row>
    <row r="6" spans="2:12">
      <c r="B6" s="46" t="s">
        <v>915</v>
      </c>
    </row>
    <row r="7" spans="2:12">
      <c r="B7" s="46" t="s">
        <v>916</v>
      </c>
    </row>
    <row r="8" spans="2:12">
      <c r="B8" s="46" t="s">
        <v>731</v>
      </c>
    </row>
    <row r="9" spans="2:12">
      <c r="B9" s="46" t="s">
        <v>1398</v>
      </c>
    </row>
    <row r="10" spans="2:12">
      <c r="B10" s="46" t="s">
        <v>1399</v>
      </c>
    </row>
    <row r="11" spans="2:12">
      <c r="B11" s="46" t="s">
        <v>1400</v>
      </c>
    </row>
    <row r="12" spans="2:12">
      <c r="B12" s="46" t="s">
        <v>1401</v>
      </c>
    </row>
    <row r="13" spans="2:12">
      <c r="B13" s="46" t="s">
        <v>1402</v>
      </c>
    </row>
  </sheetData>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587C-B617-4F14-93A5-21067AC813E7}">
  <dimension ref="A1"/>
  <sheetViews>
    <sheetView workbookViewId="0"/>
  </sheetViews>
  <sheetFormatPr defaultColWidth="8.7109375" defaultRowHeight="14.45"/>
  <cols>
    <col min="1" max="16384" width="8.7109375" style="46"/>
  </cols>
  <sheetData>
    <row r="1" ht="14.25" customHeight="1"/>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99329" r:id="rId4">
          <objectPr defaultSize="0" autoPict="0" r:id="rId5">
            <anchor moveWithCells="1">
              <from>
                <xdr:col>0</xdr:col>
                <xdr:colOff>0</xdr:colOff>
                <xdr:row>4</xdr:row>
                <xdr:rowOff>137160</xdr:rowOff>
              </from>
              <to>
                <xdr:col>16</xdr:col>
                <xdr:colOff>182880</xdr:colOff>
                <xdr:row>37</xdr:row>
                <xdr:rowOff>152400</xdr:rowOff>
              </to>
            </anchor>
          </objectPr>
        </oleObject>
      </mc:Choice>
      <mc:Fallback>
        <oleObject progId="Word.Document.12" shapeId="99329" r:id="rId4"/>
      </mc:Fallback>
    </mc:AlternateContent>
    <mc:AlternateContent xmlns:mc="http://schemas.openxmlformats.org/markup-compatibility/2006">
      <mc:Choice Requires="x14">
        <oleObject progId="Word.Document.12" shapeId="99330" r:id="rId6">
          <objectPr defaultSize="0" autoPict="0" r:id="rId7">
            <anchor moveWithCells="1">
              <from>
                <xdr:col>0</xdr:col>
                <xdr:colOff>0</xdr:colOff>
                <xdr:row>36</xdr:row>
                <xdr:rowOff>53340</xdr:rowOff>
              </from>
              <to>
                <xdr:col>16</xdr:col>
                <xdr:colOff>182880</xdr:colOff>
                <xdr:row>57</xdr:row>
                <xdr:rowOff>129540</xdr:rowOff>
              </to>
            </anchor>
          </objectPr>
        </oleObject>
      </mc:Choice>
      <mc:Fallback>
        <oleObject progId="Word.Document.12" shapeId="99330" r:id="rId6"/>
      </mc:Fallback>
    </mc:AlternateContent>
    <mc:AlternateContent xmlns:mc="http://schemas.openxmlformats.org/markup-compatibility/2006">
      <mc:Choice Requires="x14">
        <oleObject progId="Word.Document.12" shapeId="99331" r:id="rId8">
          <objectPr defaultSize="0" autoPict="0" r:id="rId9">
            <anchor moveWithCells="1">
              <from>
                <xdr:col>0</xdr:col>
                <xdr:colOff>0</xdr:colOff>
                <xdr:row>0</xdr:row>
                <xdr:rowOff>0</xdr:rowOff>
              </from>
              <to>
                <xdr:col>16</xdr:col>
                <xdr:colOff>182880</xdr:colOff>
                <xdr:row>4</xdr:row>
                <xdr:rowOff>99060</xdr:rowOff>
              </to>
            </anchor>
          </objectPr>
        </oleObject>
      </mc:Choice>
      <mc:Fallback>
        <oleObject progId="Word.Document.12" shapeId="99331" r:id="rId8"/>
      </mc:Fallback>
    </mc:AlternateContent>
  </oleObjec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E5887-6DE5-4038-98DF-534BE5459382}">
  <dimension ref="A1:A43"/>
  <sheetViews>
    <sheetView workbookViewId="0"/>
  </sheetViews>
  <sheetFormatPr defaultColWidth="9.28515625" defaultRowHeight="14.45"/>
  <cols>
    <col min="1" max="16384" width="9.28515625" style="46"/>
  </cols>
  <sheetData>
    <row r="1" spans="1:1">
      <c r="A1" s="91" t="s">
        <v>1403</v>
      </c>
    </row>
    <row r="2" spans="1:1">
      <c r="A2" s="91" t="s">
        <v>1404</v>
      </c>
    </row>
    <row r="3" spans="1:1">
      <c r="A3" s="91" t="s">
        <v>1405</v>
      </c>
    </row>
    <row r="4" spans="1:1">
      <c r="A4" s="92"/>
    </row>
    <row r="5" spans="1:1">
      <c r="A5" s="92"/>
    </row>
    <row r="6" spans="1:1">
      <c r="A6" s="91" t="s">
        <v>1406</v>
      </c>
    </row>
    <row r="7" spans="1:1">
      <c r="A7" s="91" t="s">
        <v>1407</v>
      </c>
    </row>
    <row r="8" spans="1:1">
      <c r="A8" s="91" t="s">
        <v>1408</v>
      </c>
    </row>
    <row r="9" spans="1:1">
      <c r="A9" s="92"/>
    </row>
    <row r="10" spans="1:1">
      <c r="A10" s="91" t="s">
        <v>1409</v>
      </c>
    </row>
    <row r="11" spans="1:1">
      <c r="A11" s="91" t="s">
        <v>1410</v>
      </c>
    </row>
    <row r="12" spans="1:1">
      <c r="A12" s="91" t="s">
        <v>1411</v>
      </c>
    </row>
    <row r="13" spans="1:1">
      <c r="A13" s="91" t="s">
        <v>1412</v>
      </c>
    </row>
    <row r="14" spans="1:1">
      <c r="A14" s="91" t="s">
        <v>1413</v>
      </c>
    </row>
    <row r="15" spans="1:1">
      <c r="A15" s="91" t="s">
        <v>685</v>
      </c>
    </row>
    <row r="16" spans="1:1">
      <c r="A16" s="91" t="s">
        <v>1407</v>
      </c>
    </row>
    <row r="17" spans="1:1">
      <c r="A17" s="91" t="s">
        <v>1414</v>
      </c>
    </row>
    <row r="18" spans="1:1">
      <c r="A18" s="91" t="s">
        <v>1415</v>
      </c>
    </row>
    <row r="19" spans="1:1">
      <c r="A19" s="91" t="s">
        <v>1416</v>
      </c>
    </row>
    <row r="26" spans="1:1">
      <c r="A26" s="91" t="s">
        <v>1417</v>
      </c>
    </row>
    <row r="27" spans="1:1">
      <c r="A27" s="91" t="s">
        <v>1407</v>
      </c>
    </row>
    <row r="28" spans="1:1">
      <c r="A28" s="92"/>
    </row>
    <row r="29" spans="1:1">
      <c r="A29" s="91" t="s">
        <v>1418</v>
      </c>
    </row>
    <row r="30" spans="1:1">
      <c r="A30" s="91" t="s">
        <v>1419</v>
      </c>
    </row>
    <row r="31" spans="1:1">
      <c r="A31" s="91" t="s">
        <v>1420</v>
      </c>
    </row>
    <row r="32" spans="1:1">
      <c r="A32" s="91" t="s">
        <v>1421</v>
      </c>
    </row>
    <row r="33" spans="1:1">
      <c r="A33" s="91" t="s">
        <v>1422</v>
      </c>
    </row>
    <row r="34" spans="1:1">
      <c r="A34" s="91" t="s">
        <v>1423</v>
      </c>
    </row>
    <row r="35" spans="1:1">
      <c r="A35" s="91" t="s">
        <v>1424</v>
      </c>
    </row>
    <row r="36" spans="1:1">
      <c r="A36" s="91" t="s">
        <v>1425</v>
      </c>
    </row>
    <row r="37" spans="1:1">
      <c r="A37" s="91" t="s">
        <v>1426</v>
      </c>
    </row>
    <row r="38" spans="1:1">
      <c r="A38" s="91" t="s">
        <v>1427</v>
      </c>
    </row>
    <row r="39" spans="1:1">
      <c r="A39" s="91" t="s">
        <v>1428</v>
      </c>
    </row>
    <row r="40" spans="1:1">
      <c r="A40" s="91" t="s">
        <v>1416</v>
      </c>
    </row>
    <row r="41" spans="1:1">
      <c r="A41" s="91" t="s">
        <v>1429</v>
      </c>
    </row>
    <row r="42" spans="1:1">
      <c r="A42" s="91" t="s">
        <v>1430</v>
      </c>
    </row>
    <row r="43" spans="1:1">
      <c r="A43" s="91" t="s">
        <v>1431</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E9944-6A6D-4D60-B277-19A941620FAC}">
  <dimension ref="A1:O20"/>
  <sheetViews>
    <sheetView workbookViewId="0"/>
  </sheetViews>
  <sheetFormatPr defaultColWidth="8.7109375" defaultRowHeight="14.45"/>
  <cols>
    <col min="1" max="1" width="23.28515625" style="46" bestFit="1" customWidth="1"/>
    <col min="2" max="2" width="33.28515625" style="46" bestFit="1" customWidth="1"/>
    <col min="3" max="3" width="22" style="46" bestFit="1" customWidth="1"/>
    <col min="4" max="4" width="36.5703125" style="46" bestFit="1" customWidth="1"/>
    <col min="5" max="6" width="31.7109375" style="46" bestFit="1" customWidth="1"/>
    <col min="7" max="7" width="26" style="46" bestFit="1" customWidth="1"/>
    <col min="8" max="9" width="36.5703125" style="46" bestFit="1" customWidth="1"/>
    <col min="10" max="10" width="25.7109375" style="46" bestFit="1" customWidth="1"/>
    <col min="11" max="11" width="18.7109375" style="46" bestFit="1" customWidth="1"/>
    <col min="12" max="12" width="22.28515625" style="46" bestFit="1" customWidth="1"/>
    <col min="13" max="13" width="36.28515625" style="46" bestFit="1" customWidth="1"/>
    <col min="14" max="15" width="36.5703125" style="46" bestFit="1" customWidth="1"/>
    <col min="16" max="16384" width="8.7109375" style="46"/>
  </cols>
  <sheetData>
    <row r="1" spans="1:15" ht="28.9">
      <c r="A1" s="118" t="s">
        <v>1432</v>
      </c>
      <c r="B1" s="58"/>
      <c r="C1" s="45"/>
      <c r="D1" s="170" t="s">
        <v>1433</v>
      </c>
    </row>
    <row r="2" spans="1:15">
      <c r="A2" s="339" t="s">
        <v>950</v>
      </c>
      <c r="B2" s="118" t="s">
        <v>1434</v>
      </c>
      <c r="C2" s="45"/>
      <c r="D2" s="45"/>
    </row>
    <row r="3" spans="1:15">
      <c r="A3" s="339" t="s">
        <v>1435</v>
      </c>
      <c r="B3" s="118" t="str">
        <f>""</f>
        <v/>
      </c>
      <c r="C3" s="45"/>
      <c r="D3" s="45"/>
    </row>
    <row r="4" spans="1:15">
      <c r="A4" s="339" t="s">
        <v>1436</v>
      </c>
      <c r="B4" s="118" t="str">
        <f>""</f>
        <v/>
      </c>
      <c r="C4" s="45"/>
      <c r="D4" s="45"/>
    </row>
    <row r="5" spans="1:15" ht="12.75" customHeight="1">
      <c r="A5" s="339" t="s">
        <v>1437</v>
      </c>
      <c r="B5" s="118" t="str">
        <f>"‭‬"</f>
        <v>‭‬</v>
      </c>
      <c r="C5" s="45"/>
      <c r="D5" s="45"/>
    </row>
    <row r="6" spans="1:15" ht="12.75" customHeight="1">
      <c r="A6" s="339" t="s">
        <v>1438</v>
      </c>
      <c r="B6" s="118" t="str">
        <f>"‭‬"</f>
        <v>‭‬</v>
      </c>
      <c r="C6" s="45"/>
      <c r="D6" s="45"/>
    </row>
    <row r="7" spans="1:15">
      <c r="A7" s="339" t="s">
        <v>1439</v>
      </c>
      <c r="B7" s="118" t="str">
        <f>""</f>
        <v/>
      </c>
      <c r="C7" s="45"/>
      <c r="D7" s="45"/>
    </row>
    <row r="8" spans="1:15">
      <c r="A8" s="339" t="s">
        <v>1440</v>
      </c>
      <c r="B8" s="118"/>
      <c r="C8" s="45"/>
      <c r="D8" s="45"/>
    </row>
    <row r="9" spans="1:15">
      <c r="A9" s="339" t="s">
        <v>1441</v>
      </c>
      <c r="B9" s="118" t="str">
        <f>""</f>
        <v/>
      </c>
      <c r="C9" s="45"/>
      <c r="D9" s="45"/>
    </row>
    <row r="10" spans="1:15">
      <c r="A10" s="339" t="s">
        <v>810</v>
      </c>
      <c r="B10" s="118" t="str">
        <f>""</f>
        <v/>
      </c>
      <c r="C10" s="45"/>
      <c r="D10" s="45"/>
    </row>
    <row r="14" spans="1:15" ht="28.9">
      <c r="A14" s="340" t="s">
        <v>664</v>
      </c>
      <c r="B14" s="340" t="s">
        <v>699</v>
      </c>
      <c r="C14" s="340" t="s">
        <v>977</v>
      </c>
      <c r="D14" s="340" t="s">
        <v>703</v>
      </c>
      <c r="E14" s="340" t="s">
        <v>1442</v>
      </c>
      <c r="F14" s="340" t="s">
        <v>1443</v>
      </c>
      <c r="G14" s="340" t="s">
        <v>704</v>
      </c>
      <c r="H14" s="340" t="s">
        <v>1444</v>
      </c>
      <c r="I14" s="340" t="s">
        <v>1445</v>
      </c>
      <c r="J14" s="340" t="s">
        <v>1446</v>
      </c>
      <c r="K14" s="340" t="s">
        <v>1447</v>
      </c>
      <c r="L14" s="340" t="s">
        <v>1448</v>
      </c>
      <c r="M14" s="340" t="s">
        <v>1449</v>
      </c>
      <c r="N14" s="340" t="s">
        <v>1450</v>
      </c>
      <c r="O14" s="340" t="s">
        <v>1451</v>
      </c>
    </row>
    <row r="15" spans="1:15" ht="13.15" customHeight="1">
      <c r="A15" s="60"/>
      <c r="B15" s="60"/>
      <c r="C15" s="60"/>
      <c r="D15" s="60"/>
      <c r="E15" s="341"/>
      <c r="F15" s="62"/>
      <c r="G15" s="60"/>
      <c r="H15" s="62"/>
      <c r="I15" s="60"/>
      <c r="J15" s="60"/>
      <c r="K15" s="341"/>
      <c r="L15" s="342"/>
      <c r="M15" s="60"/>
      <c r="N15" s="60"/>
      <c r="O15" s="60"/>
    </row>
    <row r="16" spans="1:15" ht="13.15" customHeight="1">
      <c r="A16" s="60"/>
      <c r="B16" s="60"/>
      <c r="C16" s="60"/>
      <c r="D16" s="60"/>
      <c r="E16" s="341"/>
      <c r="F16" s="62"/>
      <c r="G16" s="60"/>
      <c r="H16" s="62"/>
      <c r="I16" s="60"/>
      <c r="J16" s="60"/>
      <c r="K16" s="341"/>
      <c r="L16" s="342"/>
      <c r="M16" s="60"/>
      <c r="N16" s="60"/>
      <c r="O16" s="60"/>
    </row>
    <row r="17" spans="1:15" ht="13.15" customHeight="1">
      <c r="A17" s="60"/>
      <c r="B17" s="62"/>
      <c r="C17" s="60"/>
      <c r="D17" s="60"/>
      <c r="E17" s="62"/>
      <c r="F17" s="62"/>
      <c r="G17" s="62"/>
      <c r="H17" s="62"/>
      <c r="I17" s="60"/>
      <c r="J17" s="60"/>
      <c r="K17" s="341"/>
      <c r="L17" s="342"/>
      <c r="M17" s="60"/>
      <c r="N17" s="62"/>
      <c r="O17" s="62"/>
    </row>
    <row r="18" spans="1:15" ht="13.15" customHeight="1">
      <c r="A18" s="60"/>
      <c r="B18" s="60"/>
      <c r="C18" s="60"/>
      <c r="D18" s="60"/>
      <c r="E18" s="341"/>
      <c r="F18" s="62"/>
      <c r="G18" s="60"/>
      <c r="H18" s="60"/>
      <c r="I18" s="60"/>
      <c r="J18" s="60"/>
      <c r="K18" s="341"/>
      <c r="L18" s="342"/>
      <c r="M18" s="60"/>
      <c r="N18" s="60"/>
      <c r="O18" s="60"/>
    </row>
    <row r="19" spans="1:15" ht="13.15" customHeight="1">
      <c r="A19" s="60"/>
      <c r="B19" s="60"/>
      <c r="C19" s="60"/>
      <c r="D19" s="60"/>
      <c r="E19" s="341"/>
      <c r="F19" s="62"/>
      <c r="G19" s="60"/>
      <c r="H19" s="60"/>
      <c r="I19" s="60"/>
      <c r="J19" s="60"/>
      <c r="K19" s="341"/>
      <c r="L19" s="342"/>
      <c r="M19" s="60"/>
      <c r="N19" s="62"/>
      <c r="O19" s="60"/>
    </row>
    <row r="20" spans="1:15" ht="13.15" customHeight="1">
      <c r="A20" s="60"/>
      <c r="B20" s="60"/>
      <c r="C20" s="60"/>
      <c r="D20" s="60"/>
      <c r="E20" s="341"/>
      <c r="F20" s="62"/>
      <c r="G20" s="60"/>
      <c r="H20" s="60"/>
      <c r="I20" s="60"/>
      <c r="J20" s="60"/>
      <c r="K20" s="341"/>
      <c r="L20" s="342"/>
      <c r="M20" s="60"/>
      <c r="N20" s="62"/>
      <c r="O20" s="60"/>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59909-1524-4774-B97E-D41A70D2A8A3}">
  <dimension ref="B1:B2"/>
  <sheetViews>
    <sheetView workbookViewId="0"/>
  </sheetViews>
  <sheetFormatPr defaultRowHeight="14.45"/>
  <sheetData>
    <row r="1" spans="2:2">
      <c r="B1" t="s">
        <v>1349</v>
      </c>
    </row>
    <row r="2" spans="2:2">
      <c r="B2" t="s">
        <v>1452</v>
      </c>
    </row>
  </sheetData>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A7C88-824C-464D-AA8D-8186A1B3BA15}">
  <dimension ref="B1:B2"/>
  <sheetViews>
    <sheetView workbookViewId="0"/>
  </sheetViews>
  <sheetFormatPr defaultRowHeight="14.45"/>
  <sheetData>
    <row r="1" spans="2:2">
      <c r="B1" t="s">
        <v>1349</v>
      </c>
    </row>
    <row r="2" spans="2:2">
      <c r="B2" t="s">
        <v>1453</v>
      </c>
    </row>
  </sheetData>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D40E8-3316-47CF-9CDE-756F5985C83C}">
  <sheetPr>
    <tabColor theme="0" tint="-0.14999847407452621"/>
  </sheetPr>
  <dimension ref="A1"/>
  <sheetViews>
    <sheetView workbookViewId="0"/>
  </sheetViews>
  <sheetFormatPr defaultRowHeight="14.45"/>
  <sheetData/>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A451-6FFF-4BD9-9019-0399B03FDDF2}">
  <dimension ref="B1:B2"/>
  <sheetViews>
    <sheetView workbookViewId="0"/>
  </sheetViews>
  <sheetFormatPr defaultRowHeight="14.45"/>
  <sheetData>
    <row r="1" spans="2:2">
      <c r="B1" t="s">
        <v>1349</v>
      </c>
    </row>
    <row r="2" spans="2:2">
      <c r="B2" t="s">
        <v>1454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1404-8FA4-44A5-83B7-A44599A4773B}">
  <dimension ref="A2:A59"/>
  <sheetViews>
    <sheetView workbookViewId="0"/>
  </sheetViews>
  <sheetFormatPr defaultColWidth="8.7109375" defaultRowHeight="14.45"/>
  <cols>
    <col min="1" max="16384" width="8.7109375" style="46"/>
  </cols>
  <sheetData>
    <row r="2" spans="1:1">
      <c r="A2" s="46" t="s">
        <v>765</v>
      </c>
    </row>
    <row r="3" spans="1:1">
      <c r="A3" s="46" t="s">
        <v>766</v>
      </c>
    </row>
    <row r="4" spans="1:1">
      <c r="A4" s="46" t="s">
        <v>767</v>
      </c>
    </row>
    <row r="5" spans="1:1">
      <c r="A5" s="46" t="s">
        <v>768</v>
      </c>
    </row>
    <row r="8" spans="1:1">
      <c r="A8" s="46" t="s">
        <v>769</v>
      </c>
    </row>
    <row r="10" spans="1:1">
      <c r="A10" s="46" t="s">
        <v>770</v>
      </c>
    </row>
    <row r="12" spans="1:1">
      <c r="A12" s="46" t="s">
        <v>771</v>
      </c>
    </row>
    <row r="13" spans="1:1">
      <c r="A13" s="46" t="s">
        <v>772</v>
      </c>
    </row>
    <row r="14" spans="1:1">
      <c r="A14" s="46" t="s">
        <v>773</v>
      </c>
    </row>
    <row r="15" spans="1:1">
      <c r="A15" s="46" t="s">
        <v>774</v>
      </c>
    </row>
    <row r="16" spans="1:1">
      <c r="A16" s="46" t="s">
        <v>775</v>
      </c>
    </row>
    <row r="17" spans="1:1">
      <c r="A17" s="46" t="s">
        <v>776</v>
      </c>
    </row>
    <row r="18" spans="1:1">
      <c r="A18" s="46" t="s">
        <v>777</v>
      </c>
    </row>
    <row r="19" spans="1:1">
      <c r="A19" s="46" t="s">
        <v>778</v>
      </c>
    </row>
    <row r="20" spans="1:1">
      <c r="A20" s="46" t="s">
        <v>779</v>
      </c>
    </row>
    <row r="21" spans="1:1">
      <c r="A21" s="46" t="s">
        <v>780</v>
      </c>
    </row>
    <row r="22" spans="1:1">
      <c r="A22" s="46" t="s">
        <v>781</v>
      </c>
    </row>
    <row r="23" spans="1:1">
      <c r="A23" s="46" t="s">
        <v>766</v>
      </c>
    </row>
    <row r="24" spans="1:1">
      <c r="A24" s="46" t="s">
        <v>767</v>
      </c>
    </row>
    <row r="25" spans="1:1">
      <c r="A25" s="46" t="s">
        <v>768</v>
      </c>
    </row>
    <row r="28" spans="1:1">
      <c r="A28" s="46" t="s">
        <v>769</v>
      </c>
    </row>
    <row r="29" spans="1:1">
      <c r="A29" s="46" t="s">
        <v>782</v>
      </c>
    </row>
    <row r="30" spans="1:1">
      <c r="A30" s="46" t="s">
        <v>783</v>
      </c>
    </row>
    <row r="31" spans="1:1">
      <c r="A31" s="46" t="s">
        <v>784</v>
      </c>
    </row>
    <row r="32" spans="1:1">
      <c r="A32" s="46" t="s">
        <v>782</v>
      </c>
    </row>
    <row r="36" spans="1:1">
      <c r="A36" s="46" t="s">
        <v>785</v>
      </c>
    </row>
    <row r="37" spans="1:1">
      <c r="A37" s="46" t="s">
        <v>786</v>
      </c>
    </row>
    <row r="38" spans="1:1">
      <c r="A38" s="46" t="s">
        <v>787</v>
      </c>
    </row>
    <row r="39" spans="1:1">
      <c r="A39" s="46" t="s">
        <v>785</v>
      </c>
    </row>
    <row r="42" spans="1:1">
      <c r="A42" s="46" t="s">
        <v>785</v>
      </c>
    </row>
    <row r="43" spans="1:1">
      <c r="A43" s="46" t="s">
        <v>788</v>
      </c>
    </row>
    <row r="44" spans="1:1">
      <c r="A44" s="46" t="s">
        <v>789</v>
      </c>
    </row>
    <row r="45" spans="1:1">
      <c r="A45" s="46" t="s">
        <v>785</v>
      </c>
    </row>
    <row r="47" spans="1:1">
      <c r="A47" s="46" t="s">
        <v>790</v>
      </c>
    </row>
    <row r="48" spans="1:1">
      <c r="A48" s="46" t="s">
        <v>791</v>
      </c>
    </row>
    <row r="49" spans="1:1">
      <c r="A49" s="46" t="s">
        <v>792</v>
      </c>
    </row>
    <row r="50" spans="1:1">
      <c r="A50" s="46" t="s">
        <v>790</v>
      </c>
    </row>
    <row r="51" spans="1:1">
      <c r="A51" s="46" t="s">
        <v>790</v>
      </c>
    </row>
    <row r="52" spans="1:1">
      <c r="A52" s="46" t="s">
        <v>793</v>
      </c>
    </row>
    <row r="53" spans="1:1">
      <c r="A53" s="46" t="s">
        <v>794</v>
      </c>
    </row>
    <row r="55" spans="1:1">
      <c r="A55" s="46" t="s">
        <v>795</v>
      </c>
    </row>
    <row r="58" spans="1:1">
      <c r="A58" s="46" t="s">
        <v>796</v>
      </c>
    </row>
    <row r="59" spans="1:1">
      <c r="A59" s="46" t="s">
        <v>797</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5CE90-6C81-425D-B169-BD73160E3115}">
  <dimension ref="A1:F19"/>
  <sheetViews>
    <sheetView workbookViewId="0"/>
  </sheetViews>
  <sheetFormatPr defaultColWidth="9.28515625" defaultRowHeight="14.45"/>
  <cols>
    <col min="1" max="1" width="27.28515625" style="230" bestFit="1" customWidth="1"/>
    <col min="2" max="2" width="14.5703125" style="230" bestFit="1" customWidth="1"/>
    <col min="3" max="3" width="20.7109375" style="230" customWidth="1"/>
    <col min="4" max="4" width="18.5703125" style="230" customWidth="1"/>
    <col min="5" max="5" width="32.7109375" style="230" customWidth="1"/>
    <col min="6" max="6" width="36.5703125" style="230" bestFit="1" customWidth="1"/>
    <col min="7" max="16384" width="9.28515625" style="230"/>
  </cols>
  <sheetData>
    <row r="1" spans="1:6" ht="13.15" customHeight="1">
      <c r="A1" s="282" t="s">
        <v>912</v>
      </c>
      <c r="B1" s="731"/>
      <c r="C1" s="732"/>
      <c r="D1" s="335" t="s">
        <v>1455</v>
      </c>
      <c r="E1" s="279"/>
    </row>
    <row r="2" spans="1:6" ht="18" customHeight="1">
      <c r="A2" s="282"/>
      <c r="B2" s="733"/>
      <c r="C2" s="734"/>
      <c r="D2" s="335" t="s">
        <v>1208</v>
      </c>
      <c r="E2" s="279"/>
    </row>
    <row r="3" spans="1:6" ht="13.15" customHeight="1">
      <c r="A3" s="282" t="s">
        <v>1456</v>
      </c>
      <c r="B3" s="282"/>
      <c r="C3" s="729"/>
      <c r="D3" s="730"/>
      <c r="E3" s="730"/>
    </row>
    <row r="4" spans="1:6" ht="19.5" customHeight="1">
      <c r="A4" s="282" t="s">
        <v>1457</v>
      </c>
      <c r="B4" s="282"/>
      <c r="C4" s="735" t="s">
        <v>1458</v>
      </c>
      <c r="D4" s="736"/>
      <c r="E4" s="736"/>
    </row>
    <row r="5" spans="1:6" ht="13.15" customHeight="1">
      <c r="A5" s="282" t="s">
        <v>1375</v>
      </c>
      <c r="B5" s="282"/>
      <c r="C5" s="729"/>
      <c r="D5" s="730"/>
      <c r="E5" s="730"/>
    </row>
    <row r="6" spans="1:6" ht="13.15" customHeight="1">
      <c r="A6" s="282"/>
      <c r="B6" s="282"/>
      <c r="C6" s="729"/>
      <c r="D6" s="730"/>
      <c r="E6" s="730"/>
    </row>
    <row r="8" spans="1:6" ht="17.25" customHeight="1">
      <c r="A8" s="336" t="s">
        <v>717</v>
      </c>
      <c r="B8" s="336" t="s">
        <v>1459</v>
      </c>
      <c r="C8" s="336" t="s">
        <v>1460</v>
      </c>
      <c r="D8" s="336" t="s">
        <v>700</v>
      </c>
      <c r="E8" s="336" t="s">
        <v>976</v>
      </c>
      <c r="F8" s="336" t="s">
        <v>1461</v>
      </c>
    </row>
    <row r="9" spans="1:6" ht="12.75" customHeight="1">
      <c r="A9" s="337" t="s">
        <v>1462</v>
      </c>
    </row>
    <row r="10" spans="1:6">
      <c r="A10" s="232"/>
    </row>
    <row r="11" spans="1:6" ht="12.75" customHeight="1">
      <c r="A11" s="337" t="s">
        <v>1463</v>
      </c>
    </row>
    <row r="12" spans="1:6">
      <c r="A12" s="232"/>
    </row>
    <row r="13" spans="1:6" ht="12.75" customHeight="1">
      <c r="A13" s="337" t="s">
        <v>1464</v>
      </c>
    </row>
    <row r="14" spans="1:6" ht="12.75" customHeight="1">
      <c r="A14" s="337" t="s">
        <v>1465</v>
      </c>
    </row>
    <row r="16" spans="1:6" ht="12.75" customHeight="1">
      <c r="A16" s="338" t="s">
        <v>944</v>
      </c>
      <c r="B16" s="232"/>
      <c r="C16" s="232"/>
      <c r="D16" s="232"/>
      <c r="E16" s="232"/>
      <c r="F16" s="279" t="s">
        <v>1466</v>
      </c>
    </row>
    <row r="17" spans="1:6" ht="12.75" customHeight="1">
      <c r="A17" s="279"/>
      <c r="B17" s="232"/>
      <c r="C17" s="232"/>
      <c r="D17" s="232"/>
      <c r="E17" s="232"/>
      <c r="F17" s="232"/>
    </row>
    <row r="18" spans="1:6" ht="11.25" customHeight="1">
      <c r="A18" s="338" t="s">
        <v>947</v>
      </c>
      <c r="B18" s="232"/>
      <c r="C18" s="232"/>
      <c r="D18" s="232"/>
      <c r="E18" s="232"/>
      <c r="F18" s="338" t="s">
        <v>896</v>
      </c>
    </row>
    <row r="19" spans="1:6" ht="12.75" customHeight="1">
      <c r="A19" s="279"/>
      <c r="B19" s="232"/>
      <c r="C19" s="232"/>
      <c r="D19" s="232"/>
      <c r="E19" s="232"/>
      <c r="F19" s="232"/>
    </row>
  </sheetData>
  <mergeCells count="6">
    <mergeCell ref="C6:E6"/>
    <mergeCell ref="B1:C1"/>
    <mergeCell ref="B2:C2"/>
    <mergeCell ref="C3:E3"/>
    <mergeCell ref="C4:E4"/>
    <mergeCell ref="C5:E5"/>
  </mergeCells>
  <pageMargins left="0.75" right="0.75" top="1" bottom="1" header="0.5" footer="0.5"/>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CFBC7-DF25-4160-B43D-54E3CAF3AB38}">
  <dimension ref="A1:M32"/>
  <sheetViews>
    <sheetView workbookViewId="0"/>
  </sheetViews>
  <sheetFormatPr defaultColWidth="9.28515625" defaultRowHeight="14.45"/>
  <cols>
    <col min="1" max="1" width="14.7109375" style="230" customWidth="1"/>
    <col min="2" max="2" width="15.42578125" style="230" customWidth="1"/>
    <col min="3" max="3" width="20.5703125" style="230" customWidth="1"/>
    <col min="4" max="4" width="13.7109375" style="230" customWidth="1"/>
    <col min="5" max="5" width="10.28515625" style="230" customWidth="1"/>
    <col min="6" max="6" width="12" style="230" customWidth="1"/>
    <col min="7" max="7" width="12.42578125" style="230" customWidth="1"/>
    <col min="8" max="8" width="8.28515625" style="230" customWidth="1"/>
    <col min="9" max="9" width="15" style="230" customWidth="1"/>
    <col min="10" max="12" width="15.42578125" style="230" customWidth="1"/>
    <col min="13" max="13" width="13.7109375" style="230" customWidth="1"/>
    <col min="14" max="16384" width="9.28515625" style="230"/>
  </cols>
  <sheetData>
    <row r="1" spans="1:13" ht="12" customHeight="1">
      <c r="A1" s="269"/>
      <c r="B1" s="269"/>
      <c r="C1" s="269"/>
      <c r="D1" s="269"/>
      <c r="E1" s="269"/>
      <c r="F1" s="269"/>
      <c r="G1" s="269"/>
      <c r="H1" s="269"/>
      <c r="I1" s="269"/>
      <c r="J1" s="269"/>
      <c r="K1" s="269"/>
      <c r="L1" s="269"/>
      <c r="M1" s="269"/>
    </row>
    <row r="2" spans="1:13" ht="12" customHeight="1">
      <c r="A2" s="738" t="s">
        <v>1467</v>
      </c>
      <c r="B2" s="738"/>
      <c r="C2" s="738"/>
      <c r="D2" s="738"/>
      <c r="E2" s="738"/>
      <c r="F2" s="269"/>
      <c r="G2" s="269"/>
      <c r="H2" s="269"/>
      <c r="I2" s="269"/>
      <c r="J2" s="269"/>
      <c r="K2" s="323" t="s">
        <v>739</v>
      </c>
      <c r="L2" s="739"/>
      <c r="M2" s="739"/>
    </row>
    <row r="3" spans="1:13" ht="12" customHeight="1">
      <c r="A3" s="737"/>
      <c r="B3" s="737"/>
      <c r="C3" s="269"/>
      <c r="D3" s="269"/>
      <c r="E3" s="269"/>
      <c r="F3" s="269"/>
      <c r="G3" s="269"/>
      <c r="H3" s="269"/>
      <c r="I3" s="269"/>
      <c r="J3" s="269"/>
      <c r="K3" s="324" t="s">
        <v>876</v>
      </c>
      <c r="L3" s="740"/>
      <c r="M3" s="740"/>
    </row>
    <row r="4" spans="1:13" ht="12" customHeight="1">
      <c r="A4" s="737"/>
      <c r="B4" s="737"/>
      <c r="C4" s="269"/>
      <c r="D4" s="269"/>
      <c r="E4" s="269"/>
      <c r="F4" s="269"/>
      <c r="G4" s="269"/>
      <c r="H4" s="269"/>
      <c r="I4" s="269"/>
      <c r="J4" s="269"/>
      <c r="K4" s="269"/>
      <c r="L4" s="269"/>
      <c r="M4" s="269"/>
    </row>
    <row r="5" spans="1:13" ht="12" customHeight="1">
      <c r="A5" s="730"/>
      <c r="B5" s="730"/>
      <c r="C5" s="269"/>
      <c r="D5" s="269"/>
      <c r="E5" s="269"/>
      <c r="F5" s="269"/>
      <c r="G5" s="269"/>
      <c r="H5" s="269"/>
      <c r="I5" s="269"/>
      <c r="J5" s="269"/>
      <c r="K5" s="269"/>
      <c r="L5" s="269"/>
      <c r="M5" s="269"/>
    </row>
    <row r="6" spans="1:13" ht="12" customHeight="1">
      <c r="A6" s="730"/>
      <c r="B6" s="730"/>
      <c r="C6" s="269"/>
      <c r="D6" s="269"/>
      <c r="E6" s="269"/>
      <c r="F6" s="269"/>
      <c r="G6" s="269"/>
      <c r="H6" s="269"/>
      <c r="I6" s="269"/>
      <c r="J6" s="269"/>
      <c r="K6" s="269"/>
      <c r="L6" s="269"/>
      <c r="M6" s="269"/>
    </row>
    <row r="7" spans="1:13" ht="12" customHeight="1">
      <c r="A7" s="269"/>
      <c r="B7" s="269"/>
      <c r="C7" s="269"/>
      <c r="D7" s="269"/>
      <c r="E7" s="269"/>
      <c r="F7" s="269"/>
      <c r="G7" s="269"/>
      <c r="H7" s="269"/>
      <c r="I7" s="269"/>
      <c r="J7" s="269"/>
      <c r="K7" s="269"/>
      <c r="L7" s="269"/>
      <c r="M7" s="269"/>
    </row>
    <row r="8" spans="1:13" ht="13.9" customHeight="1">
      <c r="A8" s="269"/>
      <c r="B8" s="269"/>
      <c r="C8" s="269"/>
      <c r="D8" s="742" t="s">
        <v>1468</v>
      </c>
      <c r="E8" s="742"/>
      <c r="F8" s="742"/>
      <c r="G8" s="742"/>
      <c r="H8" s="742"/>
      <c r="I8" s="742"/>
      <c r="J8" s="742"/>
      <c r="K8" s="269"/>
      <c r="L8" s="269"/>
      <c r="M8" s="269"/>
    </row>
    <row r="9" spans="1:13" ht="13.9" customHeight="1">
      <c r="A9" s="269"/>
      <c r="B9" s="269"/>
      <c r="C9" s="269"/>
      <c r="D9" s="742"/>
      <c r="E9" s="742"/>
      <c r="F9" s="742"/>
      <c r="G9" s="742"/>
      <c r="H9" s="742"/>
      <c r="I9" s="742"/>
      <c r="J9" s="742"/>
      <c r="K9" s="269"/>
      <c r="L9" s="269"/>
      <c r="M9" s="269"/>
    </row>
    <row r="10" spans="1:13" ht="12" customHeight="1">
      <c r="A10" s="269"/>
      <c r="B10" s="269"/>
      <c r="C10" s="269"/>
      <c r="D10" s="269"/>
      <c r="E10" s="269"/>
      <c r="F10" s="269"/>
      <c r="G10" s="269"/>
      <c r="H10" s="269"/>
      <c r="I10" s="269"/>
      <c r="J10" s="269"/>
      <c r="K10" s="269"/>
      <c r="L10" s="269"/>
      <c r="M10" s="269"/>
    </row>
    <row r="11" spans="1:13" ht="12" customHeight="1">
      <c r="A11" s="325" t="s">
        <v>1469</v>
      </c>
      <c r="B11" s="269"/>
      <c r="C11" s="269"/>
      <c r="D11" s="269"/>
      <c r="E11" s="269"/>
      <c r="F11" s="269"/>
      <c r="G11" s="269"/>
      <c r="H11" s="269"/>
      <c r="I11" s="269"/>
      <c r="J11" s="269"/>
      <c r="K11" s="269"/>
      <c r="L11" s="269"/>
      <c r="M11" s="269"/>
    </row>
    <row r="12" spans="1:13" ht="12" customHeight="1">
      <c r="A12" s="326"/>
      <c r="B12" s="743"/>
      <c r="C12" s="743"/>
      <c r="D12" s="743"/>
      <c r="E12" s="269"/>
      <c r="F12" s="269"/>
      <c r="G12" s="269"/>
      <c r="H12" s="269"/>
      <c r="I12" s="269"/>
      <c r="J12" s="269"/>
      <c r="K12" s="269"/>
      <c r="L12" s="269"/>
      <c r="M12" s="269"/>
    </row>
    <row r="13" spans="1:13" ht="12" customHeight="1">
      <c r="A13" s="326"/>
      <c r="B13" s="743"/>
      <c r="C13" s="743"/>
      <c r="D13" s="743"/>
      <c r="E13" s="269"/>
      <c r="F13" s="269"/>
      <c r="G13" s="269"/>
      <c r="H13" s="269"/>
      <c r="I13" s="269"/>
      <c r="J13" s="269"/>
      <c r="K13" s="269"/>
      <c r="L13" s="269"/>
      <c r="M13" s="269"/>
    </row>
    <row r="14" spans="1:13" ht="12" customHeight="1">
      <c r="A14" s="326" t="s">
        <v>1470</v>
      </c>
      <c r="B14" s="743"/>
      <c r="C14" s="743"/>
      <c r="D14" s="743"/>
      <c r="E14" s="269"/>
      <c r="F14" s="269"/>
      <c r="G14" s="269"/>
      <c r="H14" s="269"/>
      <c r="I14" s="269"/>
      <c r="J14" s="269"/>
      <c r="K14" s="269"/>
      <c r="L14" s="269"/>
      <c r="M14" s="269"/>
    </row>
    <row r="15" spans="1:13" ht="12" customHeight="1">
      <c r="A15" s="326"/>
      <c r="B15" s="743"/>
      <c r="C15" s="743"/>
      <c r="D15" s="743"/>
      <c r="E15" s="269"/>
      <c r="F15" s="269"/>
      <c r="G15" s="269"/>
      <c r="H15" s="269"/>
      <c r="I15" s="269"/>
      <c r="J15" s="269"/>
      <c r="K15" s="269"/>
      <c r="L15" s="269"/>
      <c r="M15" s="269"/>
    </row>
    <row r="16" spans="1:13" ht="12.4" customHeight="1">
      <c r="A16" s="269"/>
      <c r="B16" s="269"/>
      <c r="C16" s="269"/>
      <c r="D16" s="269"/>
      <c r="E16" s="269"/>
      <c r="F16" s="269"/>
      <c r="G16" s="269"/>
      <c r="H16" s="269"/>
      <c r="I16" s="321"/>
      <c r="J16" s="321"/>
      <c r="K16" s="321"/>
      <c r="L16" s="321"/>
      <c r="M16" s="321"/>
    </row>
    <row r="17" spans="1:13" ht="12.4" customHeight="1">
      <c r="A17" s="321"/>
      <c r="B17" s="321"/>
      <c r="C17" s="321"/>
      <c r="D17" s="321"/>
      <c r="E17" s="321"/>
      <c r="F17" s="321"/>
      <c r="G17" s="321"/>
      <c r="H17" s="322"/>
      <c r="I17" s="744" t="s">
        <v>1471</v>
      </c>
      <c r="J17" s="745"/>
      <c r="K17" s="745"/>
      <c r="L17" s="745"/>
      <c r="M17" s="746"/>
    </row>
    <row r="18" spans="1:13" ht="34.5" customHeight="1">
      <c r="A18" s="327" t="s">
        <v>733</v>
      </c>
      <c r="B18" s="327" t="s">
        <v>1472</v>
      </c>
      <c r="C18" s="327" t="s">
        <v>1473</v>
      </c>
      <c r="D18" s="327" t="s">
        <v>1474</v>
      </c>
      <c r="E18" s="327" t="s">
        <v>1475</v>
      </c>
      <c r="F18" s="327" t="s">
        <v>1476</v>
      </c>
      <c r="G18" s="327" t="s">
        <v>1477</v>
      </c>
      <c r="H18" s="327" t="s">
        <v>1478</v>
      </c>
      <c r="I18" s="327" t="s">
        <v>708</v>
      </c>
      <c r="J18" s="327" t="s">
        <v>1479</v>
      </c>
      <c r="K18" s="327" t="s">
        <v>1480</v>
      </c>
      <c r="L18" s="327" t="s">
        <v>1481</v>
      </c>
      <c r="M18" s="327" t="s">
        <v>1482</v>
      </c>
    </row>
    <row r="19" spans="1:13" ht="22.5" customHeight="1">
      <c r="A19" s="328"/>
      <c r="B19" s="329"/>
      <c r="C19" s="329"/>
      <c r="D19" s="329"/>
      <c r="E19" s="329"/>
      <c r="F19" s="317"/>
      <c r="G19" s="330"/>
      <c r="H19" s="317"/>
      <c r="I19" s="330"/>
      <c r="J19" s="330"/>
      <c r="K19" s="330"/>
      <c r="L19" s="330"/>
      <c r="M19" s="331"/>
    </row>
    <row r="20" spans="1:13" ht="12.4" customHeight="1">
      <c r="A20" s="747" t="s">
        <v>1483</v>
      </c>
      <c r="B20" s="747"/>
      <c r="C20" s="748"/>
      <c r="D20" s="748"/>
      <c r="E20" s="748"/>
      <c r="F20" s="748"/>
      <c r="G20" s="748"/>
      <c r="H20" s="317"/>
      <c r="I20" s="332"/>
      <c r="J20" s="332"/>
      <c r="K20" s="332"/>
      <c r="L20" s="332"/>
      <c r="M20" s="331"/>
    </row>
    <row r="21" spans="1:13" ht="12.4" customHeight="1">
      <c r="A21" s="741" t="s">
        <v>1484</v>
      </c>
      <c r="B21" s="741"/>
      <c r="C21" s="333"/>
      <c r="D21" s="321"/>
      <c r="E21" s="321"/>
      <c r="F21" s="321"/>
      <c r="G21" s="321"/>
      <c r="H21" s="321"/>
      <c r="I21" s="321"/>
      <c r="J21" s="321"/>
      <c r="K21" s="321"/>
      <c r="L21" s="321"/>
      <c r="M21" s="322"/>
    </row>
    <row r="22" spans="1:13" ht="12.4" customHeight="1">
      <c r="A22" s="747" t="s">
        <v>1485</v>
      </c>
      <c r="B22" s="747"/>
      <c r="C22" s="748"/>
      <c r="D22" s="748"/>
      <c r="E22" s="748"/>
      <c r="F22" s="748"/>
      <c r="G22" s="748"/>
      <c r="H22" s="317"/>
      <c r="I22" s="332"/>
      <c r="J22" s="332"/>
      <c r="K22" s="332"/>
      <c r="L22" s="332"/>
      <c r="M22" s="331"/>
    </row>
    <row r="23" spans="1:13" ht="12.4" customHeight="1">
      <c r="A23" s="741" t="s">
        <v>1484</v>
      </c>
      <c r="B23" s="741"/>
      <c r="C23" s="333"/>
      <c r="D23" s="321"/>
      <c r="E23" s="321"/>
      <c r="F23" s="321"/>
      <c r="G23" s="321"/>
      <c r="H23" s="321"/>
      <c r="I23" s="321"/>
      <c r="J23" s="321"/>
      <c r="K23" s="321"/>
      <c r="L23" s="321"/>
      <c r="M23" s="322"/>
    </row>
    <row r="24" spans="1:13" ht="12.4" customHeight="1">
      <c r="A24" s="747" t="s">
        <v>1022</v>
      </c>
      <c r="B24" s="747"/>
      <c r="C24" s="317"/>
      <c r="D24" s="317"/>
      <c r="E24" s="317"/>
      <c r="F24" s="317"/>
      <c r="G24" s="317"/>
      <c r="H24" s="317"/>
      <c r="I24" s="332"/>
      <c r="J24" s="332"/>
      <c r="K24" s="332"/>
      <c r="L24" s="332"/>
      <c r="M24" s="331"/>
    </row>
    <row r="25" spans="1:13" ht="12.4" customHeight="1">
      <c r="A25" s="741" t="s">
        <v>1484</v>
      </c>
      <c r="B25" s="741"/>
      <c r="C25" s="333"/>
      <c r="D25" s="321"/>
      <c r="E25" s="321"/>
      <c r="F25" s="321"/>
      <c r="G25" s="321"/>
      <c r="H25" s="321"/>
      <c r="I25" s="321"/>
      <c r="J25" s="321"/>
      <c r="K25" s="321"/>
      <c r="L25" s="321"/>
      <c r="M25" s="322"/>
    </row>
    <row r="26" spans="1:13" ht="12.4" customHeight="1">
      <c r="A26" s="317"/>
      <c r="B26" s="317"/>
      <c r="C26" s="317"/>
      <c r="D26" s="317"/>
      <c r="E26" s="317"/>
      <c r="F26" s="317"/>
      <c r="G26" s="317"/>
      <c r="H26" s="317"/>
      <c r="I26" s="317"/>
      <c r="J26" s="317"/>
      <c r="K26" s="317"/>
      <c r="L26" s="317"/>
      <c r="M26" s="317"/>
    </row>
    <row r="27" spans="1:13" ht="12" customHeight="1">
      <c r="A27" s="334" t="s">
        <v>739</v>
      </c>
      <c r="B27" s="269"/>
      <c r="C27" s="269"/>
      <c r="D27" s="269"/>
      <c r="E27" s="269"/>
      <c r="F27" s="269"/>
      <c r="G27" s="269"/>
      <c r="H27" s="269"/>
      <c r="I27" s="749" t="s">
        <v>1486</v>
      </c>
      <c r="J27" s="749"/>
      <c r="K27" s="749"/>
      <c r="L27" s="749"/>
      <c r="M27" s="749"/>
    </row>
    <row r="28" spans="1:13" ht="12" customHeight="1">
      <c r="A28" s="269"/>
      <c r="B28" s="269"/>
      <c r="C28" s="269"/>
      <c r="D28" s="269"/>
      <c r="E28" s="269"/>
      <c r="F28" s="269"/>
      <c r="G28" s="269"/>
      <c r="H28" s="269"/>
      <c r="I28" s="269"/>
      <c r="J28" s="269"/>
      <c r="K28" s="269"/>
      <c r="L28" s="269"/>
      <c r="M28" s="269"/>
    </row>
    <row r="29" spans="1:13" ht="12" customHeight="1">
      <c r="A29" s="749" t="s">
        <v>1487</v>
      </c>
      <c r="B29" s="749"/>
      <c r="C29" s="749"/>
      <c r="D29" s="749"/>
      <c r="E29" s="749"/>
      <c r="F29" s="749"/>
      <c r="G29" s="269"/>
      <c r="H29" s="269"/>
      <c r="I29" s="749" t="s">
        <v>1487</v>
      </c>
      <c r="J29" s="749"/>
      <c r="K29" s="749"/>
      <c r="L29" s="749"/>
      <c r="M29" s="749"/>
    </row>
    <row r="30" spans="1:13" ht="12" customHeight="1">
      <c r="A30" s="749" t="s">
        <v>1488</v>
      </c>
      <c r="B30" s="749"/>
      <c r="C30" s="749"/>
      <c r="D30" s="749"/>
      <c r="E30" s="749"/>
      <c r="F30" s="749"/>
      <c r="G30" s="269"/>
      <c r="H30" s="269"/>
      <c r="I30" s="749" t="s">
        <v>1489</v>
      </c>
      <c r="J30" s="749"/>
      <c r="K30" s="749"/>
      <c r="L30" s="749"/>
      <c r="M30" s="749"/>
    </row>
    <row r="31" spans="1:13" ht="12" customHeight="1">
      <c r="A31" s="269"/>
      <c r="B31" s="269"/>
      <c r="C31" s="269"/>
      <c r="D31" s="269"/>
      <c r="E31" s="269"/>
      <c r="F31" s="269"/>
      <c r="G31" s="269"/>
      <c r="H31" s="269"/>
      <c r="I31" s="269"/>
      <c r="J31" s="269"/>
      <c r="K31" s="269"/>
      <c r="L31" s="269"/>
      <c r="M31" s="269"/>
    </row>
    <row r="32" spans="1:13" ht="12" customHeight="1">
      <c r="A32" s="269"/>
      <c r="B32" s="269"/>
      <c r="C32" s="269"/>
      <c r="D32" s="269"/>
      <c r="E32" s="269"/>
      <c r="F32" s="269"/>
      <c r="G32" s="269"/>
      <c r="H32" s="269"/>
      <c r="I32" s="269"/>
      <c r="J32" s="269"/>
      <c r="K32" s="269"/>
      <c r="L32" s="269"/>
      <c r="M32" s="269"/>
    </row>
  </sheetData>
  <mergeCells count="28">
    <mergeCell ref="A29:F29"/>
    <mergeCell ref="I29:M29"/>
    <mergeCell ref="A30:F30"/>
    <mergeCell ref="I30:M30"/>
    <mergeCell ref="A22:B22"/>
    <mergeCell ref="C22:G22"/>
    <mergeCell ref="A23:B23"/>
    <mergeCell ref="A24:B24"/>
    <mergeCell ref="A25:B25"/>
    <mergeCell ref="I27:M27"/>
    <mergeCell ref="A21:B21"/>
    <mergeCell ref="A5:B5"/>
    <mergeCell ref="A6:B6"/>
    <mergeCell ref="D8:J8"/>
    <mergeCell ref="D9:J9"/>
    <mergeCell ref="B12:D12"/>
    <mergeCell ref="B13:D13"/>
    <mergeCell ref="B14:D14"/>
    <mergeCell ref="B15:D15"/>
    <mergeCell ref="I17:M17"/>
    <mergeCell ref="A20:B20"/>
    <mergeCell ref="C20:G20"/>
    <mergeCell ref="A4:B4"/>
    <mergeCell ref="A2:B2"/>
    <mergeCell ref="C2:E2"/>
    <mergeCell ref="L2:M2"/>
    <mergeCell ref="A3:B3"/>
    <mergeCell ref="L3:M3"/>
  </mergeCells>
  <pageMargins left="0.75" right="0.75" top="1" bottom="1" header="0.5" footer="0.5"/>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9F1DA-A766-474D-ABA5-9B8D661F76E5}">
  <dimension ref="A1:V32"/>
  <sheetViews>
    <sheetView workbookViewId="0"/>
  </sheetViews>
  <sheetFormatPr defaultColWidth="9.28515625" defaultRowHeight="14.45"/>
  <cols>
    <col min="1" max="1" width="16.42578125" style="230" customWidth="1"/>
    <col min="2" max="2" width="7.5703125" style="230" customWidth="1"/>
    <col min="3" max="3" width="14.7109375" style="230" customWidth="1"/>
    <col min="4" max="4" width="8.28515625" style="230" customWidth="1"/>
    <col min="5" max="5" width="15.7109375" style="230" customWidth="1"/>
    <col min="6" max="6" width="8" style="230" customWidth="1"/>
    <col min="7" max="7" width="11.7109375" style="230" customWidth="1"/>
    <col min="8" max="8" width="8.7109375" style="230" customWidth="1"/>
    <col min="9" max="9" width="9" style="230" customWidth="1"/>
    <col min="10" max="10" width="13.28515625" style="230" customWidth="1"/>
    <col min="11" max="13" width="12" style="230" customWidth="1"/>
    <col min="14" max="14" width="11.7109375" style="230" customWidth="1"/>
    <col min="15" max="16" width="12.5703125" style="230" customWidth="1"/>
    <col min="17" max="17" width="16.5703125" style="230" customWidth="1"/>
    <col min="18" max="18" width="13" style="230" customWidth="1"/>
    <col min="19" max="19" width="13.7109375" style="230" customWidth="1"/>
    <col min="20" max="20" width="12.28515625" style="230" customWidth="1"/>
    <col min="21" max="21" width="13.7109375" style="230" customWidth="1"/>
    <col min="22" max="22" width="15.28515625" style="230" customWidth="1"/>
    <col min="23" max="16384" width="9.28515625" style="230"/>
  </cols>
  <sheetData>
    <row r="1" spans="1:22" ht="12" customHeight="1">
      <c r="A1" s="232"/>
      <c r="B1" s="232"/>
      <c r="C1" s="232"/>
      <c r="D1" s="232"/>
      <c r="E1" s="730"/>
      <c r="F1" s="730"/>
      <c r="G1" s="232"/>
      <c r="H1" s="232"/>
      <c r="I1" s="232"/>
      <c r="J1" s="232"/>
      <c r="K1" s="232"/>
      <c r="L1" s="232"/>
      <c r="M1" s="232"/>
      <c r="N1" s="232"/>
      <c r="O1" s="232"/>
      <c r="P1" s="232"/>
      <c r="Q1" s="232"/>
      <c r="R1" s="232"/>
      <c r="S1" s="232"/>
      <c r="T1" s="232"/>
      <c r="U1" s="232"/>
      <c r="V1" s="232"/>
    </row>
    <row r="2" spans="1:22" ht="12" customHeight="1">
      <c r="A2" s="750" t="s">
        <v>1490</v>
      </c>
      <c r="B2" s="750"/>
      <c r="C2" s="750"/>
      <c r="D2" s="232"/>
      <c r="E2" s="730"/>
      <c r="F2" s="730"/>
      <c r="G2" s="232"/>
      <c r="H2" s="232"/>
      <c r="I2" s="232"/>
      <c r="J2" s="232"/>
      <c r="K2" s="232"/>
      <c r="L2" s="232"/>
      <c r="M2" s="232"/>
      <c r="N2" s="232"/>
      <c r="O2" s="232"/>
      <c r="P2" s="308" t="s">
        <v>739</v>
      </c>
      <c r="Q2" s="308"/>
      <c r="R2" s="232"/>
      <c r="S2" s="232"/>
      <c r="T2" s="232"/>
      <c r="U2" s="232"/>
      <c r="V2" s="232"/>
    </row>
    <row r="3" spans="1:22" ht="12" customHeight="1">
      <c r="A3" s="308"/>
      <c r="B3" s="232"/>
      <c r="C3" s="232"/>
      <c r="D3" s="232"/>
      <c r="E3" s="730"/>
      <c r="F3" s="730"/>
      <c r="G3" s="232"/>
      <c r="H3" s="232"/>
      <c r="I3" s="232"/>
      <c r="J3" s="232"/>
      <c r="K3" s="232"/>
      <c r="L3" s="232"/>
      <c r="M3" s="232"/>
      <c r="N3" s="232"/>
      <c r="O3" s="232"/>
      <c r="P3" s="308" t="s">
        <v>876</v>
      </c>
      <c r="Q3" s="308"/>
      <c r="R3" s="232"/>
      <c r="S3" s="232"/>
      <c r="T3" s="232"/>
      <c r="U3" s="232"/>
      <c r="V3" s="232"/>
    </row>
    <row r="4" spans="1:22" ht="12" customHeight="1">
      <c r="A4" s="308"/>
      <c r="B4" s="232"/>
      <c r="C4" s="232"/>
      <c r="D4" s="232"/>
      <c r="E4" s="730"/>
      <c r="F4" s="730"/>
      <c r="G4" s="232"/>
      <c r="H4" s="232"/>
      <c r="I4" s="232"/>
      <c r="J4" s="232"/>
      <c r="K4" s="232"/>
      <c r="L4" s="232"/>
      <c r="M4" s="232"/>
      <c r="N4" s="232"/>
      <c r="O4" s="232"/>
      <c r="P4" s="232"/>
      <c r="Q4" s="232"/>
      <c r="R4" s="232"/>
      <c r="S4" s="232"/>
      <c r="T4" s="232"/>
      <c r="U4" s="232"/>
      <c r="V4" s="232"/>
    </row>
    <row r="5" spans="1:22" ht="12" customHeight="1">
      <c r="A5" s="232"/>
      <c r="B5" s="232"/>
      <c r="C5" s="232"/>
      <c r="D5" s="232"/>
      <c r="E5" s="730"/>
      <c r="F5" s="730"/>
      <c r="G5" s="232"/>
      <c r="H5" s="232"/>
      <c r="I5" s="232"/>
      <c r="J5" s="232"/>
      <c r="K5" s="232"/>
      <c r="L5" s="232"/>
      <c r="M5" s="232"/>
      <c r="N5" s="232"/>
      <c r="O5" s="232"/>
      <c r="P5" s="232"/>
      <c r="Q5" s="232"/>
      <c r="R5" s="232"/>
      <c r="S5" s="232"/>
      <c r="T5" s="232"/>
      <c r="U5" s="232"/>
      <c r="V5" s="232"/>
    </row>
    <row r="6" spans="1:22" ht="12" customHeight="1">
      <c r="A6" s="232"/>
      <c r="B6" s="232"/>
      <c r="C6" s="232"/>
      <c r="D6" s="232"/>
      <c r="E6" s="730"/>
      <c r="F6" s="730"/>
      <c r="G6" s="232"/>
      <c r="H6" s="232"/>
      <c r="I6" s="232"/>
      <c r="J6" s="232"/>
      <c r="K6" s="232"/>
      <c r="L6" s="232"/>
      <c r="M6" s="232"/>
      <c r="N6" s="232"/>
      <c r="O6" s="232"/>
      <c r="P6" s="232"/>
      <c r="Q6" s="232"/>
      <c r="R6" s="232"/>
      <c r="S6" s="232"/>
      <c r="T6" s="232"/>
      <c r="U6" s="232"/>
      <c r="V6" s="232"/>
    </row>
    <row r="7" spans="1:22" ht="12" customHeight="1">
      <c r="A7" s="232"/>
      <c r="B7" s="232"/>
      <c r="C7" s="232"/>
      <c r="D7" s="232"/>
      <c r="E7" s="730"/>
      <c r="F7" s="730"/>
      <c r="G7" s="232"/>
      <c r="H7" s="232"/>
      <c r="I7" s="232"/>
      <c r="J7" s="232"/>
      <c r="K7" s="232"/>
      <c r="L7" s="232"/>
      <c r="M7" s="232"/>
      <c r="N7" s="232"/>
      <c r="O7" s="232"/>
      <c r="P7" s="232"/>
      <c r="Q7" s="232"/>
      <c r="R7" s="232"/>
      <c r="S7" s="232"/>
      <c r="T7" s="232"/>
      <c r="U7" s="232"/>
      <c r="V7" s="232"/>
    </row>
    <row r="8" spans="1:22" ht="12" customHeight="1">
      <c r="A8" s="232"/>
      <c r="B8" s="232"/>
      <c r="C8" s="232"/>
      <c r="D8" s="232"/>
      <c r="E8" s="730"/>
      <c r="F8" s="730"/>
      <c r="G8" s="232"/>
      <c r="H8" s="232"/>
      <c r="I8" s="232"/>
      <c r="J8" s="232"/>
      <c r="K8" s="232"/>
      <c r="L8" s="232"/>
      <c r="M8" s="232"/>
      <c r="N8" s="232"/>
      <c r="O8" s="232"/>
      <c r="P8" s="232"/>
      <c r="Q8" s="232"/>
      <c r="R8" s="232"/>
      <c r="S8" s="232"/>
      <c r="T8" s="232"/>
      <c r="U8" s="232"/>
      <c r="V8" s="232"/>
    </row>
    <row r="9" spans="1:22" ht="12" customHeight="1">
      <c r="A9" s="232"/>
      <c r="B9" s="232"/>
      <c r="C9" s="232"/>
      <c r="D9" s="232"/>
      <c r="E9" s="730"/>
      <c r="F9" s="730"/>
      <c r="G9" s="232"/>
      <c r="H9" s="232"/>
      <c r="I9" s="232"/>
      <c r="J9" s="752" t="s">
        <v>1491</v>
      </c>
      <c r="K9" s="752"/>
      <c r="L9" s="752"/>
      <c r="M9" s="752"/>
      <c r="N9" s="752"/>
      <c r="O9" s="232"/>
      <c r="P9" s="232"/>
      <c r="Q9" s="232"/>
      <c r="R9" s="232"/>
      <c r="S9" s="232"/>
      <c r="T9" s="232"/>
      <c r="U9" s="232"/>
      <c r="V9" s="232"/>
    </row>
    <row r="10" spans="1:22" ht="12" customHeight="1">
      <c r="A10" s="232"/>
      <c r="B10" s="232"/>
      <c r="C10" s="232"/>
      <c r="D10" s="232"/>
      <c r="E10" s="730"/>
      <c r="F10" s="730"/>
      <c r="G10" s="232"/>
      <c r="H10" s="232"/>
      <c r="I10" s="232"/>
      <c r="J10" s="752" t="s">
        <v>1492</v>
      </c>
      <c r="K10" s="752"/>
      <c r="L10" s="752"/>
      <c r="M10" s="752"/>
      <c r="N10" s="752"/>
      <c r="O10" s="232"/>
      <c r="P10" s="232"/>
      <c r="Q10" s="232"/>
      <c r="R10" s="232"/>
      <c r="S10" s="232"/>
      <c r="T10" s="232"/>
      <c r="U10" s="232"/>
      <c r="V10" s="232"/>
    </row>
    <row r="11" spans="1:22" ht="12" customHeight="1">
      <c r="A11" s="232"/>
      <c r="B11" s="232"/>
      <c r="C11" s="232"/>
      <c r="D11" s="232"/>
      <c r="E11" s="730"/>
      <c r="F11" s="730"/>
      <c r="G11" s="232"/>
      <c r="H11" s="232"/>
      <c r="I11" s="232"/>
      <c r="J11" s="232"/>
      <c r="K11" s="232"/>
      <c r="L11" s="232"/>
      <c r="M11" s="232"/>
      <c r="N11" s="232"/>
      <c r="O11" s="232"/>
      <c r="P11" s="232"/>
      <c r="Q11" s="232"/>
      <c r="R11" s="232"/>
      <c r="S11" s="232"/>
      <c r="T11" s="232"/>
      <c r="U11" s="232"/>
      <c r="V11" s="232"/>
    </row>
    <row r="12" spans="1:22" ht="12" customHeight="1">
      <c r="A12" s="309" t="s">
        <v>678</v>
      </c>
      <c r="B12" s="269"/>
      <c r="C12" s="269"/>
      <c r="D12" s="269"/>
      <c r="E12" s="753"/>
      <c r="F12" s="753"/>
      <c r="G12" s="232"/>
      <c r="H12" s="232"/>
      <c r="I12" s="232"/>
      <c r="J12" s="232"/>
      <c r="K12" s="232"/>
      <c r="L12" s="232"/>
      <c r="M12" s="232"/>
      <c r="N12" s="232"/>
      <c r="O12" s="232"/>
      <c r="P12" s="232"/>
      <c r="Q12" s="232"/>
      <c r="R12" s="232"/>
      <c r="S12" s="232"/>
      <c r="T12" s="232"/>
      <c r="U12" s="232"/>
      <c r="V12" s="232"/>
    </row>
    <row r="13" spans="1:22" ht="12" customHeight="1">
      <c r="A13" s="309"/>
      <c r="B13" s="754"/>
      <c r="C13" s="754"/>
      <c r="D13" s="754"/>
      <c r="E13" s="754"/>
      <c r="F13" s="754"/>
      <c r="G13" s="232"/>
      <c r="H13" s="232"/>
      <c r="I13" s="232"/>
      <c r="J13" s="232"/>
      <c r="K13" s="232"/>
      <c r="L13" s="232"/>
      <c r="M13" s="232"/>
      <c r="N13" s="232"/>
      <c r="O13" s="232"/>
      <c r="P13" s="232"/>
      <c r="Q13" s="232"/>
      <c r="R13" s="232"/>
      <c r="S13" s="232"/>
      <c r="T13" s="232"/>
      <c r="U13" s="232"/>
      <c r="V13" s="232"/>
    </row>
    <row r="14" spans="1:22" ht="12" customHeight="1">
      <c r="A14" s="309" t="s">
        <v>1493</v>
      </c>
      <c r="B14" s="754"/>
      <c r="C14" s="754"/>
      <c r="D14" s="754"/>
      <c r="E14" s="754"/>
      <c r="F14" s="754"/>
      <c r="G14" s="232"/>
      <c r="H14" s="232"/>
      <c r="I14" s="232"/>
      <c r="J14" s="232"/>
      <c r="K14" s="232"/>
      <c r="L14" s="232"/>
      <c r="M14" s="232"/>
      <c r="N14" s="232"/>
      <c r="O14" s="232"/>
      <c r="P14" s="232"/>
      <c r="Q14" s="232"/>
      <c r="R14" s="232"/>
      <c r="S14" s="232"/>
      <c r="T14" s="232"/>
      <c r="U14" s="232"/>
      <c r="V14" s="232"/>
    </row>
    <row r="15" spans="1:22" ht="12" customHeight="1">
      <c r="A15" s="309"/>
      <c r="B15" s="754"/>
      <c r="C15" s="754"/>
      <c r="D15" s="754"/>
      <c r="E15" s="754"/>
      <c r="F15" s="754"/>
      <c r="G15" s="232"/>
      <c r="H15" s="232"/>
      <c r="I15" s="232"/>
      <c r="J15" s="232"/>
      <c r="K15" s="232"/>
      <c r="L15" s="232"/>
      <c r="M15" s="232"/>
      <c r="N15" s="232"/>
      <c r="O15" s="232"/>
      <c r="P15" s="232"/>
      <c r="Q15" s="232"/>
      <c r="R15" s="232"/>
      <c r="S15" s="232"/>
      <c r="T15" s="232"/>
      <c r="U15" s="232"/>
      <c r="V15" s="232"/>
    </row>
    <row r="16" spans="1:22" ht="12.4" customHeight="1">
      <c r="A16" s="232"/>
      <c r="B16" s="232"/>
      <c r="C16" s="232"/>
      <c r="D16" s="232"/>
      <c r="E16" s="730"/>
      <c r="F16" s="730"/>
      <c r="G16" s="232"/>
      <c r="H16" s="232"/>
      <c r="I16" s="232"/>
      <c r="J16" s="251"/>
      <c r="K16" s="251"/>
      <c r="L16" s="251"/>
      <c r="M16" s="251"/>
      <c r="N16" s="251"/>
      <c r="O16" s="251"/>
      <c r="P16" s="251"/>
      <c r="Q16" s="251"/>
      <c r="R16" s="251"/>
      <c r="S16" s="251"/>
      <c r="T16" s="251"/>
      <c r="U16" s="251"/>
      <c r="V16" s="251"/>
    </row>
    <row r="17" spans="1:22" ht="24.4" customHeight="1">
      <c r="A17" s="251"/>
      <c r="B17" s="251"/>
      <c r="C17" s="251"/>
      <c r="D17" s="251"/>
      <c r="E17" s="751"/>
      <c r="F17" s="751"/>
      <c r="G17" s="251"/>
      <c r="H17" s="251"/>
      <c r="I17" s="310"/>
      <c r="J17" s="755" t="s">
        <v>1471</v>
      </c>
      <c r="K17" s="756"/>
      <c r="L17" s="756"/>
      <c r="M17" s="757"/>
      <c r="N17" s="755" t="s">
        <v>1494</v>
      </c>
      <c r="O17" s="756"/>
      <c r="P17" s="756"/>
      <c r="Q17" s="756"/>
      <c r="R17" s="757"/>
      <c r="S17" s="755" t="s">
        <v>1495</v>
      </c>
      <c r="T17" s="756"/>
      <c r="U17" s="756"/>
      <c r="V17" s="757"/>
    </row>
    <row r="18" spans="1:22" ht="37.15" customHeight="1">
      <c r="A18" s="311" t="s">
        <v>733</v>
      </c>
      <c r="B18" s="311" t="s">
        <v>1472</v>
      </c>
      <c r="C18" s="311" t="s">
        <v>1473</v>
      </c>
      <c r="D18" s="311" t="s">
        <v>1496</v>
      </c>
      <c r="E18" s="755" t="s">
        <v>1497</v>
      </c>
      <c r="F18" s="757"/>
      <c r="G18" s="311" t="s">
        <v>1498</v>
      </c>
      <c r="H18" s="312" t="s">
        <v>1499</v>
      </c>
      <c r="I18" s="311" t="s">
        <v>1500</v>
      </c>
      <c r="J18" s="311" t="s">
        <v>708</v>
      </c>
      <c r="K18" s="311" t="s">
        <v>1479</v>
      </c>
      <c r="L18" s="311" t="s">
        <v>1480</v>
      </c>
      <c r="M18" s="311" t="s">
        <v>1481</v>
      </c>
      <c r="N18" s="311" t="s">
        <v>1501</v>
      </c>
      <c r="O18" s="311" t="s">
        <v>1502</v>
      </c>
      <c r="P18" s="311" t="s">
        <v>1479</v>
      </c>
      <c r="Q18" s="311" t="s">
        <v>1480</v>
      </c>
      <c r="R18" s="311" t="s">
        <v>1481</v>
      </c>
      <c r="S18" s="311" t="s">
        <v>708</v>
      </c>
      <c r="T18" s="311" t="s">
        <v>1479</v>
      </c>
      <c r="U18" s="311" t="s">
        <v>1480</v>
      </c>
      <c r="V18" s="311" t="s">
        <v>1481</v>
      </c>
    </row>
    <row r="19" spans="1:22" ht="19.899999999999999" customHeight="1">
      <c r="A19" s="313"/>
      <c r="B19" s="314"/>
      <c r="C19" s="314"/>
      <c r="D19" s="315"/>
      <c r="E19" s="758"/>
      <c r="F19" s="758"/>
      <c r="G19" s="316"/>
      <c r="H19" s="317"/>
      <c r="I19" s="317"/>
      <c r="J19" s="318"/>
      <c r="K19" s="318"/>
      <c r="L19" s="318"/>
      <c r="M19" s="316"/>
      <c r="N19" s="317"/>
      <c r="O19" s="316"/>
      <c r="P19" s="316"/>
      <c r="Q19" s="316"/>
      <c r="R19" s="316"/>
      <c r="S19" s="318"/>
      <c r="T19" s="318"/>
      <c r="U19" s="318"/>
      <c r="V19" s="319"/>
    </row>
    <row r="20" spans="1:22" ht="17.100000000000001" customHeight="1">
      <c r="A20" s="759" t="s">
        <v>1483</v>
      </c>
      <c r="B20" s="758"/>
      <c r="C20" s="758"/>
      <c r="D20" s="758"/>
      <c r="E20" s="758"/>
      <c r="F20" s="758"/>
      <c r="G20" s="317"/>
      <c r="H20" s="317"/>
      <c r="I20" s="317"/>
      <c r="J20" s="318"/>
      <c r="K20" s="318"/>
      <c r="L20" s="318"/>
      <c r="M20" s="318"/>
      <c r="N20" s="317"/>
      <c r="O20" s="316"/>
      <c r="P20" s="316"/>
      <c r="Q20" s="316"/>
      <c r="R20" s="316"/>
      <c r="S20" s="318"/>
      <c r="T20" s="318"/>
      <c r="U20" s="318"/>
      <c r="V20" s="320"/>
    </row>
    <row r="21" spans="1:22" ht="12.4" customHeight="1">
      <c r="A21" s="760" t="s">
        <v>1484</v>
      </c>
      <c r="B21" s="761"/>
      <c r="C21" s="761"/>
      <c r="D21" s="761"/>
      <c r="E21" s="761"/>
      <c r="F21" s="761"/>
      <c r="G21" s="321"/>
      <c r="H21" s="321"/>
      <c r="I21" s="321"/>
      <c r="J21" s="321"/>
      <c r="K21" s="321"/>
      <c r="L21" s="321"/>
      <c r="M21" s="321"/>
      <c r="N21" s="321"/>
      <c r="O21" s="321"/>
      <c r="P21" s="321"/>
      <c r="Q21" s="321"/>
      <c r="R21" s="321"/>
      <c r="S21" s="321"/>
      <c r="T21" s="321"/>
      <c r="U21" s="321"/>
      <c r="V21" s="322"/>
    </row>
    <row r="22" spans="1:22" ht="12.4" customHeight="1">
      <c r="A22" s="759" t="s">
        <v>1485</v>
      </c>
      <c r="B22" s="758"/>
      <c r="C22" s="758"/>
      <c r="D22" s="758"/>
      <c r="E22" s="758"/>
      <c r="F22" s="758"/>
      <c r="G22" s="317"/>
      <c r="H22" s="317"/>
      <c r="I22" s="317"/>
      <c r="J22" s="318"/>
      <c r="K22" s="318"/>
      <c r="L22" s="318"/>
      <c r="M22" s="318"/>
      <c r="N22" s="317"/>
      <c r="O22" s="316"/>
      <c r="P22" s="316"/>
      <c r="Q22" s="316"/>
      <c r="R22" s="316"/>
      <c r="S22" s="318"/>
      <c r="T22" s="318"/>
      <c r="U22" s="318"/>
      <c r="V22" s="320"/>
    </row>
    <row r="23" spans="1:22" ht="12.4" customHeight="1">
      <c r="A23" s="760" t="s">
        <v>1484</v>
      </c>
      <c r="B23" s="761"/>
      <c r="C23" s="761"/>
      <c r="D23" s="761"/>
      <c r="E23" s="761"/>
      <c r="F23" s="761"/>
      <c r="G23" s="321"/>
      <c r="H23" s="321"/>
      <c r="I23" s="321"/>
      <c r="J23" s="321"/>
      <c r="K23" s="321"/>
      <c r="L23" s="321"/>
      <c r="M23" s="321"/>
      <c r="N23" s="321"/>
      <c r="O23" s="321"/>
      <c r="P23" s="321"/>
      <c r="Q23" s="321"/>
      <c r="R23" s="321"/>
      <c r="S23" s="321"/>
      <c r="T23" s="321"/>
      <c r="U23" s="321"/>
      <c r="V23" s="322"/>
    </row>
    <row r="24" spans="1:22" ht="12.4" customHeight="1">
      <c r="A24" s="237"/>
      <c r="B24" s="237"/>
      <c r="C24" s="237"/>
      <c r="D24" s="237"/>
      <c r="E24" s="762"/>
      <c r="F24" s="762"/>
      <c r="G24" s="237"/>
      <c r="H24" s="237"/>
      <c r="I24" s="237"/>
      <c r="J24" s="237"/>
      <c r="K24" s="237"/>
      <c r="L24" s="237"/>
      <c r="M24" s="237"/>
      <c r="N24" s="237"/>
      <c r="O24" s="237"/>
      <c r="P24" s="237"/>
      <c r="Q24" s="237"/>
      <c r="R24" s="237"/>
      <c r="S24" s="237"/>
      <c r="T24" s="237"/>
      <c r="U24" s="237"/>
      <c r="V24" s="237"/>
    </row>
    <row r="25" spans="1:22" ht="12" customHeight="1">
      <c r="A25" s="754" t="s">
        <v>739</v>
      </c>
      <c r="B25" s="754"/>
      <c r="C25" s="754"/>
      <c r="D25" s="232"/>
      <c r="E25" s="730"/>
      <c r="F25" s="730"/>
      <c r="G25" s="232"/>
      <c r="H25" s="232"/>
      <c r="I25" s="232"/>
      <c r="J25" s="232"/>
      <c r="K25" s="232"/>
      <c r="L25" s="232"/>
      <c r="M25" s="754" t="s">
        <v>1486</v>
      </c>
      <c r="N25" s="754"/>
      <c r="O25" s="754"/>
      <c r="P25" s="232"/>
      <c r="Q25" s="232"/>
      <c r="R25" s="232"/>
      <c r="S25" s="232"/>
      <c r="T25" s="232"/>
      <c r="U25" s="232"/>
      <c r="V25" s="232"/>
    </row>
    <row r="26" spans="1:22" ht="12" customHeight="1">
      <c r="A26" s="269"/>
      <c r="B26" s="269"/>
      <c r="C26" s="269"/>
      <c r="D26" s="232"/>
      <c r="E26" s="730"/>
      <c r="F26" s="730"/>
      <c r="G26" s="232"/>
      <c r="H26" s="232"/>
      <c r="I26" s="232"/>
      <c r="J26" s="232"/>
      <c r="K26" s="232"/>
      <c r="L26" s="232"/>
      <c r="M26" s="232"/>
      <c r="N26" s="232"/>
      <c r="O26" s="232"/>
      <c r="P26" s="232"/>
      <c r="Q26" s="232"/>
      <c r="R26" s="232"/>
      <c r="S26" s="232"/>
      <c r="T26" s="232"/>
      <c r="U26" s="232"/>
      <c r="V26" s="232"/>
    </row>
    <row r="27" spans="1:22" ht="12" customHeight="1">
      <c r="A27" s="754" t="s">
        <v>1503</v>
      </c>
      <c r="B27" s="754"/>
      <c r="C27" s="754"/>
      <c r="D27" s="232"/>
      <c r="E27" s="730"/>
      <c r="F27" s="730"/>
      <c r="G27" s="232"/>
      <c r="H27" s="232"/>
      <c r="I27" s="232"/>
      <c r="J27" s="232"/>
      <c r="K27" s="232"/>
      <c r="L27" s="232"/>
      <c r="M27" s="754" t="s">
        <v>1503</v>
      </c>
      <c r="N27" s="754"/>
      <c r="O27" s="754"/>
      <c r="P27" s="754"/>
      <c r="Q27" s="232"/>
      <c r="R27" s="232"/>
      <c r="S27" s="232"/>
      <c r="T27" s="232"/>
      <c r="U27" s="232"/>
      <c r="V27" s="232"/>
    </row>
    <row r="28" spans="1:22" ht="12" customHeight="1">
      <c r="A28" s="754" t="s">
        <v>947</v>
      </c>
      <c r="B28" s="754"/>
      <c r="C28" s="754"/>
      <c r="D28" s="232"/>
      <c r="E28" s="730"/>
      <c r="F28" s="730"/>
      <c r="G28" s="232"/>
      <c r="H28" s="232"/>
      <c r="I28" s="232"/>
      <c r="J28" s="232"/>
      <c r="K28" s="232"/>
      <c r="L28" s="232"/>
      <c r="M28" s="754" t="s">
        <v>896</v>
      </c>
      <c r="N28" s="754"/>
      <c r="O28" s="754"/>
      <c r="P28" s="754"/>
      <c r="Q28" s="232"/>
      <c r="R28" s="232"/>
      <c r="S28" s="232"/>
      <c r="T28" s="232"/>
      <c r="U28" s="232"/>
      <c r="V28" s="232"/>
    </row>
    <row r="29" spans="1:22" ht="12" customHeight="1">
      <c r="A29" s="232"/>
      <c r="B29" s="232"/>
      <c r="C29" s="232"/>
      <c r="D29" s="232"/>
      <c r="E29" s="730"/>
      <c r="F29" s="730"/>
      <c r="G29" s="232"/>
      <c r="H29" s="232"/>
      <c r="I29" s="232"/>
      <c r="J29" s="232"/>
      <c r="K29" s="232"/>
      <c r="L29" s="232"/>
      <c r="M29" s="232"/>
      <c r="N29" s="232"/>
      <c r="O29" s="232"/>
      <c r="P29" s="232"/>
      <c r="Q29" s="232"/>
      <c r="R29" s="232"/>
      <c r="S29" s="232"/>
      <c r="T29" s="232"/>
      <c r="U29" s="232"/>
      <c r="V29" s="232"/>
    </row>
    <row r="30" spans="1:22" ht="12" customHeight="1">
      <c r="A30" s="232"/>
      <c r="B30" s="232"/>
      <c r="C30" s="232"/>
      <c r="D30" s="232"/>
      <c r="E30" s="730"/>
      <c r="F30" s="730"/>
      <c r="G30" s="232"/>
      <c r="H30" s="232"/>
      <c r="I30" s="232"/>
      <c r="J30" s="232"/>
      <c r="K30" s="232"/>
      <c r="L30" s="232"/>
      <c r="M30" s="232"/>
      <c r="N30" s="232"/>
      <c r="O30" s="232"/>
      <c r="P30" s="232"/>
      <c r="Q30" s="232"/>
      <c r="R30" s="232"/>
      <c r="S30" s="232"/>
      <c r="T30" s="232"/>
      <c r="U30" s="232"/>
      <c r="V30" s="232"/>
    </row>
    <row r="31" spans="1:22" ht="12" customHeight="1">
      <c r="A31" s="232"/>
      <c r="B31" s="232"/>
      <c r="C31" s="232"/>
      <c r="D31" s="232"/>
      <c r="E31" s="730"/>
      <c r="F31" s="730"/>
      <c r="G31" s="232"/>
      <c r="H31" s="232"/>
      <c r="I31" s="232"/>
      <c r="J31" s="232"/>
      <c r="K31" s="232"/>
      <c r="L31" s="232"/>
      <c r="M31" s="232"/>
      <c r="N31" s="232"/>
      <c r="O31" s="232"/>
      <c r="P31" s="232"/>
      <c r="Q31" s="232"/>
      <c r="R31" s="232"/>
      <c r="S31" s="232"/>
      <c r="T31" s="232"/>
      <c r="U31" s="232"/>
      <c r="V31" s="232"/>
    </row>
    <row r="32" spans="1:22" ht="12" customHeight="1">
      <c r="A32" s="232"/>
      <c r="B32" s="232"/>
      <c r="C32" s="232"/>
      <c r="D32" s="232"/>
      <c r="E32" s="730"/>
      <c r="F32" s="730"/>
      <c r="G32" s="232"/>
      <c r="H32" s="232"/>
      <c r="I32" s="232"/>
      <c r="J32" s="232"/>
      <c r="K32" s="232"/>
      <c r="L32" s="232"/>
      <c r="M32" s="232"/>
      <c r="N32" s="232"/>
      <c r="O32" s="232"/>
      <c r="P32" s="232"/>
      <c r="Q32" s="232"/>
      <c r="R32" s="232"/>
      <c r="S32" s="232"/>
      <c r="T32" s="232"/>
      <c r="U32" s="232"/>
      <c r="V32" s="232"/>
    </row>
  </sheetData>
  <mergeCells count="48">
    <mergeCell ref="E29:F29"/>
    <mergeCell ref="E30:F30"/>
    <mergeCell ref="E31:F31"/>
    <mergeCell ref="E32:F32"/>
    <mergeCell ref="E26:F26"/>
    <mergeCell ref="A27:C27"/>
    <mergeCell ref="E27:F27"/>
    <mergeCell ref="M27:P27"/>
    <mergeCell ref="A28:C28"/>
    <mergeCell ref="E28:F28"/>
    <mergeCell ref="M28:P28"/>
    <mergeCell ref="A23:D23"/>
    <mergeCell ref="E23:F23"/>
    <mergeCell ref="E24:F24"/>
    <mergeCell ref="A25:C25"/>
    <mergeCell ref="E25:F25"/>
    <mergeCell ref="A20:D20"/>
    <mergeCell ref="E20:F20"/>
    <mergeCell ref="A21:D21"/>
    <mergeCell ref="E21:F21"/>
    <mergeCell ref="A22:D22"/>
    <mergeCell ref="E22:F22"/>
    <mergeCell ref="N17:R17"/>
    <mergeCell ref="S17:V17"/>
    <mergeCell ref="E18:F18"/>
    <mergeCell ref="M25:O25"/>
    <mergeCell ref="E19:F19"/>
    <mergeCell ref="E16:F16"/>
    <mergeCell ref="E17:F17"/>
    <mergeCell ref="E10:F10"/>
    <mergeCell ref="J10:N10"/>
    <mergeCell ref="E1:F1"/>
    <mergeCell ref="E6:F6"/>
    <mergeCell ref="E7:F7"/>
    <mergeCell ref="E8:F8"/>
    <mergeCell ref="E9:F9"/>
    <mergeCell ref="J9:N9"/>
    <mergeCell ref="E11:F11"/>
    <mergeCell ref="E12:F12"/>
    <mergeCell ref="B13:F13"/>
    <mergeCell ref="B14:F14"/>
    <mergeCell ref="B15:F15"/>
    <mergeCell ref="J17:M17"/>
    <mergeCell ref="A2:C2"/>
    <mergeCell ref="E2:F2"/>
    <mergeCell ref="E3:F3"/>
    <mergeCell ref="E4:F4"/>
    <mergeCell ref="E5:F5"/>
  </mergeCells>
  <pageMargins left="0.75" right="0.75" top="1" bottom="1" header="0.5" footer="0.5"/>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86076-A759-441D-9A95-87BE9B6B3C54}">
  <dimension ref="A2:E64"/>
  <sheetViews>
    <sheetView workbookViewId="0"/>
  </sheetViews>
  <sheetFormatPr defaultColWidth="8.7109375" defaultRowHeight="14.45"/>
  <cols>
    <col min="1" max="1" width="28.7109375" style="46" customWidth="1"/>
    <col min="2" max="2" width="30.7109375" style="46" customWidth="1"/>
    <col min="3" max="3" width="25.28515625" style="46" customWidth="1"/>
    <col min="4" max="4" width="22.5703125" style="46" customWidth="1"/>
    <col min="5" max="5" width="37" style="46" customWidth="1"/>
    <col min="6" max="16384" width="8.7109375" style="46"/>
  </cols>
  <sheetData>
    <row r="2" spans="1:5">
      <c r="A2" s="495" t="s">
        <v>1504</v>
      </c>
      <c r="B2" s="1038"/>
      <c r="C2" s="1038"/>
      <c r="D2" s="1038"/>
      <c r="E2" s="1038"/>
    </row>
    <row r="3" spans="1:5" ht="24" customHeight="1">
      <c r="A3" s="495" t="s">
        <v>1505</v>
      </c>
      <c r="B3" s="1038"/>
      <c r="C3" s="1038"/>
      <c r="D3" s="1038"/>
      <c r="E3" s="1038"/>
    </row>
    <row r="5" spans="1:5">
      <c r="A5" s="83" t="s">
        <v>1506</v>
      </c>
    </row>
    <row r="6" spans="1:5">
      <c r="A6" s="83" t="s">
        <v>746</v>
      </c>
    </row>
    <row r="7" spans="1:5">
      <c r="A7" s="83" t="s">
        <v>1507</v>
      </c>
    </row>
    <row r="10" spans="1:5">
      <c r="A10" s="83" t="s">
        <v>1508</v>
      </c>
    </row>
    <row r="12" spans="1:5" ht="9.75" customHeight="1">
      <c r="A12" s="489" t="s">
        <v>1509</v>
      </c>
      <c r="B12" s="490"/>
      <c r="C12" s="82" t="s">
        <v>755</v>
      </c>
      <c r="D12" s="511"/>
      <c r="E12" s="512"/>
    </row>
    <row r="13" spans="1:5" ht="15" customHeight="1">
      <c r="A13" s="496" t="s">
        <v>752</v>
      </c>
      <c r="B13" s="81" t="s">
        <v>1510</v>
      </c>
      <c r="C13" s="499" t="s">
        <v>1511</v>
      </c>
      <c r="D13" s="500"/>
      <c r="E13" s="501" t="s">
        <v>1512</v>
      </c>
    </row>
    <row r="14" spans="1:5" ht="15" customHeight="1">
      <c r="A14" s="497"/>
      <c r="B14" s="80" t="s">
        <v>1513</v>
      </c>
      <c r="C14" s="504" t="s">
        <v>1514</v>
      </c>
      <c r="D14" s="505"/>
      <c r="E14" s="502"/>
    </row>
    <row r="15" spans="1:5" ht="15" customHeight="1">
      <c r="A15" s="497"/>
      <c r="B15" s="80" t="s">
        <v>1515</v>
      </c>
      <c r="C15" s="504" t="s">
        <v>1516</v>
      </c>
      <c r="D15" s="505"/>
      <c r="E15" s="502"/>
    </row>
    <row r="16" spans="1:5" ht="15" customHeight="1">
      <c r="A16" s="497"/>
      <c r="B16" s="77"/>
      <c r="C16" s="504" t="s">
        <v>1517</v>
      </c>
      <c r="D16" s="505"/>
      <c r="E16" s="502"/>
    </row>
    <row r="17" spans="1:5" ht="15" customHeight="1">
      <c r="A17" s="498"/>
      <c r="B17" s="76"/>
      <c r="C17" s="506" t="s">
        <v>1518</v>
      </c>
      <c r="D17" s="507"/>
      <c r="E17" s="503"/>
    </row>
    <row r="18" spans="1:5" ht="15" customHeight="1">
      <c r="A18" s="496"/>
      <c r="B18" s="79"/>
      <c r="C18" s="499"/>
      <c r="D18" s="500"/>
      <c r="E18" s="508"/>
    </row>
    <row r="19" spans="1:5" ht="15" customHeight="1">
      <c r="A19" s="497"/>
      <c r="B19" s="78"/>
      <c r="C19" s="504"/>
      <c r="D19" s="505"/>
      <c r="E19" s="509"/>
    </row>
    <row r="20" spans="1:5" ht="15" customHeight="1">
      <c r="A20" s="497"/>
      <c r="B20" s="78"/>
      <c r="C20" s="504"/>
      <c r="D20" s="505"/>
      <c r="E20" s="509"/>
    </row>
    <row r="21" spans="1:5" ht="15" customHeight="1">
      <c r="A21" s="497"/>
      <c r="B21" s="77"/>
      <c r="C21" s="504"/>
      <c r="D21" s="505"/>
      <c r="E21" s="509"/>
    </row>
    <row r="22" spans="1:5" ht="15" customHeight="1">
      <c r="A22" s="498"/>
      <c r="B22" s="76"/>
      <c r="C22" s="506"/>
      <c r="D22" s="507"/>
      <c r="E22" s="510"/>
    </row>
    <row r="23" spans="1:5" ht="15" customHeight="1">
      <c r="A23" s="496"/>
      <c r="B23" s="79"/>
      <c r="C23" s="499"/>
      <c r="D23" s="500"/>
      <c r="E23" s="508"/>
    </row>
    <row r="24" spans="1:5" ht="15" customHeight="1">
      <c r="A24" s="497"/>
      <c r="B24" s="78"/>
      <c r="C24" s="504"/>
      <c r="D24" s="505"/>
      <c r="E24" s="509"/>
    </row>
    <row r="25" spans="1:5" ht="15" customHeight="1">
      <c r="A25" s="497"/>
      <c r="B25" s="78"/>
      <c r="C25" s="504"/>
      <c r="D25" s="505"/>
      <c r="E25" s="509"/>
    </row>
    <row r="26" spans="1:5" ht="15" customHeight="1">
      <c r="A26" s="497"/>
      <c r="B26" s="77"/>
      <c r="C26" s="504"/>
      <c r="D26" s="505"/>
      <c r="E26" s="509"/>
    </row>
    <row r="27" spans="1:5" ht="15" customHeight="1">
      <c r="A27" s="498"/>
      <c r="B27" s="76"/>
      <c r="C27" s="506"/>
      <c r="D27" s="507"/>
      <c r="E27" s="510"/>
    </row>
    <row r="28" spans="1:5" ht="15" customHeight="1">
      <c r="A28" s="496"/>
      <c r="B28" s="79"/>
      <c r="C28" s="499"/>
      <c r="D28" s="500"/>
      <c r="E28" s="508"/>
    </row>
    <row r="29" spans="1:5" ht="15" customHeight="1">
      <c r="A29" s="497"/>
      <c r="B29" s="78"/>
      <c r="C29" s="504"/>
      <c r="D29" s="505"/>
      <c r="E29" s="509"/>
    </row>
    <row r="30" spans="1:5" ht="15" customHeight="1">
      <c r="A30" s="497"/>
      <c r="B30" s="78"/>
      <c r="C30" s="504"/>
      <c r="D30" s="505"/>
      <c r="E30" s="509"/>
    </row>
    <row r="31" spans="1:5" ht="15" customHeight="1">
      <c r="A31" s="497"/>
      <c r="B31" s="77"/>
      <c r="C31" s="504"/>
      <c r="D31" s="505"/>
      <c r="E31" s="509"/>
    </row>
    <row r="32" spans="1:5" ht="15" customHeight="1">
      <c r="A32" s="498"/>
      <c r="B32" s="76"/>
      <c r="C32" s="506"/>
      <c r="D32" s="507"/>
      <c r="E32" s="510"/>
    </row>
    <row r="33" spans="1:5" ht="15" customHeight="1">
      <c r="A33" s="496"/>
      <c r="B33" s="79"/>
      <c r="C33" s="499"/>
      <c r="D33" s="500"/>
      <c r="E33" s="508"/>
    </row>
    <row r="34" spans="1:5" ht="15" customHeight="1">
      <c r="A34" s="497"/>
      <c r="B34" s="78"/>
      <c r="C34" s="504"/>
      <c r="D34" s="505"/>
      <c r="E34" s="509"/>
    </row>
    <row r="35" spans="1:5" ht="15" customHeight="1">
      <c r="A35" s="497"/>
      <c r="B35" s="78"/>
      <c r="C35" s="504"/>
      <c r="D35" s="505"/>
      <c r="E35" s="509"/>
    </row>
    <row r="36" spans="1:5" ht="15" customHeight="1">
      <c r="A36" s="497"/>
      <c r="B36" s="77"/>
      <c r="C36" s="504"/>
      <c r="D36" s="505"/>
      <c r="E36" s="509"/>
    </row>
    <row r="37" spans="1:5" ht="15" customHeight="1">
      <c r="A37" s="498"/>
      <c r="B37" s="76"/>
      <c r="C37" s="506"/>
      <c r="D37" s="507"/>
      <c r="E37" s="510"/>
    </row>
    <row r="38" spans="1:5" ht="9.4" customHeight="1">
      <c r="A38" s="489" t="s">
        <v>753</v>
      </c>
      <c r="B38" s="490"/>
      <c r="C38" s="763"/>
      <c r="D38" s="764"/>
      <c r="E38" s="765"/>
    </row>
    <row r="39" spans="1:5" ht="9.75" customHeight="1">
      <c r="A39" s="489" t="s">
        <v>754</v>
      </c>
      <c r="B39" s="490"/>
      <c r="C39" s="491"/>
      <c r="D39" s="492"/>
      <c r="E39" s="493"/>
    </row>
    <row r="42" spans="1:5" ht="9.75" customHeight="1">
      <c r="A42" s="74" t="s">
        <v>755</v>
      </c>
      <c r="B42" s="75"/>
    </row>
    <row r="43" spans="1:5" ht="9.4" customHeight="1">
      <c r="A43" s="74" t="s">
        <v>753</v>
      </c>
      <c r="B43" s="73"/>
    </row>
    <row r="44" spans="1:5" ht="9.4" customHeight="1">
      <c r="A44" s="74" t="s">
        <v>756</v>
      </c>
      <c r="B44" s="73"/>
    </row>
    <row r="45" spans="1:5" ht="9.75" customHeight="1">
      <c r="A45" s="74" t="s">
        <v>754</v>
      </c>
      <c r="B45" s="75"/>
    </row>
    <row r="46" spans="1:5" ht="9.4" customHeight="1">
      <c r="A46" s="74" t="s">
        <v>757</v>
      </c>
      <c r="B46" s="73"/>
    </row>
    <row r="47" spans="1:5" ht="9.4" customHeight="1">
      <c r="A47" s="74" t="s">
        <v>758</v>
      </c>
      <c r="B47" s="73"/>
    </row>
    <row r="48" spans="1:5" ht="9.4" customHeight="1">
      <c r="A48" s="74" t="s">
        <v>759</v>
      </c>
      <c r="B48" s="73"/>
    </row>
    <row r="51" spans="1:5">
      <c r="A51" s="72" t="s">
        <v>760</v>
      </c>
    </row>
    <row r="54" spans="1:5">
      <c r="A54" s="72" t="s">
        <v>761</v>
      </c>
    </row>
    <row r="58" spans="1:5">
      <c r="A58" s="494" t="s">
        <v>762</v>
      </c>
      <c r="B58" s="1038"/>
      <c r="C58" s="1038"/>
      <c r="D58" s="1038"/>
      <c r="E58" s="1038"/>
    </row>
    <row r="59" spans="1:5">
      <c r="A59" s="72"/>
    </row>
    <row r="60" spans="1:5">
      <c r="A60" s="72"/>
    </row>
    <row r="61" spans="1:5" ht="10.35" customHeight="1">
      <c r="A61" s="71"/>
    </row>
    <row r="63" spans="1:5" ht="24" customHeight="1">
      <c r="A63" s="495" t="s">
        <v>1519</v>
      </c>
      <c r="B63" s="1038"/>
      <c r="C63" s="1038"/>
      <c r="D63" s="1038"/>
      <c r="E63" s="1038"/>
    </row>
    <row r="64" spans="1:5">
      <c r="A64" s="488" t="s">
        <v>764</v>
      </c>
      <c r="B64" s="1038"/>
      <c r="C64" s="1038"/>
      <c r="D64" s="1038"/>
      <c r="E64" s="1038"/>
    </row>
  </sheetData>
  <mergeCells count="46">
    <mergeCell ref="A64:E64"/>
    <mergeCell ref="A38:B38"/>
    <mergeCell ref="C38:E38"/>
    <mergeCell ref="A39:B39"/>
    <mergeCell ref="C39:E39"/>
    <mergeCell ref="A58:E58"/>
    <mergeCell ref="A63:E63"/>
    <mergeCell ref="A33:A37"/>
    <mergeCell ref="C33:D33"/>
    <mergeCell ref="E33:E37"/>
    <mergeCell ref="C34:D34"/>
    <mergeCell ref="C35:D35"/>
    <mergeCell ref="C36:D36"/>
    <mergeCell ref="C37:D37"/>
    <mergeCell ref="A28:A32"/>
    <mergeCell ref="C28:D28"/>
    <mergeCell ref="E28:E32"/>
    <mergeCell ref="C29:D29"/>
    <mergeCell ref="C30:D30"/>
    <mergeCell ref="C31:D31"/>
    <mergeCell ref="C32:D32"/>
    <mergeCell ref="A23:A27"/>
    <mergeCell ref="C23:D23"/>
    <mergeCell ref="E23:E27"/>
    <mergeCell ref="C24:D24"/>
    <mergeCell ref="C25:D25"/>
    <mergeCell ref="C26:D26"/>
    <mergeCell ref="C27:D27"/>
    <mergeCell ref="A18:A22"/>
    <mergeCell ref="C18:D18"/>
    <mergeCell ref="E18:E22"/>
    <mergeCell ref="C19:D19"/>
    <mergeCell ref="C20:D20"/>
    <mergeCell ref="C21:D21"/>
    <mergeCell ref="C22:D22"/>
    <mergeCell ref="A2:E2"/>
    <mergeCell ref="A3:E3"/>
    <mergeCell ref="A12:B12"/>
    <mergeCell ref="D12:E12"/>
    <mergeCell ref="A13:A17"/>
    <mergeCell ref="C13:D13"/>
    <mergeCell ref="E13:E17"/>
    <mergeCell ref="C14:D14"/>
    <mergeCell ref="C15:D15"/>
    <mergeCell ref="C16:D16"/>
    <mergeCell ref="C17:D1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74EEF-9DAA-449C-9893-D4CE24B8337F}">
  <sheetPr>
    <tabColor theme="0" tint="-0.14999847407452621"/>
  </sheetPr>
  <dimension ref="A1:C29"/>
  <sheetViews>
    <sheetView workbookViewId="0">
      <selection sqref="A1:C1"/>
    </sheetView>
  </sheetViews>
  <sheetFormatPr defaultColWidth="9.28515625" defaultRowHeight="14.45"/>
  <cols>
    <col min="1" max="1" width="35.5703125" bestFit="1" customWidth="1"/>
    <col min="2" max="2" width="17.7109375" bestFit="1" customWidth="1"/>
    <col min="3" max="3" width="18.7109375" bestFit="1" customWidth="1"/>
  </cols>
  <sheetData>
    <row r="1" spans="1:3">
      <c r="A1" s="771" t="s">
        <v>1520</v>
      </c>
      <c r="B1" s="1040"/>
      <c r="C1" s="1040"/>
    </row>
    <row r="2" spans="1:3" ht="19.899999999999999" customHeight="1">
      <c r="A2" s="771" t="s">
        <v>744</v>
      </c>
      <c r="B2" s="1040"/>
      <c r="C2" s="1040"/>
    </row>
    <row r="4" spans="1:3">
      <c r="A4" s="371" t="s">
        <v>745</v>
      </c>
    </row>
    <row r="5" spans="1:3">
      <c r="A5" s="371" t="s">
        <v>1521</v>
      </c>
    </row>
    <row r="6" spans="1:3">
      <c r="A6" s="371" t="s">
        <v>1522</v>
      </c>
    </row>
    <row r="9" spans="1:3">
      <c r="A9" s="371" t="s">
        <v>1523</v>
      </c>
    </row>
    <row r="12" spans="1:3">
      <c r="A12" s="372" t="s">
        <v>1524</v>
      </c>
      <c r="B12" s="373" t="s">
        <v>755</v>
      </c>
      <c r="C12" s="374"/>
    </row>
    <row r="13" spans="1:3">
      <c r="A13" s="372" t="s">
        <v>754</v>
      </c>
      <c r="B13" s="766">
        <v>0</v>
      </c>
      <c r="C13" s="767"/>
    </row>
    <row r="14" spans="1:3">
      <c r="A14" s="372" t="s">
        <v>757</v>
      </c>
      <c r="B14" s="768">
        <v>0</v>
      </c>
      <c r="C14" s="769"/>
    </row>
    <row r="15" spans="1:3">
      <c r="A15" s="372" t="s">
        <v>753</v>
      </c>
      <c r="B15" s="766">
        <v>0</v>
      </c>
      <c r="C15" s="767"/>
    </row>
    <row r="16" spans="1:3">
      <c r="A16" s="372" t="s">
        <v>756</v>
      </c>
      <c r="B16" s="768">
        <v>0</v>
      </c>
      <c r="C16" s="769"/>
    </row>
    <row r="17" spans="1:3">
      <c r="A17" s="372" t="s">
        <v>758</v>
      </c>
      <c r="B17" s="766">
        <v>0</v>
      </c>
      <c r="C17" s="767"/>
    </row>
    <row r="18" spans="1:3">
      <c r="A18" s="372" t="s">
        <v>759</v>
      </c>
      <c r="B18" s="768">
        <v>0</v>
      </c>
      <c r="C18" s="769"/>
    </row>
    <row r="20" spans="1:3">
      <c r="A20" s="375" t="s">
        <v>760</v>
      </c>
    </row>
    <row r="22" spans="1:3">
      <c r="A22" s="375" t="s">
        <v>761</v>
      </c>
    </row>
    <row r="24" spans="1:3">
      <c r="A24" s="770" t="s">
        <v>762</v>
      </c>
      <c r="B24" s="1040"/>
      <c r="C24" s="1040"/>
    </row>
    <row r="26" spans="1:3" ht="10.15" customHeight="1">
      <c r="A26" s="364"/>
    </row>
    <row r="28" spans="1:3" ht="19.899999999999999" customHeight="1">
      <c r="A28" s="771" t="s">
        <v>1519</v>
      </c>
      <c r="B28" s="1040"/>
      <c r="C28" s="1040"/>
    </row>
    <row r="29" spans="1:3">
      <c r="A29" s="772" t="s">
        <v>1525</v>
      </c>
      <c r="B29" s="1040"/>
      <c r="C29" s="1040"/>
    </row>
  </sheetData>
  <mergeCells count="11">
    <mergeCell ref="B16:C16"/>
    <mergeCell ref="A1:C1"/>
    <mergeCell ref="A2:C2"/>
    <mergeCell ref="B13:C13"/>
    <mergeCell ref="B14:C14"/>
    <mergeCell ref="B15:C15"/>
    <mergeCell ref="B17:C17"/>
    <mergeCell ref="B18:C18"/>
    <mergeCell ref="A24:C24"/>
    <mergeCell ref="A28:C28"/>
    <mergeCell ref="A29:C29"/>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FBA7F-9AAE-4A21-9844-97FB85B13AAB}">
  <dimension ref="A1"/>
  <sheetViews>
    <sheetView workbookViewId="0"/>
  </sheetViews>
  <sheetFormatPr defaultRowHeight="14.45"/>
  <sheetData/>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854C-948B-47C7-91E5-1DDBF9D57FE7}">
  <dimension ref="A1"/>
  <sheetViews>
    <sheetView workbookViewId="0"/>
  </sheetViews>
  <sheetFormatPr defaultColWidth="8.7109375" defaultRowHeight="14.45"/>
  <cols>
    <col min="1" max="16384" width="8.7109375" style="46"/>
  </cols>
  <sheetData/>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67EF-903A-43A9-B446-A0F4213C445B}">
  <dimension ref="A1"/>
  <sheetViews>
    <sheetView workbookViewId="0"/>
  </sheetViews>
  <sheetFormatPr defaultColWidth="8.7109375" defaultRowHeight="14.45"/>
  <cols>
    <col min="1" max="16384" width="8.7109375" style="46"/>
  </cols>
  <sheetData/>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484A6-C232-469D-B65C-1C1BCEEF7455}">
  <dimension ref="B1:J14"/>
  <sheetViews>
    <sheetView workbookViewId="0"/>
  </sheetViews>
  <sheetFormatPr defaultColWidth="9.28515625" defaultRowHeight="14.45"/>
  <cols>
    <col min="1" max="2" width="9.28515625" style="46"/>
    <col min="3" max="3" width="14.42578125" style="46" customWidth="1"/>
    <col min="4" max="4" width="18.28515625" style="46" customWidth="1"/>
    <col min="5" max="5" width="27.7109375" style="46" customWidth="1"/>
    <col min="6" max="6" width="25" style="46" customWidth="1"/>
    <col min="7" max="7" width="33.28515625" style="46" customWidth="1"/>
    <col min="8" max="8" width="15.7109375" style="46" customWidth="1"/>
    <col min="9" max="9" width="22.28515625" style="46" customWidth="1"/>
    <col min="10" max="10" width="22" style="46" customWidth="1"/>
    <col min="11" max="16384" width="9.28515625" style="46"/>
  </cols>
  <sheetData>
    <row r="1" spans="2:10">
      <c r="D1" s="304" t="s">
        <v>309</v>
      </c>
    </row>
    <row r="2" spans="2:10">
      <c r="B2" s="305"/>
    </row>
    <row r="3" spans="2:10">
      <c r="B3" s="305" t="s">
        <v>1526</v>
      </c>
    </row>
    <row r="4" spans="2:10">
      <c r="B4" s="305" t="s">
        <v>1527</v>
      </c>
    </row>
    <row r="5" spans="2:10">
      <c r="B5" s="305" t="s">
        <v>1528</v>
      </c>
    </row>
    <row r="6" spans="2:10">
      <c r="B6" s="305" t="s">
        <v>1529</v>
      </c>
    </row>
    <row r="7" spans="2:10">
      <c r="B7" s="305" t="s">
        <v>1530</v>
      </c>
    </row>
    <row r="8" spans="2:10">
      <c r="B8" s="305"/>
    </row>
    <row r="9" spans="2:10" ht="15" thickBot="1">
      <c r="B9" s="305"/>
    </row>
    <row r="10" spans="2:10" ht="15" thickBot="1">
      <c r="B10" s="306" t="s">
        <v>1531</v>
      </c>
      <c r="C10" s="307" t="s">
        <v>1532</v>
      </c>
      <c r="D10" s="307" t="s">
        <v>1533</v>
      </c>
      <c r="E10" s="307" t="s">
        <v>659</v>
      </c>
      <c r="F10" s="307" t="s">
        <v>1534</v>
      </c>
      <c r="G10" s="307" t="s">
        <v>1535</v>
      </c>
      <c r="H10" s="307" t="s">
        <v>1536</v>
      </c>
      <c r="I10" s="307" t="s">
        <v>1537</v>
      </c>
      <c r="J10" s="307" t="s">
        <v>1538</v>
      </c>
    </row>
    <row r="11" spans="2:10" ht="15" thickBot="1">
      <c r="B11" s="775"/>
      <c r="C11" s="773"/>
      <c r="D11" s="773"/>
      <c r="E11" s="773"/>
      <c r="F11" s="773"/>
      <c r="G11" s="773"/>
      <c r="H11" s="774"/>
      <c r="I11" s="776"/>
      <c r="J11" s="777"/>
    </row>
    <row r="12" spans="2:10" ht="15" thickBot="1">
      <c r="B12" s="775"/>
      <c r="C12" s="773"/>
      <c r="D12" s="773"/>
      <c r="E12" s="773"/>
      <c r="F12" s="773"/>
      <c r="G12" s="773"/>
      <c r="H12" s="774"/>
      <c r="I12" s="776"/>
      <c r="J12" s="777"/>
    </row>
    <row r="13" spans="2:10" ht="15" thickBot="1">
      <c r="B13" s="775"/>
      <c r="C13" s="773"/>
      <c r="D13" s="773"/>
      <c r="E13" s="773"/>
      <c r="F13" s="773"/>
      <c r="G13" s="773"/>
      <c r="H13" s="774"/>
      <c r="I13" s="776"/>
      <c r="J13" s="777"/>
    </row>
    <row r="14" spans="2:10" ht="15" thickBot="1">
      <c r="B14" s="775"/>
      <c r="C14" s="773"/>
      <c r="D14" s="773"/>
      <c r="E14" s="773"/>
      <c r="F14" s="773"/>
      <c r="G14" s="773"/>
      <c r="H14" s="774"/>
      <c r="I14" s="776"/>
      <c r="J14" s="777"/>
    </row>
  </sheetData>
  <mergeCells count="18">
    <mergeCell ref="I13:I14"/>
    <mergeCell ref="J13:J14"/>
    <mergeCell ref="H11:H12"/>
    <mergeCell ref="I11:I12"/>
    <mergeCell ref="J11:J12"/>
    <mergeCell ref="G13:G14"/>
    <mergeCell ref="H13:H14"/>
    <mergeCell ref="B11:B12"/>
    <mergeCell ref="C11:C12"/>
    <mergeCell ref="D11:D12"/>
    <mergeCell ref="E11:E12"/>
    <mergeCell ref="F11:F12"/>
    <mergeCell ref="G11:G12"/>
    <mergeCell ref="B13:B14"/>
    <mergeCell ref="C13:C14"/>
    <mergeCell ref="D13:D14"/>
    <mergeCell ref="E13:E14"/>
    <mergeCell ref="F13:F1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6CAD6-CF2C-4F57-9D52-51EE58AB5AF7}">
  <dimension ref="A1"/>
  <sheetViews>
    <sheetView workbookViewId="0"/>
  </sheetViews>
  <sheetFormatPr defaultColWidth="8.7109375" defaultRowHeight="14.45"/>
  <cols>
    <col min="1" max="16384" width="8.7109375" style="46"/>
  </cols>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B350-81A3-4F34-B11E-8390B21F232B}">
  <dimension ref="A1:E37"/>
  <sheetViews>
    <sheetView workbookViewId="0"/>
  </sheetViews>
  <sheetFormatPr defaultColWidth="8.7109375" defaultRowHeight="15.6"/>
  <cols>
    <col min="1" max="1" width="46" style="84" customWidth="1"/>
    <col min="2" max="2" width="52" style="84" customWidth="1"/>
    <col min="3" max="3" width="15.5703125" style="84" customWidth="1"/>
    <col min="4" max="4" width="17.28515625" style="84" customWidth="1"/>
    <col min="5" max="5" width="35.42578125" style="84" customWidth="1"/>
    <col min="6" max="16384" width="8.7109375" style="84"/>
  </cols>
  <sheetData>
    <row r="1" spans="1:5" ht="16.149999999999999">
      <c r="A1" s="86" t="s">
        <v>798</v>
      </c>
      <c r="B1" s="86" t="s">
        <v>799</v>
      </c>
    </row>
    <row r="2" spans="1:5" ht="16.149999999999999">
      <c r="A2" s="86" t="s">
        <v>800</v>
      </c>
      <c r="B2" s="86" t="s">
        <v>801</v>
      </c>
    </row>
    <row r="3" spans="1:5" ht="16.149999999999999">
      <c r="A3" s="86" t="s">
        <v>802</v>
      </c>
      <c r="B3" s="86" t="s">
        <v>803</v>
      </c>
    </row>
    <row r="4" spans="1:5">
      <c r="A4" s="87"/>
      <c r="B4" s="87"/>
    </row>
    <row r="5" spans="1:5">
      <c r="A5" s="87"/>
      <c r="B5" s="87"/>
    </row>
    <row r="7" spans="1:5" ht="16.149999999999999">
      <c r="A7" s="513" t="s">
        <v>804</v>
      </c>
      <c r="B7" s="1039"/>
      <c r="C7" s="1039"/>
      <c r="D7" s="1039"/>
      <c r="E7" s="1039"/>
    </row>
    <row r="9" spans="1:5" ht="16.149999999999999">
      <c r="A9" s="86" t="s">
        <v>805</v>
      </c>
      <c r="B9" s="86"/>
    </row>
    <row r="10" spans="1:5" ht="16.149999999999999">
      <c r="A10" s="86" t="s">
        <v>806</v>
      </c>
      <c r="B10" s="86"/>
    </row>
    <row r="11" spans="1:5" ht="16.149999999999999">
      <c r="A11" s="86" t="s">
        <v>807</v>
      </c>
      <c r="B11" s="90"/>
    </row>
    <row r="12" spans="1:5" ht="16.149999999999999">
      <c r="A12" s="86" t="s">
        <v>755</v>
      </c>
      <c r="B12" s="86"/>
    </row>
    <row r="13" spans="1:5" ht="16.149999999999999">
      <c r="A13" s="86" t="s">
        <v>808</v>
      </c>
      <c r="B13" s="86"/>
    </row>
    <row r="14" spans="1:5" ht="16.149999999999999">
      <c r="A14" s="86" t="s">
        <v>809</v>
      </c>
      <c r="B14" s="86"/>
    </row>
    <row r="15" spans="1:5" ht="16.149999999999999">
      <c r="A15" s="86" t="s">
        <v>758</v>
      </c>
      <c r="B15" s="86"/>
    </row>
    <row r="16" spans="1:5" ht="16.149999999999999">
      <c r="A16" s="86" t="s">
        <v>810</v>
      </c>
      <c r="B16" s="87"/>
    </row>
    <row r="17" spans="1:5" ht="16.149999999999999">
      <c r="A17" s="86" t="s">
        <v>811</v>
      </c>
      <c r="B17" s="87"/>
    </row>
    <row r="18" spans="1:5" ht="16.149999999999999">
      <c r="A18" s="86" t="s">
        <v>812</v>
      </c>
      <c r="B18" s="86" t="s">
        <v>813</v>
      </c>
    </row>
    <row r="20" spans="1:5" ht="16.149999999999999">
      <c r="A20" s="88" t="s">
        <v>814</v>
      </c>
      <c r="B20" s="88" t="s">
        <v>815</v>
      </c>
      <c r="C20" s="88" t="s">
        <v>711</v>
      </c>
      <c r="D20" s="88" t="s">
        <v>712</v>
      </c>
      <c r="E20" s="88" t="s">
        <v>816</v>
      </c>
    </row>
    <row r="21" spans="1:5" ht="16.149999999999999">
      <c r="A21" s="89"/>
      <c r="B21" s="88"/>
      <c r="C21" s="88"/>
      <c r="D21" s="88"/>
      <c r="E21" s="88"/>
    </row>
    <row r="22" spans="1:5" ht="16.149999999999999">
      <c r="A22" s="89"/>
      <c r="B22" s="88"/>
      <c r="C22" s="88"/>
      <c r="D22" s="88"/>
      <c r="E22" s="88"/>
    </row>
    <row r="23" spans="1:5" ht="16.149999999999999">
      <c r="A23" s="89"/>
      <c r="B23" s="88"/>
      <c r="C23" s="88"/>
      <c r="D23" s="88"/>
      <c r="E23" s="88"/>
    </row>
    <row r="24" spans="1:5" ht="16.149999999999999">
      <c r="A24" s="89"/>
      <c r="B24" s="88"/>
      <c r="C24" s="88"/>
      <c r="D24" s="88"/>
      <c r="E24" s="88"/>
    </row>
    <row r="25" spans="1:5" ht="16.149999999999999">
      <c r="A25" s="89"/>
      <c r="B25" s="88"/>
      <c r="C25" s="88"/>
      <c r="D25" s="88"/>
      <c r="E25" s="88"/>
    </row>
    <row r="26" spans="1:5" ht="16.149999999999999">
      <c r="A26" s="89"/>
      <c r="B26" s="88"/>
      <c r="C26" s="88"/>
      <c r="D26" s="88"/>
      <c r="E26" s="88"/>
    </row>
    <row r="27" spans="1:5" ht="16.149999999999999">
      <c r="A27" s="89"/>
      <c r="B27" s="88"/>
      <c r="C27" s="88"/>
      <c r="D27" s="88"/>
      <c r="E27" s="88"/>
    </row>
    <row r="30" spans="1:5" ht="16.149999999999999">
      <c r="A30" s="86" t="s">
        <v>817</v>
      </c>
      <c r="B30" s="86">
        <v>0</v>
      </c>
      <c r="C30" s="86" t="s">
        <v>818</v>
      </c>
      <c r="D30" s="86">
        <v>0</v>
      </c>
    </row>
    <row r="31" spans="1:5" ht="16.149999999999999">
      <c r="A31" s="86" t="s">
        <v>819</v>
      </c>
      <c r="B31" s="87"/>
      <c r="C31" s="87"/>
      <c r="D31" s="87"/>
    </row>
    <row r="32" spans="1:5" ht="16.149999999999999">
      <c r="A32" s="86" t="s">
        <v>820</v>
      </c>
      <c r="B32" s="86">
        <v>0</v>
      </c>
      <c r="C32" s="86" t="s">
        <v>818</v>
      </c>
      <c r="D32" s="86">
        <v>0</v>
      </c>
    </row>
    <row r="34" spans="1:5" ht="16.149999999999999">
      <c r="A34" s="85" t="s">
        <v>821</v>
      </c>
    </row>
    <row r="35" spans="1:5" ht="16.149999999999999">
      <c r="A35" s="85" t="s">
        <v>799</v>
      </c>
    </row>
    <row r="37" spans="1:5" ht="16.149999999999999">
      <c r="A37" s="513" t="s">
        <v>822</v>
      </c>
      <c r="B37" s="1039"/>
      <c r="C37" s="1039"/>
      <c r="D37" s="1039"/>
      <c r="E37" s="1039"/>
    </row>
  </sheetData>
  <mergeCells count="2">
    <mergeCell ref="A7:E7"/>
    <mergeCell ref="A37:E37"/>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BB512-114F-44EB-B857-B28D64D547CF}">
  <dimension ref="B1:B2"/>
  <sheetViews>
    <sheetView workbookViewId="0"/>
  </sheetViews>
  <sheetFormatPr defaultRowHeight="14.45"/>
  <sheetData>
    <row r="1" spans="2:2">
      <c r="B1" t="s">
        <v>1349</v>
      </c>
    </row>
    <row r="2" spans="2:2">
      <c r="B2" t="s">
        <v>1539</v>
      </c>
    </row>
  </sheetData>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7E846-2908-47A2-AB61-43D323AD52A2}">
  <dimension ref="A1:Z20"/>
  <sheetViews>
    <sheetView workbookViewId="0">
      <selection sqref="A1:C1"/>
    </sheetView>
  </sheetViews>
  <sheetFormatPr defaultColWidth="8.7109375" defaultRowHeight="14.45"/>
  <cols>
    <col min="1" max="2" width="12.5703125" style="46" customWidth="1"/>
    <col min="3" max="3" width="20.28515625" style="46" customWidth="1"/>
    <col min="4" max="4" width="12.28515625" style="46" customWidth="1"/>
    <col min="5" max="5" width="8.28515625" style="46" customWidth="1"/>
    <col min="6" max="6" width="21.5703125" style="46" customWidth="1"/>
    <col min="7" max="7" width="16.28515625" style="46" customWidth="1"/>
    <col min="8" max="8" width="10.7109375" style="46" customWidth="1"/>
    <col min="9" max="10" width="8.28515625" style="46" customWidth="1"/>
    <col min="11" max="11" width="9.5703125" style="46" customWidth="1"/>
    <col min="12" max="16" width="10.7109375" style="46" customWidth="1"/>
    <col min="17" max="17" width="5.28515625" style="46" customWidth="1"/>
    <col min="18" max="18" width="9.5703125" style="46" customWidth="1"/>
    <col min="19" max="19" width="5.28515625" style="46" customWidth="1"/>
    <col min="20" max="20" width="8.28515625" style="46" customWidth="1"/>
    <col min="21" max="21" width="9.5703125" style="46" customWidth="1"/>
    <col min="22" max="22" width="7.42578125" style="46" customWidth="1"/>
    <col min="23" max="23" width="9.5703125" style="46" customWidth="1"/>
    <col min="24" max="24" width="6.7109375" style="46" customWidth="1"/>
    <col min="25" max="26" width="1.28515625" style="46" customWidth="1"/>
    <col min="27" max="16384" width="8.7109375" style="46"/>
  </cols>
  <sheetData>
    <row r="1" spans="1:26" ht="14.25" customHeight="1">
      <c r="A1" s="778" t="s">
        <v>798</v>
      </c>
      <c r="B1" s="778"/>
      <c r="C1" s="778"/>
      <c r="D1" s="45"/>
      <c r="E1" s="45"/>
      <c r="F1" s="45"/>
      <c r="G1" s="45"/>
      <c r="H1" s="45"/>
      <c r="I1" s="45"/>
      <c r="J1" s="45"/>
      <c r="K1" s="45"/>
      <c r="L1" s="45"/>
      <c r="M1" s="45"/>
      <c r="N1" s="45"/>
      <c r="O1" s="45"/>
      <c r="P1" s="45"/>
      <c r="Q1" s="45"/>
      <c r="R1" s="45"/>
      <c r="S1" s="45"/>
      <c r="T1" s="45"/>
      <c r="U1" s="779" t="s">
        <v>739</v>
      </c>
      <c r="V1" s="779"/>
      <c r="W1" s="778"/>
      <c r="X1" s="778"/>
      <c r="Y1" s="460"/>
      <c r="Z1" s="460"/>
    </row>
    <row r="2" spans="1:26" ht="14.25" customHeight="1">
      <c r="A2" s="778" t="s">
        <v>1540</v>
      </c>
      <c r="B2" s="778"/>
      <c r="C2" s="778"/>
      <c r="D2" s="45"/>
      <c r="E2" s="45"/>
      <c r="F2" s="45"/>
      <c r="G2" s="45"/>
      <c r="H2" s="45"/>
      <c r="I2" s="45"/>
      <c r="J2" s="45"/>
      <c r="K2" s="45"/>
      <c r="L2" s="45"/>
      <c r="M2" s="45"/>
      <c r="N2" s="45"/>
      <c r="O2" s="45"/>
      <c r="P2" s="45"/>
      <c r="Q2" s="45"/>
      <c r="R2" s="45"/>
      <c r="S2" s="45"/>
      <c r="T2" s="45"/>
      <c r="U2" s="779" t="s">
        <v>876</v>
      </c>
      <c r="V2" s="779"/>
      <c r="W2" s="778"/>
      <c r="X2" s="778"/>
      <c r="Y2" s="460"/>
      <c r="Z2" s="460"/>
    </row>
    <row r="3" spans="1:26" ht="14.25" customHeight="1">
      <c r="A3" s="460"/>
      <c r="B3" s="460"/>
      <c r="C3" s="460"/>
      <c r="D3" s="45"/>
      <c r="E3" s="45"/>
      <c r="F3" s="45"/>
      <c r="G3" s="45"/>
      <c r="H3" s="45"/>
      <c r="I3" s="45"/>
      <c r="J3" s="45"/>
      <c r="K3" s="45"/>
      <c r="L3" s="45"/>
      <c r="M3" s="45"/>
      <c r="N3" s="45"/>
      <c r="O3" s="45"/>
      <c r="P3" s="45"/>
      <c r="Q3" s="45"/>
      <c r="R3" s="45"/>
      <c r="S3" s="45"/>
      <c r="T3" s="45"/>
      <c r="U3" s="45"/>
      <c r="V3" s="45"/>
      <c r="W3" s="45"/>
      <c r="X3" s="45"/>
      <c r="Y3" s="460"/>
      <c r="Z3" s="460"/>
    </row>
    <row r="4" spans="1:26" ht="14.25" customHeight="1">
      <c r="A4" s="780" t="s">
        <v>326</v>
      </c>
      <c r="B4" s="780"/>
      <c r="C4" s="780"/>
      <c r="D4" s="780"/>
      <c r="E4" s="780"/>
      <c r="F4" s="780"/>
      <c r="G4" s="780"/>
      <c r="H4" s="780"/>
      <c r="I4" s="780"/>
      <c r="J4" s="780"/>
      <c r="K4" s="780"/>
      <c r="L4" s="780"/>
      <c r="M4" s="780"/>
      <c r="N4" s="780"/>
      <c r="O4" s="780"/>
      <c r="P4" s="780"/>
      <c r="Q4" s="780"/>
      <c r="R4" s="780"/>
      <c r="S4" s="780"/>
      <c r="T4" s="780"/>
      <c r="U4" s="780"/>
      <c r="V4" s="780"/>
      <c r="W4" s="780"/>
      <c r="X4" s="780"/>
      <c r="Y4" s="780"/>
    </row>
    <row r="5" spans="1:26" ht="14.25" customHeight="1">
      <c r="A5" s="45"/>
      <c r="B5" s="45"/>
      <c r="C5" s="45"/>
      <c r="D5" s="45"/>
      <c r="E5" s="45"/>
      <c r="F5" s="45"/>
      <c r="G5" s="45"/>
      <c r="H5" s="45"/>
      <c r="I5" s="45"/>
      <c r="J5" s="45"/>
      <c r="K5" s="45"/>
      <c r="L5" s="45"/>
      <c r="M5" s="45"/>
      <c r="N5" s="45"/>
      <c r="O5" s="45"/>
      <c r="P5" s="45"/>
      <c r="Q5" s="45"/>
      <c r="R5" s="45"/>
      <c r="S5" s="45"/>
      <c r="T5" s="45"/>
      <c r="U5" s="45"/>
      <c r="V5" s="45"/>
      <c r="W5" s="45"/>
      <c r="X5" s="45"/>
      <c r="Y5" s="460"/>
      <c r="Z5" s="460"/>
    </row>
    <row r="6" spans="1:26" ht="14.25" customHeight="1">
      <c r="A6" s="781" t="s">
        <v>678</v>
      </c>
      <c r="B6" s="781"/>
      <c r="C6" s="45"/>
      <c r="D6" s="45"/>
      <c r="E6" s="45"/>
      <c r="F6" s="45"/>
      <c r="G6" s="45"/>
      <c r="H6" s="45"/>
      <c r="I6" s="45"/>
      <c r="J6" s="45"/>
      <c r="K6" s="45"/>
      <c r="L6" s="45"/>
      <c r="M6" s="45"/>
      <c r="N6" s="45"/>
      <c r="O6" s="45"/>
      <c r="P6" s="45"/>
      <c r="Q6" s="45"/>
      <c r="R6" s="45"/>
      <c r="S6" s="45"/>
      <c r="T6" s="45"/>
      <c r="U6" s="45"/>
      <c r="V6" s="45"/>
      <c r="W6" s="45"/>
      <c r="X6" s="45"/>
      <c r="Y6" s="460"/>
      <c r="Z6" s="460"/>
    </row>
    <row r="7" spans="1:26" ht="14.25" customHeight="1">
      <c r="A7" s="778" t="s">
        <v>1346</v>
      </c>
      <c r="B7" s="778"/>
      <c r="C7" s="460"/>
      <c r="D7" s="460"/>
      <c r="E7" s="45"/>
      <c r="F7" s="45"/>
      <c r="G7" s="45"/>
      <c r="H7" s="45"/>
      <c r="I7" s="45"/>
      <c r="J7" s="45"/>
      <c r="K7" s="45"/>
      <c r="L7" s="45"/>
      <c r="M7" s="45"/>
      <c r="N7" s="45"/>
      <c r="O7" s="45"/>
      <c r="P7" s="45"/>
      <c r="Q7" s="45"/>
      <c r="R7" s="45"/>
      <c r="S7" s="45"/>
      <c r="T7" s="45"/>
      <c r="U7" s="45"/>
      <c r="V7" s="45"/>
      <c r="W7" s="45"/>
      <c r="X7" s="45"/>
      <c r="Y7" s="460"/>
      <c r="Z7" s="460"/>
    </row>
    <row r="8" spans="1:26" ht="14.25" customHeight="1">
      <c r="A8" s="778" t="s">
        <v>1204</v>
      </c>
      <c r="B8" s="778"/>
      <c r="C8" s="778"/>
      <c r="D8" s="778"/>
      <c r="E8" s="45"/>
      <c r="F8" s="45"/>
      <c r="G8" s="45"/>
      <c r="H8" s="45"/>
      <c r="I8" s="45"/>
      <c r="J8" s="45"/>
      <c r="K8" s="45"/>
      <c r="L8" s="45"/>
      <c r="M8" s="45"/>
      <c r="N8" s="45"/>
      <c r="O8" s="45"/>
      <c r="P8" s="45"/>
      <c r="Q8" s="45"/>
      <c r="R8" s="45"/>
      <c r="S8" s="45"/>
      <c r="T8" s="45"/>
      <c r="U8" s="45"/>
      <c r="V8" s="45"/>
      <c r="W8" s="45"/>
      <c r="X8" s="45"/>
      <c r="Y8" s="460"/>
      <c r="Z8" s="460"/>
    </row>
    <row r="9" spans="1:26" ht="14.25" customHeight="1">
      <c r="A9" s="778" t="s">
        <v>685</v>
      </c>
      <c r="B9" s="778"/>
      <c r="C9" s="778"/>
      <c r="D9" s="778"/>
      <c r="E9" s="45"/>
      <c r="F9" s="45"/>
      <c r="G9" s="45"/>
      <c r="H9" s="45"/>
      <c r="I9" s="45"/>
      <c r="J9" s="45"/>
      <c r="K9" s="45"/>
      <c r="L9" s="45"/>
      <c r="M9" s="45"/>
      <c r="N9" s="45"/>
      <c r="O9" s="45"/>
      <c r="P9" s="45"/>
      <c r="Q9" s="45"/>
      <c r="R9" s="45"/>
      <c r="S9" s="45"/>
      <c r="T9" s="45"/>
      <c r="U9" s="45"/>
      <c r="V9" s="45"/>
      <c r="W9" s="45"/>
      <c r="X9" s="45"/>
      <c r="Y9" s="460"/>
      <c r="Z9" s="460"/>
    </row>
    <row r="10" spans="1:26" ht="14.25" customHeight="1">
      <c r="A10" s="778" t="s">
        <v>1541</v>
      </c>
      <c r="B10" s="778"/>
      <c r="C10" s="778"/>
      <c r="D10" s="778"/>
      <c r="E10" s="45"/>
      <c r="F10" s="45"/>
      <c r="G10" s="45"/>
      <c r="H10" s="45"/>
      <c r="I10" s="45"/>
      <c r="J10" s="45"/>
      <c r="K10" s="45"/>
      <c r="L10" s="45"/>
      <c r="M10" s="45"/>
      <c r="N10" s="45"/>
      <c r="O10" s="45"/>
      <c r="P10" s="45"/>
      <c r="Q10" s="45"/>
      <c r="R10" s="45"/>
      <c r="S10" s="45"/>
      <c r="T10" s="45"/>
      <c r="U10" s="45"/>
      <c r="V10" s="45"/>
      <c r="W10" s="45"/>
      <c r="X10" s="45"/>
      <c r="Y10" s="460"/>
      <c r="Z10" s="460"/>
    </row>
    <row r="11" spans="1:26" ht="14.25" customHeight="1">
      <c r="A11" s="778" t="s">
        <v>1542</v>
      </c>
      <c r="B11" s="778"/>
      <c r="C11" s="778" t="s">
        <v>1543</v>
      </c>
      <c r="D11" s="778"/>
      <c r="E11" s="45"/>
      <c r="F11" s="45"/>
      <c r="G11" s="45"/>
      <c r="H11" s="45"/>
      <c r="I11" s="45"/>
      <c r="J11" s="45"/>
      <c r="K11" s="45"/>
      <c r="L11" s="45"/>
      <c r="M11" s="45"/>
      <c r="N11" s="45"/>
      <c r="O11" s="45"/>
      <c r="P11" s="45"/>
      <c r="Q11" s="45"/>
      <c r="R11" s="45"/>
      <c r="S11" s="45"/>
      <c r="T11" s="45"/>
      <c r="U11" s="45"/>
      <c r="V11" s="45"/>
      <c r="W11" s="45"/>
      <c r="X11" s="45"/>
      <c r="Y11" s="460"/>
      <c r="Z11" s="460"/>
    </row>
    <row r="12" spans="1:26" ht="8.25" customHeight="1">
      <c r="A12" s="71"/>
      <c r="B12" s="71"/>
      <c r="C12" s="71"/>
      <c r="D12" s="71"/>
      <c r="E12" s="71"/>
      <c r="F12" s="71"/>
      <c r="G12" s="71"/>
      <c r="H12" s="71"/>
      <c r="I12" s="71"/>
      <c r="J12" s="71"/>
      <c r="K12" s="71"/>
      <c r="L12" s="71"/>
      <c r="M12" s="71"/>
      <c r="N12" s="71"/>
      <c r="O12" s="71"/>
      <c r="P12" s="71"/>
      <c r="Q12" s="71"/>
      <c r="R12" s="71"/>
      <c r="S12" s="71"/>
      <c r="T12" s="71"/>
      <c r="U12" s="71"/>
      <c r="V12" s="71"/>
      <c r="W12" s="71"/>
      <c r="X12" s="71"/>
      <c r="Y12" s="460"/>
      <c r="Z12" s="460"/>
    </row>
    <row r="13" spans="1:26" ht="28.35" customHeight="1">
      <c r="A13" s="783" t="s">
        <v>664</v>
      </c>
      <c r="B13" s="783" t="s">
        <v>1544</v>
      </c>
      <c r="C13" s="783" t="s">
        <v>1545</v>
      </c>
      <c r="D13" s="783" t="s">
        <v>1546</v>
      </c>
      <c r="E13" s="783" t="s">
        <v>698</v>
      </c>
      <c r="F13" s="783" t="s">
        <v>701</v>
      </c>
      <c r="G13" s="783" t="s">
        <v>707</v>
      </c>
      <c r="H13" s="783" t="s">
        <v>733</v>
      </c>
      <c r="I13" s="783" t="s">
        <v>1547</v>
      </c>
      <c r="J13" s="783" t="s">
        <v>884</v>
      </c>
      <c r="K13" s="783" t="s">
        <v>1548</v>
      </c>
      <c r="L13" s="714" t="s">
        <v>1549</v>
      </c>
      <c r="M13" s="782"/>
      <c r="N13" s="715"/>
      <c r="O13" s="714" t="s">
        <v>1550</v>
      </c>
      <c r="P13" s="782"/>
      <c r="Q13" s="782"/>
      <c r="R13" s="782"/>
      <c r="S13" s="715"/>
      <c r="T13" s="714" t="s">
        <v>1551</v>
      </c>
      <c r="U13" s="782"/>
      <c r="V13" s="782"/>
      <c r="W13" s="782"/>
      <c r="X13" s="715"/>
      <c r="Y13" s="705"/>
      <c r="Z13" s="460"/>
    </row>
    <row r="14" spans="1:26" ht="28.35" customHeight="1">
      <c r="A14" s="784"/>
      <c r="B14" s="784"/>
      <c r="C14" s="784"/>
      <c r="D14" s="784"/>
      <c r="E14" s="784"/>
      <c r="F14" s="784"/>
      <c r="G14" s="784"/>
      <c r="H14" s="784"/>
      <c r="I14" s="784"/>
      <c r="J14" s="784"/>
      <c r="K14" s="784"/>
      <c r="L14" s="225" t="s">
        <v>1552</v>
      </c>
      <c r="M14" s="225" t="s">
        <v>1019</v>
      </c>
      <c r="N14" s="225" t="s">
        <v>1020</v>
      </c>
      <c r="O14" s="225" t="s">
        <v>712</v>
      </c>
      <c r="P14" s="225" t="s">
        <v>1019</v>
      </c>
      <c r="Q14" s="225" t="s">
        <v>1553</v>
      </c>
      <c r="R14" s="225" t="s">
        <v>1020</v>
      </c>
      <c r="S14" s="225" t="s">
        <v>1554</v>
      </c>
      <c r="T14" s="225" t="s">
        <v>712</v>
      </c>
      <c r="U14" s="225" t="s">
        <v>1019</v>
      </c>
      <c r="V14" s="225" t="s">
        <v>1553</v>
      </c>
      <c r="W14" s="225" t="s">
        <v>1020</v>
      </c>
      <c r="X14" s="225" t="s">
        <v>1554</v>
      </c>
      <c r="Y14" s="705"/>
      <c r="Z14" s="460"/>
    </row>
    <row r="15" spans="1:26" ht="14.25" customHeight="1">
      <c r="A15" s="301"/>
      <c r="B15" s="301"/>
      <c r="C15" s="301"/>
      <c r="D15" s="301"/>
      <c r="E15" s="301"/>
      <c r="F15" s="301"/>
      <c r="G15" s="301"/>
      <c r="H15" s="301"/>
      <c r="I15" s="301"/>
      <c r="J15" s="301"/>
      <c r="K15" s="62"/>
      <c r="L15" s="302"/>
      <c r="M15" s="302"/>
      <c r="N15" s="302"/>
      <c r="O15" s="302"/>
      <c r="P15" s="62"/>
      <c r="Q15" s="302"/>
      <c r="R15" s="302"/>
      <c r="S15" s="302"/>
      <c r="T15" s="302"/>
      <c r="U15" s="62"/>
      <c r="V15" s="62"/>
      <c r="W15" s="302"/>
      <c r="X15" s="301"/>
      <c r="Y15" s="705"/>
      <c r="Z15" s="460"/>
    </row>
    <row r="16" spans="1:26" ht="14.25" customHeight="1">
      <c r="A16" s="62"/>
      <c r="B16" s="62"/>
      <c r="C16" s="62"/>
      <c r="D16" s="62"/>
      <c r="E16" s="62"/>
      <c r="F16" s="62"/>
      <c r="G16" s="62"/>
      <c r="H16" s="62"/>
      <c r="I16" s="62"/>
      <c r="J16" s="62"/>
      <c r="K16" s="303"/>
      <c r="L16" s="62"/>
      <c r="M16" s="62"/>
      <c r="N16" s="62"/>
      <c r="O16" s="302"/>
      <c r="P16" s="62"/>
      <c r="Q16" s="302"/>
      <c r="R16" s="302"/>
      <c r="S16" s="302"/>
      <c r="T16" s="62"/>
      <c r="U16" s="62"/>
      <c r="V16" s="302"/>
      <c r="W16" s="62"/>
      <c r="X16" s="301"/>
      <c r="Y16" s="705"/>
      <c r="Z16" s="460"/>
    </row>
    <row r="17" spans="1:26" ht="14.25" customHeight="1">
      <c r="A17" s="301"/>
      <c r="B17" s="301"/>
      <c r="C17" s="301"/>
      <c r="D17" s="301"/>
      <c r="E17" s="301"/>
      <c r="F17" s="301"/>
      <c r="G17" s="301"/>
      <c r="H17" s="301"/>
      <c r="I17" s="301"/>
      <c r="J17" s="301"/>
      <c r="K17" s="62"/>
      <c r="L17" s="302"/>
      <c r="M17" s="302"/>
      <c r="N17" s="302"/>
      <c r="O17" s="302"/>
      <c r="P17" s="62"/>
      <c r="Q17" s="302"/>
      <c r="R17" s="302"/>
      <c r="S17" s="302"/>
      <c r="T17" s="302"/>
      <c r="U17" s="62"/>
      <c r="V17" s="62"/>
      <c r="W17" s="302"/>
      <c r="X17" s="301"/>
      <c r="Y17" s="705"/>
      <c r="Z17" s="460"/>
    </row>
    <row r="18" spans="1:26" ht="14.25" customHeight="1">
      <c r="A18" s="62"/>
      <c r="B18" s="62"/>
      <c r="C18" s="62"/>
      <c r="D18" s="62"/>
      <c r="E18" s="62"/>
      <c r="F18" s="62"/>
      <c r="G18" s="62"/>
      <c r="H18" s="62"/>
      <c r="I18" s="62"/>
      <c r="J18" s="62"/>
      <c r="K18" s="303"/>
      <c r="L18" s="62"/>
      <c r="M18" s="62"/>
      <c r="N18" s="62"/>
      <c r="O18" s="302"/>
      <c r="P18" s="62"/>
      <c r="Q18" s="302"/>
      <c r="R18" s="302"/>
      <c r="S18" s="302"/>
      <c r="T18" s="62"/>
      <c r="U18" s="62"/>
      <c r="V18" s="302"/>
      <c r="W18" s="62"/>
      <c r="X18" s="301"/>
      <c r="Y18" s="705"/>
      <c r="Z18" s="460"/>
    </row>
    <row r="19" spans="1:26" ht="14.25" customHeight="1">
      <c r="A19" s="301"/>
      <c r="B19" s="301"/>
      <c r="C19" s="301"/>
      <c r="D19" s="301"/>
      <c r="E19" s="301"/>
      <c r="F19" s="301"/>
      <c r="G19" s="301"/>
      <c r="H19" s="301"/>
      <c r="I19" s="301"/>
      <c r="J19" s="301"/>
      <c r="K19" s="62"/>
      <c r="L19" s="302"/>
      <c r="M19" s="302"/>
      <c r="N19" s="302"/>
      <c r="O19" s="302"/>
      <c r="P19" s="62"/>
      <c r="Q19" s="302"/>
      <c r="R19" s="302"/>
      <c r="S19" s="302"/>
      <c r="T19" s="302"/>
      <c r="U19" s="62"/>
      <c r="V19" s="62"/>
      <c r="W19" s="302"/>
      <c r="X19" s="301"/>
      <c r="Y19" s="705"/>
      <c r="Z19" s="460"/>
    </row>
    <row r="20" spans="1:26" ht="14.25" customHeight="1">
      <c r="A20" s="62"/>
      <c r="B20" s="62"/>
      <c r="C20" s="62"/>
      <c r="D20" s="62"/>
      <c r="E20" s="62"/>
      <c r="F20" s="62"/>
      <c r="G20" s="62"/>
      <c r="H20" s="62"/>
      <c r="I20" s="62"/>
      <c r="J20" s="62"/>
      <c r="K20" s="303"/>
      <c r="L20" s="62"/>
      <c r="M20" s="62"/>
      <c r="N20" s="62"/>
      <c r="O20" s="302"/>
      <c r="P20" s="62"/>
      <c r="Q20" s="302"/>
      <c r="R20" s="302"/>
      <c r="S20" s="302"/>
      <c r="T20" s="62"/>
      <c r="U20" s="62"/>
      <c r="V20" s="302"/>
      <c r="W20" s="62"/>
      <c r="X20" s="301"/>
      <c r="Y20" s="705"/>
      <c r="Z20" s="460"/>
    </row>
  </sheetData>
  <mergeCells count="52">
    <mergeCell ref="Y17:Z17"/>
    <mergeCell ref="Y18:Z18"/>
    <mergeCell ref="Y19:Z19"/>
    <mergeCell ref="Y20:Z20"/>
    <mergeCell ref="O13:S13"/>
    <mergeCell ref="T13:X13"/>
    <mergeCell ref="Y13:Z13"/>
    <mergeCell ref="Y14:Z14"/>
    <mergeCell ref="Y15:Z15"/>
    <mergeCell ref="Y16:Z16"/>
    <mergeCell ref="L13:N13"/>
    <mergeCell ref="A11:B11"/>
    <mergeCell ref="C11:D11"/>
    <mergeCell ref="Y11:Z11"/>
    <mergeCell ref="Y12:Z12"/>
    <mergeCell ref="A13:A14"/>
    <mergeCell ref="B13:B14"/>
    <mergeCell ref="C13:C14"/>
    <mergeCell ref="D13:D14"/>
    <mergeCell ref="E13:E14"/>
    <mergeCell ref="F13:F14"/>
    <mergeCell ref="G13:G14"/>
    <mergeCell ref="H13:H14"/>
    <mergeCell ref="I13:I14"/>
    <mergeCell ref="J13:J14"/>
    <mergeCell ref="K13:K14"/>
    <mergeCell ref="A9:B9"/>
    <mergeCell ref="C9:D9"/>
    <mergeCell ref="Y9:Z9"/>
    <mergeCell ref="A10:B10"/>
    <mergeCell ref="C10:D10"/>
    <mergeCell ref="Y10:Z10"/>
    <mergeCell ref="A7:B7"/>
    <mergeCell ref="C7:D7"/>
    <mergeCell ref="Y7:Z7"/>
    <mergeCell ref="A8:B8"/>
    <mergeCell ref="C8:D8"/>
    <mergeCell ref="Y8:Z8"/>
    <mergeCell ref="A3:C3"/>
    <mergeCell ref="Y3:Z3"/>
    <mergeCell ref="A4:Y4"/>
    <mergeCell ref="Y5:Z5"/>
    <mergeCell ref="A6:B6"/>
    <mergeCell ref="Y6:Z6"/>
    <mergeCell ref="A1:C1"/>
    <mergeCell ref="U1:V1"/>
    <mergeCell ref="W1:X1"/>
    <mergeCell ref="Y1:Z1"/>
    <mergeCell ref="A2:C2"/>
    <mergeCell ref="U2:V2"/>
    <mergeCell ref="W2:X2"/>
    <mergeCell ref="Y2:Z2"/>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707CE-7690-4E17-8234-053434E613AD}">
  <dimension ref="B1:B2"/>
  <sheetViews>
    <sheetView workbookViewId="0"/>
  </sheetViews>
  <sheetFormatPr defaultRowHeight="14.45"/>
  <sheetData>
    <row r="1" spans="2:2">
      <c r="B1" t="s">
        <v>1349</v>
      </c>
    </row>
    <row r="2" spans="2:2">
      <c r="B2" t="s">
        <v>1555</v>
      </c>
    </row>
  </sheetData>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9251F-B3AC-45CE-8EA2-7CEFC0F72A62}">
  <dimension ref="B2:B29"/>
  <sheetViews>
    <sheetView workbookViewId="0"/>
  </sheetViews>
  <sheetFormatPr defaultColWidth="8.7109375" defaultRowHeight="14.45"/>
  <cols>
    <col min="1" max="16384" width="8.7109375" style="46"/>
  </cols>
  <sheetData>
    <row r="2" spans="2:2">
      <c r="B2" s="46" t="s">
        <v>798</v>
      </c>
    </row>
    <row r="3" spans="2:2">
      <c r="B3" s="46" t="s">
        <v>1556</v>
      </c>
    </row>
    <row r="4" spans="2:2">
      <c r="B4" s="46" t="s">
        <v>1557</v>
      </c>
    </row>
    <row r="5" spans="2:2">
      <c r="B5" s="46" t="s">
        <v>1558</v>
      </c>
    </row>
    <row r="8" spans="2:2">
      <c r="B8" s="46" t="s">
        <v>1302</v>
      </c>
    </row>
    <row r="9" spans="2:2">
      <c r="B9" s="46" t="s">
        <v>678</v>
      </c>
    </row>
    <row r="11" spans="2:2">
      <c r="B11" s="46" t="s">
        <v>1559</v>
      </c>
    </row>
    <row r="12" spans="2:2">
      <c r="B12" s="46" t="s">
        <v>1560</v>
      </c>
    </row>
    <row r="13" spans="2:2">
      <c r="B13" s="46" t="s">
        <v>1561</v>
      </c>
    </row>
    <row r="14" spans="2:2">
      <c r="B14" s="46" t="s">
        <v>1562</v>
      </c>
    </row>
    <row r="15" spans="2:2">
      <c r="B15" s="46" t="s">
        <v>1563</v>
      </c>
    </row>
    <row r="16" spans="2:2">
      <c r="B16" s="46" t="s">
        <v>1564</v>
      </c>
    </row>
    <row r="17" spans="2:2">
      <c r="B17" s="46" t="s">
        <v>1565</v>
      </c>
    </row>
    <row r="19" spans="2:2">
      <c r="B19" s="46" t="s">
        <v>1302</v>
      </c>
    </row>
    <row r="20" spans="2:2">
      <c r="B20" s="46" t="s">
        <v>1302</v>
      </c>
    </row>
    <row r="21" spans="2:2">
      <c r="B21" s="46" t="s">
        <v>1566</v>
      </c>
    </row>
    <row r="28" spans="2:2">
      <c r="B28" s="46" t="s">
        <v>1567</v>
      </c>
    </row>
    <row r="29" spans="2:2">
      <c r="B29" s="46" t="s">
        <v>1568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09927-3190-420C-81B6-5CA770861A33}">
  <dimension ref="B2:B3"/>
  <sheetViews>
    <sheetView workbookViewId="0"/>
  </sheetViews>
  <sheetFormatPr defaultRowHeight="14.45"/>
  <sheetData>
    <row r="2" spans="2:2">
      <c r="B2" t="s">
        <v>1349</v>
      </c>
    </row>
    <row r="3" spans="2:2">
      <c r="B3" t="s">
        <v>1569</v>
      </c>
    </row>
  </sheetData>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36962-04E8-40DC-8E05-0EBDEA0B4ADA}">
  <dimension ref="B2:B7"/>
  <sheetViews>
    <sheetView workbookViewId="0"/>
  </sheetViews>
  <sheetFormatPr defaultColWidth="9.28515625" defaultRowHeight="14.45"/>
  <cols>
    <col min="1" max="16384" width="9.28515625" style="46"/>
  </cols>
  <sheetData>
    <row r="2" spans="2:2" ht="18">
      <c r="B2" s="300" t="s">
        <v>350</v>
      </c>
    </row>
    <row r="5" spans="2:2" ht="18">
      <c r="B5" s="300" t="s">
        <v>1570</v>
      </c>
    </row>
    <row r="7" spans="2:2">
      <c r="B7" s="46" t="s">
        <v>1571</v>
      </c>
    </row>
  </sheetData>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CF33D-9938-46F3-B66D-3E8F2F850C00}">
  <dimension ref="A1"/>
  <sheetViews>
    <sheetView workbookViewId="0"/>
  </sheetViews>
  <sheetFormatPr defaultColWidth="8.7109375" defaultRowHeight="14.45"/>
  <cols>
    <col min="1" max="16384" width="8.7109375" style="46"/>
  </cols>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83969" r:id="rId4">
          <objectPr defaultSize="0" autoPict="0" r:id="rId5">
            <anchor moveWithCells="1">
              <from>
                <xdr:col>1</xdr:col>
                <xdr:colOff>0</xdr:colOff>
                <xdr:row>3</xdr:row>
                <xdr:rowOff>0</xdr:rowOff>
              </from>
              <to>
                <xdr:col>11</xdr:col>
                <xdr:colOff>1905</xdr:colOff>
                <xdr:row>51</xdr:row>
                <xdr:rowOff>99060</xdr:rowOff>
              </to>
            </anchor>
          </objectPr>
        </oleObject>
      </mc:Choice>
      <mc:Fallback>
        <oleObject progId="Word.Document.12" shapeId="83969" r:id="rId4"/>
      </mc:Fallback>
    </mc:AlternateContent>
    <mc:AlternateContent xmlns:mc="http://schemas.openxmlformats.org/markup-compatibility/2006">
      <mc:Choice Requires="x14">
        <oleObject progId="Word.Document.12" shapeId="83970" r:id="rId6">
          <objectPr defaultSize="0" autoPict="0" r:id="rId7">
            <anchor moveWithCells="1">
              <from>
                <xdr:col>1</xdr:col>
                <xdr:colOff>0</xdr:colOff>
                <xdr:row>50</xdr:row>
                <xdr:rowOff>53340</xdr:rowOff>
              </from>
              <to>
                <xdr:col>11</xdr:col>
                <xdr:colOff>175260</xdr:colOff>
                <xdr:row>77</xdr:row>
                <xdr:rowOff>53340</xdr:rowOff>
              </to>
            </anchor>
          </objectPr>
        </oleObject>
      </mc:Choice>
      <mc:Fallback>
        <oleObject progId="Word.Document.12" shapeId="83970" r:id="rId6"/>
      </mc:Fallback>
    </mc:AlternateContent>
    <mc:AlternateContent xmlns:mc="http://schemas.openxmlformats.org/markup-compatibility/2006">
      <mc:Choice Requires="x14">
        <oleObject progId="Word.Document.12" shapeId="83971" r:id="rId8">
          <objectPr defaultSize="0" autoPict="0" r:id="rId9">
            <anchor moveWithCells="1">
              <from>
                <xdr:col>1</xdr:col>
                <xdr:colOff>0</xdr:colOff>
                <xdr:row>77</xdr:row>
                <xdr:rowOff>0</xdr:rowOff>
              </from>
              <to>
                <xdr:col>11</xdr:col>
                <xdr:colOff>38100</xdr:colOff>
                <xdr:row>111</xdr:row>
                <xdr:rowOff>60960</xdr:rowOff>
              </to>
            </anchor>
          </objectPr>
        </oleObject>
      </mc:Choice>
      <mc:Fallback>
        <oleObject progId="Word.Document.12" shapeId="83971" r:id="rId8"/>
      </mc:Fallback>
    </mc:AlternateContent>
  </oleObjec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627B-07C2-40BE-AA58-0965B9A464F5}">
  <dimension ref="C3"/>
  <sheetViews>
    <sheetView workbookViewId="0"/>
  </sheetViews>
  <sheetFormatPr defaultColWidth="9.28515625" defaultRowHeight="14.45"/>
  <cols>
    <col min="1" max="16384" width="9.28515625" style="46"/>
  </cols>
  <sheetData>
    <row r="3" spans="3:3" ht="18">
      <c r="C3" s="300" t="s">
        <v>1572</v>
      </c>
    </row>
  </sheetData>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74E43-ADDF-45D0-A116-451DECB4B96A}">
  <dimension ref="B2:B3"/>
  <sheetViews>
    <sheetView workbookViewId="0"/>
  </sheetViews>
  <sheetFormatPr defaultRowHeight="14.45"/>
  <sheetData>
    <row r="2" spans="2:2">
      <c r="B2" t="s">
        <v>1349</v>
      </c>
    </row>
    <row r="3" spans="2:2">
      <c r="B3" t="s">
        <v>1573</v>
      </c>
    </row>
  </sheetData>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B9000-11E3-43BE-9EBE-CE446E63D520}">
  <dimension ref="B1:B2"/>
  <sheetViews>
    <sheetView workbookViewId="0"/>
  </sheetViews>
  <sheetFormatPr defaultRowHeight="14.45"/>
  <sheetData>
    <row r="1" spans="2:2">
      <c r="B1" t="s">
        <v>1349</v>
      </c>
    </row>
    <row r="2" spans="2:2">
      <c r="B2" t="s">
        <v>1574</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5E737-1615-440A-AA75-1B94017633D4}">
  <sheetPr>
    <tabColor theme="0" tint="-0.14999847407452621"/>
  </sheetPr>
  <dimension ref="A3:C14"/>
  <sheetViews>
    <sheetView workbookViewId="0"/>
  </sheetViews>
  <sheetFormatPr defaultColWidth="9.28515625" defaultRowHeight="14.45"/>
  <cols>
    <col min="1" max="1" width="32.7109375" customWidth="1"/>
    <col min="2" max="2" width="49.5703125" customWidth="1"/>
  </cols>
  <sheetData>
    <row r="3" spans="1:3" ht="49.5" customHeight="1">
      <c r="A3" s="86"/>
      <c r="B3" s="86"/>
    </row>
    <row r="4" spans="1:3" ht="21.75" customHeight="1">
      <c r="A4" s="86"/>
      <c r="B4" s="384" t="s">
        <v>823</v>
      </c>
    </row>
    <row r="5" spans="1:3" ht="22.5" customHeight="1">
      <c r="A5" s="86"/>
      <c r="B5" s="385"/>
      <c r="C5" s="384"/>
    </row>
    <row r="6" spans="1:3">
      <c r="B6" s="385" t="s">
        <v>824</v>
      </c>
      <c r="C6" s="385"/>
    </row>
    <row r="7" spans="1:3">
      <c r="B7" s="384" t="s">
        <v>825</v>
      </c>
      <c r="C7" s="385"/>
    </row>
    <row r="8" spans="1:3">
      <c r="C8" s="384"/>
    </row>
    <row r="11" spans="1:3">
      <c r="A11" s="384"/>
    </row>
    <row r="12" spans="1:3">
      <c r="A12" s="385"/>
    </row>
    <row r="13" spans="1:3">
      <c r="A13" s="385"/>
    </row>
    <row r="14" spans="1:3">
      <c r="A14" s="384"/>
    </row>
  </sheetData>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08E06-F6B9-4418-8826-612AAEBEECD8}">
  <dimension ref="B2:B3"/>
  <sheetViews>
    <sheetView workbookViewId="0"/>
  </sheetViews>
  <sheetFormatPr defaultRowHeight="14.45"/>
  <sheetData>
    <row r="2" spans="2:2">
      <c r="B2" t="s">
        <v>1349</v>
      </c>
    </row>
    <row r="3" spans="2:2">
      <c r="B3" t="s">
        <v>1575</v>
      </c>
    </row>
  </sheetData>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EEED0-9CCF-4F6A-9BDA-3601E9CD896C}">
  <dimension ref="B1:B2"/>
  <sheetViews>
    <sheetView workbookViewId="0"/>
  </sheetViews>
  <sheetFormatPr defaultRowHeight="14.45"/>
  <sheetData>
    <row r="1" spans="2:2">
      <c r="B1" t="s">
        <v>1349</v>
      </c>
    </row>
    <row r="2" spans="2:2">
      <c r="B2" t="s">
        <v>1576</v>
      </c>
    </row>
  </sheetData>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47D8-EF7F-466C-9DEE-A70262D36780}">
  <dimension ref="B1:B2"/>
  <sheetViews>
    <sheetView workbookViewId="0"/>
  </sheetViews>
  <sheetFormatPr defaultRowHeight="14.45"/>
  <sheetData>
    <row r="1" spans="2:2">
      <c r="B1" t="s">
        <v>1349</v>
      </c>
    </row>
    <row r="2" spans="2:2">
      <c r="B2" t="s">
        <v>1577</v>
      </c>
    </row>
  </sheetData>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C3747-6A2D-4152-B8F8-B5D51B898C23}">
  <dimension ref="B1:B2"/>
  <sheetViews>
    <sheetView workbookViewId="0"/>
  </sheetViews>
  <sheetFormatPr defaultRowHeight="14.45"/>
  <sheetData>
    <row r="1" spans="2:2">
      <c r="B1" t="s">
        <v>1349</v>
      </c>
    </row>
    <row r="2" spans="2:2">
      <c r="B2" t="s">
        <v>1578</v>
      </c>
    </row>
  </sheetData>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BE8CF-83F3-42F9-8F6F-2179261A5DE7}">
  <dimension ref="B1:B2"/>
  <sheetViews>
    <sheetView workbookViewId="0"/>
  </sheetViews>
  <sheetFormatPr defaultRowHeight="14.45"/>
  <sheetData>
    <row r="1" spans="2:2">
      <c r="B1" t="s">
        <v>1349</v>
      </c>
    </row>
    <row r="2" spans="2:2">
      <c r="B2" t="s">
        <v>1579</v>
      </c>
    </row>
  </sheetData>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FE940-74C8-46AA-A407-7545CCE91821}">
  <dimension ref="B1:B2"/>
  <sheetViews>
    <sheetView workbookViewId="0"/>
  </sheetViews>
  <sheetFormatPr defaultRowHeight="14.45"/>
  <sheetData>
    <row r="1" spans="2:2">
      <c r="B1" t="s">
        <v>1349</v>
      </c>
    </row>
    <row r="2" spans="2:2">
      <c r="B2" t="s">
        <v>1580</v>
      </c>
    </row>
  </sheetData>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F3BE6-B82B-4FFD-88D8-EDCCD0BA83CB}">
  <dimension ref="B1:B2"/>
  <sheetViews>
    <sheetView workbookViewId="0"/>
  </sheetViews>
  <sheetFormatPr defaultRowHeight="14.45"/>
  <sheetData>
    <row r="1" spans="2:2">
      <c r="B1" t="s">
        <v>1349</v>
      </c>
    </row>
    <row r="2" spans="2:2">
      <c r="B2" t="s">
        <v>1581</v>
      </c>
    </row>
  </sheetData>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A8EEC-9298-4885-A17D-CD361D04E886}">
  <dimension ref="B1:B2"/>
  <sheetViews>
    <sheetView workbookViewId="0"/>
  </sheetViews>
  <sheetFormatPr defaultRowHeight="14.45"/>
  <sheetData>
    <row r="1" spans="2:2">
      <c r="B1" t="s">
        <v>1349</v>
      </c>
    </row>
    <row r="2" spans="2:2">
      <c r="B2" t="s">
        <v>1582</v>
      </c>
    </row>
  </sheetData>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1B0C8-433B-4B25-AE16-E10D9757484E}">
  <dimension ref="B1:B2"/>
  <sheetViews>
    <sheetView workbookViewId="0"/>
  </sheetViews>
  <sheetFormatPr defaultRowHeight="14.45"/>
  <sheetData>
    <row r="1" spans="2:2">
      <c r="B1" t="s">
        <v>1349</v>
      </c>
    </row>
    <row r="2" spans="2:2">
      <c r="B2" t="s">
        <v>1583</v>
      </c>
    </row>
  </sheetData>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0B7D8-9F9F-496A-BFC6-0F63CF40AAC7}">
  <dimension ref="B1:B2"/>
  <sheetViews>
    <sheetView workbookViewId="0"/>
  </sheetViews>
  <sheetFormatPr defaultRowHeight="14.45"/>
  <sheetData>
    <row r="1" spans="2:2">
      <c r="B1" t="s">
        <v>1349</v>
      </c>
    </row>
    <row r="2" spans="2:2">
      <c r="B2" t="s">
        <v>1584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18F9-D78F-4AB9-9F51-A7A4179F1AC4}">
  <dimension ref="B2:B25"/>
  <sheetViews>
    <sheetView workbookViewId="0"/>
  </sheetViews>
  <sheetFormatPr defaultColWidth="8.7109375" defaultRowHeight="14.45"/>
  <cols>
    <col min="1" max="16384" width="8.7109375" style="46"/>
  </cols>
  <sheetData>
    <row r="2" spans="2:2">
      <c r="B2" s="91" t="s">
        <v>826</v>
      </c>
    </row>
    <row r="3" spans="2:2">
      <c r="B3" s="91" t="s">
        <v>827</v>
      </c>
    </row>
    <row r="4" spans="2:2">
      <c r="B4" s="91" t="s">
        <v>828</v>
      </c>
    </row>
    <row r="5" spans="2:2">
      <c r="B5" s="92"/>
    </row>
    <row r="6" spans="2:2">
      <c r="B6" s="92"/>
    </row>
    <row r="7" spans="2:2">
      <c r="B7" s="91" t="s">
        <v>829</v>
      </c>
    </row>
    <row r="8" spans="2:2">
      <c r="B8" s="91" t="s">
        <v>830</v>
      </c>
    </row>
    <row r="9" spans="2:2">
      <c r="B9" s="91" t="s">
        <v>831</v>
      </c>
    </row>
    <row r="10" spans="2:2">
      <c r="B10" s="91" t="s">
        <v>832</v>
      </c>
    </row>
    <row r="11" spans="2:2">
      <c r="B11" s="91" t="s">
        <v>833</v>
      </c>
    </row>
    <row r="12" spans="2:2">
      <c r="B12" s="91" t="s">
        <v>834</v>
      </c>
    </row>
    <row r="13" spans="2:2">
      <c r="B13" s="92"/>
    </row>
    <row r="14" spans="2:2">
      <c r="B14" s="91" t="s">
        <v>835</v>
      </c>
    </row>
    <row r="15" spans="2:2">
      <c r="B15" s="92"/>
    </row>
    <row r="16" spans="2:2">
      <c r="B16" s="92"/>
    </row>
    <row r="17" spans="2:2">
      <c r="B17" s="92"/>
    </row>
    <row r="18" spans="2:2">
      <c r="B18" s="91" t="s">
        <v>836</v>
      </c>
    </row>
    <row r="19" spans="2:2">
      <c r="B19" s="91" t="s">
        <v>837</v>
      </c>
    </row>
    <row r="20" spans="2:2">
      <c r="B20" s="92"/>
    </row>
    <row r="21" spans="2:2">
      <c r="B21" s="92"/>
    </row>
    <row r="22" spans="2:2">
      <c r="B22" s="91" t="s">
        <v>838</v>
      </c>
    </row>
    <row r="23" spans="2:2">
      <c r="B23" s="92"/>
    </row>
    <row r="24" spans="2:2">
      <c r="B24" s="92"/>
    </row>
    <row r="25" spans="2:2">
      <c r="B25" s="91" t="s">
        <v>839</v>
      </c>
    </row>
  </sheetData>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6746-3A4D-4329-A875-771277BD28B6}">
  <dimension ref="B1:B2"/>
  <sheetViews>
    <sheetView workbookViewId="0"/>
  </sheetViews>
  <sheetFormatPr defaultRowHeight="14.45"/>
  <sheetData>
    <row r="1" spans="2:2">
      <c r="B1" t="s">
        <v>1349</v>
      </c>
    </row>
    <row r="2" spans="2:2">
      <c r="B2" t="s">
        <v>1585</v>
      </c>
    </row>
  </sheetData>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F55E9-EE44-49F1-8988-4503B763191A}">
  <dimension ref="B2:B3"/>
  <sheetViews>
    <sheetView workbookViewId="0"/>
  </sheetViews>
  <sheetFormatPr defaultRowHeight="14.45"/>
  <sheetData>
    <row r="2" spans="2:2">
      <c r="B2" t="s">
        <v>1349</v>
      </c>
    </row>
    <row r="3" spans="2:2">
      <c r="B3" t="s">
        <v>1585</v>
      </c>
    </row>
  </sheetData>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1EE6C-EA68-4D19-B855-545EB7A54FD4}">
  <dimension ref="B2:B3"/>
  <sheetViews>
    <sheetView workbookViewId="0"/>
  </sheetViews>
  <sheetFormatPr defaultRowHeight="14.45"/>
  <sheetData>
    <row r="2" spans="2:2">
      <c r="B2" t="s">
        <v>1349</v>
      </c>
    </row>
    <row r="3" spans="2:2">
      <c r="B3" t="s">
        <v>1586</v>
      </c>
    </row>
  </sheetData>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8CCEC-932D-4E8E-A277-CB72D73D7C2B}">
  <dimension ref="B1:J26"/>
  <sheetViews>
    <sheetView workbookViewId="0"/>
  </sheetViews>
  <sheetFormatPr defaultRowHeight="14.45"/>
  <cols>
    <col min="4" max="4" width="15.5703125" customWidth="1"/>
    <col min="5" max="5" width="18.28515625" customWidth="1"/>
    <col min="6" max="6" width="16.5703125" customWidth="1"/>
    <col min="7" max="7" width="19.5703125" customWidth="1"/>
    <col min="8" max="8" width="13.42578125" customWidth="1"/>
    <col min="9" max="9" width="17.5703125" customWidth="1"/>
  </cols>
  <sheetData>
    <row r="1" spans="2:10">
      <c r="B1" s="22" t="s">
        <v>1349</v>
      </c>
    </row>
    <row r="2" spans="2:10">
      <c r="B2" s="19" t="s">
        <v>1587</v>
      </c>
      <c r="H2" t="s">
        <v>1588</v>
      </c>
    </row>
    <row r="3" spans="2:10" ht="15" thickBot="1">
      <c r="B3" s="785" t="s">
        <v>1589</v>
      </c>
      <c r="C3" s="785"/>
      <c r="D3" s="785"/>
      <c r="E3" s="785"/>
      <c r="F3" s="785"/>
      <c r="G3" s="785"/>
      <c r="H3" s="785"/>
      <c r="I3" s="785"/>
      <c r="J3" s="1"/>
    </row>
    <row r="4" spans="2:10" ht="15" thickBot="1">
      <c r="B4" s="2"/>
      <c r="C4" s="2"/>
      <c r="D4" s="2"/>
      <c r="E4" s="2"/>
      <c r="F4" s="2"/>
      <c r="G4" s="2"/>
      <c r="H4" s="2"/>
      <c r="I4" s="3" t="s">
        <v>1590</v>
      </c>
      <c r="J4" s="1"/>
    </row>
    <row r="5" spans="2:10">
      <c r="B5" s="786" t="s">
        <v>1591</v>
      </c>
      <c r="C5" s="787"/>
      <c r="D5" s="792" t="s">
        <v>1592</v>
      </c>
      <c r="E5" s="793"/>
      <c r="F5" s="794"/>
      <c r="G5" s="792" t="s">
        <v>1256</v>
      </c>
      <c r="H5" s="793"/>
      <c r="I5" s="794"/>
      <c r="J5" s="1"/>
    </row>
    <row r="6" spans="2:10" ht="15" thickBot="1">
      <c r="B6" s="788"/>
      <c r="C6" s="789"/>
      <c r="D6" s="795"/>
      <c r="E6" s="796"/>
      <c r="F6" s="797"/>
      <c r="G6" s="795"/>
      <c r="H6" s="796"/>
      <c r="I6" s="797"/>
      <c r="J6" s="1"/>
    </row>
    <row r="7" spans="2:10" ht="34.15" customHeight="1" thickBot="1">
      <c r="B7" s="788"/>
      <c r="C7" s="789"/>
      <c r="D7" s="798" t="s">
        <v>1593</v>
      </c>
      <c r="E7" s="799"/>
      <c r="F7" s="800" t="s">
        <v>1594</v>
      </c>
      <c r="G7" s="802" t="s">
        <v>1593</v>
      </c>
      <c r="H7" s="799"/>
      <c r="I7" s="800" t="s">
        <v>1594</v>
      </c>
      <c r="J7" s="1"/>
    </row>
    <row r="8" spans="2:10" ht="23.45" thickBot="1">
      <c r="B8" s="790"/>
      <c r="C8" s="791"/>
      <c r="D8" s="5" t="s">
        <v>1595</v>
      </c>
      <c r="E8" s="5" t="s">
        <v>1596</v>
      </c>
      <c r="F8" s="801"/>
      <c r="G8" s="5" t="s">
        <v>1597</v>
      </c>
      <c r="H8" s="5" t="s">
        <v>1598</v>
      </c>
      <c r="I8" s="801"/>
      <c r="J8" s="1"/>
    </row>
    <row r="9" spans="2:10" ht="15" thickBot="1">
      <c r="B9" s="805" t="s">
        <v>1599</v>
      </c>
      <c r="C9" s="806"/>
      <c r="D9" s="6"/>
      <c r="E9" s="6"/>
      <c r="F9" s="6"/>
      <c r="G9" s="6"/>
      <c r="H9" s="7"/>
      <c r="I9" s="8"/>
      <c r="J9" s="1"/>
    </row>
    <row r="10" spans="2:10" ht="15" thickBot="1">
      <c r="B10" s="803" t="s">
        <v>1600</v>
      </c>
      <c r="C10" s="807"/>
      <c r="D10" s="9"/>
      <c r="E10" s="9"/>
      <c r="F10" s="9"/>
      <c r="G10" s="9"/>
      <c r="H10" s="9"/>
      <c r="I10" s="9"/>
      <c r="J10" s="1"/>
    </row>
    <row r="11" spans="2:10" ht="15" thickBot="1">
      <c r="B11" s="803" t="s">
        <v>1601</v>
      </c>
      <c r="C11" s="807"/>
      <c r="D11" s="9"/>
      <c r="E11" s="9"/>
      <c r="F11" s="9"/>
      <c r="G11" s="9"/>
      <c r="H11" s="9"/>
      <c r="I11" s="9"/>
      <c r="J11" s="1"/>
    </row>
    <row r="12" spans="2:10" ht="15" thickBot="1">
      <c r="B12" s="803" t="s">
        <v>1602</v>
      </c>
      <c r="C12" s="807"/>
      <c r="D12" s="9"/>
      <c r="E12" s="9"/>
      <c r="F12" s="10"/>
      <c r="G12" s="11"/>
      <c r="H12" s="11"/>
      <c r="I12" s="12"/>
      <c r="J12" s="1"/>
    </row>
    <row r="13" spans="2:10" ht="15" thickBot="1">
      <c r="B13" s="803" t="s">
        <v>1600</v>
      </c>
      <c r="C13" s="807"/>
      <c r="D13" s="8"/>
      <c r="E13" s="8"/>
      <c r="F13" s="13"/>
      <c r="G13" s="6"/>
      <c r="H13" s="6"/>
      <c r="I13" s="7"/>
      <c r="J13" s="1"/>
    </row>
    <row r="14" spans="2:10" ht="15" thickBot="1">
      <c r="B14" s="803" t="s">
        <v>1601</v>
      </c>
      <c r="C14" s="807"/>
      <c r="D14" s="8"/>
      <c r="E14" s="8"/>
      <c r="F14" s="8"/>
      <c r="G14" s="8"/>
      <c r="H14" s="8"/>
      <c r="I14" s="8"/>
      <c r="J14" s="1"/>
    </row>
    <row r="15" spans="2:10" ht="15" thickBot="1">
      <c r="B15" s="803" t="s">
        <v>1602</v>
      </c>
      <c r="C15" s="807"/>
      <c r="D15" s="8"/>
      <c r="E15" s="8"/>
      <c r="F15" s="8"/>
      <c r="G15" s="8"/>
      <c r="H15" s="8"/>
      <c r="I15" s="8"/>
      <c r="J15" s="1"/>
    </row>
    <row r="16" spans="2:10" ht="15" thickBot="1">
      <c r="B16" s="803" t="s">
        <v>1603</v>
      </c>
      <c r="C16" s="804"/>
      <c r="D16" s="9"/>
      <c r="E16" s="9"/>
      <c r="F16" s="10"/>
      <c r="G16" s="11"/>
      <c r="H16" s="11"/>
      <c r="I16" s="12"/>
      <c r="J16" s="1"/>
    </row>
    <row r="17" spans="2:10" ht="15" thickBot="1">
      <c r="B17" s="808" t="s">
        <v>1604</v>
      </c>
      <c r="C17" s="809"/>
      <c r="D17" s="7"/>
      <c r="E17" s="8"/>
      <c r="F17" s="13"/>
      <c r="G17" s="6"/>
      <c r="H17" s="6"/>
      <c r="I17" s="7"/>
      <c r="J17" s="1"/>
    </row>
    <row r="18" spans="2:10" ht="15" thickBot="1">
      <c r="B18" s="803" t="s">
        <v>1280</v>
      </c>
      <c r="C18" s="807"/>
      <c r="D18" s="7"/>
      <c r="E18" s="8"/>
      <c r="F18" s="13"/>
      <c r="G18" s="6"/>
      <c r="H18" s="6"/>
      <c r="I18" s="7"/>
      <c r="J18" s="1"/>
    </row>
    <row r="19" spans="2:10" ht="15" thickBot="1">
      <c r="B19" s="803" t="s">
        <v>1600</v>
      </c>
      <c r="C19" s="807"/>
      <c r="D19" s="7"/>
      <c r="E19" s="8"/>
      <c r="F19" s="13"/>
      <c r="G19" s="6"/>
      <c r="H19" s="6"/>
      <c r="I19" s="7"/>
      <c r="J19" s="1"/>
    </row>
    <row r="20" spans="2:10" ht="15" thickBot="1">
      <c r="B20" s="803" t="s">
        <v>1601</v>
      </c>
      <c r="C20" s="804"/>
      <c r="D20" s="8"/>
      <c r="E20" s="8"/>
      <c r="F20" s="13"/>
      <c r="G20" s="6"/>
      <c r="H20" s="6"/>
      <c r="I20" s="7"/>
      <c r="J20" s="1"/>
    </row>
    <row r="21" spans="2:10" ht="15" thickBot="1">
      <c r="B21" s="810" t="s">
        <v>1605</v>
      </c>
      <c r="C21" s="811"/>
      <c r="D21" s="7"/>
      <c r="E21" s="8"/>
      <c r="F21" s="13"/>
      <c r="G21" s="6"/>
      <c r="H21" s="6"/>
      <c r="I21" s="7"/>
      <c r="J21" s="1"/>
    </row>
    <row r="22" spans="2:10" ht="15" thickBot="1">
      <c r="B22" s="812" t="s">
        <v>1600</v>
      </c>
      <c r="C22" s="813"/>
      <c r="D22" s="14"/>
      <c r="E22" s="14"/>
      <c r="F22" s="14"/>
      <c r="G22" s="14"/>
      <c r="H22" s="14"/>
      <c r="I22" s="14"/>
      <c r="J22" s="1"/>
    </row>
    <row r="23" spans="2:10" ht="15" thickBot="1">
      <c r="B23" s="812" t="s">
        <v>1601</v>
      </c>
      <c r="C23" s="813"/>
      <c r="D23" s="14"/>
      <c r="E23" s="14"/>
      <c r="F23" s="14"/>
      <c r="G23" s="14"/>
      <c r="H23" s="14"/>
      <c r="I23" s="14"/>
      <c r="J23" s="1"/>
    </row>
    <row r="24" spans="2:10">
      <c r="J24" s="1"/>
    </row>
    <row r="25" spans="2:10">
      <c r="C25" s="4" t="s">
        <v>1331</v>
      </c>
      <c r="F25" s="814" t="s">
        <v>1606</v>
      </c>
      <c r="G25" s="814"/>
      <c r="J25" s="1"/>
    </row>
    <row r="26" spans="2:10">
      <c r="C26" s="4" t="s">
        <v>1607</v>
      </c>
      <c r="F26" s="814" t="s">
        <v>1607</v>
      </c>
      <c r="G26" s="814"/>
      <c r="J26" s="1"/>
    </row>
  </sheetData>
  <mergeCells count="25">
    <mergeCell ref="B21:C21"/>
    <mergeCell ref="B22:C22"/>
    <mergeCell ref="B23:C23"/>
    <mergeCell ref="F25:G25"/>
    <mergeCell ref="F26:G26"/>
    <mergeCell ref="B20:C20"/>
    <mergeCell ref="B9:C9"/>
    <mergeCell ref="B10:C10"/>
    <mergeCell ref="B11:C11"/>
    <mergeCell ref="B12:C12"/>
    <mergeCell ref="B13:C13"/>
    <mergeCell ref="B14:C14"/>
    <mergeCell ref="B15:C15"/>
    <mergeCell ref="B16:C16"/>
    <mergeCell ref="B17:C17"/>
    <mergeCell ref="B18:C18"/>
    <mergeCell ref="B19:C19"/>
    <mergeCell ref="B3:I3"/>
    <mergeCell ref="B5:C8"/>
    <mergeCell ref="D5:F6"/>
    <mergeCell ref="G5:I6"/>
    <mergeCell ref="D7:E7"/>
    <mergeCell ref="F7:F8"/>
    <mergeCell ref="G7:H7"/>
    <mergeCell ref="I7:I8"/>
  </mergeCells>
  <pageMargins left="0.7" right="0.7" top="0.75" bottom="0.75" header="0.3" footer="0.3"/>
  <pageSetup paperSize="9" orientation="portrait" horizontalDpi="300" verticalDpi="300" r:id="rId1"/>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85FB5-1016-4A4A-AD4C-3199162C2A58}">
  <dimension ref="B1:E2"/>
  <sheetViews>
    <sheetView workbookViewId="0"/>
  </sheetViews>
  <sheetFormatPr defaultRowHeight="14.45"/>
  <sheetData>
    <row r="1" spans="2:5">
      <c r="B1" s="22" t="s">
        <v>1349</v>
      </c>
    </row>
    <row r="2" spans="2:5" ht="18">
      <c r="B2" s="20" t="s">
        <v>1608</v>
      </c>
      <c r="E2" s="15"/>
    </row>
  </sheetData>
  <pageMargins left="0.7" right="0.7" top="0.75" bottom="0.75" header="0.3" footer="0.3"/>
  <drawing r:id="rId1"/>
  <legacyDrawing r:id="rId2"/>
  <oleObjects>
    <mc:AlternateContent xmlns:mc="http://schemas.openxmlformats.org/markup-compatibility/2006">
      <mc:Choice Requires="x14">
        <oleObject progId="Excel.Sheet.12" shapeId="4097" r:id="rId3">
          <objectPr defaultSize="0" autoPict="0" r:id="rId4">
            <anchor moveWithCells="1" sizeWithCells="1">
              <from>
                <xdr:col>1</xdr:col>
                <xdr:colOff>0</xdr:colOff>
                <xdr:row>2</xdr:row>
                <xdr:rowOff>0</xdr:rowOff>
              </from>
              <to>
                <xdr:col>17</xdr:col>
                <xdr:colOff>30480</xdr:colOff>
                <xdr:row>25</xdr:row>
                <xdr:rowOff>129540</xdr:rowOff>
              </to>
            </anchor>
          </objectPr>
        </oleObject>
      </mc:Choice>
      <mc:Fallback>
        <oleObject progId="Excel.Sheet.12" shapeId="4097" r:id="rId3"/>
      </mc:Fallback>
    </mc:AlternateContent>
  </oleObjects>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E884E-E243-4D43-AF57-67045D5A8874}">
  <dimension ref="B1:I3"/>
  <sheetViews>
    <sheetView workbookViewId="0"/>
  </sheetViews>
  <sheetFormatPr defaultRowHeight="14.45"/>
  <sheetData>
    <row r="1" spans="2:9">
      <c r="B1" s="19" t="s">
        <v>1349</v>
      </c>
    </row>
    <row r="2" spans="2:9" ht="14.65" customHeight="1">
      <c r="B2" s="18" t="s">
        <v>1609</v>
      </c>
      <c r="C2" s="16"/>
      <c r="D2" s="16"/>
      <c r="E2" s="16"/>
      <c r="F2" s="16"/>
      <c r="G2" s="16"/>
      <c r="H2" s="16"/>
      <c r="I2" s="16"/>
    </row>
    <row r="3" spans="2:9" ht="14.65" customHeight="1">
      <c r="B3" s="16"/>
      <c r="C3" s="16"/>
      <c r="D3" s="16"/>
      <c r="E3" s="16"/>
      <c r="F3" s="16"/>
      <c r="G3" s="16"/>
      <c r="H3" s="16"/>
      <c r="I3" s="16"/>
    </row>
  </sheetData>
  <pageMargins left="0.7" right="0.7" top="0.75" bottom="0.75" header="0.3" footer="0.3"/>
  <pageSetup paperSize="9" orientation="portrait" horizontalDpi="300" verticalDpi="300" r:id="rId1"/>
  <drawing r:id="rId2"/>
  <legacyDrawing r:id="rId3"/>
  <oleObjects>
    <mc:AlternateContent xmlns:mc="http://schemas.openxmlformats.org/markup-compatibility/2006">
      <mc:Choice Requires="x14">
        <oleObject progId="Excel.Sheet.12" shapeId="5121" r:id="rId4">
          <objectPr defaultSize="0" autoPict="0" r:id="rId5">
            <anchor moveWithCells="1" sizeWithCells="1">
              <from>
                <xdr:col>1</xdr:col>
                <xdr:colOff>0</xdr:colOff>
                <xdr:row>3</xdr:row>
                <xdr:rowOff>0</xdr:rowOff>
              </from>
              <to>
                <xdr:col>16</xdr:col>
                <xdr:colOff>525780</xdr:colOff>
                <xdr:row>25</xdr:row>
                <xdr:rowOff>144780</xdr:rowOff>
              </to>
            </anchor>
          </objectPr>
        </oleObject>
      </mc:Choice>
      <mc:Fallback>
        <oleObject progId="Excel.Sheet.12" shapeId="5121" r:id="rId4"/>
      </mc:Fallback>
    </mc:AlternateContent>
  </oleObjec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E80B1-4366-4B07-B51D-BB290B4B1EE3}">
  <dimension ref="B1:B2"/>
  <sheetViews>
    <sheetView workbookViewId="0"/>
  </sheetViews>
  <sheetFormatPr defaultRowHeight="14.45"/>
  <sheetData>
    <row r="1" spans="2:2">
      <c r="B1" s="19" t="s">
        <v>1349</v>
      </c>
    </row>
    <row r="2" spans="2:2">
      <c r="B2" s="19" t="s">
        <v>1610</v>
      </c>
    </row>
  </sheetData>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A5467-7B2A-4A70-842B-7FFEA59B23D7}">
  <dimension ref="B1:B3"/>
  <sheetViews>
    <sheetView workbookViewId="0"/>
  </sheetViews>
  <sheetFormatPr defaultRowHeight="14.45"/>
  <sheetData>
    <row r="1" spans="2:2">
      <c r="B1" s="19" t="s">
        <v>1349</v>
      </c>
    </row>
    <row r="2" spans="2:2">
      <c r="B2" s="20" t="s">
        <v>1611</v>
      </c>
    </row>
    <row r="3" spans="2:2">
      <c r="B3" s="21" t="s">
        <v>1612</v>
      </c>
    </row>
  </sheetData>
  <pageMargins left="0.7" right="0.7" top="0.75" bottom="0.75" header="0.3" footer="0.3"/>
  <drawing r:id="rId1"/>
  <legacyDrawing r:id="rId2"/>
  <oleObjects>
    <mc:AlternateContent xmlns:mc="http://schemas.openxmlformats.org/markup-compatibility/2006">
      <mc:Choice Requires="x14">
        <oleObject progId="Excel.Sheet.12" shapeId="6145" r:id="rId3">
          <objectPr defaultSize="0" autoPict="0" r:id="rId4">
            <anchor moveWithCells="1" sizeWithCells="1">
              <from>
                <xdr:col>1</xdr:col>
                <xdr:colOff>0</xdr:colOff>
                <xdr:row>4</xdr:row>
                <xdr:rowOff>0</xdr:rowOff>
              </from>
              <to>
                <xdr:col>16</xdr:col>
                <xdr:colOff>182880</xdr:colOff>
                <xdr:row>28</xdr:row>
                <xdr:rowOff>15240</xdr:rowOff>
              </to>
            </anchor>
          </objectPr>
        </oleObject>
      </mc:Choice>
      <mc:Fallback>
        <oleObject progId="Excel.Sheet.12" shapeId="6145" r:id="rId3"/>
      </mc:Fallback>
    </mc:AlternateContent>
  </oleObjec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DEA82-1E12-437A-B7B0-2A22FB6D64B9}">
  <dimension ref="B1:B2"/>
  <sheetViews>
    <sheetView workbookViewId="0"/>
  </sheetViews>
  <sheetFormatPr defaultRowHeight="14.45"/>
  <sheetData>
    <row r="1" spans="2:2">
      <c r="B1" s="19" t="s">
        <v>1349</v>
      </c>
    </row>
    <row r="2" spans="2:2">
      <c r="B2" t="s">
        <v>1613</v>
      </c>
    </row>
  </sheetData>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F740A-DCB7-4B9B-A000-91DC1DC08089}">
  <dimension ref="B1:B3"/>
  <sheetViews>
    <sheetView workbookViewId="0"/>
  </sheetViews>
  <sheetFormatPr defaultRowHeight="14.45"/>
  <sheetData>
    <row r="1" spans="2:2">
      <c r="B1" s="19" t="s">
        <v>1349</v>
      </c>
    </row>
    <row r="2" spans="2:2">
      <c r="B2" s="20" t="s">
        <v>1614</v>
      </c>
    </row>
    <row r="3" spans="2:2" ht="15">
      <c r="B3" s="17"/>
    </row>
  </sheetData>
  <pageMargins left="0.7" right="0.7" top="0.75" bottom="0.75" header="0.3" footer="0.3"/>
  <drawing r:id="rId1"/>
  <legacyDrawing r:id="rId2"/>
  <oleObjects>
    <mc:AlternateContent xmlns:mc="http://schemas.openxmlformats.org/markup-compatibility/2006">
      <mc:Choice Requires="x14">
        <oleObject progId="Excel.Sheet.12" shapeId="7169" r:id="rId3">
          <objectPr defaultSize="0" autoPict="0" r:id="rId4">
            <anchor moveWithCells="1" sizeWithCells="1">
              <from>
                <xdr:col>1</xdr:col>
                <xdr:colOff>0</xdr:colOff>
                <xdr:row>3</xdr:row>
                <xdr:rowOff>0</xdr:rowOff>
              </from>
              <to>
                <xdr:col>16</xdr:col>
                <xdr:colOff>144780</xdr:colOff>
                <xdr:row>22</xdr:row>
                <xdr:rowOff>182880</xdr:rowOff>
              </to>
            </anchor>
          </objectPr>
        </oleObject>
      </mc:Choice>
      <mc:Fallback>
        <oleObject progId="Excel.Sheet.12" shapeId="7169" r:id="rId3"/>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8FF2-6EE9-4A75-9153-8732FE664997}">
  <dimension ref="A1"/>
  <sheetViews>
    <sheetView workbookViewId="0"/>
  </sheetViews>
  <sheetFormatPr defaultRowHeight="15"/>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F78DF-1426-4F9E-8AE2-B6B989FA278E}">
  <dimension ref="B1:B2"/>
  <sheetViews>
    <sheetView workbookViewId="0"/>
  </sheetViews>
  <sheetFormatPr defaultRowHeight="14.45"/>
  <sheetData>
    <row r="1" spans="2:2">
      <c r="B1" s="19" t="s">
        <v>1349</v>
      </c>
    </row>
    <row r="2" spans="2:2">
      <c r="B2" t="s">
        <v>1615</v>
      </c>
    </row>
  </sheetData>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EA113-3F17-44EC-AE99-B391D1A6F072}">
  <dimension ref="B1:B2"/>
  <sheetViews>
    <sheetView workbookViewId="0"/>
  </sheetViews>
  <sheetFormatPr defaultRowHeight="14.45"/>
  <sheetData>
    <row r="1" spans="2:2">
      <c r="B1" s="19" t="s">
        <v>1349</v>
      </c>
    </row>
    <row r="2" spans="2:2">
      <c r="B2" t="s">
        <v>1616</v>
      </c>
    </row>
  </sheetData>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2517C-42D4-436C-80BA-23DEF3AE719F}">
  <dimension ref="B1:K2"/>
  <sheetViews>
    <sheetView workbookViewId="0"/>
  </sheetViews>
  <sheetFormatPr defaultRowHeight="14.45"/>
  <cols>
    <col min="2" max="2" width="8.7109375" customWidth="1"/>
  </cols>
  <sheetData>
    <row r="1" spans="2:11">
      <c r="B1" s="22" t="s">
        <v>1349</v>
      </c>
    </row>
    <row r="2" spans="2:11" ht="44.65" customHeight="1">
      <c r="B2" s="815" t="s">
        <v>1617</v>
      </c>
      <c r="C2" s="815"/>
      <c r="D2" s="815"/>
      <c r="E2" s="815"/>
      <c r="F2" s="815"/>
      <c r="G2" s="815"/>
      <c r="H2" s="815"/>
      <c r="I2" s="815"/>
      <c r="J2" s="815"/>
      <c r="K2" s="815"/>
    </row>
  </sheetData>
  <mergeCells count="1">
    <mergeCell ref="B2:K2"/>
  </mergeCells>
  <pageMargins left="0.7" right="0.7" top="0.75" bottom="0.75" header="0.3" footer="0.3"/>
  <drawing r:id="rId1"/>
  <legacyDrawing r:id="rId2"/>
  <oleObjects>
    <mc:AlternateContent xmlns:mc="http://schemas.openxmlformats.org/markup-compatibility/2006">
      <mc:Choice Requires="x14">
        <oleObject progId="Excel.Sheet.12" shapeId="8193" r:id="rId3">
          <objectPr defaultSize="0" autoPict="0" r:id="rId4">
            <anchor moveWithCells="1" sizeWithCells="1">
              <from>
                <xdr:col>1</xdr:col>
                <xdr:colOff>0</xdr:colOff>
                <xdr:row>3</xdr:row>
                <xdr:rowOff>0</xdr:rowOff>
              </from>
              <to>
                <xdr:col>16</xdr:col>
                <xdr:colOff>15240</xdr:colOff>
                <xdr:row>27</xdr:row>
                <xdr:rowOff>106680</xdr:rowOff>
              </to>
            </anchor>
          </objectPr>
        </oleObject>
      </mc:Choice>
      <mc:Fallback>
        <oleObject progId="Excel.Sheet.12" shapeId="8193" r:id="rId3"/>
      </mc:Fallback>
    </mc:AlternateContent>
  </oleObject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DF342-F729-47F2-BE50-7571601E302D}">
  <dimension ref="B1:B2"/>
  <sheetViews>
    <sheetView workbookViewId="0"/>
  </sheetViews>
  <sheetFormatPr defaultRowHeight="14.45"/>
  <sheetData>
    <row r="1" spans="2:2">
      <c r="B1" s="19" t="s">
        <v>1349</v>
      </c>
    </row>
    <row r="2" spans="2:2">
      <c r="B2" s="19" t="s">
        <v>1618</v>
      </c>
    </row>
  </sheetData>
  <pageMargins left="0.7" right="0.7" top="0.75" bottom="0.75" header="0.3" footer="0.3"/>
  <drawing r:id="rId1"/>
  <legacyDrawing r:id="rId2"/>
  <oleObjects>
    <mc:AlternateContent xmlns:mc="http://schemas.openxmlformats.org/markup-compatibility/2006">
      <mc:Choice Requires="x14">
        <oleObject progId="Excel.Sheet.12" shapeId="9217" r:id="rId3">
          <objectPr defaultSize="0" autoPict="0" r:id="rId4">
            <anchor moveWithCells="1" sizeWithCells="1">
              <from>
                <xdr:col>1</xdr:col>
                <xdr:colOff>0</xdr:colOff>
                <xdr:row>3</xdr:row>
                <xdr:rowOff>0</xdr:rowOff>
              </from>
              <to>
                <xdr:col>14</xdr:col>
                <xdr:colOff>297180</xdr:colOff>
                <xdr:row>27</xdr:row>
                <xdr:rowOff>15240</xdr:rowOff>
              </to>
            </anchor>
          </objectPr>
        </oleObject>
      </mc:Choice>
      <mc:Fallback>
        <oleObject progId="Excel.Sheet.12" shapeId="9217" r:id="rId3"/>
      </mc:Fallback>
    </mc:AlternateContent>
  </oleObjec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4F2FA-53C6-4F5B-B6A8-9E2B8C565C79}">
  <dimension ref="B1:B2"/>
  <sheetViews>
    <sheetView workbookViewId="0"/>
  </sheetViews>
  <sheetFormatPr defaultRowHeight="14.45"/>
  <sheetData>
    <row r="1" spans="2:2">
      <c r="B1" s="19" t="s">
        <v>1349</v>
      </c>
    </row>
    <row r="2" spans="2:2">
      <c r="B2" t="s">
        <v>1619</v>
      </c>
    </row>
  </sheetData>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790DF-4654-454D-A879-9CD32EA8D1AE}">
  <dimension ref="B1:B2"/>
  <sheetViews>
    <sheetView workbookViewId="0"/>
  </sheetViews>
  <sheetFormatPr defaultRowHeight="14.45"/>
  <sheetData>
    <row r="1" spans="2:2">
      <c r="B1" s="19" t="s">
        <v>1349</v>
      </c>
    </row>
    <row r="2" spans="2:2">
      <c r="B2" t="s">
        <v>1620</v>
      </c>
    </row>
  </sheetData>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0D47E-6BEA-4B9B-AC34-435A3B60DCF3}">
  <dimension ref="B1:B2"/>
  <sheetViews>
    <sheetView workbookViewId="0"/>
  </sheetViews>
  <sheetFormatPr defaultRowHeight="14.45"/>
  <sheetData>
    <row r="1" spans="2:2">
      <c r="B1" s="19" t="s">
        <v>1349</v>
      </c>
    </row>
    <row r="2" spans="2:2">
      <c r="B2" t="s">
        <v>1621</v>
      </c>
    </row>
  </sheetData>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4FE18-32F4-4A6F-B81C-5E3F0510120C}">
  <dimension ref="B2:S165"/>
  <sheetViews>
    <sheetView topLeftCell="A40" workbookViewId="0">
      <selection activeCell="C59" sqref="C59"/>
    </sheetView>
  </sheetViews>
  <sheetFormatPr defaultRowHeight="14.45"/>
  <sheetData>
    <row r="2" spans="2:11">
      <c r="B2" t="s">
        <v>1622</v>
      </c>
    </row>
    <row r="3" spans="2:11" ht="15" thickBot="1"/>
    <row r="4" spans="2:11" ht="15.6" thickTop="1" thickBot="1">
      <c r="B4" s="875" t="s">
        <v>1623</v>
      </c>
      <c r="C4" s="876"/>
      <c r="D4" s="876"/>
      <c r="E4" s="876"/>
      <c r="F4" s="876"/>
      <c r="G4" s="876"/>
      <c r="H4" s="876"/>
      <c r="I4" s="876"/>
      <c r="J4" s="876"/>
      <c r="K4" s="877"/>
    </row>
    <row r="5" spans="2:11" ht="15" thickBot="1">
      <c r="B5" s="24"/>
      <c r="C5" s="26"/>
      <c r="D5" s="878"/>
      <c r="E5" s="878"/>
      <c r="F5" s="879"/>
      <c r="G5" s="879"/>
      <c r="H5" s="879"/>
      <c r="I5" s="878"/>
      <c r="J5" s="878"/>
      <c r="K5" s="27"/>
    </row>
    <row r="6" spans="2:11" ht="15" thickBot="1">
      <c r="B6" s="870" t="s">
        <v>1624</v>
      </c>
      <c r="C6" s="28" t="s">
        <v>1625</v>
      </c>
      <c r="D6" s="29"/>
      <c r="E6" s="825"/>
      <c r="F6" s="826"/>
      <c r="G6" s="829"/>
      <c r="H6" s="874"/>
      <c r="I6" s="838"/>
      <c r="J6" s="831"/>
      <c r="K6" s="868"/>
    </row>
    <row r="7" spans="2:11" ht="15" thickBot="1">
      <c r="B7" s="870"/>
      <c r="C7" s="26"/>
      <c r="D7" s="26"/>
      <c r="E7" s="880"/>
      <c r="F7" s="880"/>
      <c r="G7" s="880"/>
      <c r="H7" s="859"/>
      <c r="I7" s="859"/>
      <c r="J7" s="831"/>
      <c r="K7" s="868"/>
    </row>
    <row r="8" spans="2:11" ht="15" thickBot="1">
      <c r="B8" s="870"/>
      <c r="C8" s="28" t="s">
        <v>1626</v>
      </c>
      <c r="D8" s="29"/>
      <c r="E8" s="825"/>
      <c r="F8" s="826"/>
      <c r="G8" s="826"/>
      <c r="H8" s="826"/>
      <c r="I8" s="827"/>
      <c r="J8" s="847"/>
      <c r="K8" s="868"/>
    </row>
    <row r="9" spans="2:11" ht="15" thickBot="1">
      <c r="B9" s="870"/>
      <c r="C9" s="26"/>
      <c r="D9" s="26"/>
      <c r="E9" s="826"/>
      <c r="F9" s="826"/>
      <c r="G9" s="826"/>
      <c r="H9" s="826"/>
      <c r="I9" s="826"/>
      <c r="J9" s="831"/>
      <c r="K9" s="868"/>
    </row>
    <row r="10" spans="2:11" ht="15" thickBot="1">
      <c r="B10" s="870"/>
      <c r="C10" s="28" t="s">
        <v>1627</v>
      </c>
      <c r="D10" s="29"/>
      <c r="E10" s="825"/>
      <c r="F10" s="826"/>
      <c r="G10" s="826"/>
      <c r="H10" s="826"/>
      <c r="I10" s="827"/>
      <c r="J10" s="847"/>
      <c r="K10" s="868"/>
    </row>
    <row r="11" spans="2:11" ht="15" thickBot="1">
      <c r="B11" s="870"/>
      <c r="C11" s="26"/>
      <c r="D11" s="26"/>
      <c r="E11" s="826"/>
      <c r="F11" s="826"/>
      <c r="G11" s="826"/>
      <c r="H11" s="826"/>
      <c r="I11" s="826"/>
      <c r="J11" s="831"/>
      <c r="K11" s="868"/>
    </row>
    <row r="12" spans="2:11" ht="15" thickBot="1">
      <c r="B12" s="870"/>
      <c r="C12" s="28" t="s">
        <v>883</v>
      </c>
      <c r="D12" s="29"/>
      <c r="E12" s="839"/>
      <c r="F12" s="840"/>
      <c r="G12" s="840"/>
      <c r="H12" s="840"/>
      <c r="I12" s="841"/>
      <c r="J12" s="847"/>
      <c r="K12" s="868"/>
    </row>
    <row r="13" spans="2:11" ht="15" thickBot="1">
      <c r="B13" s="870"/>
      <c r="C13" s="26"/>
      <c r="D13" s="26"/>
      <c r="E13" s="826"/>
      <c r="F13" s="826"/>
      <c r="G13" s="826"/>
      <c r="H13" s="869"/>
      <c r="I13" s="869"/>
      <c r="J13" s="831"/>
      <c r="K13" s="868"/>
    </row>
    <row r="14" spans="2:11" ht="15" thickBot="1">
      <c r="B14" s="870"/>
      <c r="C14" s="28" t="s">
        <v>1628</v>
      </c>
      <c r="D14" s="29"/>
      <c r="E14" s="839"/>
      <c r="F14" s="840"/>
      <c r="G14" s="873"/>
      <c r="H14" s="874"/>
      <c r="I14" s="838"/>
      <c r="J14" s="831"/>
      <c r="K14" s="868"/>
    </row>
    <row r="15" spans="2:11" ht="15" thickBot="1">
      <c r="B15" s="870"/>
      <c r="C15" s="26"/>
      <c r="D15" s="26"/>
      <c r="E15" s="826"/>
      <c r="F15" s="826"/>
      <c r="G15" s="826"/>
      <c r="H15" s="859"/>
      <c r="I15" s="859"/>
      <c r="J15" s="831"/>
      <c r="K15" s="868"/>
    </row>
    <row r="16" spans="2:11" ht="15" thickBot="1">
      <c r="B16" s="870"/>
      <c r="C16" s="28" t="s">
        <v>1629</v>
      </c>
      <c r="D16" s="29"/>
      <c r="E16" s="839"/>
      <c r="F16" s="840"/>
      <c r="G16" s="840"/>
      <c r="H16" s="840"/>
      <c r="I16" s="841"/>
      <c r="J16" s="847"/>
      <c r="K16" s="868"/>
    </row>
    <row r="17" spans="2:11" ht="15" thickBot="1">
      <c r="B17" s="870"/>
      <c r="C17" s="26"/>
      <c r="D17" s="26"/>
      <c r="E17" s="826"/>
      <c r="F17" s="826"/>
      <c r="G17" s="826"/>
      <c r="H17" s="826"/>
      <c r="I17" s="826"/>
      <c r="J17" s="831"/>
      <c r="K17" s="868"/>
    </row>
    <row r="18" spans="2:11" ht="16.149999999999999" thickBot="1">
      <c r="B18" s="870"/>
      <c r="C18" s="28" t="s">
        <v>1630</v>
      </c>
      <c r="D18" s="29"/>
      <c r="E18" s="839"/>
      <c r="F18" s="840"/>
      <c r="G18" s="840"/>
      <c r="H18" s="840"/>
      <c r="I18" s="841"/>
      <c r="J18" s="847"/>
      <c r="K18" s="868"/>
    </row>
    <row r="19" spans="2:11" ht="15" thickBot="1">
      <c r="B19" s="870"/>
      <c r="C19" s="26"/>
      <c r="D19" s="26"/>
      <c r="E19" s="826"/>
      <c r="F19" s="826"/>
      <c r="G19" s="826"/>
      <c r="H19" s="826"/>
      <c r="I19" s="826"/>
      <c r="J19" s="831"/>
      <c r="K19" s="868"/>
    </row>
    <row r="20" spans="2:11" ht="15" thickBot="1">
      <c r="B20" s="870"/>
      <c r="C20" s="28" t="s">
        <v>1631</v>
      </c>
      <c r="D20" s="29"/>
      <c r="E20" s="839"/>
      <c r="F20" s="840"/>
      <c r="G20" s="840"/>
      <c r="H20" s="840"/>
      <c r="I20" s="841"/>
      <c r="J20" s="847"/>
      <c r="K20" s="868"/>
    </row>
    <row r="21" spans="2:11" ht="15" thickBot="1">
      <c r="B21" s="870"/>
      <c r="C21" s="28" t="s">
        <v>1632</v>
      </c>
      <c r="D21" s="26"/>
      <c r="E21" s="826"/>
      <c r="F21" s="826"/>
      <c r="G21" s="826"/>
      <c r="H21" s="826"/>
      <c r="I21" s="826"/>
      <c r="J21" s="831"/>
      <c r="K21" s="868"/>
    </row>
    <row r="22" spans="2:11" ht="15" thickBot="1">
      <c r="B22" s="870"/>
      <c r="C22" s="28" t="s">
        <v>1633</v>
      </c>
      <c r="D22" s="29"/>
      <c r="E22" s="839"/>
      <c r="F22" s="840"/>
      <c r="G22" s="840"/>
      <c r="H22" s="840"/>
      <c r="I22" s="841"/>
      <c r="J22" s="847"/>
      <c r="K22" s="868"/>
    </row>
    <row r="23" spans="2:11" ht="15" thickBot="1">
      <c r="B23" s="870"/>
      <c r="C23" s="26"/>
      <c r="D23" s="26"/>
      <c r="E23" s="826"/>
      <c r="F23" s="826"/>
      <c r="G23" s="826"/>
      <c r="H23" s="826"/>
      <c r="I23" s="826"/>
      <c r="J23" s="831"/>
      <c r="K23" s="868"/>
    </row>
    <row r="24" spans="2:11" ht="15" thickBot="1">
      <c r="B24" s="870"/>
      <c r="C24" s="28" t="s">
        <v>1634</v>
      </c>
      <c r="D24" s="29"/>
      <c r="E24" s="839"/>
      <c r="F24" s="840"/>
      <c r="G24" s="840"/>
      <c r="H24" s="840"/>
      <c r="I24" s="841"/>
      <c r="J24" s="847"/>
      <c r="K24" s="868"/>
    </row>
    <row r="25" spans="2:11" ht="15" thickBot="1">
      <c r="B25" s="870"/>
      <c r="C25" s="26"/>
      <c r="D25" s="26"/>
      <c r="E25" s="826"/>
      <c r="F25" s="826"/>
      <c r="G25" s="826"/>
      <c r="H25" s="826"/>
      <c r="I25" s="826"/>
      <c r="J25" s="831"/>
      <c r="K25" s="868"/>
    </row>
    <row r="26" spans="2:11" ht="15" thickBot="1">
      <c r="B26" s="870"/>
      <c r="C26" s="28" t="s">
        <v>1635</v>
      </c>
      <c r="D26" s="29"/>
      <c r="E26" s="839"/>
      <c r="F26" s="840"/>
      <c r="G26" s="840"/>
      <c r="H26" s="840"/>
      <c r="I26" s="841"/>
      <c r="J26" s="847"/>
      <c r="K26" s="868"/>
    </row>
    <row r="27" spans="2:11" ht="15" thickBot="1">
      <c r="B27" s="870"/>
      <c r="C27" s="26"/>
      <c r="D27" s="26"/>
      <c r="E27" s="826"/>
      <c r="F27" s="826"/>
      <c r="G27" s="826"/>
      <c r="H27" s="826"/>
      <c r="I27" s="826"/>
      <c r="J27" s="831"/>
      <c r="K27" s="868"/>
    </row>
    <row r="28" spans="2:11" ht="15" thickBot="1">
      <c r="B28" s="870"/>
      <c r="C28" s="28" t="s">
        <v>1636</v>
      </c>
      <c r="D28" s="29"/>
      <c r="E28" s="839"/>
      <c r="F28" s="840"/>
      <c r="G28" s="840"/>
      <c r="H28" s="840"/>
      <c r="I28" s="841"/>
      <c r="J28" s="847"/>
      <c r="K28" s="868"/>
    </row>
    <row r="29" spans="2:11" ht="15" thickBot="1">
      <c r="B29" s="870"/>
      <c r="C29" s="26"/>
      <c r="D29" s="26"/>
      <c r="E29" s="826"/>
      <c r="F29" s="826"/>
      <c r="G29" s="826"/>
      <c r="H29" s="826"/>
      <c r="I29" s="826"/>
      <c r="J29" s="831"/>
      <c r="K29" s="868"/>
    </row>
    <row r="30" spans="2:11" ht="15" thickBot="1">
      <c r="B30" s="870"/>
      <c r="C30" s="28" t="s">
        <v>1637</v>
      </c>
      <c r="D30" s="29"/>
      <c r="E30" s="839"/>
      <c r="F30" s="840"/>
      <c r="G30" s="840"/>
      <c r="H30" s="840"/>
      <c r="I30" s="841"/>
      <c r="J30" s="847"/>
      <c r="K30" s="868"/>
    </row>
    <row r="31" spans="2:11" ht="15" thickBot="1">
      <c r="B31" s="870"/>
      <c r="C31" s="26"/>
      <c r="D31" s="26"/>
      <c r="E31" s="826"/>
      <c r="F31" s="826"/>
      <c r="G31" s="826"/>
      <c r="H31" s="826"/>
      <c r="I31" s="826"/>
      <c r="J31" s="831"/>
      <c r="K31" s="868"/>
    </row>
    <row r="32" spans="2:11" ht="15" thickBot="1">
      <c r="B32" s="870"/>
      <c r="C32" s="28" t="s">
        <v>1638</v>
      </c>
      <c r="D32" s="29"/>
      <c r="E32" s="839"/>
      <c r="F32" s="840"/>
      <c r="G32" s="840"/>
      <c r="H32" s="840"/>
      <c r="I32" s="841"/>
      <c r="J32" s="847"/>
      <c r="K32" s="868"/>
    </row>
    <row r="33" spans="2:11" ht="15" thickBot="1">
      <c r="B33" s="870"/>
      <c r="C33" s="26"/>
      <c r="D33" s="26"/>
      <c r="E33" s="826"/>
      <c r="F33" s="826"/>
      <c r="G33" s="826"/>
      <c r="H33" s="826"/>
      <c r="I33" s="826"/>
      <c r="J33" s="831"/>
      <c r="K33" s="868"/>
    </row>
    <row r="34" spans="2:11" ht="15" thickBot="1">
      <c r="B34" s="870"/>
      <c r="C34" s="28" t="s">
        <v>1639</v>
      </c>
      <c r="D34" s="29"/>
      <c r="E34" s="839"/>
      <c r="F34" s="840"/>
      <c r="G34" s="840"/>
      <c r="H34" s="840"/>
      <c r="I34" s="841"/>
      <c r="J34" s="847"/>
      <c r="K34" s="868"/>
    </row>
    <row r="35" spans="2:11" ht="15" thickBot="1">
      <c r="B35" s="870"/>
      <c r="C35" s="26"/>
      <c r="D35" s="26"/>
      <c r="E35" s="826"/>
      <c r="F35" s="826"/>
      <c r="G35" s="826"/>
      <c r="H35" s="826"/>
      <c r="I35" s="826"/>
      <c r="J35" s="831"/>
      <c r="K35" s="868"/>
    </row>
    <row r="36" spans="2:11" ht="15" thickBot="1">
      <c r="B36" s="870"/>
      <c r="C36" s="28" t="s">
        <v>1640</v>
      </c>
      <c r="D36" s="29"/>
      <c r="E36" s="839"/>
      <c r="F36" s="840"/>
      <c r="G36" s="840"/>
      <c r="H36" s="840"/>
      <c r="I36" s="841"/>
      <c r="J36" s="847"/>
      <c r="K36" s="868"/>
    </row>
    <row r="37" spans="2:11" ht="15" thickBot="1">
      <c r="B37" s="870"/>
      <c r="C37" s="26"/>
      <c r="D37" s="26"/>
      <c r="E37" s="826"/>
      <c r="F37" s="826"/>
      <c r="G37" s="826"/>
      <c r="H37" s="826"/>
      <c r="I37" s="826"/>
      <c r="J37" s="831"/>
      <c r="K37" s="868"/>
    </row>
    <row r="38" spans="2:11" ht="15" thickBot="1">
      <c r="B38" s="870"/>
      <c r="C38" s="28" t="s">
        <v>1641</v>
      </c>
      <c r="D38" s="29"/>
      <c r="E38" s="839"/>
      <c r="F38" s="840"/>
      <c r="G38" s="840"/>
      <c r="H38" s="840"/>
      <c r="I38" s="841"/>
      <c r="J38" s="847"/>
      <c r="K38" s="868"/>
    </row>
    <row r="39" spans="2:11" ht="15" thickBot="1">
      <c r="B39" s="31"/>
      <c r="C39" s="32"/>
      <c r="D39" s="30"/>
      <c r="E39" s="826"/>
      <c r="F39" s="826"/>
      <c r="G39" s="826"/>
      <c r="H39" s="826"/>
      <c r="I39" s="826"/>
      <c r="J39" s="859"/>
      <c r="K39" s="871"/>
    </row>
    <row r="40" spans="2:11" ht="15" thickBot="1">
      <c r="B40" s="24"/>
      <c r="C40" s="28"/>
      <c r="D40" s="23"/>
      <c r="E40" s="826"/>
      <c r="F40" s="826"/>
      <c r="G40" s="826"/>
      <c r="H40" s="826"/>
      <c r="I40" s="826"/>
      <c r="J40" s="869"/>
      <c r="K40" s="872"/>
    </row>
    <row r="41" spans="2:11" ht="15" thickBot="1">
      <c r="B41" s="870" t="s">
        <v>1642</v>
      </c>
      <c r="C41" s="28" t="s">
        <v>1643</v>
      </c>
      <c r="D41" s="26"/>
      <c r="E41" s="839"/>
      <c r="F41" s="840"/>
      <c r="G41" s="840"/>
      <c r="H41" s="840"/>
      <c r="I41" s="841"/>
      <c r="J41" s="847"/>
      <c r="K41" s="868"/>
    </row>
    <row r="42" spans="2:11" ht="15" thickBot="1">
      <c r="B42" s="870"/>
      <c r="C42" s="26"/>
      <c r="D42" s="26"/>
      <c r="E42" s="826"/>
      <c r="F42" s="826"/>
      <c r="G42" s="826"/>
      <c r="H42" s="826"/>
      <c r="I42" s="826"/>
      <c r="J42" s="831"/>
      <c r="K42" s="868"/>
    </row>
    <row r="43" spans="2:11" ht="15" thickBot="1">
      <c r="B43" s="870"/>
      <c r="C43" s="28" t="s">
        <v>1644</v>
      </c>
      <c r="D43" s="29"/>
      <c r="E43" s="839"/>
      <c r="F43" s="840"/>
      <c r="G43" s="840"/>
      <c r="H43" s="840"/>
      <c r="I43" s="841"/>
      <c r="J43" s="847"/>
      <c r="K43" s="868"/>
    </row>
    <row r="44" spans="2:11" ht="15" thickBot="1">
      <c r="B44" s="870"/>
      <c r="C44" s="26"/>
      <c r="D44" s="26"/>
      <c r="E44" s="869"/>
      <c r="F44" s="869"/>
      <c r="G44" s="869"/>
      <c r="H44" s="869"/>
      <c r="I44" s="869"/>
      <c r="J44" s="831"/>
      <c r="K44" s="868"/>
    </row>
    <row r="45" spans="2:11" ht="24" thickBot="1">
      <c r="B45" s="870"/>
      <c r="C45" s="28" t="s">
        <v>1645</v>
      </c>
      <c r="D45" s="29"/>
      <c r="E45" s="825"/>
      <c r="F45" s="829"/>
      <c r="G45" s="23"/>
      <c r="H45" s="831"/>
      <c r="I45" s="831"/>
      <c r="J45" s="831"/>
      <c r="K45" s="868"/>
    </row>
    <row r="46" spans="2:11" ht="15" thickBot="1">
      <c r="B46" s="870"/>
      <c r="C46" s="26"/>
      <c r="D46" s="26"/>
      <c r="E46" s="859"/>
      <c r="F46" s="859"/>
      <c r="G46" s="859"/>
      <c r="H46" s="859"/>
      <c r="I46" s="859"/>
      <c r="J46" s="831"/>
      <c r="K46" s="868"/>
    </row>
    <row r="47" spans="2:11" ht="16.149999999999999" thickBot="1">
      <c r="B47" s="870"/>
      <c r="C47" s="28" t="s">
        <v>1646</v>
      </c>
      <c r="D47" s="29"/>
      <c r="E47" s="825"/>
      <c r="F47" s="826"/>
      <c r="G47" s="826"/>
      <c r="H47" s="826"/>
      <c r="I47" s="827"/>
      <c r="J47" s="847"/>
      <c r="K47" s="868"/>
    </row>
    <row r="48" spans="2:11" ht="15" thickBot="1">
      <c r="B48" s="870"/>
      <c r="C48" s="26"/>
      <c r="D48" s="26"/>
      <c r="E48" s="826"/>
      <c r="F48" s="826"/>
      <c r="G48" s="826"/>
      <c r="H48" s="826"/>
      <c r="I48" s="826"/>
      <c r="J48" s="831"/>
      <c r="K48" s="868"/>
    </row>
    <row r="49" spans="2:11" ht="16.149999999999999" thickBot="1">
      <c r="B49" s="870"/>
      <c r="C49" s="28" t="s">
        <v>1647</v>
      </c>
      <c r="D49" s="29"/>
      <c r="E49" s="825"/>
      <c r="F49" s="826"/>
      <c r="G49" s="826"/>
      <c r="H49" s="826"/>
      <c r="I49" s="827"/>
      <c r="J49" s="847"/>
      <c r="K49" s="868"/>
    </row>
    <row r="50" spans="2:11" ht="15" thickBot="1">
      <c r="B50" s="870"/>
      <c r="C50" s="26"/>
      <c r="D50" s="26"/>
      <c r="E50" s="826"/>
      <c r="F50" s="826"/>
      <c r="G50" s="826"/>
      <c r="H50" s="826"/>
      <c r="I50" s="826"/>
      <c r="J50" s="831"/>
      <c r="K50" s="868"/>
    </row>
    <row r="51" spans="2:11" ht="16.149999999999999" thickBot="1">
      <c r="B51" s="870"/>
      <c r="C51" s="28" t="s">
        <v>1648</v>
      </c>
      <c r="D51" s="29"/>
      <c r="E51" s="825"/>
      <c r="F51" s="826"/>
      <c r="G51" s="826"/>
      <c r="H51" s="826"/>
      <c r="I51" s="827"/>
      <c r="J51" s="847"/>
      <c r="K51" s="868"/>
    </row>
    <row r="52" spans="2:11" ht="16.149999999999999" thickBot="1">
      <c r="B52" s="870"/>
      <c r="C52" s="28" t="s">
        <v>1649</v>
      </c>
      <c r="D52" s="26"/>
      <c r="E52" s="826"/>
      <c r="F52" s="826"/>
      <c r="G52" s="826"/>
      <c r="H52" s="826"/>
      <c r="I52" s="826"/>
      <c r="J52" s="831"/>
      <c r="K52" s="868"/>
    </row>
    <row r="53" spans="2:11" ht="15" thickBot="1">
      <c r="B53" s="870"/>
      <c r="C53" s="28" t="s">
        <v>1650</v>
      </c>
      <c r="D53" s="29"/>
      <c r="E53" s="825"/>
      <c r="F53" s="826"/>
      <c r="G53" s="826"/>
      <c r="H53" s="826"/>
      <c r="I53" s="827"/>
      <c r="J53" s="847"/>
      <c r="K53" s="868"/>
    </row>
    <row r="54" spans="2:11" ht="15" thickBot="1">
      <c r="B54" s="870"/>
      <c r="C54" s="26"/>
      <c r="D54" s="26"/>
      <c r="E54" s="826"/>
      <c r="F54" s="826"/>
      <c r="G54" s="826"/>
      <c r="H54" s="826"/>
      <c r="I54" s="826"/>
      <c r="J54" s="831"/>
      <c r="K54" s="868"/>
    </row>
    <row r="55" spans="2:11" ht="15" thickBot="1">
      <c r="B55" s="870"/>
      <c r="C55" s="28" t="s">
        <v>1651</v>
      </c>
      <c r="D55" s="29"/>
      <c r="E55" s="825"/>
      <c r="F55" s="826"/>
      <c r="G55" s="826"/>
      <c r="H55" s="826"/>
      <c r="I55" s="827"/>
      <c r="J55" s="847"/>
      <c r="K55" s="868"/>
    </row>
    <row r="56" spans="2:11" ht="15" thickBot="1">
      <c r="B56" s="870"/>
      <c r="C56" s="26"/>
      <c r="D56" s="26"/>
      <c r="E56" s="869"/>
      <c r="F56" s="869"/>
      <c r="G56" s="869"/>
      <c r="H56" s="869"/>
      <c r="I56" s="869"/>
      <c r="J56" s="831"/>
      <c r="K56" s="868"/>
    </row>
    <row r="57" spans="2:11" ht="15" thickBot="1">
      <c r="B57" s="870"/>
      <c r="C57" s="28" t="s">
        <v>1652</v>
      </c>
      <c r="D57" s="29"/>
      <c r="E57" s="825"/>
      <c r="F57" s="829"/>
      <c r="G57" s="23"/>
      <c r="H57" s="831"/>
      <c r="I57" s="831"/>
      <c r="J57" s="831"/>
      <c r="K57" s="868"/>
    </row>
    <row r="58" spans="2:11" ht="15" thickBot="1">
      <c r="B58" s="870"/>
      <c r="C58" s="26"/>
      <c r="D58" s="26"/>
      <c r="E58" s="831"/>
      <c r="F58" s="831"/>
      <c r="G58" s="831"/>
      <c r="H58" s="838"/>
      <c r="I58" s="838"/>
      <c r="J58" s="831"/>
      <c r="K58" s="868"/>
    </row>
    <row r="59" spans="2:11" ht="15" thickBot="1">
      <c r="B59" s="870"/>
      <c r="C59" s="28" t="s">
        <v>1636</v>
      </c>
      <c r="D59" s="29"/>
      <c r="E59" s="825"/>
      <c r="F59" s="829"/>
      <c r="G59" s="23"/>
      <c r="H59" s="831"/>
      <c r="I59" s="831"/>
      <c r="J59" s="831"/>
      <c r="K59" s="868"/>
    </row>
    <row r="60" spans="2:11" ht="15" thickBot="1">
      <c r="B60" s="870"/>
      <c r="C60" s="26"/>
      <c r="D60" s="26"/>
      <c r="E60" s="859"/>
      <c r="F60" s="859"/>
      <c r="G60" s="859"/>
      <c r="H60" s="838"/>
      <c r="I60" s="838"/>
      <c r="J60" s="831"/>
      <c r="K60" s="868"/>
    </row>
    <row r="61" spans="2:11" ht="15" thickBot="1">
      <c r="B61" s="870"/>
      <c r="C61" s="28" t="s">
        <v>1653</v>
      </c>
      <c r="D61" s="29"/>
      <c r="E61" s="825"/>
      <c r="F61" s="826"/>
      <c r="G61" s="829"/>
      <c r="H61" s="830"/>
      <c r="I61" s="831"/>
      <c r="J61" s="831"/>
      <c r="K61" s="868"/>
    </row>
    <row r="62" spans="2:11" ht="15" thickBot="1">
      <c r="B62" s="870"/>
      <c r="C62" s="26"/>
      <c r="D62" s="26"/>
      <c r="E62" s="826"/>
      <c r="F62" s="826"/>
      <c r="G62" s="826"/>
      <c r="H62" s="859"/>
      <c r="I62" s="859"/>
      <c r="J62" s="831"/>
      <c r="K62" s="868"/>
    </row>
    <row r="63" spans="2:11" ht="15" thickBot="1">
      <c r="B63" s="870"/>
      <c r="C63" s="28" t="s">
        <v>1638</v>
      </c>
      <c r="D63" s="29"/>
      <c r="E63" s="825"/>
      <c r="F63" s="826"/>
      <c r="G63" s="826"/>
      <c r="H63" s="826"/>
      <c r="I63" s="827"/>
      <c r="J63" s="847"/>
      <c r="K63" s="868"/>
    </row>
    <row r="64" spans="2:11" ht="15" thickBot="1">
      <c r="B64" s="870"/>
      <c r="C64" s="26"/>
      <c r="D64" s="26"/>
      <c r="E64" s="826"/>
      <c r="F64" s="826"/>
      <c r="G64" s="826"/>
      <c r="H64" s="869"/>
      <c r="I64" s="869"/>
      <c r="J64" s="831"/>
      <c r="K64" s="868"/>
    </row>
    <row r="65" spans="2:11" ht="15" thickBot="1">
      <c r="B65" s="870"/>
      <c r="C65" s="28" t="s">
        <v>1639</v>
      </c>
      <c r="D65" s="29"/>
      <c r="E65" s="825"/>
      <c r="F65" s="826"/>
      <c r="G65" s="829"/>
      <c r="H65" s="830"/>
      <c r="I65" s="831"/>
      <c r="J65" s="831"/>
      <c r="K65" s="868"/>
    </row>
    <row r="66" spans="2:11" ht="15" thickBot="1">
      <c r="B66" s="870"/>
      <c r="C66" s="26"/>
      <c r="D66" s="26"/>
      <c r="E66" s="826"/>
      <c r="F66" s="826"/>
      <c r="G66" s="826"/>
      <c r="H66" s="838"/>
      <c r="I66" s="838"/>
      <c r="J66" s="831"/>
      <c r="K66" s="868"/>
    </row>
    <row r="67" spans="2:11" ht="15" thickBot="1">
      <c r="B67" s="870"/>
      <c r="C67" s="28" t="s">
        <v>1640</v>
      </c>
      <c r="D67" s="29"/>
      <c r="E67" s="825"/>
      <c r="F67" s="826"/>
      <c r="G67" s="829"/>
      <c r="H67" s="830"/>
      <c r="I67" s="831"/>
      <c r="J67" s="831"/>
      <c r="K67" s="868"/>
    </row>
    <row r="68" spans="2:11" ht="15" thickBot="1">
      <c r="B68" s="870"/>
      <c r="C68" s="26"/>
      <c r="D68" s="26"/>
      <c r="E68" s="826"/>
      <c r="F68" s="826"/>
      <c r="G68" s="826"/>
      <c r="H68" s="838"/>
      <c r="I68" s="838"/>
      <c r="J68" s="831"/>
      <c r="K68" s="868"/>
    </row>
    <row r="69" spans="2:11" ht="15" thickBot="1">
      <c r="B69" s="870"/>
      <c r="C69" s="28" t="s">
        <v>1654</v>
      </c>
      <c r="D69" s="29"/>
      <c r="E69" s="825"/>
      <c r="F69" s="826"/>
      <c r="G69" s="829"/>
      <c r="H69" s="830"/>
      <c r="I69" s="831"/>
      <c r="J69" s="831"/>
      <c r="K69" s="868"/>
    </row>
    <row r="70" spans="2:11" ht="15" thickBot="1">
      <c r="B70" s="870"/>
      <c r="C70" s="26"/>
      <c r="D70" s="26"/>
      <c r="E70" s="869"/>
      <c r="F70" s="869"/>
      <c r="G70" s="869"/>
      <c r="H70" s="838"/>
      <c r="I70" s="838"/>
      <c r="J70" s="831"/>
      <c r="K70" s="868"/>
    </row>
    <row r="71" spans="2:11" ht="16.149999999999999" thickBot="1">
      <c r="B71" s="870"/>
      <c r="C71" s="28" t="s">
        <v>1655</v>
      </c>
      <c r="D71" s="29"/>
      <c r="E71" s="825"/>
      <c r="F71" s="829"/>
      <c r="G71" s="23"/>
      <c r="H71" s="831"/>
      <c r="I71" s="831"/>
      <c r="J71" s="831"/>
      <c r="K71" s="868"/>
    </row>
    <row r="72" spans="2:11" ht="15" thickBot="1">
      <c r="B72" s="870"/>
      <c r="C72" s="26"/>
      <c r="D72" s="26"/>
      <c r="E72" s="831"/>
      <c r="F72" s="831"/>
      <c r="G72" s="831"/>
      <c r="H72" s="838"/>
      <c r="I72" s="838"/>
      <c r="J72" s="831"/>
      <c r="K72" s="868"/>
    </row>
    <row r="73" spans="2:11" ht="31.9" thickBot="1">
      <c r="B73" s="870"/>
      <c r="C73" s="28" t="s">
        <v>1656</v>
      </c>
      <c r="D73" s="29"/>
      <c r="E73" s="825"/>
      <c r="F73" s="829"/>
      <c r="G73" s="23"/>
      <c r="H73" s="831"/>
      <c r="I73" s="831"/>
      <c r="J73" s="831"/>
      <c r="K73" s="868"/>
    </row>
    <row r="74" spans="2:11" ht="15" thickBot="1">
      <c r="B74" s="870"/>
      <c r="C74" s="26"/>
      <c r="D74" s="26"/>
      <c r="E74" s="831"/>
      <c r="F74" s="831"/>
      <c r="G74" s="831"/>
      <c r="H74" s="838"/>
      <c r="I74" s="838"/>
      <c r="J74" s="831"/>
      <c r="K74" s="868"/>
    </row>
    <row r="75" spans="2:11" ht="16.149999999999999" thickBot="1">
      <c r="B75" s="870"/>
      <c r="C75" s="28" t="s">
        <v>1657</v>
      </c>
      <c r="D75" s="29"/>
      <c r="E75" s="825"/>
      <c r="F75" s="829"/>
      <c r="G75" s="23"/>
      <c r="H75" s="831"/>
      <c r="I75" s="831"/>
      <c r="J75" s="831"/>
      <c r="K75" s="868"/>
    </row>
    <row r="76" spans="2:11" ht="15" thickBot="1">
      <c r="B76" s="870"/>
      <c r="C76" s="26"/>
      <c r="D76" s="26"/>
      <c r="E76" s="831"/>
      <c r="F76" s="831"/>
      <c r="G76" s="831"/>
      <c r="H76" s="838"/>
      <c r="I76" s="838"/>
      <c r="J76" s="831"/>
      <c r="K76" s="868"/>
    </row>
    <row r="77" spans="2:11" ht="24" thickBot="1">
      <c r="B77" s="870"/>
      <c r="C77" s="28" t="s">
        <v>1658</v>
      </c>
      <c r="D77" s="29"/>
      <c r="E77" s="825"/>
      <c r="F77" s="829"/>
      <c r="G77" s="23"/>
      <c r="H77" s="831"/>
      <c r="I77" s="831"/>
      <c r="J77" s="831"/>
      <c r="K77" s="868"/>
    </row>
    <row r="78" spans="2:11" ht="15" thickBot="1">
      <c r="B78" s="870"/>
      <c r="C78" s="26"/>
      <c r="D78" s="26"/>
      <c r="E78" s="859"/>
      <c r="F78" s="859"/>
      <c r="G78" s="859"/>
      <c r="H78" s="838"/>
      <c r="I78" s="838"/>
      <c r="J78" s="831"/>
      <c r="K78" s="868"/>
    </row>
    <row r="79" spans="2:11" ht="16.149999999999999" thickBot="1">
      <c r="B79" s="870"/>
      <c r="C79" s="28" t="s">
        <v>1659</v>
      </c>
      <c r="D79" s="29"/>
      <c r="E79" s="825"/>
      <c r="F79" s="826"/>
      <c r="G79" s="829"/>
      <c r="H79" s="830"/>
      <c r="I79" s="831"/>
      <c r="J79" s="831"/>
      <c r="K79" s="868"/>
    </row>
    <row r="80" spans="2:11" ht="15" thickBot="1">
      <c r="B80" s="870"/>
      <c r="C80" s="26"/>
      <c r="D80" s="26"/>
      <c r="E80" s="826"/>
      <c r="F80" s="826"/>
      <c r="G80" s="826"/>
      <c r="H80" s="838"/>
      <c r="I80" s="838"/>
      <c r="J80" s="831"/>
      <c r="K80" s="868"/>
    </row>
    <row r="81" spans="2:11" ht="15" thickBot="1">
      <c r="B81" s="870"/>
      <c r="C81" s="28" t="s">
        <v>1660</v>
      </c>
      <c r="D81" s="29"/>
      <c r="E81" s="825"/>
      <c r="F81" s="826"/>
      <c r="G81" s="829"/>
      <c r="H81" s="830"/>
      <c r="I81" s="831"/>
      <c r="J81" s="831"/>
      <c r="K81" s="868"/>
    </row>
    <row r="82" spans="2:11" ht="15" thickBot="1">
      <c r="B82" s="870"/>
      <c r="C82" s="26"/>
      <c r="D82" s="26"/>
      <c r="E82" s="826"/>
      <c r="F82" s="826"/>
      <c r="G82" s="826"/>
      <c r="H82" s="859"/>
      <c r="I82" s="859"/>
      <c r="J82" s="831"/>
      <c r="K82" s="868"/>
    </row>
    <row r="83" spans="2:11" ht="15" thickBot="1">
      <c r="B83" s="870"/>
      <c r="C83" s="28" t="s">
        <v>1661</v>
      </c>
      <c r="D83" s="29"/>
      <c r="E83" s="825"/>
      <c r="F83" s="826"/>
      <c r="G83" s="826"/>
      <c r="H83" s="826"/>
      <c r="I83" s="827"/>
      <c r="J83" s="847"/>
      <c r="K83" s="868"/>
    </row>
    <row r="84" spans="2:11" ht="15" thickBot="1">
      <c r="B84" s="870"/>
      <c r="C84" s="28" t="s">
        <v>1662</v>
      </c>
      <c r="D84" s="26"/>
      <c r="E84" s="826"/>
      <c r="F84" s="826"/>
      <c r="G84" s="826"/>
      <c r="H84" s="826"/>
      <c r="I84" s="826"/>
      <c r="J84" s="831"/>
      <c r="K84" s="868"/>
    </row>
    <row r="85" spans="2:11" ht="15" thickBot="1">
      <c r="B85" s="870"/>
      <c r="C85" s="28" t="s">
        <v>1650</v>
      </c>
      <c r="D85" s="29"/>
      <c r="E85" s="825"/>
      <c r="F85" s="826"/>
      <c r="G85" s="826"/>
      <c r="H85" s="826"/>
      <c r="I85" s="827"/>
      <c r="J85" s="847"/>
      <c r="K85" s="868"/>
    </row>
    <row r="86" spans="2:11" ht="15" thickBot="1">
      <c r="B86" s="870"/>
      <c r="C86" s="26"/>
      <c r="D86" s="26"/>
      <c r="E86" s="826"/>
      <c r="F86" s="826"/>
      <c r="G86" s="826"/>
      <c r="H86" s="826"/>
      <c r="I86" s="826"/>
      <c r="J86" s="831"/>
      <c r="K86" s="868"/>
    </row>
    <row r="87" spans="2:11" ht="15" thickBot="1">
      <c r="B87" s="870"/>
      <c r="C87" s="28" t="s">
        <v>1651</v>
      </c>
      <c r="D87" s="29"/>
      <c r="E87" s="825"/>
      <c r="F87" s="826"/>
      <c r="G87" s="826"/>
      <c r="H87" s="826"/>
      <c r="I87" s="827"/>
      <c r="J87" s="847"/>
      <c r="K87" s="868"/>
    </row>
    <row r="88" spans="2:11" ht="15" thickBot="1">
      <c r="B88" s="870"/>
      <c r="C88" s="26"/>
      <c r="D88" s="26"/>
      <c r="E88" s="869"/>
      <c r="F88" s="869"/>
      <c r="G88" s="869"/>
      <c r="H88" s="869"/>
      <c r="I88" s="869"/>
      <c r="J88" s="831"/>
      <c r="K88" s="868"/>
    </row>
    <row r="89" spans="2:11" ht="15" thickBot="1">
      <c r="B89" s="870"/>
      <c r="C89" s="28" t="s">
        <v>1652</v>
      </c>
      <c r="D89" s="29"/>
      <c r="E89" s="825"/>
      <c r="F89" s="829"/>
      <c r="G89" s="23"/>
      <c r="H89" s="831"/>
      <c r="I89" s="831"/>
      <c r="J89" s="831"/>
      <c r="K89" s="868"/>
    </row>
    <row r="90" spans="2:11" ht="15" thickBot="1">
      <c r="B90" s="870"/>
      <c r="C90" s="26"/>
      <c r="D90" s="26"/>
      <c r="E90" s="831"/>
      <c r="F90" s="831"/>
      <c r="G90" s="831"/>
      <c r="H90" s="838"/>
      <c r="I90" s="838"/>
      <c r="J90" s="831"/>
      <c r="K90" s="868"/>
    </row>
    <row r="91" spans="2:11" ht="15" thickBot="1">
      <c r="B91" s="870"/>
      <c r="C91" s="28" t="s">
        <v>1636</v>
      </c>
      <c r="D91" s="29"/>
      <c r="E91" s="825"/>
      <c r="F91" s="829"/>
      <c r="G91" s="23"/>
      <c r="H91" s="831"/>
      <c r="I91" s="831"/>
      <c r="J91" s="831"/>
      <c r="K91" s="868"/>
    </row>
    <row r="92" spans="2:11" ht="15" thickBot="1">
      <c r="B92" s="870"/>
      <c r="C92" s="26"/>
      <c r="D92" s="26"/>
      <c r="E92" s="859"/>
      <c r="F92" s="859"/>
      <c r="G92" s="859"/>
      <c r="H92" s="838"/>
      <c r="I92" s="838"/>
      <c r="J92" s="831"/>
      <c r="K92" s="868"/>
    </row>
    <row r="93" spans="2:11" ht="15" thickBot="1">
      <c r="B93" s="870"/>
      <c r="C93" s="28" t="s">
        <v>1653</v>
      </c>
      <c r="D93" s="29"/>
      <c r="E93" s="825"/>
      <c r="F93" s="826"/>
      <c r="G93" s="829"/>
      <c r="H93" s="830"/>
      <c r="I93" s="831"/>
      <c r="J93" s="831"/>
      <c r="K93" s="868"/>
    </row>
    <row r="94" spans="2:11" ht="15" thickBot="1">
      <c r="B94" s="870"/>
      <c r="C94" s="26"/>
      <c r="D94" s="26"/>
      <c r="E94" s="826"/>
      <c r="F94" s="826"/>
      <c r="G94" s="826"/>
      <c r="H94" s="859"/>
      <c r="I94" s="859"/>
      <c r="J94" s="831"/>
      <c r="K94" s="868"/>
    </row>
    <row r="95" spans="2:11" ht="15" thickBot="1">
      <c r="B95" s="870"/>
      <c r="C95" s="28" t="s">
        <v>1638</v>
      </c>
      <c r="D95" s="29"/>
      <c r="E95" s="825"/>
      <c r="F95" s="826"/>
      <c r="G95" s="826"/>
      <c r="H95" s="826"/>
      <c r="I95" s="827"/>
      <c r="J95" s="847"/>
      <c r="K95" s="868"/>
    </row>
    <row r="96" spans="2:11" ht="15" thickBot="1">
      <c r="B96" s="870"/>
      <c r="C96" s="26"/>
      <c r="D96" s="26"/>
      <c r="E96" s="826"/>
      <c r="F96" s="826"/>
      <c r="G96" s="826"/>
      <c r="H96" s="869"/>
      <c r="I96" s="869"/>
      <c r="J96" s="831"/>
      <c r="K96" s="868"/>
    </row>
    <row r="97" spans="2:19" ht="15" thickBot="1">
      <c r="B97" s="870"/>
      <c r="C97" s="28" t="s">
        <v>1639</v>
      </c>
      <c r="D97" s="29"/>
      <c r="E97" s="825"/>
      <c r="F97" s="826"/>
      <c r="G97" s="829"/>
      <c r="H97" s="830"/>
      <c r="I97" s="831"/>
      <c r="J97" s="831"/>
      <c r="K97" s="868"/>
    </row>
    <row r="98" spans="2:19" ht="15" thickBot="1">
      <c r="B98" s="870"/>
      <c r="C98" s="26"/>
      <c r="D98" s="26"/>
      <c r="E98" s="826"/>
      <c r="F98" s="826"/>
      <c r="G98" s="826"/>
      <c r="H98" s="838"/>
      <c r="I98" s="838"/>
      <c r="J98" s="831"/>
      <c r="K98" s="868"/>
    </row>
    <row r="99" spans="2:19" ht="15" thickBot="1">
      <c r="B99" s="870"/>
      <c r="C99" s="28" t="s">
        <v>1640</v>
      </c>
      <c r="D99" s="29"/>
      <c r="E99" s="825"/>
      <c r="F99" s="826"/>
      <c r="G99" s="829"/>
      <c r="H99" s="830"/>
      <c r="I99" s="831"/>
      <c r="J99" s="831"/>
      <c r="K99" s="868"/>
    </row>
    <row r="100" spans="2:19" ht="15" thickBot="1">
      <c r="B100" s="870"/>
      <c r="C100" s="26"/>
      <c r="D100" s="26"/>
      <c r="E100" s="826"/>
      <c r="F100" s="826"/>
      <c r="G100" s="826"/>
      <c r="H100" s="838"/>
      <c r="I100" s="838"/>
      <c r="J100" s="831"/>
      <c r="K100" s="868"/>
    </row>
    <row r="101" spans="2:19" ht="15" thickBot="1">
      <c r="B101" s="870"/>
      <c r="C101" s="28" t="s">
        <v>1641</v>
      </c>
      <c r="D101" s="29"/>
      <c r="E101" s="825"/>
      <c r="F101" s="826"/>
      <c r="G101" s="829"/>
      <c r="H101" s="830"/>
      <c r="I101" s="831"/>
      <c r="J101" s="831"/>
      <c r="K101" s="868"/>
    </row>
    <row r="102" spans="2:19" ht="15" thickBot="1">
      <c r="B102" s="33"/>
      <c r="C102" s="34"/>
      <c r="D102" s="35"/>
      <c r="E102" s="862"/>
      <c r="F102" s="862"/>
      <c r="G102" s="862"/>
      <c r="H102" s="863"/>
      <c r="I102" s="863"/>
      <c r="J102" s="863"/>
      <c r="K102" s="864"/>
    </row>
    <row r="103" spans="2:19" ht="15.6" thickTop="1" thickBot="1"/>
    <row r="104" spans="2:19" ht="15.6" thickBot="1">
      <c r="B104" s="865" t="s">
        <v>1663</v>
      </c>
      <c r="C104" s="861"/>
      <c r="D104" s="861"/>
      <c r="E104" s="861"/>
      <c r="F104" s="861"/>
      <c r="G104" s="861"/>
      <c r="H104" s="861"/>
      <c r="I104" s="861"/>
      <c r="J104" s="861"/>
      <c r="K104" s="861"/>
      <c r="L104" s="861"/>
      <c r="M104" s="861"/>
      <c r="N104" s="861"/>
      <c r="O104" s="861"/>
      <c r="P104" s="861"/>
      <c r="Q104" s="861"/>
      <c r="R104" s="861"/>
      <c r="S104" s="36"/>
    </row>
    <row r="105" spans="2:19" ht="16.149999999999999" thickBot="1">
      <c r="B105" s="866"/>
      <c r="C105" s="824" t="s">
        <v>1643</v>
      </c>
      <c r="D105" s="824"/>
      <c r="E105" s="824"/>
      <c r="F105" s="824"/>
      <c r="G105" s="29"/>
      <c r="H105" s="839"/>
      <c r="I105" s="840"/>
      <c r="J105" s="840"/>
      <c r="K105" s="840"/>
      <c r="L105" s="840"/>
      <c r="M105" s="840"/>
      <c r="N105" s="840"/>
      <c r="O105" s="841"/>
      <c r="P105" s="847"/>
      <c r="Q105" s="848"/>
      <c r="R105" s="820"/>
      <c r="S105" s="821"/>
    </row>
    <row r="106" spans="2:19" ht="16.149999999999999" thickBot="1">
      <c r="B106" s="866"/>
      <c r="C106" s="838"/>
      <c r="D106" s="838"/>
      <c r="E106" s="838"/>
      <c r="F106" s="838"/>
      <c r="G106" s="26"/>
      <c r="H106" s="826"/>
      <c r="I106" s="826"/>
      <c r="J106" s="826"/>
      <c r="K106" s="826"/>
      <c r="L106" s="826"/>
      <c r="M106" s="826"/>
      <c r="N106" s="826"/>
      <c r="O106" s="826"/>
      <c r="P106" s="831"/>
      <c r="Q106" s="848"/>
      <c r="R106" s="820"/>
      <c r="S106" s="821"/>
    </row>
    <row r="107" spans="2:19" ht="16.149999999999999" thickBot="1">
      <c r="B107" s="866"/>
      <c r="C107" s="824" t="s">
        <v>1644</v>
      </c>
      <c r="D107" s="824"/>
      <c r="E107" s="824"/>
      <c r="F107" s="824"/>
      <c r="G107" s="29"/>
      <c r="H107" s="839"/>
      <c r="I107" s="840"/>
      <c r="J107" s="840"/>
      <c r="K107" s="840"/>
      <c r="L107" s="840"/>
      <c r="M107" s="840"/>
      <c r="N107" s="840"/>
      <c r="O107" s="841"/>
      <c r="P107" s="847"/>
      <c r="Q107" s="848"/>
      <c r="R107" s="820"/>
      <c r="S107" s="821"/>
    </row>
    <row r="108" spans="2:19" ht="16.149999999999999" thickBot="1">
      <c r="B108" s="866"/>
      <c r="C108" s="838"/>
      <c r="D108" s="838"/>
      <c r="E108" s="838"/>
      <c r="F108" s="838"/>
      <c r="G108" s="26"/>
      <c r="H108" s="826"/>
      <c r="I108" s="826"/>
      <c r="J108" s="826"/>
      <c r="K108" s="826"/>
      <c r="L108" s="826"/>
      <c r="M108" s="826"/>
      <c r="N108" s="826"/>
      <c r="O108" s="826"/>
      <c r="P108" s="831"/>
      <c r="Q108" s="848"/>
      <c r="R108" s="820"/>
      <c r="S108" s="821"/>
    </row>
    <row r="109" spans="2:19" ht="16.149999999999999" thickBot="1">
      <c r="B109" s="866"/>
      <c r="C109" s="824" t="s">
        <v>1664</v>
      </c>
      <c r="D109" s="824"/>
      <c r="E109" s="824"/>
      <c r="F109" s="824"/>
      <c r="G109" s="29"/>
      <c r="H109" s="825"/>
      <c r="I109" s="826"/>
      <c r="J109" s="826"/>
      <c r="K109" s="826"/>
      <c r="L109" s="826"/>
      <c r="M109" s="826"/>
      <c r="N109" s="826"/>
      <c r="O109" s="827"/>
      <c r="P109" s="847"/>
      <c r="Q109" s="848"/>
      <c r="R109" s="820"/>
      <c r="S109" s="821"/>
    </row>
    <row r="110" spans="2:19" ht="16.149999999999999" thickBot="1">
      <c r="B110" s="866"/>
      <c r="C110" s="838"/>
      <c r="D110" s="838"/>
      <c r="E110" s="838"/>
      <c r="F110" s="838"/>
      <c r="G110" s="26"/>
      <c r="H110" s="826"/>
      <c r="I110" s="826"/>
      <c r="J110" s="826"/>
      <c r="K110" s="826"/>
      <c r="L110" s="826"/>
      <c r="M110" s="826"/>
      <c r="N110" s="826"/>
      <c r="O110" s="826"/>
      <c r="P110" s="831"/>
      <c r="Q110" s="848"/>
      <c r="R110" s="820"/>
      <c r="S110" s="821"/>
    </row>
    <row r="111" spans="2:19" ht="16.149999999999999" thickBot="1">
      <c r="B111" s="866"/>
      <c r="C111" s="824" t="s">
        <v>1665</v>
      </c>
      <c r="D111" s="824"/>
      <c r="E111" s="824"/>
      <c r="F111" s="824"/>
      <c r="G111" s="29"/>
      <c r="H111" s="825"/>
      <c r="I111" s="826"/>
      <c r="J111" s="826"/>
      <c r="K111" s="826"/>
      <c r="L111" s="826"/>
      <c r="M111" s="826"/>
      <c r="N111" s="826"/>
      <c r="O111" s="827"/>
      <c r="P111" s="847"/>
      <c r="Q111" s="848"/>
      <c r="R111" s="820"/>
      <c r="S111" s="821"/>
    </row>
    <row r="112" spans="2:19" ht="16.149999999999999" thickBot="1">
      <c r="B112" s="866"/>
      <c r="C112" s="838"/>
      <c r="D112" s="838"/>
      <c r="E112" s="838"/>
      <c r="F112" s="838"/>
      <c r="G112" s="26"/>
      <c r="H112" s="826"/>
      <c r="I112" s="826"/>
      <c r="J112" s="826"/>
      <c r="K112" s="826"/>
      <c r="L112" s="826"/>
      <c r="M112" s="826"/>
      <c r="N112" s="826"/>
      <c r="O112" s="826"/>
      <c r="P112" s="831"/>
      <c r="Q112" s="848"/>
      <c r="R112" s="820"/>
      <c r="S112" s="821"/>
    </row>
    <row r="113" spans="2:19" ht="16.149999999999999" thickBot="1">
      <c r="B113" s="866"/>
      <c r="C113" s="824" t="s">
        <v>1666</v>
      </c>
      <c r="D113" s="824"/>
      <c r="E113" s="824"/>
      <c r="F113" s="824"/>
      <c r="G113" s="29"/>
      <c r="H113" s="825"/>
      <c r="I113" s="826"/>
      <c r="J113" s="826"/>
      <c r="K113" s="826"/>
      <c r="L113" s="826"/>
      <c r="M113" s="826"/>
      <c r="N113" s="826"/>
      <c r="O113" s="827"/>
      <c r="P113" s="847"/>
      <c r="Q113" s="848"/>
      <c r="R113" s="820"/>
      <c r="S113" s="821"/>
    </row>
    <row r="114" spans="2:19" ht="16.149999999999999" thickBot="1">
      <c r="B114" s="866"/>
      <c r="C114" s="838"/>
      <c r="D114" s="838"/>
      <c r="E114" s="838"/>
      <c r="F114" s="838"/>
      <c r="G114" s="26"/>
      <c r="H114" s="826"/>
      <c r="I114" s="826"/>
      <c r="J114" s="826"/>
      <c r="K114" s="826"/>
      <c r="L114" s="826"/>
      <c r="M114" s="826"/>
      <c r="N114" s="826"/>
      <c r="O114" s="826"/>
      <c r="P114" s="831"/>
      <c r="Q114" s="848"/>
      <c r="R114" s="820"/>
      <c r="S114" s="821"/>
    </row>
    <row r="115" spans="2:19" ht="16.149999999999999" thickBot="1">
      <c r="B115" s="866"/>
      <c r="C115" s="824" t="s">
        <v>1667</v>
      </c>
      <c r="D115" s="824"/>
      <c r="E115" s="824"/>
      <c r="F115" s="824"/>
      <c r="G115" s="29"/>
      <c r="H115" s="825"/>
      <c r="I115" s="826"/>
      <c r="J115" s="826"/>
      <c r="K115" s="826"/>
      <c r="L115" s="826"/>
      <c r="M115" s="826"/>
      <c r="N115" s="826"/>
      <c r="O115" s="827"/>
      <c r="P115" s="847"/>
      <c r="Q115" s="848"/>
      <c r="R115" s="820"/>
      <c r="S115" s="821"/>
    </row>
    <row r="116" spans="2:19" ht="16.149999999999999" thickBot="1">
      <c r="B116" s="866"/>
      <c r="C116" s="838"/>
      <c r="D116" s="838"/>
      <c r="E116" s="838"/>
      <c r="F116" s="838"/>
      <c r="G116" s="26"/>
      <c r="H116" s="826"/>
      <c r="I116" s="826"/>
      <c r="J116" s="826"/>
      <c r="K116" s="826"/>
      <c r="L116" s="826"/>
      <c r="M116" s="826"/>
      <c r="N116" s="826"/>
      <c r="O116" s="826"/>
      <c r="P116" s="831"/>
      <c r="Q116" s="848"/>
      <c r="R116" s="820"/>
      <c r="S116" s="821"/>
    </row>
    <row r="117" spans="2:19" ht="16.149999999999999" thickBot="1">
      <c r="B117" s="866"/>
      <c r="C117" s="824" t="s">
        <v>1668</v>
      </c>
      <c r="D117" s="824"/>
      <c r="E117" s="824"/>
      <c r="F117" s="824"/>
      <c r="G117" s="29"/>
      <c r="H117" s="825"/>
      <c r="I117" s="826"/>
      <c r="J117" s="826"/>
      <c r="K117" s="826"/>
      <c r="L117" s="826"/>
      <c r="M117" s="826"/>
      <c r="N117" s="826"/>
      <c r="O117" s="827"/>
      <c r="P117" s="847"/>
      <c r="Q117" s="848"/>
      <c r="R117" s="820"/>
      <c r="S117" s="821"/>
    </row>
    <row r="118" spans="2:19" ht="16.149999999999999" thickBot="1">
      <c r="B118" s="866"/>
      <c r="C118" s="838"/>
      <c r="D118" s="838"/>
      <c r="E118" s="838"/>
      <c r="F118" s="838"/>
      <c r="G118" s="26"/>
      <c r="H118" s="826"/>
      <c r="I118" s="826"/>
      <c r="J118" s="826"/>
      <c r="K118" s="826"/>
      <c r="L118" s="826"/>
      <c r="M118" s="826"/>
      <c r="N118" s="826"/>
      <c r="O118" s="826"/>
      <c r="P118" s="831"/>
      <c r="Q118" s="848"/>
      <c r="R118" s="820"/>
      <c r="S118" s="821"/>
    </row>
    <row r="119" spans="2:19" ht="16.149999999999999" thickBot="1">
      <c r="B119" s="866"/>
      <c r="C119" s="824" t="s">
        <v>1669</v>
      </c>
      <c r="D119" s="824"/>
      <c r="E119" s="824"/>
      <c r="F119" s="824"/>
      <c r="G119" s="29"/>
      <c r="H119" s="825"/>
      <c r="I119" s="826"/>
      <c r="J119" s="826"/>
      <c r="K119" s="826"/>
      <c r="L119" s="826"/>
      <c r="M119" s="826"/>
      <c r="N119" s="826"/>
      <c r="O119" s="827"/>
      <c r="P119" s="847"/>
      <c r="Q119" s="848"/>
      <c r="R119" s="820"/>
      <c r="S119" s="821"/>
    </row>
    <row r="120" spans="2:19" ht="16.149999999999999" thickBot="1">
      <c r="B120" s="866"/>
      <c r="C120" s="838"/>
      <c r="D120" s="838"/>
      <c r="E120" s="838"/>
      <c r="F120" s="838"/>
      <c r="G120" s="26"/>
      <c r="H120" s="826"/>
      <c r="I120" s="826"/>
      <c r="J120" s="826"/>
      <c r="K120" s="826"/>
      <c r="L120" s="826"/>
      <c r="M120" s="826"/>
      <c r="N120" s="826"/>
      <c r="O120" s="826"/>
      <c r="P120" s="831"/>
      <c r="Q120" s="848"/>
      <c r="R120" s="820"/>
      <c r="S120" s="821"/>
    </row>
    <row r="121" spans="2:19" ht="16.149999999999999" thickBot="1">
      <c r="B121" s="866"/>
      <c r="C121" s="824" t="s">
        <v>1670</v>
      </c>
      <c r="D121" s="824"/>
      <c r="E121" s="824"/>
      <c r="F121" s="824"/>
      <c r="G121" s="29"/>
      <c r="H121" s="825"/>
      <c r="I121" s="826"/>
      <c r="J121" s="826"/>
      <c r="K121" s="826"/>
      <c r="L121" s="826"/>
      <c r="M121" s="826"/>
      <c r="N121" s="826"/>
      <c r="O121" s="827"/>
      <c r="P121" s="847"/>
      <c r="Q121" s="848"/>
      <c r="R121" s="820"/>
      <c r="S121" s="821"/>
    </row>
    <row r="122" spans="2:19" ht="16.149999999999999" thickBot="1">
      <c r="B122" s="866"/>
      <c r="C122" s="857"/>
      <c r="D122" s="857"/>
      <c r="E122" s="857"/>
      <c r="F122" s="857"/>
      <c r="G122" s="23"/>
      <c r="H122" s="826"/>
      <c r="I122" s="826"/>
      <c r="J122" s="826"/>
      <c r="K122" s="826"/>
      <c r="L122" s="826"/>
      <c r="M122" s="826"/>
      <c r="N122" s="826"/>
      <c r="O122" s="826"/>
      <c r="P122" s="831"/>
      <c r="Q122" s="848"/>
      <c r="R122" s="820"/>
      <c r="S122" s="821"/>
    </row>
    <row r="123" spans="2:19" ht="16.149999999999999" thickBot="1">
      <c r="B123" s="866"/>
      <c r="C123" s="824" t="s">
        <v>1671</v>
      </c>
      <c r="D123" s="824"/>
      <c r="E123" s="824"/>
      <c r="F123" s="824"/>
      <c r="G123" s="29"/>
      <c r="H123" s="825"/>
      <c r="I123" s="826"/>
      <c r="J123" s="826"/>
      <c r="K123" s="826"/>
      <c r="L123" s="826"/>
      <c r="M123" s="826"/>
      <c r="N123" s="826"/>
      <c r="O123" s="827"/>
      <c r="P123" s="847"/>
      <c r="Q123" s="848"/>
      <c r="R123" s="820"/>
      <c r="S123" s="821"/>
    </row>
    <row r="124" spans="2:19" ht="16.149999999999999" thickBot="1">
      <c r="B124" s="867"/>
      <c r="C124" s="858"/>
      <c r="D124" s="858"/>
      <c r="E124" s="858"/>
      <c r="F124" s="858"/>
      <c r="G124" s="30"/>
      <c r="H124" s="826"/>
      <c r="I124" s="826"/>
      <c r="J124" s="826"/>
      <c r="K124" s="826"/>
      <c r="L124" s="826"/>
      <c r="M124" s="826"/>
      <c r="N124" s="826"/>
      <c r="O124" s="826"/>
      <c r="P124" s="859"/>
      <c r="Q124" s="860"/>
      <c r="R124" s="820"/>
      <c r="S124" s="821"/>
    </row>
    <row r="125" spans="2:19" ht="16.149999999999999" thickBot="1">
      <c r="B125" s="842" t="s">
        <v>1672</v>
      </c>
      <c r="C125" s="845"/>
      <c r="D125" s="845"/>
      <c r="E125" s="845"/>
      <c r="F125" s="845"/>
      <c r="G125" s="37"/>
      <c r="H125" s="817"/>
      <c r="I125" s="817"/>
      <c r="J125" s="817"/>
      <c r="K125" s="817"/>
      <c r="L125" s="817"/>
      <c r="M125" s="817"/>
      <c r="N125" s="817"/>
      <c r="O125" s="817"/>
      <c r="P125" s="845"/>
      <c r="Q125" s="846"/>
      <c r="R125" s="820"/>
      <c r="S125" s="821"/>
    </row>
    <row r="126" spans="2:19" ht="16.149999999999999" thickBot="1">
      <c r="B126" s="843"/>
      <c r="C126" s="824" t="s">
        <v>1643</v>
      </c>
      <c r="D126" s="824"/>
      <c r="E126" s="824"/>
      <c r="F126" s="824"/>
      <c r="G126" s="29"/>
      <c r="H126" s="839"/>
      <c r="I126" s="840"/>
      <c r="J126" s="840"/>
      <c r="K126" s="840"/>
      <c r="L126" s="840"/>
      <c r="M126" s="840"/>
      <c r="N126" s="840"/>
      <c r="O126" s="841"/>
      <c r="P126" s="847"/>
      <c r="Q126" s="848"/>
      <c r="R126" s="820"/>
      <c r="S126" s="821"/>
    </row>
    <row r="127" spans="2:19" ht="16.149999999999999" thickBot="1">
      <c r="B127" s="843"/>
      <c r="C127" s="838"/>
      <c r="D127" s="838"/>
      <c r="E127" s="838"/>
      <c r="F127" s="838"/>
      <c r="G127" s="26"/>
      <c r="H127" s="826"/>
      <c r="I127" s="826"/>
      <c r="J127" s="826"/>
      <c r="K127" s="826"/>
      <c r="L127" s="826"/>
      <c r="M127" s="826"/>
      <c r="N127" s="826"/>
      <c r="O127" s="826"/>
      <c r="P127" s="831"/>
      <c r="Q127" s="848"/>
      <c r="R127" s="820"/>
      <c r="S127" s="821"/>
    </row>
    <row r="128" spans="2:19" ht="16.149999999999999" thickBot="1">
      <c r="B128" s="843"/>
      <c r="C128" s="857" t="s">
        <v>1673</v>
      </c>
      <c r="D128" s="857"/>
      <c r="E128" s="857"/>
      <c r="F128" s="857"/>
      <c r="G128" s="29"/>
      <c r="H128" s="839"/>
      <c r="I128" s="840"/>
      <c r="J128" s="840"/>
      <c r="K128" s="840"/>
      <c r="L128" s="840"/>
      <c r="M128" s="840"/>
      <c r="N128" s="840"/>
      <c r="O128" s="841"/>
      <c r="P128" s="847"/>
      <c r="Q128" s="848"/>
      <c r="R128" s="820"/>
      <c r="S128" s="821"/>
    </row>
    <row r="129" spans="2:19" ht="16.149999999999999" thickBot="1">
      <c r="B129" s="843"/>
      <c r="C129" s="838"/>
      <c r="D129" s="838"/>
      <c r="E129" s="838"/>
      <c r="F129" s="838"/>
      <c r="G129" s="26"/>
      <c r="H129" s="826"/>
      <c r="I129" s="826"/>
      <c r="J129" s="826"/>
      <c r="K129" s="826"/>
      <c r="L129" s="826"/>
      <c r="M129" s="826"/>
      <c r="N129" s="826"/>
      <c r="O129" s="826"/>
      <c r="P129" s="831"/>
      <c r="Q129" s="848"/>
      <c r="R129" s="820"/>
      <c r="S129" s="821"/>
    </row>
    <row r="130" spans="2:19" ht="16.149999999999999" thickBot="1">
      <c r="B130" s="843"/>
      <c r="C130" s="824" t="s">
        <v>1644</v>
      </c>
      <c r="D130" s="824"/>
      <c r="E130" s="824"/>
      <c r="F130" s="824"/>
      <c r="G130" s="29"/>
      <c r="H130" s="839"/>
      <c r="I130" s="840"/>
      <c r="J130" s="840"/>
      <c r="K130" s="840"/>
      <c r="L130" s="840"/>
      <c r="M130" s="840"/>
      <c r="N130" s="840"/>
      <c r="O130" s="841"/>
      <c r="P130" s="847"/>
      <c r="Q130" s="848"/>
      <c r="R130" s="820"/>
      <c r="S130" s="821"/>
    </row>
    <row r="131" spans="2:19" ht="16.149999999999999" thickBot="1">
      <c r="B131" s="843"/>
      <c r="C131" s="838"/>
      <c r="D131" s="838"/>
      <c r="E131" s="838"/>
      <c r="F131" s="838"/>
      <c r="G131" s="26"/>
      <c r="H131" s="826"/>
      <c r="I131" s="826"/>
      <c r="J131" s="826"/>
      <c r="K131" s="826"/>
      <c r="L131" s="826"/>
      <c r="M131" s="826"/>
      <c r="N131" s="826"/>
      <c r="O131" s="826"/>
      <c r="P131" s="831"/>
      <c r="Q131" s="848"/>
      <c r="R131" s="820"/>
      <c r="S131" s="821"/>
    </row>
    <row r="132" spans="2:19" ht="16.149999999999999" thickBot="1">
      <c r="B132" s="843"/>
      <c r="C132" s="824" t="s">
        <v>1674</v>
      </c>
      <c r="D132" s="824"/>
      <c r="E132" s="824"/>
      <c r="F132" s="824"/>
      <c r="G132" s="29"/>
      <c r="H132" s="825"/>
      <c r="I132" s="826"/>
      <c r="J132" s="826"/>
      <c r="K132" s="826"/>
      <c r="L132" s="826"/>
      <c r="M132" s="826"/>
      <c r="N132" s="826"/>
      <c r="O132" s="827"/>
      <c r="P132" s="847"/>
      <c r="Q132" s="848"/>
      <c r="R132" s="820"/>
      <c r="S132" s="821"/>
    </row>
    <row r="133" spans="2:19" ht="16.149999999999999" thickBot="1">
      <c r="B133" s="843"/>
      <c r="C133" s="838"/>
      <c r="D133" s="838"/>
      <c r="E133" s="838"/>
      <c r="F133" s="838"/>
      <c r="G133" s="26"/>
      <c r="H133" s="826"/>
      <c r="I133" s="826"/>
      <c r="J133" s="826"/>
      <c r="K133" s="826"/>
      <c r="L133" s="826"/>
      <c r="M133" s="826"/>
      <c r="N133" s="826"/>
      <c r="O133" s="826"/>
      <c r="P133" s="831"/>
      <c r="Q133" s="848"/>
      <c r="R133" s="820"/>
      <c r="S133" s="821"/>
    </row>
    <row r="134" spans="2:19" ht="16.149999999999999" thickBot="1">
      <c r="B134" s="843"/>
      <c r="C134" s="824" t="s">
        <v>1675</v>
      </c>
      <c r="D134" s="824"/>
      <c r="E134" s="824"/>
      <c r="F134" s="824"/>
      <c r="G134" s="29"/>
      <c r="H134" s="825"/>
      <c r="I134" s="826"/>
      <c r="J134" s="826"/>
      <c r="K134" s="826"/>
      <c r="L134" s="826"/>
      <c r="M134" s="826"/>
      <c r="N134" s="826"/>
      <c r="O134" s="827"/>
      <c r="P134" s="847"/>
      <c r="Q134" s="848"/>
      <c r="R134" s="820"/>
      <c r="S134" s="821"/>
    </row>
    <row r="135" spans="2:19" ht="16.149999999999999" thickBot="1">
      <c r="B135" s="843"/>
      <c r="C135" s="838"/>
      <c r="D135" s="838"/>
      <c r="E135" s="838"/>
      <c r="F135" s="838"/>
      <c r="G135" s="26"/>
      <c r="H135" s="826"/>
      <c r="I135" s="826"/>
      <c r="J135" s="826"/>
      <c r="K135" s="826"/>
      <c r="L135" s="826"/>
      <c r="M135" s="826"/>
      <c r="N135" s="826"/>
      <c r="O135" s="826"/>
      <c r="P135" s="831"/>
      <c r="Q135" s="848"/>
      <c r="R135" s="820"/>
      <c r="S135" s="821"/>
    </row>
    <row r="136" spans="2:19" ht="16.149999999999999" thickBot="1">
      <c r="B136" s="843"/>
      <c r="C136" s="824" t="s">
        <v>1676</v>
      </c>
      <c r="D136" s="824"/>
      <c r="E136" s="824"/>
      <c r="F136" s="824"/>
      <c r="G136" s="29"/>
      <c r="H136" s="839"/>
      <c r="I136" s="840"/>
      <c r="J136" s="840"/>
      <c r="K136" s="840"/>
      <c r="L136" s="840"/>
      <c r="M136" s="840"/>
      <c r="N136" s="840"/>
      <c r="O136" s="841"/>
      <c r="P136" s="847"/>
      <c r="Q136" s="848"/>
      <c r="R136" s="820"/>
      <c r="S136" s="821"/>
    </row>
    <row r="137" spans="2:19" ht="16.149999999999999" thickBot="1">
      <c r="B137" s="843"/>
      <c r="C137" s="838"/>
      <c r="D137" s="838"/>
      <c r="E137" s="838"/>
      <c r="F137" s="838"/>
      <c r="G137" s="26"/>
      <c r="H137" s="826"/>
      <c r="I137" s="826"/>
      <c r="J137" s="826"/>
      <c r="K137" s="826"/>
      <c r="L137" s="826"/>
      <c r="M137" s="826"/>
      <c r="N137" s="826"/>
      <c r="O137" s="826"/>
      <c r="P137" s="831"/>
      <c r="Q137" s="848"/>
      <c r="R137" s="820"/>
      <c r="S137" s="821"/>
    </row>
    <row r="138" spans="2:19" ht="16.149999999999999" thickBot="1">
      <c r="B138" s="843"/>
      <c r="C138" s="838"/>
      <c r="D138" s="838"/>
      <c r="E138" s="838"/>
      <c r="F138" s="838"/>
      <c r="G138" s="29"/>
      <c r="H138" s="825"/>
      <c r="I138" s="826"/>
      <c r="J138" s="826"/>
      <c r="K138" s="826"/>
      <c r="L138" s="826"/>
      <c r="M138" s="826"/>
      <c r="N138" s="826"/>
      <c r="O138" s="827"/>
      <c r="P138" s="847"/>
      <c r="Q138" s="848"/>
      <c r="R138" s="820"/>
      <c r="S138" s="821"/>
    </row>
    <row r="139" spans="2:19" ht="16.149999999999999" thickBot="1">
      <c r="B139" s="843"/>
      <c r="C139" s="1041"/>
      <c r="D139" s="1041"/>
      <c r="E139" s="1041"/>
      <c r="F139" s="1041"/>
      <c r="G139" s="25"/>
      <c r="H139" s="1042"/>
      <c r="I139" s="1042"/>
      <c r="J139" s="1042"/>
      <c r="K139" s="1042"/>
      <c r="L139" s="1042"/>
      <c r="M139" s="1042"/>
      <c r="N139" s="1042"/>
      <c r="O139" s="1042"/>
      <c r="P139" s="822"/>
      <c r="Q139" s="823"/>
      <c r="R139" s="820"/>
      <c r="S139" s="821"/>
    </row>
    <row r="140" spans="2:19" ht="16.149999999999999" thickBot="1">
      <c r="B140" s="843"/>
      <c r="C140" s="824" t="s">
        <v>1677</v>
      </c>
      <c r="D140" s="824"/>
      <c r="E140" s="824"/>
      <c r="F140" s="824"/>
      <c r="G140" s="29"/>
      <c r="H140" s="825"/>
      <c r="I140" s="826"/>
      <c r="J140" s="829"/>
      <c r="K140" s="830"/>
      <c r="L140" s="831"/>
      <c r="M140" s="831"/>
      <c r="N140" s="831"/>
      <c r="O140" s="831"/>
      <c r="P140" s="831"/>
      <c r="Q140" s="848"/>
      <c r="R140" s="820"/>
      <c r="S140" s="821"/>
    </row>
    <row r="141" spans="2:19" ht="16.149999999999999" thickBot="1">
      <c r="B141" s="843"/>
      <c r="C141" s="838"/>
      <c r="D141" s="838"/>
      <c r="E141" s="838"/>
      <c r="F141" s="838"/>
      <c r="G141" s="26"/>
      <c r="H141" s="831"/>
      <c r="I141" s="831"/>
      <c r="J141" s="831"/>
      <c r="K141" s="831"/>
      <c r="L141" s="831"/>
      <c r="M141" s="831"/>
      <c r="N141" s="838"/>
      <c r="O141" s="838"/>
      <c r="P141" s="831"/>
      <c r="Q141" s="848"/>
      <c r="R141" s="820"/>
      <c r="S141" s="821"/>
    </row>
    <row r="142" spans="2:19" ht="16.149999999999999" thickBot="1">
      <c r="B142" s="843"/>
      <c r="C142" s="824" t="s">
        <v>1678</v>
      </c>
      <c r="D142" s="824"/>
      <c r="E142" s="824"/>
      <c r="F142" s="824"/>
      <c r="G142" s="29"/>
      <c r="H142" s="825"/>
      <c r="I142" s="826"/>
      <c r="J142" s="829"/>
      <c r="K142" s="830"/>
      <c r="L142" s="831"/>
      <c r="M142" s="831"/>
      <c r="N142" s="831"/>
      <c r="O142" s="831"/>
      <c r="P142" s="831"/>
      <c r="Q142" s="848"/>
      <c r="R142" s="820"/>
      <c r="S142" s="821"/>
    </row>
    <row r="143" spans="2:19" ht="16.149999999999999" thickBot="1">
      <c r="B143" s="843"/>
      <c r="C143" s="838"/>
      <c r="D143" s="838"/>
      <c r="E143" s="838"/>
      <c r="F143" s="838"/>
      <c r="G143" s="26"/>
      <c r="H143" s="831"/>
      <c r="I143" s="831"/>
      <c r="J143" s="831"/>
      <c r="K143" s="831"/>
      <c r="L143" s="831"/>
      <c r="M143" s="831"/>
      <c r="N143" s="838"/>
      <c r="O143" s="838"/>
      <c r="P143" s="831"/>
      <c r="Q143" s="848"/>
      <c r="R143" s="820"/>
      <c r="S143" s="821"/>
    </row>
    <row r="144" spans="2:19" ht="16.149999999999999" thickBot="1">
      <c r="B144" s="843"/>
      <c r="C144" s="824" t="s">
        <v>1679</v>
      </c>
      <c r="D144" s="824"/>
      <c r="E144" s="824"/>
      <c r="F144" s="824"/>
      <c r="G144" s="29"/>
      <c r="H144" s="825"/>
      <c r="I144" s="826"/>
      <c r="J144" s="829"/>
      <c r="K144" s="830"/>
      <c r="L144" s="831"/>
      <c r="M144" s="831"/>
      <c r="N144" s="831"/>
      <c r="O144" s="831"/>
      <c r="P144" s="831"/>
      <c r="Q144" s="848"/>
      <c r="R144" s="820"/>
      <c r="S144" s="821"/>
    </row>
    <row r="145" spans="2:19" ht="16.149999999999999" thickBot="1">
      <c r="B145" s="843"/>
      <c r="C145" s="1041"/>
      <c r="D145" s="1041"/>
      <c r="E145" s="1041"/>
      <c r="F145" s="1041"/>
      <c r="G145" s="25"/>
      <c r="H145" s="1043"/>
      <c r="I145" s="1043"/>
      <c r="J145" s="1043"/>
      <c r="K145" s="1043"/>
      <c r="L145" s="1043"/>
      <c r="M145" s="1043"/>
      <c r="N145" s="1043"/>
      <c r="O145" s="1043"/>
      <c r="P145" s="822"/>
      <c r="Q145" s="823"/>
      <c r="R145" s="820"/>
      <c r="S145" s="821"/>
    </row>
    <row r="146" spans="2:19" ht="16.149999999999999" thickBot="1">
      <c r="B146" s="843"/>
      <c r="C146" s="824" t="s">
        <v>1680</v>
      </c>
      <c r="D146" s="824"/>
      <c r="E146" s="824"/>
      <c r="F146" s="824"/>
      <c r="G146" s="29"/>
      <c r="H146" s="839"/>
      <c r="I146" s="840"/>
      <c r="J146" s="840"/>
      <c r="K146" s="840"/>
      <c r="L146" s="840"/>
      <c r="M146" s="840"/>
      <c r="N146" s="840"/>
      <c r="O146" s="841"/>
      <c r="P146" s="828"/>
      <c r="Q146" s="823"/>
      <c r="R146" s="820"/>
      <c r="S146" s="821"/>
    </row>
    <row r="147" spans="2:19" ht="16.149999999999999" thickBot="1">
      <c r="B147" s="843"/>
      <c r="C147" s="1041"/>
      <c r="D147" s="1041"/>
      <c r="E147" s="1041"/>
      <c r="F147" s="1041"/>
      <c r="G147" s="25"/>
      <c r="H147" s="1044"/>
      <c r="I147" s="1044"/>
      <c r="J147" s="1044"/>
      <c r="K147" s="1044"/>
      <c r="L147" s="1044"/>
      <c r="M147" s="1044"/>
      <c r="N147" s="1042"/>
      <c r="O147" s="1042"/>
      <c r="P147" s="822"/>
      <c r="Q147" s="823"/>
      <c r="R147" s="820"/>
      <c r="S147" s="821"/>
    </row>
    <row r="148" spans="2:19" ht="16.149999999999999" thickBot="1">
      <c r="B148" s="843"/>
      <c r="C148" s="824" t="s">
        <v>1681</v>
      </c>
      <c r="D148" s="824"/>
      <c r="E148" s="824"/>
      <c r="F148" s="824"/>
      <c r="G148" s="29"/>
      <c r="H148" s="825"/>
      <c r="I148" s="826"/>
      <c r="J148" s="826"/>
      <c r="K148" s="826"/>
      <c r="L148" s="826"/>
      <c r="M148" s="829"/>
      <c r="N148" s="830"/>
      <c r="O148" s="831"/>
      <c r="P148" s="831"/>
      <c r="Q148" s="848"/>
      <c r="R148" s="820"/>
      <c r="S148" s="821"/>
    </row>
    <row r="149" spans="2:19" ht="15.6">
      <c r="B149" s="843"/>
      <c r="C149" s="1041"/>
      <c r="D149" s="1041"/>
      <c r="E149" s="1041"/>
      <c r="F149" s="1041"/>
      <c r="G149" s="25"/>
      <c r="H149" s="1042"/>
      <c r="I149" s="1042"/>
      <c r="J149" s="1042"/>
      <c r="K149" s="1042"/>
      <c r="L149" s="1042"/>
      <c r="M149" s="1042"/>
      <c r="N149" s="1041"/>
      <c r="O149" s="1041"/>
      <c r="P149" s="822"/>
      <c r="Q149" s="823"/>
      <c r="R149" s="820"/>
      <c r="S149" s="821"/>
    </row>
    <row r="150" spans="2:19" ht="15.6">
      <c r="B150" s="843"/>
      <c r="C150" s="832" t="s">
        <v>1682</v>
      </c>
      <c r="D150" s="832"/>
      <c r="E150" s="832"/>
      <c r="F150" s="832"/>
      <c r="G150" s="25"/>
      <c r="H150" s="1041"/>
      <c r="I150" s="1041"/>
      <c r="J150" s="1041"/>
      <c r="K150" s="1041"/>
      <c r="L150" s="1041"/>
      <c r="M150" s="1041"/>
      <c r="N150" s="1041"/>
      <c r="O150" s="1041"/>
      <c r="P150" s="822"/>
      <c r="Q150" s="823"/>
      <c r="R150" s="820"/>
      <c r="S150" s="821"/>
    </row>
    <row r="151" spans="2:19" ht="15.6">
      <c r="B151" s="843"/>
      <c r="C151" s="1041"/>
      <c r="D151" s="1041"/>
      <c r="E151" s="1041"/>
      <c r="F151" s="1041"/>
      <c r="G151" s="25"/>
      <c r="H151" s="1041"/>
      <c r="I151" s="1041"/>
      <c r="J151" s="1041"/>
      <c r="K151" s="1041"/>
      <c r="L151" s="1041"/>
      <c r="M151" s="1041"/>
      <c r="N151" s="1041"/>
      <c r="O151" s="1041"/>
      <c r="P151" s="822"/>
      <c r="Q151" s="823"/>
      <c r="R151" s="820"/>
      <c r="S151" s="821"/>
    </row>
    <row r="152" spans="2:19" ht="34.15" thickBot="1">
      <c r="B152" s="843"/>
      <c r="C152" s="37"/>
      <c r="D152" s="38" t="s">
        <v>937</v>
      </c>
      <c r="E152" s="37"/>
      <c r="F152" s="849" t="s">
        <v>938</v>
      </c>
      <c r="G152" s="849"/>
      <c r="H152" s="39"/>
      <c r="I152" s="850" t="s">
        <v>1683</v>
      </c>
      <c r="J152" s="850"/>
      <c r="K152" s="850"/>
      <c r="L152" s="822"/>
      <c r="M152" s="822"/>
      <c r="N152" s="822"/>
      <c r="O152" s="38" t="s">
        <v>1684</v>
      </c>
      <c r="P152" s="822"/>
      <c r="Q152" s="823"/>
      <c r="R152" s="820"/>
      <c r="S152" s="821"/>
    </row>
    <row r="153" spans="2:19" ht="16.149999999999999" thickBot="1">
      <c r="B153" s="843"/>
      <c r="C153" s="40"/>
      <c r="D153" s="41"/>
      <c r="E153" s="40"/>
      <c r="F153" s="851"/>
      <c r="G153" s="852"/>
      <c r="H153" s="43"/>
      <c r="I153" s="853"/>
      <c r="J153" s="854"/>
      <c r="K153" s="855"/>
      <c r="L153" s="856"/>
      <c r="M153" s="822"/>
      <c r="N153" s="823"/>
      <c r="O153" s="41"/>
      <c r="P153" s="856"/>
      <c r="Q153" s="823"/>
      <c r="R153" s="820"/>
      <c r="S153" s="821"/>
    </row>
    <row r="154" spans="2:19" ht="16.149999999999999" thickBot="1">
      <c r="B154" s="844"/>
      <c r="C154" s="818"/>
      <c r="D154" s="818"/>
      <c r="E154" s="818"/>
      <c r="F154" s="818"/>
      <c r="G154" s="42"/>
      <c r="H154" s="818"/>
      <c r="I154" s="818"/>
      <c r="J154" s="818"/>
      <c r="K154" s="818"/>
      <c r="L154" s="818"/>
      <c r="M154" s="818"/>
      <c r="N154" s="818"/>
      <c r="O154" s="818"/>
      <c r="P154" s="818"/>
      <c r="Q154" s="819"/>
      <c r="R154" s="820"/>
      <c r="S154" s="821"/>
    </row>
    <row r="155" spans="2:19" ht="16.149999999999999" thickBot="1">
      <c r="B155" s="842" t="s">
        <v>1685</v>
      </c>
      <c r="C155" s="1042"/>
      <c r="D155" s="1042"/>
      <c r="E155" s="1042"/>
      <c r="F155" s="1042"/>
      <c r="G155" s="25"/>
      <c r="H155" s="1044"/>
      <c r="I155" s="1044"/>
      <c r="J155" s="1044"/>
      <c r="K155" s="1044"/>
      <c r="L155" s="1044"/>
      <c r="M155" s="1044"/>
      <c r="N155" s="1044"/>
      <c r="O155" s="1044"/>
      <c r="P155" s="845"/>
      <c r="Q155" s="846"/>
      <c r="R155" s="820"/>
      <c r="S155" s="821"/>
    </row>
    <row r="156" spans="2:19" ht="16.149999999999999" thickBot="1">
      <c r="B156" s="843"/>
      <c r="C156" s="824" t="s">
        <v>1643</v>
      </c>
      <c r="D156" s="824"/>
      <c r="E156" s="824"/>
      <c r="F156" s="824"/>
      <c r="G156" s="29"/>
      <c r="H156" s="839"/>
      <c r="I156" s="840"/>
      <c r="J156" s="840"/>
      <c r="K156" s="840"/>
      <c r="L156" s="840"/>
      <c r="M156" s="840"/>
      <c r="N156" s="840"/>
      <c r="O156" s="841"/>
      <c r="P156" s="828"/>
      <c r="Q156" s="823"/>
      <c r="R156" s="820"/>
      <c r="S156" s="821"/>
    </row>
    <row r="157" spans="2:19" ht="16.149999999999999" thickBot="1">
      <c r="B157" s="843"/>
      <c r="C157" s="838"/>
      <c r="D157" s="838"/>
      <c r="E157" s="838"/>
      <c r="F157" s="838"/>
      <c r="G157" s="26"/>
      <c r="H157" s="826"/>
      <c r="I157" s="826"/>
      <c r="J157" s="826"/>
      <c r="K157" s="826"/>
      <c r="L157" s="826"/>
      <c r="M157" s="826"/>
      <c r="N157" s="826"/>
      <c r="O157" s="826"/>
      <c r="P157" s="822"/>
      <c r="Q157" s="823"/>
      <c r="R157" s="820"/>
      <c r="S157" s="821"/>
    </row>
    <row r="158" spans="2:19" ht="16.149999999999999" thickBot="1">
      <c r="B158" s="843"/>
      <c r="C158" s="824" t="s">
        <v>1644</v>
      </c>
      <c r="D158" s="824"/>
      <c r="E158" s="824"/>
      <c r="F158" s="824"/>
      <c r="G158" s="29"/>
      <c r="H158" s="839"/>
      <c r="I158" s="840"/>
      <c r="J158" s="840"/>
      <c r="K158" s="840"/>
      <c r="L158" s="840"/>
      <c r="M158" s="840"/>
      <c r="N158" s="840"/>
      <c r="O158" s="841"/>
      <c r="P158" s="828"/>
      <c r="Q158" s="823"/>
      <c r="R158" s="820"/>
      <c r="S158" s="821"/>
    </row>
    <row r="159" spans="2:19" ht="16.149999999999999" thickBot="1">
      <c r="B159" s="843"/>
      <c r="C159" s="1041"/>
      <c r="D159" s="1041"/>
      <c r="E159" s="1041"/>
      <c r="F159" s="1041"/>
      <c r="G159" s="25"/>
      <c r="H159" s="1044"/>
      <c r="I159" s="1044"/>
      <c r="J159" s="1044"/>
      <c r="K159" s="1044"/>
      <c r="L159" s="1044"/>
      <c r="M159" s="1042"/>
      <c r="N159" s="1042"/>
      <c r="O159" s="1042"/>
      <c r="P159" s="822"/>
      <c r="Q159" s="823"/>
      <c r="R159" s="820"/>
      <c r="S159" s="821"/>
    </row>
    <row r="160" spans="2:19" ht="16.149999999999999" thickBot="1">
      <c r="B160" s="843"/>
      <c r="C160" s="832" t="s">
        <v>1686</v>
      </c>
      <c r="D160" s="832"/>
      <c r="E160" s="832"/>
      <c r="F160" s="832"/>
      <c r="G160" s="44"/>
      <c r="H160" s="833" t="s">
        <v>1687</v>
      </c>
      <c r="I160" s="834"/>
      <c r="J160" s="834"/>
      <c r="K160" s="834"/>
      <c r="L160" s="835"/>
      <c r="M160" s="836" t="s">
        <v>1688</v>
      </c>
      <c r="N160" s="837"/>
      <c r="O160" s="837"/>
      <c r="P160" s="822"/>
      <c r="Q160" s="823"/>
      <c r="R160" s="820"/>
      <c r="S160" s="821"/>
    </row>
    <row r="161" spans="2:19" ht="16.149999999999999" thickBot="1">
      <c r="B161" s="843"/>
      <c r="C161" s="1041"/>
      <c r="D161" s="1041"/>
      <c r="E161" s="1041"/>
      <c r="F161" s="1041"/>
      <c r="G161" s="25"/>
      <c r="H161" s="1044"/>
      <c r="I161" s="1044"/>
      <c r="J161" s="1044"/>
      <c r="K161" s="1044"/>
      <c r="L161" s="1044"/>
      <c r="M161" s="1041"/>
      <c r="N161" s="1041"/>
      <c r="O161" s="1041"/>
      <c r="P161" s="822"/>
      <c r="Q161" s="823"/>
      <c r="R161" s="820"/>
      <c r="S161" s="821"/>
    </row>
    <row r="162" spans="2:19" ht="16.149999999999999" thickBot="1">
      <c r="B162" s="843"/>
      <c r="C162" s="824" t="s">
        <v>1689</v>
      </c>
      <c r="D162" s="824"/>
      <c r="E162" s="824"/>
      <c r="F162" s="824"/>
      <c r="G162" s="29"/>
      <c r="H162" s="825"/>
      <c r="I162" s="826"/>
      <c r="J162" s="829"/>
      <c r="K162" s="825"/>
      <c r="L162" s="829"/>
      <c r="M162" s="830"/>
      <c r="N162" s="831"/>
      <c r="O162" s="831"/>
      <c r="P162" s="822"/>
      <c r="Q162" s="823"/>
      <c r="R162" s="820"/>
      <c r="S162" s="821"/>
    </row>
    <row r="163" spans="2:19" ht="16.149999999999999" thickBot="1">
      <c r="B163" s="843"/>
      <c r="C163" s="1041"/>
      <c r="D163" s="1041"/>
      <c r="E163" s="1041"/>
      <c r="F163" s="1041"/>
      <c r="G163" s="25"/>
      <c r="H163" s="1044"/>
      <c r="I163" s="1044"/>
      <c r="J163" s="1044"/>
      <c r="K163" s="1044"/>
      <c r="L163" s="1044"/>
      <c r="M163" s="1043"/>
      <c r="N163" s="1043"/>
      <c r="O163" s="1043"/>
      <c r="P163" s="822"/>
      <c r="Q163" s="823"/>
      <c r="R163" s="820"/>
      <c r="S163" s="821"/>
    </row>
    <row r="164" spans="2:19" ht="16.149999999999999" thickBot="1">
      <c r="B164" s="843"/>
      <c r="C164" s="824" t="s">
        <v>1690</v>
      </c>
      <c r="D164" s="824"/>
      <c r="E164" s="824"/>
      <c r="F164" s="824"/>
      <c r="G164" s="29"/>
      <c r="H164" s="825"/>
      <c r="I164" s="826"/>
      <c r="J164" s="826"/>
      <c r="K164" s="826"/>
      <c r="L164" s="826"/>
      <c r="M164" s="826"/>
      <c r="N164" s="826"/>
      <c r="O164" s="827"/>
      <c r="P164" s="828"/>
      <c r="Q164" s="823"/>
      <c r="R164" s="820"/>
      <c r="S164" s="821"/>
    </row>
    <row r="165" spans="2:19" ht="16.149999999999999" thickBot="1">
      <c r="B165" s="844"/>
      <c r="C165" s="816"/>
      <c r="D165" s="816"/>
      <c r="E165" s="816"/>
      <c r="F165" s="816"/>
      <c r="G165" s="42"/>
      <c r="H165" s="817"/>
      <c r="I165" s="817"/>
      <c r="J165" s="817"/>
      <c r="K165" s="817"/>
      <c r="L165" s="817"/>
      <c r="M165" s="817"/>
      <c r="N165" s="817"/>
      <c r="O165" s="817"/>
      <c r="P165" s="818"/>
      <c r="Q165" s="819"/>
      <c r="R165" s="820"/>
      <c r="S165" s="821"/>
    </row>
  </sheetData>
  <mergeCells count="564">
    <mergeCell ref="B4:K4"/>
    <mergeCell ref="D5:E5"/>
    <mergeCell ref="F5:H5"/>
    <mergeCell ref="I5:J5"/>
    <mergeCell ref="B6:B38"/>
    <mergeCell ref="E6:G6"/>
    <mergeCell ref="H6:I6"/>
    <mergeCell ref="J6:K6"/>
    <mergeCell ref="E7:G7"/>
    <mergeCell ref="H7:I7"/>
    <mergeCell ref="E10:I10"/>
    <mergeCell ref="J10:K10"/>
    <mergeCell ref="E11:G11"/>
    <mergeCell ref="H11:I11"/>
    <mergeCell ref="J11:K11"/>
    <mergeCell ref="E12:I12"/>
    <mergeCell ref="J12:K12"/>
    <mergeCell ref="J7:K7"/>
    <mergeCell ref="E8:I8"/>
    <mergeCell ref="J8:K8"/>
    <mergeCell ref="E9:G9"/>
    <mergeCell ref="H9:I9"/>
    <mergeCell ref="J9:K9"/>
    <mergeCell ref="E15:G15"/>
    <mergeCell ref="H15:I15"/>
    <mergeCell ref="J15:K15"/>
    <mergeCell ref="E16:I16"/>
    <mergeCell ref="J16:K16"/>
    <mergeCell ref="E17:G17"/>
    <mergeCell ref="H17:I17"/>
    <mergeCell ref="J17:K17"/>
    <mergeCell ref="E13:G13"/>
    <mergeCell ref="H13:I13"/>
    <mergeCell ref="J13:K13"/>
    <mergeCell ref="E14:G14"/>
    <mergeCell ref="H14:I14"/>
    <mergeCell ref="J14:K14"/>
    <mergeCell ref="E21:G21"/>
    <mergeCell ref="H21:I21"/>
    <mergeCell ref="J21:K21"/>
    <mergeCell ref="E22:I22"/>
    <mergeCell ref="J22:K22"/>
    <mergeCell ref="E23:G23"/>
    <mergeCell ref="H23:I23"/>
    <mergeCell ref="J23:K23"/>
    <mergeCell ref="E18:I18"/>
    <mergeCell ref="J18:K18"/>
    <mergeCell ref="E19:G19"/>
    <mergeCell ref="H19:I19"/>
    <mergeCell ref="J19:K19"/>
    <mergeCell ref="E20:I20"/>
    <mergeCell ref="J20:K20"/>
    <mergeCell ref="E27:G27"/>
    <mergeCell ref="H27:I27"/>
    <mergeCell ref="J27:K27"/>
    <mergeCell ref="E28:I28"/>
    <mergeCell ref="J28:K28"/>
    <mergeCell ref="E29:G29"/>
    <mergeCell ref="H29:I29"/>
    <mergeCell ref="J29:K29"/>
    <mergeCell ref="E24:I24"/>
    <mergeCell ref="J24:K24"/>
    <mergeCell ref="E25:G25"/>
    <mergeCell ref="H25:I25"/>
    <mergeCell ref="J25:K25"/>
    <mergeCell ref="E26:I26"/>
    <mergeCell ref="J26:K26"/>
    <mergeCell ref="E33:G33"/>
    <mergeCell ref="H33:I33"/>
    <mergeCell ref="J33:K33"/>
    <mergeCell ref="E34:I34"/>
    <mergeCell ref="J34:K34"/>
    <mergeCell ref="E35:G35"/>
    <mergeCell ref="H35:I35"/>
    <mergeCell ref="J35:K35"/>
    <mergeCell ref="E30:I30"/>
    <mergeCell ref="J30:K30"/>
    <mergeCell ref="E31:G31"/>
    <mergeCell ref="H31:I31"/>
    <mergeCell ref="J31:K31"/>
    <mergeCell ref="E32:I32"/>
    <mergeCell ref="J32:K32"/>
    <mergeCell ref="E39:G39"/>
    <mergeCell ref="H39:I39"/>
    <mergeCell ref="J39:K39"/>
    <mergeCell ref="E40:G40"/>
    <mergeCell ref="H40:I40"/>
    <mergeCell ref="J40:K40"/>
    <mergeCell ref="E36:I36"/>
    <mergeCell ref="J36:K36"/>
    <mergeCell ref="E37:G37"/>
    <mergeCell ref="H37:I37"/>
    <mergeCell ref="J37:K37"/>
    <mergeCell ref="E38:I38"/>
    <mergeCell ref="J38:K38"/>
    <mergeCell ref="J44:K44"/>
    <mergeCell ref="E45:F45"/>
    <mergeCell ref="H45:I45"/>
    <mergeCell ref="J45:K45"/>
    <mergeCell ref="E46:G46"/>
    <mergeCell ref="H46:I46"/>
    <mergeCell ref="J46:K46"/>
    <mergeCell ref="B41:B101"/>
    <mergeCell ref="E41:I41"/>
    <mergeCell ref="J41:K41"/>
    <mergeCell ref="E42:G42"/>
    <mergeCell ref="H42:I42"/>
    <mergeCell ref="J42:K42"/>
    <mergeCell ref="E43:I43"/>
    <mergeCell ref="J43:K43"/>
    <mergeCell ref="E44:G44"/>
    <mergeCell ref="H44:I44"/>
    <mergeCell ref="E50:G50"/>
    <mergeCell ref="H50:I50"/>
    <mergeCell ref="J50:K50"/>
    <mergeCell ref="E51:I51"/>
    <mergeCell ref="J51:K51"/>
    <mergeCell ref="E52:G52"/>
    <mergeCell ref="H52:I52"/>
    <mergeCell ref="J52:K52"/>
    <mergeCell ref="E47:I47"/>
    <mergeCell ref="J47:K47"/>
    <mergeCell ref="E48:G48"/>
    <mergeCell ref="H48:I48"/>
    <mergeCell ref="J48:K48"/>
    <mergeCell ref="E49:I49"/>
    <mergeCell ref="J49:K49"/>
    <mergeCell ref="E56:G56"/>
    <mergeCell ref="H56:I56"/>
    <mergeCell ref="J56:K56"/>
    <mergeCell ref="E57:F57"/>
    <mergeCell ref="H57:I57"/>
    <mergeCell ref="J57:K57"/>
    <mergeCell ref="E53:I53"/>
    <mergeCell ref="J53:K53"/>
    <mergeCell ref="E54:G54"/>
    <mergeCell ref="H54:I54"/>
    <mergeCell ref="J54:K54"/>
    <mergeCell ref="E55:I55"/>
    <mergeCell ref="J55:K55"/>
    <mergeCell ref="E60:G60"/>
    <mergeCell ref="H60:I60"/>
    <mergeCell ref="J60:K60"/>
    <mergeCell ref="E61:G61"/>
    <mergeCell ref="H61:I61"/>
    <mergeCell ref="J61:K61"/>
    <mergeCell ref="E58:G58"/>
    <mergeCell ref="H58:I58"/>
    <mergeCell ref="J58:K58"/>
    <mergeCell ref="E59:F59"/>
    <mergeCell ref="H59:I59"/>
    <mergeCell ref="J59:K59"/>
    <mergeCell ref="E65:G65"/>
    <mergeCell ref="H65:I65"/>
    <mergeCell ref="J65:K65"/>
    <mergeCell ref="E66:G66"/>
    <mergeCell ref="H66:I66"/>
    <mergeCell ref="J66:K66"/>
    <mergeCell ref="E62:G62"/>
    <mergeCell ref="H62:I62"/>
    <mergeCell ref="J62:K62"/>
    <mergeCell ref="E63:I63"/>
    <mergeCell ref="J63:K63"/>
    <mergeCell ref="E64:G64"/>
    <mergeCell ref="H64:I64"/>
    <mergeCell ref="J64:K64"/>
    <mergeCell ref="E69:G69"/>
    <mergeCell ref="H69:I69"/>
    <mergeCell ref="J69:K69"/>
    <mergeCell ref="E70:G70"/>
    <mergeCell ref="H70:I70"/>
    <mergeCell ref="J70:K70"/>
    <mergeCell ref="E67:G67"/>
    <mergeCell ref="H67:I67"/>
    <mergeCell ref="J67:K67"/>
    <mergeCell ref="E68:G68"/>
    <mergeCell ref="H68:I68"/>
    <mergeCell ref="J68:K68"/>
    <mergeCell ref="E73:F73"/>
    <mergeCell ref="H73:I73"/>
    <mergeCell ref="J73:K73"/>
    <mergeCell ref="E74:G74"/>
    <mergeCell ref="H74:I74"/>
    <mergeCell ref="J74:K74"/>
    <mergeCell ref="E71:F71"/>
    <mergeCell ref="H71:I71"/>
    <mergeCell ref="J71:K71"/>
    <mergeCell ref="E72:G72"/>
    <mergeCell ref="H72:I72"/>
    <mergeCell ref="J72:K72"/>
    <mergeCell ref="E77:F77"/>
    <mergeCell ref="H77:I77"/>
    <mergeCell ref="J77:K77"/>
    <mergeCell ref="E78:G78"/>
    <mergeCell ref="H78:I78"/>
    <mergeCell ref="J78:K78"/>
    <mergeCell ref="E75:F75"/>
    <mergeCell ref="H75:I75"/>
    <mergeCell ref="J75:K75"/>
    <mergeCell ref="E76:G76"/>
    <mergeCell ref="H76:I76"/>
    <mergeCell ref="J76:K76"/>
    <mergeCell ref="E81:G81"/>
    <mergeCell ref="H81:I81"/>
    <mergeCell ref="J81:K81"/>
    <mergeCell ref="E82:G82"/>
    <mergeCell ref="H82:I82"/>
    <mergeCell ref="J82:K82"/>
    <mergeCell ref="E79:G79"/>
    <mergeCell ref="H79:I79"/>
    <mergeCell ref="J79:K79"/>
    <mergeCell ref="E80:G80"/>
    <mergeCell ref="H80:I80"/>
    <mergeCell ref="J80:K80"/>
    <mergeCell ref="E86:G86"/>
    <mergeCell ref="H86:I86"/>
    <mergeCell ref="J86:K86"/>
    <mergeCell ref="E87:I87"/>
    <mergeCell ref="J87:K87"/>
    <mergeCell ref="E88:G88"/>
    <mergeCell ref="H88:I88"/>
    <mergeCell ref="J88:K88"/>
    <mergeCell ref="E83:I83"/>
    <mergeCell ref="J83:K83"/>
    <mergeCell ref="E84:G84"/>
    <mergeCell ref="H84:I84"/>
    <mergeCell ref="J84:K84"/>
    <mergeCell ref="E85:I85"/>
    <mergeCell ref="J85:K85"/>
    <mergeCell ref="E91:F91"/>
    <mergeCell ref="H91:I91"/>
    <mergeCell ref="J91:K91"/>
    <mergeCell ref="E92:G92"/>
    <mergeCell ref="H92:I92"/>
    <mergeCell ref="J92:K92"/>
    <mergeCell ref="E89:F89"/>
    <mergeCell ref="H89:I89"/>
    <mergeCell ref="J89:K89"/>
    <mergeCell ref="E90:G90"/>
    <mergeCell ref="H90:I90"/>
    <mergeCell ref="J90:K90"/>
    <mergeCell ref="E95:I95"/>
    <mergeCell ref="J95:K95"/>
    <mergeCell ref="E96:G96"/>
    <mergeCell ref="H96:I96"/>
    <mergeCell ref="J96:K96"/>
    <mergeCell ref="E97:G97"/>
    <mergeCell ref="H97:I97"/>
    <mergeCell ref="J97:K97"/>
    <mergeCell ref="E93:G93"/>
    <mergeCell ref="H93:I93"/>
    <mergeCell ref="J93:K93"/>
    <mergeCell ref="E94:G94"/>
    <mergeCell ref="H94:I94"/>
    <mergeCell ref="J94:K94"/>
    <mergeCell ref="E100:G100"/>
    <mergeCell ref="H100:I100"/>
    <mergeCell ref="J100:K100"/>
    <mergeCell ref="E101:G101"/>
    <mergeCell ref="H101:I101"/>
    <mergeCell ref="J101:K101"/>
    <mergeCell ref="E98:G98"/>
    <mergeCell ref="H98:I98"/>
    <mergeCell ref="J98:K98"/>
    <mergeCell ref="E99:G99"/>
    <mergeCell ref="H99:I99"/>
    <mergeCell ref="J99:K99"/>
    <mergeCell ref="E102:G102"/>
    <mergeCell ref="H102:I102"/>
    <mergeCell ref="J102:K102"/>
    <mergeCell ref="B104:B124"/>
    <mergeCell ref="C104:F104"/>
    <mergeCell ref="G104:I104"/>
    <mergeCell ref="J104:P104"/>
    <mergeCell ref="C107:F107"/>
    <mergeCell ref="H107:O107"/>
    <mergeCell ref="P107:Q107"/>
    <mergeCell ref="C109:F109"/>
    <mergeCell ref="H109:O109"/>
    <mergeCell ref="P109:Q109"/>
    <mergeCell ref="C112:F112"/>
    <mergeCell ref="H112:M112"/>
    <mergeCell ref="N112:O112"/>
    <mergeCell ref="P112:Q112"/>
    <mergeCell ref="C115:F115"/>
    <mergeCell ref="H115:O115"/>
    <mergeCell ref="P115:Q115"/>
    <mergeCell ref="C118:F118"/>
    <mergeCell ref="H118:M118"/>
    <mergeCell ref="N118:O118"/>
    <mergeCell ref="P118:Q118"/>
    <mergeCell ref="R107:S107"/>
    <mergeCell ref="C108:F108"/>
    <mergeCell ref="H108:M108"/>
    <mergeCell ref="N108:O108"/>
    <mergeCell ref="P108:Q108"/>
    <mergeCell ref="R108:S108"/>
    <mergeCell ref="Q104:R104"/>
    <mergeCell ref="C105:F105"/>
    <mergeCell ref="H105:O105"/>
    <mergeCell ref="P105:Q105"/>
    <mergeCell ref="R105:S105"/>
    <mergeCell ref="C106:F106"/>
    <mergeCell ref="H106:M106"/>
    <mergeCell ref="N106:O106"/>
    <mergeCell ref="P106:Q106"/>
    <mergeCell ref="R106:S106"/>
    <mergeCell ref="R109:S109"/>
    <mergeCell ref="C110:F110"/>
    <mergeCell ref="H110:M110"/>
    <mergeCell ref="N110:O110"/>
    <mergeCell ref="P110:Q110"/>
    <mergeCell ref="R110:S110"/>
    <mergeCell ref="C111:F111"/>
    <mergeCell ref="H111:O111"/>
    <mergeCell ref="P111:Q111"/>
    <mergeCell ref="R111:S111"/>
    <mergeCell ref="R112:S112"/>
    <mergeCell ref="C113:F113"/>
    <mergeCell ref="H113:O113"/>
    <mergeCell ref="P113:Q113"/>
    <mergeCell ref="R113:S113"/>
    <mergeCell ref="C114:F114"/>
    <mergeCell ref="H114:M114"/>
    <mergeCell ref="N114:O114"/>
    <mergeCell ref="P114:Q114"/>
    <mergeCell ref="R114:S114"/>
    <mergeCell ref="R115:S115"/>
    <mergeCell ref="C116:F116"/>
    <mergeCell ref="H116:M116"/>
    <mergeCell ref="N116:O116"/>
    <mergeCell ref="P116:Q116"/>
    <mergeCell ref="R116:S116"/>
    <mergeCell ref="C117:F117"/>
    <mergeCell ref="H117:O117"/>
    <mergeCell ref="P117:Q117"/>
    <mergeCell ref="R117:S117"/>
    <mergeCell ref="R118:S118"/>
    <mergeCell ref="C121:F121"/>
    <mergeCell ref="H121:O121"/>
    <mergeCell ref="P121:Q121"/>
    <mergeCell ref="R121:S121"/>
    <mergeCell ref="C122:F122"/>
    <mergeCell ref="H122:O122"/>
    <mergeCell ref="P122:Q122"/>
    <mergeCell ref="R122:S122"/>
    <mergeCell ref="C119:F119"/>
    <mergeCell ref="H119:O119"/>
    <mergeCell ref="P119:Q119"/>
    <mergeCell ref="R119:S119"/>
    <mergeCell ref="C120:F120"/>
    <mergeCell ref="H120:M120"/>
    <mergeCell ref="N120:O120"/>
    <mergeCell ref="P120:Q120"/>
    <mergeCell ref="R120:S120"/>
    <mergeCell ref="C123:F123"/>
    <mergeCell ref="H123:O123"/>
    <mergeCell ref="P123:Q123"/>
    <mergeCell ref="R123:S123"/>
    <mergeCell ref="C124:F124"/>
    <mergeCell ref="H124:M124"/>
    <mergeCell ref="N124:O124"/>
    <mergeCell ref="P124:Q124"/>
    <mergeCell ref="R124:S124"/>
    <mergeCell ref="C127:F127"/>
    <mergeCell ref="H127:M127"/>
    <mergeCell ref="N127:O127"/>
    <mergeCell ref="P127:Q127"/>
    <mergeCell ref="R127:S127"/>
    <mergeCell ref="C128:F128"/>
    <mergeCell ref="H128:O128"/>
    <mergeCell ref="P128:Q128"/>
    <mergeCell ref="R128:S128"/>
    <mergeCell ref="C129:F129"/>
    <mergeCell ref="H129:M129"/>
    <mergeCell ref="N129:O129"/>
    <mergeCell ref="P129:Q129"/>
    <mergeCell ref="R129:S129"/>
    <mergeCell ref="C130:F130"/>
    <mergeCell ref="H130:O130"/>
    <mergeCell ref="P130:Q130"/>
    <mergeCell ref="R130:S130"/>
    <mergeCell ref="C131:F131"/>
    <mergeCell ref="H131:M131"/>
    <mergeCell ref="N131:O131"/>
    <mergeCell ref="P131:Q131"/>
    <mergeCell ref="R131:S131"/>
    <mergeCell ref="C132:F132"/>
    <mergeCell ref="H132:O132"/>
    <mergeCell ref="P132:Q132"/>
    <mergeCell ref="R132:S132"/>
    <mergeCell ref="C133:F133"/>
    <mergeCell ref="H133:M133"/>
    <mergeCell ref="N133:O133"/>
    <mergeCell ref="P133:Q133"/>
    <mergeCell ref="R133:S133"/>
    <mergeCell ref="C134:F134"/>
    <mergeCell ref="H134:O134"/>
    <mergeCell ref="P134:Q134"/>
    <mergeCell ref="R134:S134"/>
    <mergeCell ref="C135:F135"/>
    <mergeCell ref="H135:M135"/>
    <mergeCell ref="N135:O135"/>
    <mergeCell ref="P135:Q135"/>
    <mergeCell ref="R135:S135"/>
    <mergeCell ref="C136:F136"/>
    <mergeCell ref="H136:O136"/>
    <mergeCell ref="P136:Q136"/>
    <mergeCell ref="R136:S136"/>
    <mergeCell ref="C137:F137"/>
    <mergeCell ref="H137:M137"/>
    <mergeCell ref="N137:O137"/>
    <mergeCell ref="P137:Q137"/>
    <mergeCell ref="R137:S137"/>
    <mergeCell ref="C138:F138"/>
    <mergeCell ref="H138:O138"/>
    <mergeCell ref="P138:Q138"/>
    <mergeCell ref="R138:S138"/>
    <mergeCell ref="C139:F139"/>
    <mergeCell ref="H139:M139"/>
    <mergeCell ref="N139:O139"/>
    <mergeCell ref="P139:Q139"/>
    <mergeCell ref="R139:S139"/>
    <mergeCell ref="C140:F140"/>
    <mergeCell ref="H140:J140"/>
    <mergeCell ref="K140:M140"/>
    <mergeCell ref="N140:O140"/>
    <mergeCell ref="P140:Q140"/>
    <mergeCell ref="C142:F142"/>
    <mergeCell ref="H142:J142"/>
    <mergeCell ref="K142:M142"/>
    <mergeCell ref="N142:O142"/>
    <mergeCell ref="P142:Q142"/>
    <mergeCell ref="R142:S142"/>
    <mergeCell ref="R140:S140"/>
    <mergeCell ref="C141:F141"/>
    <mergeCell ref="H141:M141"/>
    <mergeCell ref="N141:O141"/>
    <mergeCell ref="P141:Q141"/>
    <mergeCell ref="R141:S141"/>
    <mergeCell ref="R144:S144"/>
    <mergeCell ref="C145:F145"/>
    <mergeCell ref="H145:M145"/>
    <mergeCell ref="N145:O145"/>
    <mergeCell ref="P145:Q145"/>
    <mergeCell ref="R145:S145"/>
    <mergeCell ref="C143:F143"/>
    <mergeCell ref="H143:M143"/>
    <mergeCell ref="N143:O143"/>
    <mergeCell ref="P143:Q143"/>
    <mergeCell ref="R143:S143"/>
    <mergeCell ref="C144:F144"/>
    <mergeCell ref="H144:J144"/>
    <mergeCell ref="K144:M144"/>
    <mergeCell ref="N144:O144"/>
    <mergeCell ref="P144:Q144"/>
    <mergeCell ref="C146:F146"/>
    <mergeCell ref="H146:O146"/>
    <mergeCell ref="P146:Q146"/>
    <mergeCell ref="R146:S146"/>
    <mergeCell ref="C147:F147"/>
    <mergeCell ref="H147:M147"/>
    <mergeCell ref="N147:O147"/>
    <mergeCell ref="P147:Q147"/>
    <mergeCell ref="R147:S147"/>
    <mergeCell ref="C148:F148"/>
    <mergeCell ref="H148:M148"/>
    <mergeCell ref="N148:O148"/>
    <mergeCell ref="P148:Q148"/>
    <mergeCell ref="R148:S148"/>
    <mergeCell ref="C149:F149"/>
    <mergeCell ref="H149:M149"/>
    <mergeCell ref="N149:O149"/>
    <mergeCell ref="P149:Q149"/>
    <mergeCell ref="R149:S149"/>
    <mergeCell ref="C150:F150"/>
    <mergeCell ref="H150:M150"/>
    <mergeCell ref="N150:O150"/>
    <mergeCell ref="P150:Q150"/>
    <mergeCell ref="R150:S150"/>
    <mergeCell ref="C151:F151"/>
    <mergeCell ref="H151:M151"/>
    <mergeCell ref="N151:O151"/>
    <mergeCell ref="P151:Q151"/>
    <mergeCell ref="R151:S151"/>
    <mergeCell ref="F152:G152"/>
    <mergeCell ref="I152:K152"/>
    <mergeCell ref="L152:N152"/>
    <mergeCell ref="P152:Q152"/>
    <mergeCell ref="R152:S152"/>
    <mergeCell ref="F153:G153"/>
    <mergeCell ref="I153:K153"/>
    <mergeCell ref="L153:N153"/>
    <mergeCell ref="P153:Q153"/>
    <mergeCell ref="R153:S153"/>
    <mergeCell ref="C154:F154"/>
    <mergeCell ref="H154:M154"/>
    <mergeCell ref="N154:O154"/>
    <mergeCell ref="P154:Q154"/>
    <mergeCell ref="R154:S154"/>
    <mergeCell ref="B155:B165"/>
    <mergeCell ref="C155:F155"/>
    <mergeCell ref="H155:L155"/>
    <mergeCell ref="M155:O155"/>
    <mergeCell ref="P155:Q155"/>
    <mergeCell ref="B125:B154"/>
    <mergeCell ref="C125:F125"/>
    <mergeCell ref="H125:M125"/>
    <mergeCell ref="N125:O125"/>
    <mergeCell ref="P125:Q125"/>
    <mergeCell ref="R125:S125"/>
    <mergeCell ref="C126:F126"/>
    <mergeCell ref="H126:O126"/>
    <mergeCell ref="P126:Q126"/>
    <mergeCell ref="R126:S126"/>
    <mergeCell ref="R155:S155"/>
    <mergeCell ref="C156:F156"/>
    <mergeCell ref="H156:O156"/>
    <mergeCell ref="P156:Q156"/>
    <mergeCell ref="R156:S156"/>
    <mergeCell ref="C157:F157"/>
    <mergeCell ref="H157:L157"/>
    <mergeCell ref="M157:O157"/>
    <mergeCell ref="P157:Q157"/>
    <mergeCell ref="R157:S157"/>
    <mergeCell ref="C158:F158"/>
    <mergeCell ref="H158:O158"/>
    <mergeCell ref="P158:Q158"/>
    <mergeCell ref="R158:S158"/>
    <mergeCell ref="C159:F159"/>
    <mergeCell ref="H159:L159"/>
    <mergeCell ref="M159:O159"/>
    <mergeCell ref="P159:Q159"/>
    <mergeCell ref="R159:S159"/>
    <mergeCell ref="C162:F162"/>
    <mergeCell ref="H162:J162"/>
    <mergeCell ref="K162:L162"/>
    <mergeCell ref="M162:O162"/>
    <mergeCell ref="P162:Q162"/>
    <mergeCell ref="R162:S162"/>
    <mergeCell ref="C160:F160"/>
    <mergeCell ref="H160:L160"/>
    <mergeCell ref="M160:O160"/>
    <mergeCell ref="P160:Q160"/>
    <mergeCell ref="R160:S160"/>
    <mergeCell ref="C161:F161"/>
    <mergeCell ref="H161:L161"/>
    <mergeCell ref="M161:O161"/>
    <mergeCell ref="P161:Q161"/>
    <mergeCell ref="R161:S161"/>
    <mergeCell ref="C165:F165"/>
    <mergeCell ref="H165:L165"/>
    <mergeCell ref="M165:O165"/>
    <mergeCell ref="P165:Q165"/>
    <mergeCell ref="R165:S165"/>
    <mergeCell ref="C163:F163"/>
    <mergeCell ref="H163:L163"/>
    <mergeCell ref="M163:O163"/>
    <mergeCell ref="P163:Q163"/>
    <mergeCell ref="R163:S163"/>
    <mergeCell ref="C164:F164"/>
    <mergeCell ref="H164:O164"/>
    <mergeCell ref="P164:Q164"/>
    <mergeCell ref="R164:S164"/>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D14D2-D5B3-4F02-B577-7C1411328DDA}">
  <dimension ref="B1:B2"/>
  <sheetViews>
    <sheetView workbookViewId="0"/>
  </sheetViews>
  <sheetFormatPr defaultRowHeight="14.45"/>
  <sheetData>
    <row r="1" spans="2:2">
      <c r="B1" s="19" t="s">
        <v>1349</v>
      </c>
    </row>
    <row r="2" spans="2:2">
      <c r="B2" t="s">
        <v>1691</v>
      </c>
    </row>
  </sheetData>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A17EE-C433-4DF9-8085-D2E5BEAB0719}">
  <dimension ref="B1:B2"/>
  <sheetViews>
    <sheetView workbookViewId="0"/>
  </sheetViews>
  <sheetFormatPr defaultRowHeight="14.45"/>
  <sheetData>
    <row r="1" spans="2:2">
      <c r="B1" t="s">
        <v>1349</v>
      </c>
    </row>
    <row r="2" spans="2:2">
      <c r="B2" t="s">
        <v>1692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1F56B9A99A7EE34FA4B061CB5DB30AEB" ma:contentTypeVersion="4" ma:contentTypeDescription="Utwórz nowy dokument." ma:contentTypeScope="" ma:versionID="7618766d69cb0e9084bba650ce5d6856">
  <xsd:schema xmlns:xsd="http://www.w3.org/2001/XMLSchema" xmlns:xs="http://www.w3.org/2001/XMLSchema" xmlns:p="http://schemas.microsoft.com/office/2006/metadata/properties" xmlns:ns2="b353b538-9035-4df1-a117-8aab15b50b54" xmlns:ns3="129fefbc-1980-4980-b62e-bf2c80daba2b" targetNamespace="http://schemas.microsoft.com/office/2006/metadata/properties" ma:root="true" ma:fieldsID="8a2818c13bc22220012c73d0d905a379" ns2:_="" ns3:_="">
    <xsd:import namespace="b353b538-9035-4df1-a117-8aab15b50b54"/>
    <xsd:import namespace="129fefbc-1980-4980-b62e-bf2c80daba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3b538-9035-4df1-a117-8aab15b50b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fefbc-1980-4980-b62e-bf2c80daba2b"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7D2192-F979-4E15-813A-EFD9B39E01B1}"/>
</file>

<file path=customXml/itemProps2.xml><?xml version="1.0" encoding="utf-8"?>
<ds:datastoreItem xmlns:ds="http://schemas.openxmlformats.org/officeDocument/2006/customXml" ds:itemID="{E4A9C8CB-78A4-48BE-8EDC-9BCEDBEB28A7}"/>
</file>

<file path=customXml/itemProps3.xml><?xml version="1.0" encoding="utf-8"?>
<ds:datastoreItem xmlns:ds="http://schemas.openxmlformats.org/officeDocument/2006/customXml" ds:itemID="{F2FFA188-1A7F-44E9-8817-3F570EBBE188}"/>
</file>

<file path=customXml/itemProps4.xml><?xml version="1.0" encoding="utf-8"?>
<ds:datastoreItem xmlns:ds="http://schemas.openxmlformats.org/officeDocument/2006/customXml" ds:itemID="{4659329F-67F0-4C3B-AB08-38AB1E4C69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Dziura Monika</cp:lastModifiedBy>
  <cp:revision/>
  <dcterms:created xsi:type="dcterms:W3CDTF">2022-04-27T08:33:54Z</dcterms:created>
  <dcterms:modified xsi:type="dcterms:W3CDTF">2022-12-12T12:37:33Z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0x0101001F56B9A99A7EE34FA4B061CB5DB30AEB</vt:lpwstr>
  </property>
  <property fmtid="{D5CDD505-2E9C-101B-9397-08002B2CF9AE}" pid="3" name="MediaServiceImageTags">
    <vt:lpwstr/>
  </property>
  <property fmtid="{D5CDD505-2E9C-101B-9397-08002B2CF9AE}" pid="4" name="docIndexRef">
    <vt:lpwstr>93bfdbd0-d9be-4c08-960e-ca4a9f0602db</vt:lpwstr>
  </property>
  <property fmtid="{D5CDD505-2E9C-101B-9397-08002B2CF9AE}" pid="5" name="bjSaver">
    <vt:lpwstr>sTe2lyKCZOFxPYC8xNa3SIfsbmTYi8BO</vt:lpwstr>
  </property>
  <property fmtid="{D5CDD505-2E9C-101B-9397-08002B2CF9AE}" pid="6"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7" name="bjDocumentLabelXML-0">
    <vt:lpwstr>ames.com/2008/01/sie/internal/label"&gt;&lt;element uid="707fbe96-ba50-4b06-9f7d-a4363831fe5f" value="" /&gt;&lt;/sisl&gt;</vt:lpwstr>
  </property>
  <property fmtid="{D5CDD505-2E9C-101B-9397-08002B2CF9AE}" pid="8" name="bjDocumentSecurityLabel">
    <vt:lpwstr>Klasyfikacja: WEWNĘTRZNA</vt:lpwstr>
  </property>
  <property fmtid="{D5CDD505-2E9C-101B-9397-08002B2CF9AE}" pid="9" name="bjClsUserRVM">
    <vt:lpwstr>[]</vt:lpwstr>
  </property>
  <property fmtid="{D5CDD505-2E9C-101B-9397-08002B2CF9AE}" pid="10" name="_dlc_DocIdItemGuid">
    <vt:lpwstr>e23350ed-a770-4e1c-8ee1-f8f9ee762277</vt:lpwstr>
  </property>
</Properties>
</file>