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06"/>
  <workbookPr hidePivotFieldList="1" defaultThemeVersion="166925"/>
  <mc:AlternateContent xmlns:mc="http://schemas.openxmlformats.org/markup-compatibility/2006">
    <mc:Choice Requires="x15">
      <x15ac:absPath xmlns:x15ac="http://schemas.microsoft.com/office/spreadsheetml/2010/11/ac" url="C:\Users\marciak.pawel\Documents\system F-K nowy finansowo księgowy\2 wstępne konsultacje rynkowe - listopad 2022\materiały z BPP\"/>
    </mc:Choice>
  </mc:AlternateContent>
  <xr:revisionPtr revIDLastSave="1" documentId="13_ncr:1_{CD8C99E9-8F35-4325-A500-F2340C4FE2A9}" xr6:coauthVersionLast="47" xr6:coauthVersionMax="47" xr10:uidLastSave="{562706AC-4033-410B-9721-3029AA609086}"/>
  <bookViews>
    <workbookView xWindow="-108" yWindow="-108" windowWidth="23256" windowHeight="12576" xr2:uid="{6234FE53-69D4-4FD8-824C-0EBBD91BACE9}"/>
  </bookViews>
  <sheets>
    <sheet name="Raporty DF" sheetId="4" r:id="rId1"/>
    <sheet name="DF003" sheetId="62" r:id="rId2"/>
    <sheet name="DF004" sheetId="63" r:id="rId3"/>
    <sheet name="DF005" sheetId="64" r:id="rId4"/>
    <sheet name="DF006" sheetId="65" r:id="rId5"/>
    <sheet name="DF007" sheetId="66" r:id="rId6"/>
    <sheet name="DF008" sheetId="137" r:id="rId7"/>
    <sheet name="DF009" sheetId="67" r:id="rId8"/>
    <sheet name="Arkusz1" sheetId="143" r:id="rId9"/>
    <sheet name="DF010" sheetId="68" r:id="rId10"/>
    <sheet name="DF011" sheetId="69" r:id="rId11"/>
    <sheet name="DF012 EFRROW" sheetId="70" r:id="rId12"/>
    <sheet name="DF012 EFRG" sheetId="71" r:id="rId13"/>
    <sheet name="DF013" sheetId="72" r:id="rId14"/>
    <sheet name="DF014" sheetId="73" r:id="rId15"/>
    <sheet name="DF015" sheetId="74" r:id="rId16"/>
    <sheet name="DF016 EFRG" sheetId="75" r:id="rId17"/>
    <sheet name="DF016 EFRROW" sheetId="76" r:id="rId18"/>
    <sheet name="DF017" sheetId="138" r:id="rId19"/>
    <sheet name="DF018" sheetId="77" r:id="rId20"/>
    <sheet name="DF019" sheetId="78" r:id="rId21"/>
    <sheet name="DF020" sheetId="79" r:id="rId22"/>
    <sheet name="DF021 EFRROW" sheetId="80" r:id="rId23"/>
    <sheet name="DF021 EFRG" sheetId="81" r:id="rId24"/>
    <sheet name="DF022" sheetId="82" r:id="rId25"/>
    <sheet name="DF023" sheetId="83" r:id="rId26"/>
    <sheet name="DF024" sheetId="84" r:id="rId27"/>
    <sheet name="DF025" sheetId="85" r:id="rId28"/>
    <sheet name="DF026" sheetId="86" r:id="rId29"/>
    <sheet name="DF027" sheetId="87" r:id="rId30"/>
    <sheet name="DF028" sheetId="88" r:id="rId31"/>
    <sheet name="DF029" sheetId="140" r:id="rId32"/>
    <sheet name="DF030" sheetId="89" r:id="rId33"/>
    <sheet name="DF031" sheetId="90" r:id="rId34"/>
    <sheet name="DF032" sheetId="91" r:id="rId35"/>
    <sheet name="DF 33" sheetId="22" r:id="rId36"/>
    <sheet name="DF034 " sheetId="124" r:id="rId37"/>
    <sheet name="DF035" sheetId="123" r:id="rId38"/>
    <sheet name="DF036" sheetId="122" r:id="rId39"/>
    <sheet name="DF037" sheetId="139" r:id="rId40"/>
    <sheet name="DF038" sheetId="121" r:id="rId41"/>
    <sheet name="DF039" sheetId="120" r:id="rId42"/>
    <sheet name="DF040" sheetId="119" r:id="rId43"/>
    <sheet name="DF041" sheetId="118" r:id="rId44"/>
    <sheet name="DF042" sheetId="117" r:id="rId45"/>
    <sheet name="DF 43" sheetId="60" r:id="rId46"/>
    <sheet name="DF 44" sheetId="61" r:id="rId47"/>
    <sheet name="DF045" sheetId="141" r:id="rId48"/>
    <sheet name="DF 46" sheetId="23" r:id="rId49"/>
    <sheet name="DF047" sheetId="116" r:id="rId50"/>
    <sheet name="DF048" sheetId="115" r:id="rId51"/>
    <sheet name="DF049" sheetId="114" r:id="rId52"/>
    <sheet name="DF050" sheetId="113" r:id="rId53"/>
    <sheet name="DF051" sheetId="135" r:id="rId54"/>
    <sheet name="DF52" sheetId="131" r:id="rId55"/>
    <sheet name="DF053" sheetId="112" r:id="rId56"/>
    <sheet name="DF054 EFRROW" sheetId="111" r:id="rId57"/>
    <sheet name="DF055" sheetId="110" r:id="rId58"/>
    <sheet name="DF056" sheetId="109" r:id="rId59"/>
    <sheet name="DF 57" sheetId="24" r:id="rId60"/>
    <sheet name="DF058" sheetId="108" r:id="rId61"/>
    <sheet name="DF  59" sheetId="26" r:id="rId62"/>
    <sheet name="DF060" sheetId="107" r:id="rId63"/>
    <sheet name="DF 61" sheetId="25" r:id="rId64"/>
    <sheet name="DF062" sheetId="106" r:id="rId65"/>
    <sheet name="DF063" sheetId="105" r:id="rId66"/>
    <sheet name="DF064" sheetId="104" r:id="rId67"/>
    <sheet name="DF 65" sheetId="55" r:id="rId68"/>
    <sheet name="DF 66" sheetId="42" r:id="rId69"/>
    <sheet name="DF 67" sheetId="43" r:id="rId70"/>
    <sheet name="DF 68" sheetId="44" r:id="rId71"/>
    <sheet name="DF 69" sheetId="45" r:id="rId72"/>
    <sheet name="DF 70" sheetId="46" r:id="rId73"/>
    <sheet name="DF 71" sheetId="48" r:id="rId74"/>
    <sheet name="DF 72" sheetId="49" r:id="rId75"/>
    <sheet name="DF 73" sheetId="50" r:id="rId76"/>
    <sheet name="DF 74" sheetId="51" r:id="rId77"/>
    <sheet name="DF 75" sheetId="52" r:id="rId78"/>
    <sheet name="DF 76" sheetId="53" r:id="rId79"/>
    <sheet name="DF 77" sheetId="54" r:id="rId80"/>
    <sheet name="DF 78" sheetId="27" r:id="rId81"/>
    <sheet name="DF 79" sheetId="28" r:id="rId82"/>
    <sheet name="DF 80" sheetId="5" r:id="rId83"/>
    <sheet name="DF 81" sheetId="6" r:id="rId84"/>
    <sheet name="DF 82" sheetId="7" r:id="rId85"/>
    <sheet name="DF 83" sheetId="30" r:id="rId86"/>
    <sheet name="DF 84" sheetId="8" r:id="rId87"/>
    <sheet name="DF 85" sheetId="31" r:id="rId88"/>
    <sheet name="DF 86" sheetId="9" r:id="rId89"/>
    <sheet name="DF 87" sheetId="32" r:id="rId90"/>
    <sheet name="DF 88" sheetId="33" r:id="rId91"/>
    <sheet name="DF 89" sheetId="10" r:id="rId92"/>
    <sheet name="DF 90" sheetId="11" r:id="rId93"/>
    <sheet name="DF 91" sheetId="34" r:id="rId94"/>
    <sheet name="DF 92" sheetId="35" r:id="rId95"/>
    <sheet name="DF 93" sheetId="36" r:id="rId96"/>
    <sheet name="DF 94" sheetId="37" r:id="rId97"/>
    <sheet name="DF 96" sheetId="39" r:id="rId98"/>
    <sheet name="DF 97" sheetId="40" r:id="rId99"/>
    <sheet name="DF 98" sheetId="41" r:id="rId100"/>
    <sheet name="DF99" sheetId="130" r:id="rId101"/>
    <sheet name="DF 100" sheetId="56" r:id="rId102"/>
    <sheet name="DF101" sheetId="103" r:id="rId103"/>
    <sheet name="DF102" sheetId="102" r:id="rId104"/>
    <sheet name="DF103" sheetId="101" r:id="rId105"/>
    <sheet name="DF104" sheetId="100" r:id="rId106"/>
    <sheet name="DF106" sheetId="134" r:id="rId107"/>
    <sheet name="DF107" sheetId="129" r:id="rId108"/>
    <sheet name="DF108" sheetId="128" r:id="rId109"/>
    <sheet name="DF109" sheetId="127" r:id="rId110"/>
    <sheet name="DF111" sheetId="125" r:id="rId111"/>
    <sheet name="DF113" sheetId="99" r:id="rId112"/>
    <sheet name="DF114" sheetId="98" r:id="rId113"/>
    <sheet name="DF115" sheetId="97" r:id="rId114"/>
    <sheet name="DF116" sheetId="96" r:id="rId115"/>
    <sheet name="DF117" sheetId="95" r:id="rId116"/>
    <sheet name="DF118" sheetId="94" r:id="rId117"/>
    <sheet name="DF119" sheetId="93" r:id="rId118"/>
    <sheet name="DF120" sheetId="92" r:id="rId119"/>
    <sheet name="DF121" sheetId="133" r:id="rId120"/>
    <sheet name="DF122" sheetId="132" r:id="rId121"/>
    <sheet name="DF123" sheetId="136" r:id="rId122"/>
    <sheet name="DF124" sheetId="142" r:id="rId123"/>
  </sheets>
  <definedNames>
    <definedName name="_xlnm._FilterDatabase" localSheetId="0" hidden="1">'Raporty DF'!$C$1:$F$121</definedName>
    <definedName name="_Toc465407494" localSheetId="88">'DF 86'!$B$2</definedName>
    <definedName name="_Toc67994626" localSheetId="82">'DF 80'!$B$2</definedName>
    <definedName name="_Toc67994627" localSheetId="83">'DF 81'!#REF!</definedName>
    <definedName name="_Toc67994628" localSheetId="84">'DF 82'!$B$2</definedName>
    <definedName name="_Toc67994632" localSheetId="88">'DF 86'!$B$2</definedName>
    <definedName name="page_total" localSheetId="42">'DF040'!$A$56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4" l="1"/>
  <c r="I61" i="4"/>
  <c r="I58" i="4"/>
  <c r="I57" i="4"/>
  <c r="I55" i="4"/>
  <c r="I53" i="4"/>
  <c r="I34" i="4"/>
  <c r="I20" i="4"/>
  <c r="I8" i="4"/>
  <c r="B16" i="122" l="1"/>
  <c r="B15" i="122"/>
  <c r="B14" i="122"/>
  <c r="B13" i="122"/>
  <c r="B12" i="122"/>
  <c r="B10" i="122"/>
  <c r="B9" i="122"/>
  <c r="B7" i="122"/>
  <c r="B6" i="122"/>
  <c r="B10" i="117"/>
  <c r="B9" i="117"/>
  <c r="B7" i="117"/>
  <c r="B6" i="117"/>
  <c r="B5" i="117"/>
  <c r="B4" i="117"/>
  <c r="B3" i="117"/>
  <c r="J32" i="88" l="1"/>
  <c r="F32" i="88"/>
  <c r="B17" i="84"/>
  <c r="B16" i="84"/>
  <c r="B15" i="84"/>
  <c r="B3" i="4" l="1"/>
  <c r="B2" i="4"/>
</calcChain>
</file>

<file path=xl/sharedStrings.xml><?xml version="1.0" encoding="utf-8"?>
<sst xmlns="http://schemas.openxmlformats.org/spreadsheetml/2006/main" count="4356" uniqueCount="1998">
  <si>
    <t>Lp</t>
  </si>
  <si>
    <t>ID</t>
  </si>
  <si>
    <t>Nazwa raportu</t>
  </si>
  <si>
    <t>Obszar</t>
  </si>
  <si>
    <t>Numer wymagania (jeżeli raport ma być dostarczony w Projekcie)</t>
  </si>
  <si>
    <t>Informacja dodatkowa</t>
  </si>
  <si>
    <t>Kryteria wyboru</t>
  </si>
  <si>
    <t>Dane wynikowe</t>
  </si>
  <si>
    <t>Średnia ilość rekordów</t>
  </si>
  <si>
    <t>Filtrowanie wierszy możliwe?
TAK/NIE</t>
  </si>
  <si>
    <t>Sortowanie kolumn możliwe?
TAK/NIE</t>
  </si>
  <si>
    <t>Sumowanie możliwe?
TAK/NIE</t>
  </si>
  <si>
    <t>Możliwa modyfikacja układu przez użytkownika?
TAK/NIE</t>
  </si>
  <si>
    <t>Możliwe przejście do innego raportu / danych?
Jeżeli NIE - wpisać NIE
Jeżeli TAK - opisać do czego można przejść</t>
  </si>
  <si>
    <t xml:space="preserve">EBSUE _ Zestawienie obrotów i sald </t>
  </si>
  <si>
    <t>DF, DK</t>
  </si>
  <si>
    <t>Znajduje się w wymaganiach DK
DK.KR.142</t>
  </si>
  <si>
    <t>n/d</t>
  </si>
  <si>
    <t>EBSUE - Zestawienie obrotów i sald - analitycznie</t>
  </si>
  <si>
    <t>DF 3</t>
  </si>
  <si>
    <t>EBSUE - Raport przeliczenia kursu na EURO w DF</t>
  </si>
  <si>
    <t>DF</t>
  </si>
  <si>
    <t>DF.116</t>
  </si>
  <si>
    <t>przykład w zakł. DF 003</t>
  </si>
  <si>
    <t xml:space="preserve">Rodzaj dokumentu
Data od
Data do
Numer dokumentu
Kod pomocy od
Kod pomocy do
</t>
  </si>
  <si>
    <t>Syntetyka:
Lp.
Kod klasyfikacji budżetowej KE
Kurs EUR
Finansowanie EFRG-PLN
Finansowanie EFRG-EURO
Współfinansowanie PLN
Współfinansowanie EURO
VAT PL
VAT EURO
Suma
Analityka:
Lp.
Numer ZP 
Kod klasyfikacji budżetowej KE
Kurs EUR
Finansowanie EFRG-PLN
Finansowanie EFRG-EURO
Współfinansowanie PLN
Współfinansowanie EURO
VAT PL
VAT EURO</t>
  </si>
  <si>
    <t>TAK</t>
  </si>
  <si>
    <t>Nie</t>
  </si>
  <si>
    <t>DF 4</t>
  </si>
  <si>
    <t>EBSUE - Raport zwrotów bankowych</t>
  </si>
  <si>
    <t>DF.118</t>
  </si>
  <si>
    <t>Dodatkowo wymagana możliwość zrzutu do XML, przykład w zakł. DF 004</t>
  </si>
  <si>
    <t>Kampania
Program
Numer rachunku bankowego
Data zwrotu polecenia przelewu od
Data zwrotu polecenia przelewu do
Kod pomocy
Teryt od do
Raport analityczny
Data realizacji od
Data realizacji do
Podział na teryt
Podsumowanie dla źródeł płatności 
Podsumowanie dla kodu pomocy i kodu działania 
Podsumowanie po kodzie pomocy
Podsumowanie po rodzaju pomocy
Podsumowanie po kodzie pomocy i kampanii</t>
  </si>
  <si>
    <t>Numer płatności
Numer ZP
Typ płatności
Teryt
Beneficjent
Nazwa beneficjenta
Numer LZP pierwotnej
Numer rachunku bankowego
Nazwa posiadacza rachunku
Data płatności
Data zwrotu
Kod pomocy
Kwota ogółem
Źródło finansowania: Kod, Kwota
Podsumowanie dla źródeł płatności:
Rok
Źródło finansowania: Kod, Kwota
Podsumowanie dla celu:
Cel
Kod pomocy
Rodzaj pomocy
ZP
Liczba beneficjentów
Kwota
Kod 10
Kod 20
Podsumowanie dla kodu pomocy i kodu działania:
Kod działania
Cel
Kod pomocy
ZP
Liczba beneficjentów
Kwota
Kod 10
Kod 20
Podsumowanie po kodzie pomocy:
Kod pomocy
Ilość ZP
Kwota ZP
Źródło finansowania: Kod, Kwota
W tym zaliczki: Ilość ZP, Kwota ZP, Źródło kod, Źródło kwota
W tym wyprzedzające finansowanie: Ilość ZP, Kwota ZP, Źródło kod, Źródło kwota
Podsumowanie po kodzie pomocy i kampanii:
Rodzaj pomocy
Ilość ZP
Kwota ZP
Źródło finansowania: Kod, Kwota
W tym zaliczki:  Ilość ZP, Kwota ZP, Źródło kod, Źródło kwota
W tym wyprzedzające finansowanie: Ilość ZP, Kwota ZP, Źródło kod, Źródło kwota
Podsumowanie po terycie:
Teryt
Ilość ZP
Kwota ZP
Źródło finansowania: Kod, Kwota
Razem
Ilość beneficjentów
Ilość zleceń płatności
Ilość zwrotów bankowych</t>
  </si>
  <si>
    <t>DF 5</t>
  </si>
  <si>
    <t>EBSUE - Wyciąg Bankowy dla wybranych operacji</t>
  </si>
  <si>
    <t>DF.119</t>
  </si>
  <si>
    <t>przykład w zakł. DF 005</t>
  </si>
  <si>
    <t xml:space="preserve">Nr rachunku
Waluta rachunku
Wyciąg nr     z dnia </t>
  </si>
  <si>
    <t>Data ostatniego wyciągu
Saldo początkowe
Nr poz.
Suma obciążeń
Suma uznań
Ilość obciążeń
Ilość uznań
Saldo końcowe
Liczba pozycji</t>
  </si>
  <si>
    <t>DF 6</t>
  </si>
  <si>
    <t>EBSUE - Raport z nierozliczonych zwrotów bankowych</t>
  </si>
  <si>
    <t>DF.120</t>
  </si>
  <si>
    <t>przykład w zakł. DF 006</t>
  </si>
  <si>
    <t>Data zwrotu od
Data zwrotu do
Program
Kampania
Kod pomocy
Rodzaj pomocy
Teryt od
Teryt do
Analityka
Sortowanie</t>
  </si>
  <si>
    <t>Kampania 
Kod pomocy   
Ilość ZB 
Ilość Beneficjentów          
Do zapłaty         
Do zapłaty PL      
Do zapłaty UE
Rodzaj pomocy   
Ilość ZB 
Ilość Beneficjentów          
Do zapłaty         
Do zapłaty PL      
Do zapłaty UE
Teryt
Ilość ZB 
Ilość Beneficjentów          
Do zapłaty         
Do zapłaty PL      
Do zapłaty UE
Źródło finansowania 
Kwota
Razem do wypłaty</t>
  </si>
  <si>
    <t>DF 7</t>
  </si>
  <si>
    <t>EBSUE - Raport transakcji bankowych</t>
  </si>
  <si>
    <t>DF.121</t>
  </si>
  <si>
    <t>przykład w zakł. DF 007</t>
  </si>
  <si>
    <t>Numer rachunku
Numer wyciągu
Data wyciągu bankowego
Saldo początkowe
Wpłaty
Płatności
Saldo końcowe
Typ operacji
Kod
Typ raportu</t>
  </si>
  <si>
    <t>Lp.
Typ operacji
Kod
Kwota
Opis
Ilość wpłat 
w tym dla kodu
Ilość całkowita</t>
  </si>
  <si>
    <t>DF 8</t>
  </si>
  <si>
    <t>EBSUE - Raport różnic bankowych</t>
  </si>
  <si>
    <t>przykład w zakł. DF 008</t>
  </si>
  <si>
    <t>Data od
Data do
Osoba zatwierdzająca</t>
  </si>
  <si>
    <t>DF 9</t>
  </si>
  <si>
    <t>EBSUE - Zestawienie rachunków bankowych niezgodnych z NRB</t>
  </si>
  <si>
    <t>DF.014</t>
  </si>
  <si>
    <t>przykład w zakł. DF 009</t>
  </si>
  <si>
    <t xml:space="preserve">  Data importu od
  Data importu do
  Numer beneficjenta od
  Numer beneficjenta do
  Nazwa beneficjenta od
  Nazwa beneficjenta od</t>
  </si>
  <si>
    <t>Nazwa beneficjenta                
Numer Rachunku                
Właściciel rachunku          
Data utworzenia rachunku
Razem ilość beneficjentów</t>
  </si>
  <si>
    <t>DF 10</t>
  </si>
  <si>
    <t>EBSUE - Zestawienie odrzuconych przez Bank poleceń przelewów</t>
  </si>
  <si>
    <t>DF.122</t>
  </si>
  <si>
    <t>przykład w zakł. DF 010</t>
  </si>
  <si>
    <t xml:space="preserve">  Data odrzucenia płatności od 
  Data odrzucenia płatności do  
  Numer Partii Płatności
  Teryt od</t>
  </si>
  <si>
    <t>Lp.
Nr przelewu
Nazwa Beneficjenta
Nr Rachunku Bankowego
Posiadacz Rachnuku Bankowego
Data płatności
Rodzaj pomocy
Kwota przelewu
Kwota UE
Kwota PL
Teryt
Razem
Podsumowanie dla celu:
Cel
Kod pomocy
Rodzaj pomocy
ZP
Liczba beneficjentów
Kwota
Kod 10
Kod 20
Podsumowanie dla kodu pomocy i kodu działania:
Kod działania
Cel 
Kod pomocy
Kampania
ZP
Kwota ogółem 
Kod
Kwota
Partie płatności
Lp.
Partia płatności
Ilość przelewów
Ilość ZP
Ilość beneficjentów
Kwota VAT
Kwota ogólem
Kwota UE
Kwota PL
Teryt
Lp. 
Teryt
Ilość przelewów
Ilość ZP
Ilość beneficjentów
Kwota VAT
Kwota ogólem
Kwota UE
Kwota PL
Data:
Lp. 
Data
Ilość przelewów
Ilość ZP
Ilość beneficjentów
Kwota VAT
Kwota ogólem
Kwota UE
Kwota PL</t>
  </si>
  <si>
    <t>DF 11</t>
  </si>
  <si>
    <t xml:space="preserve">EBSUE - Zestawienie zwrotów bankowych do wyjaśnienia z JA 
 </t>
  </si>
  <si>
    <t>DF.124</t>
  </si>
  <si>
    <t>przykład w zakł. DF 011</t>
  </si>
  <si>
    <t>Kampania
Program
Data wstrzymania od
Data wstrzymania do
Rodzaj wstrzymania
Rok wnioski
Analityczny
Dane kontrolne
Liczba ZP do wyjaśnienia
Kwota ogółem
Kwota po potrąceniach
Ilość beneficjentów</t>
  </si>
  <si>
    <t xml:space="preserve">Numer listy zleceń płatności
Numer zlecenia
Typ płatności
Nazwa beneficjenta
Kod pomocy
Rok wniosku
Kampania
Kwota ogółem
Kwota po potrąceniach
Kod wstrzymania
Kod
Kwota finansowania
Numer listy zleceń płatności
Ilość ZP
Kwota ZP
Źródło finansowania: Kod, Kwota
Typ płatności
Podsumowanie dla źródeł płatności:
Kod 
Kwota
Podsumowanie dla celu:
Cel
Kod pomocy
Rodzaj pomocy
ZP
Liczba beneficjentów
Kwota
Kod 10
Kod 20
Podsumowanie dla kodu pomocy i kodu działania:
Kod działania
Cel 
Kod pomocy
Rok wniosku
ZP
Liczba beneficjentów
Kwota
Kod 10
Kod 20
Podsumowanie po kodzie pomocy:
Kod pomocy
Kampania
Ilość ZP
Kwota ogółem
Źródła
Kwota wg źródła
W tym zaliczki:
Ilość ZP
Kwota
Źródła
Kwota wg źródła
W tym wyprzedzające finansowanie:
Ilość ZP
Kwota
Źródła
Kwota wg źródła
Podsumowanie po rodzaju pomocy:
Rodzaj pomocy
Ilość ZP
Kwota ogółem
Źródła
Kwota wg źródła
W tym zaliczki:
Ilość ZP
Kwota
Źródła
Kwota wg źródła
W tym wyprzedzające finansowanie:
Ilość ZP
Kwota
Źródła
Kwota wg źródła
Podsumowanie wg terytu:
Teryt
Ilość ZP
Kwota po potrąceniach
Kod
Kwota
</t>
  </si>
  <si>
    <t>DF 12</t>
  </si>
  <si>
    <t>EBSUE- Raport podsumowania wyciągów bankowych</t>
  </si>
  <si>
    <t>DF.125</t>
  </si>
  <si>
    <t>przykład w zakł. DF 012</t>
  </si>
  <si>
    <t>Data wyciągu 
Fundusz</t>
  </si>
  <si>
    <t>Data ostatniego wyciągu
Saldo początkowe
Suma obciążeń
Suma uznań
Ilość obciążeń
Ilość uznań
Saldo końcowe
Liczba pozycji
Raport EFRG
Numer wyciągu
Data wyciągu
Nazwa oddziału banku
NBP
Na dzień
Nr rachunku bankowego 
Nazwa rachun. bankowego
Waluta rach. bankowego
Nazwa oddziału banku
Nazwa banku
Nr rachunku bankowego
Nazwa rach. bankowego
Waluta rach. bankowego 
Numer wyciągu
Numer dok
Data
Saldo początkowe
Saldo koncowe
Wpłaty ogółem
Płatność ogółem
Przesunięcie netto
Linie nieuzgonione
Linie nieuzgodnione netto
Razem</t>
  </si>
  <si>
    <t>DF 13</t>
  </si>
  <si>
    <t>EBSUE - Zbiorcza informacja o zleceniach płatności dokonanych przez Bank</t>
  </si>
  <si>
    <t>DF.126</t>
  </si>
  <si>
    <t>przykład w zakł. DF 013</t>
  </si>
  <si>
    <t>Fundusz
Data płatności od
Data płatności do
Numer zapotrzebowania od
Numer zapotrzebowania do
Numer raportu
Źródło finansowania
Podział na teryt
Data sporządzenia informacji</t>
  </si>
  <si>
    <t>Lp.
Projekt nr
Odbiorca płatności
Tytuł płatności
Zlecenie płatnośi (nr i data wystawienia)
Klasyfikacja budżetowa: Część, Dział, Rozdział, paragraf
Środki budżetowe w tym: Refundacje, Zaliczki
Środki z rezerwy celowej w tym: nr decyzji MF w sprawie rezerwy celowej, Refundacje, Zaliczki
Razem
Suma</t>
  </si>
  <si>
    <t>DF 14</t>
  </si>
  <si>
    <t>EBSUE - Wypłacone płatności dla beneficjenta</t>
  </si>
  <si>
    <t>DF.127</t>
  </si>
  <si>
    <t>przykład w zakł. DF 014</t>
  </si>
  <si>
    <t>Fundusz
Numer beneficjenta
Kampania od 
Kampania do
Data realizacji do
Data realizacji od
Kod pomocy
Rodzaj pomocy
Teryt
Źródło finansowania</t>
  </si>
  <si>
    <t>Nazwa beneficjenta
Numer beneficjenta
Teryt
Numer ZP
Kod pomocy
Opis kodu pomocy
Kwota brutto
Kwota netto
Kampania
Typ płatności
Źródło finansowania: Kod, Kwota
Numer płatności
Kwota przelewu
Data realizacji
Odbiorca płatności
Numer rachunku bankowego z przelewu
Data zwrotu polecenia przelewu
Data ponownej realizacji zwrotu bankowego</t>
  </si>
  <si>
    <t>DF 15</t>
  </si>
  <si>
    <t>EBSUE - Zestawienie spłat należności głównych i odsetek dotyczących dotacji z lat poprzednich przekazanych na rachunek dochodów budżetu państwa zgodnie z dokumentami otrzymanymi z Departamentu Zarządzania Należnościami</t>
  </si>
  <si>
    <t>DF.128</t>
  </si>
  <si>
    <t>przykład w zakł. DF 015</t>
  </si>
  <si>
    <t>Fundusz od
Fundusz do
Data realizacji przelewu do
Data realizacji przelewu od
Nazwa działania
Numer Beneficjenta
Nazwa partii płatności
Tytuł zwrotu dotacji</t>
  </si>
  <si>
    <t>Lp.
Numer beneficjenta
Nazwa beneficjenta
Nazwa działania
Filar  I/A (Prefinansowanie) - kapitał
Filar I/A (Prefinansowanie) - odsetki
Filar II/B (UE) - kapitał
Filar II/B (PL) - odsetki
Filar III/C (PL) - kapitał
Filar III/C (PL) - odsetki
informacja dla MRiRW  - numer i data decyzji o dochodzeniu należności z tytułu płatności realizowanych w ramach WPR
Data decyzji
Data Przekazania Środków do MRiRW
Tytuł zwrotu dotacji
Razem dotacje od:
Razem dotacje
Kwota przelewu</t>
  </si>
  <si>
    <t>DF 16</t>
  </si>
  <si>
    <t>EBSUE - Zestawienie środków zapotrzebowanych</t>
  </si>
  <si>
    <t>DF.129</t>
  </si>
  <si>
    <t>przykład w zakł. DF 016</t>
  </si>
  <si>
    <t>Fundusz
Data
Numer ZŚP od
Numer ZŚP do
Data płatności zapotrzebowania od
Data płatności zapotrzebowania do
Kod klasyfikacji budżetowej KE/kod pomocy
Rodzaj pomocy
Nr działania wg BZ
Analityka</t>
  </si>
  <si>
    <t xml:space="preserve">EFFROW
Nr ZŚP
Data planowanej płatności wynikająca z zapotrzebowania 
Zapotrzebowanie natto: Kwota unijna, Kwota krajowa, Razem netto (kwota z MRiRW)
Wpływ środków unijnych: Data otrzymania środków współfinansownia unijnego, Kwota wpływu środków współfinansowania unijnego
Wpływ środków krajowych: Data otrzymania środków współfinansownia krajowego, Kwota wpływu środków współfinansowania krajowego
Kwota otrzymanych środków
Zgodność
Razem ZŚP 2020
EFRG
Numer zapotrzebowania
Data utworzenia zapotrzebowania
Data płatności zapotrzebowania
Nazwa działania
Kod klasyfikacji budżetowej/kod pomocy
Rodzaj pomocy
Nr działania wg BZ
Zapotrzebowanie brutto: UE, PL, VAT, JST, RAZEM
Kwoty zmniejszające zapotrzebowanie: Tytuł pomniejszenia, Kwota UE, Kwota PL, JST, Razem pomniejszenia
Zapotrzebowanie netto: UE, PL VAT, JST, Razem
</t>
  </si>
  <si>
    <t>DF 17</t>
  </si>
  <si>
    <t>EBSUE - Raport kontroli płatnosci w DF pod kątem otwartego salda należności beneficjenta</t>
  </si>
  <si>
    <t>przykład w zakł. DF 017</t>
  </si>
  <si>
    <t>Typ dokumentu
Numer dokumentu
Data od
Data do</t>
  </si>
  <si>
    <t>DF 18</t>
  </si>
  <si>
    <t>EBSUE - Raport kontroli partii płatności (aktualizacja rachunków bankowych)</t>
  </si>
  <si>
    <t>DF.130</t>
  </si>
  <si>
    <t>przykład w zakł. DF 018</t>
  </si>
  <si>
    <t>Numer ZŚP
Data płatności ZŚP</t>
  </si>
  <si>
    <t xml:space="preserve">Lp.
Numer ZŚP
Nazwa AZP
Numer parii
ID grupy płatności B2B
Numer przelewu
ID Beneficjenta
Numer ZP
Odbiorca płatności
Numer rachunku 
Nr rachunku B2B
Nazwa posiadacza kartoteki
Nr rachunku ZSZIK
Upoważniony ZSZIK
Data importu ZSZIK
</t>
  </si>
  <si>
    <t>DF 19</t>
  </si>
  <si>
    <t>EBSUE - Raport przyjętych przez DF dokumentów płatniczych do realizacji</t>
  </si>
  <si>
    <t>DF.131</t>
  </si>
  <si>
    <t>Dodatkowo wymagana możliwość zrzutu do XML, przykład w zakł. DF 019</t>
  </si>
  <si>
    <t xml:space="preserve">Data przyjęcia do realizacji od
Data przyjęcia do realizacji do
Teryt
Kod pomocY
Rodzaj pomocy
Osoba zatwierdzająca
Raport analityczny
Rok wniosku
Typ płatności
Teryt od
Teryt do
Numer ZSP od
Numer ZSP do
Nazwa AZP
</t>
  </si>
  <si>
    <t xml:space="preserve">Lp.
Numer Listy Płatności
Źródło
Numer ZP
Typ płatności
ID Beneficjenta
Nazwa Beneficjenta
Rok wniosku
Zlecenie płatności: Kod pomocy, Kwota ogółem
Źródło finansowania: Kod, Kwota
Osoba zatwierdzająca
Podsumowanie dla kodu pomocy i kodu działania:
Kod działania
Cel
Kod pomocy
Rok wniosku
Ilość ZP
Kwota  ogółem
Źródło finansowania: Kod, Kwota 
W tym zaliczki: Ilość ZP, Kwota, Źródło finansowania: Kod, Kwota
W tym wyprzedzające finansowanie: Ilość ZP, Kwota, Źródło finansowania: Kod, Kwota
JST+ISP
Podsumowanie po kodzie pomocy:
Kod pomocy
Kampania
Kwota
Ilość ZP
Źródło finansowania: Kod, Kwota 
W tym zaliczki: Ilość ZP, Kwota, Źródło finansowania: Kod, Kwota
W tym wyprzedzające finansowanie: Ilość ZP, Kwota, Źródło finansowania: Kod, Kwota Źródło finansowania: Kod, Kwota 
Podsumowanie po rodzaju pomocy:
Rodzaj pomocy
Kwota
Ilość ZP
 Źródło finansowania: Kod, Kwota
W tym zaliczki: Ilość ZP, Kwota, Źródło finansowania: Kod, Kwota
W tym wyprzedzające finansowanie: Ilość ZP, Kwota, Źródło finansowania: Kod, Kwota
</t>
  </si>
  <si>
    <t>DF 20</t>
  </si>
  <si>
    <t>EBSUE - Raport Zleceń Płatności wstrzymanych przez DF do wyjaśnienia</t>
  </si>
  <si>
    <t>DF.132</t>
  </si>
  <si>
    <t>Dodatkowo wymagana możliwość zrzutu do XML, przykład w zakł. DF 020</t>
  </si>
  <si>
    <t>Kampania	
Liczba ZP do wyjaśnienia
Program
Kwota ogółem:
Typ płatności
Data wstrzymania od
Kwota po potrąceniach
Data wstrzymania do
Ilość beneficjentów</t>
  </si>
  <si>
    <t xml:space="preserve">Numer LZP
Numer zlecenia
Typ płatności
Nazwa beneficjenta
Kod pomocy
Kwota ogółem
Kwota po potrąceniach
Kod wstrzymania
Kod
Kwota finansowania
Numer listy zleceń płatności
Ilość ZP
Kwota ZP
Źródło finansowania: kod, kwota
Typ płarności
Podsumowanie dla źródeł płatności:
Źródło finansowania: kod, kwota
Podsumowanie dla celu:
Cel
Kod pomocy
Rodzaj pomocy
ZP
Liczba beneficjentów
Kwota
Kod 10
Kod 20
Podsumowanie dla kodu pomocy i kodu działania:
Kod działania
Cel
Kod pomocy
ZP
Liczba beneficjentów
Kwota
Kod 10
Kod 20
Podsumowanie po kodzie pomocy:
Kod pomocy
Kampania
Ilość ZP
Kwota ogółem
Źródła
Kwota wg źródła
W tym zaliczki: Ilość ZP, Kwota, Źródła, Kwota wg źródła
W tym wyprzedzające finansowanie: Ilość ZP, Kwota, Źródła, Kwota wg źródła
Podsumowanie po rodzaju pomocy:
Rodzaj pomocy
Ilość ZP
Kwota ogółem
Źródła
Kwota wg źródła
W tym zaliczki: Ilość ZP, Kwota, Źródła, Kwota wg źródła
W tym wyprzedzające finansowanie: Ilość ZP, Kwota, Źródła, Kwota wg źródła
Podsumowanie wg Terytu:
Teryt
Ilość ZP
Kwota po potrąceniach
Kod
Kwota
</t>
  </si>
  <si>
    <t>DF 21</t>
  </si>
  <si>
    <t>EBSUE - Zestawienie zrealizowanych płatności</t>
  </si>
  <si>
    <t>Dodatkowo wymagana możliwość zrzutu do XML, przykład w zakł. DF 021</t>
  </si>
  <si>
    <t xml:space="preserve">Fundusz
Kampania
Data realizowanej płatności od
Data realizowanej płatności do
Kod pomocy/Nazwa pomocy
Teryt
Analityczny
Dane kontrolne:
Liczba zrealizowanych poleceń przelewów ogółem
Liczba zrealizowanych ZP ogółem
Kwota ogółem
Kwota zrealizowanych płatności ogółem
</t>
  </si>
  <si>
    <t>Lp.
Numer płatności
Nazwa beneficjenta
Kwota przelewu ogólem
Data realizacji przelewu
Numer ZP
Kod pomocy
Teryt
Źródło finansowania: kod, kwota
Data zwrotu polecenia przelewu
Data po realizacji polecenia przelewu
Podsumowanie dla celu:
Cel 
Kod pomocy
Rodzaj pomocy
ZP
Liczba beneficjentów
Kwota
Kod 10
Kod 20
Podsumowanie dla kodu pomocy i kodu działania:
Kod działania
Cel
Pakiet
Kod pomocy
Kampania
Rok wniosku
ZP
Liczba beneficjentów
Kwota
Kod 10
Kod 20
Podsumowanie po kodzie pomocy:
Kod pomocy ZP
Ilość ZP ogółem
Kwota
Źródło finansowania (kod, kwota)
Podsumowanie po rodzaju pomocy:
Kod pomocy ZP
Ilość ZP ogółem
Kwota
Źródło finansowania (kod, kwota)
Podsumowanie po źródłach:
Źródło finansowania (kod, kwota)
Lp.
Numer płatności
Nazwa beneficjenta
Kwota przelewu ogółem
Data realizacji przelewu
Numer ZP
Kod pomocy
Teryt
Typ
Źródło finansowania (kod, kwota)
Data zwrotu polecenia przelewu
Data po realizacji polecenia przelewu</t>
  </si>
  <si>
    <t>DF 22</t>
  </si>
  <si>
    <t>EBSUE - Zestawienie wystawionych poleceń przelewów</t>
  </si>
  <si>
    <t>DF.133</t>
  </si>
  <si>
    <t>Dodatkowo wymagana możliwość zrzutu do XML, przykład w zakł. DF 022</t>
  </si>
  <si>
    <t xml:space="preserve">Fundusz/Program
Kampania
Numer rachunku nadawcy
Data płatności od
Data płatności do
Numer partii płatności
Kod pomocy
Rodzaj pomocy
Analityczny
Numer ZŚP
Numer AZP
Rok wniosku
Płatność ubezpieczeń
</t>
  </si>
  <si>
    <t>Nr AZP
Numer partii płatności
Data płatności
Ilość ZP
Liczba przelewów
Kwota przelewów
Podsumowanie dla źródeł płatności: kod, kwota
Podsumowanie dla celu:
Cel
Kod pomocy
Rodzaj pomocy
ZP
Liczba beneficjentów
Kwota
Kod 10
Kod 20
Podsumowanie dla kodu pomocy i kodu działania:
Kod działania
Cel
Pakiet
Kod pomocy
Kampania
Rok wniosku 
ZP
Liczba beneficjentów
Kwota
Kod 10
Kod 20
Podsumowanie po kodzie pomocy i kampanii:
Kod pomocy
Kampania
Kwota ogółem
Ilość ZP
Kwota wg źródła
W tym zaliczki: Ilość ZP, Kwota, Źródła, Kwota wg źródła
W tym wyprzedzające finansowanie: Ilość ZP, Kwota, Źródła, Kwota wg źródła
Podsumowanie po rodzaju pomocy:
Rodzaj pomocy
Ilość ZP
Kwota ogółem
Źródła
Kwota wg źródła
W tym zaliczki: Ilość ZP, Kwota, Źródła, Kwota wg źródła
W tym wyprzedzające finansowanie: Ilość ZP, Kwota, Źródła, Kwota wg źródła</t>
  </si>
  <si>
    <t>DF 23</t>
  </si>
  <si>
    <t>EBSUE - Zestawienie zleceń nieprzyjętych do realizacji</t>
  </si>
  <si>
    <t>Dodatkowo wymagana możliwość zrzutu do XML, przykład w zakł. DF 023</t>
  </si>
  <si>
    <t>ZP zwrócone do: Z5 - Przyjęte i Zaksięgowane w Module Zobowiązań
Data zwrotu od
Data zwrotu do
Teryt
Numer ZP
Kod pomocy
Osoba zwracająca
Raport analityczny
Rok wniosku</t>
  </si>
  <si>
    <t>Lp.
Numer listy płatności
Numer ZP
Nazwa beneficjenta
Rok wniosku
Zlecenie płatności: Kod pomocy, Kwota ogółem
Źródło finansowania: kod, kwota
Osoba zwracająca
Numer listy zleceń płatności
Ilość ZP
Ilość beneficjentów
Kwota ZP
Źródło finansowania: kod, kwota
Podsumowanie dla źródeł płatności: kod, kwota
Podsumowanie po kodzie pomocy:
Kod pomocy
Rok wniosku
Kwota
Ilość ZP
Ilość beneficjentów</t>
  </si>
  <si>
    <t>DF 24</t>
  </si>
  <si>
    <t>EBSUE - Raport zleceń płatności wstrzymanych niepobranych do partii płatności w ramach danego Arkusza Zleceń Płatności</t>
  </si>
  <si>
    <t>DF.134</t>
  </si>
  <si>
    <t>Dodatkowo wymagana możliwość zrzutu do XML, przykład w zakł. DF 024</t>
  </si>
  <si>
    <t xml:space="preserve">Numer ZŚP
Rodzaj wstrzymania
Nazwa wstrzymania
Kod pomocy
Teryt
Podziel na teryt
Analityczny
</t>
  </si>
  <si>
    <t xml:space="preserve">Teryt
Numer LZP
Numer ZP
Typ płatności
Kod pomocy
Nazwa Beneficjenta
Nazwa arkusza
Kwota ogółem
Źródło finansowania kod 
Źródło finansowania kwota
Zlecenie płatności (kod, kwota ogółem)
Nazwa wstrzymaniana na ZP
Data statusu
Data wstrzymania na ZP
Rodzaj zmiany (na siedzibie)
Data zmiany (na siedzibie)
Właściciel statusu
Nazwa wstrzymania z siedziby beneficjenta
Razem
Ilość beneficjentów
Ilość zleceń płatności
Kwota ogółem
Podsumowanie dla celu
Cel
Kod pomocy
Rodzaj pomocy
ZP
Liczba beneficjentów
Kwota
Kod 10
Kod 20
Podsumowanie dla kodu pomocy i kodu działania
Kod działania
Cel
Kod pomocy
ZP
Liczba beneficjentów
Kwota
Kod 10
Kod 20
Pakiet
Kampania
Podsumowanie po terytach
Teryt 
Ilość ZP
Kwota ZP
Źródło finansowania: kod, kwota
Podsumowanie po kodzie pomocy
Kod pomocy
Kwota
Ilość ZP
Ilość beneficjentów
Podsumowanie dla źródeł płatności
Źródła płatności
Kwota
Ilość ZP
Podsumowanie po kodzie pomocy i kampanii
Kod pomocy
Kampania
Ilość ZP
Kwota ogółem
Źródło finansowania: kod, kwota
W tym zaliczki: Ilość ZP, Kwota ZP, Źródło kod, źródło kwota
W tym wyprzedzające finansowanie:  Ilość ZP, Kwota ZP, Źródło kod, źródło kwota
Podsumowanie po rodzaju pomocy:
Rodzaj pomocy
Ilość ZP
Kwota ZP
Źródło finansowania: kod, kwota
W tym zaliczki: Ilość ZP, Kwota ZP, Źródło kod, źródło kwota
W tym wyprzedzające finansowanie:  Ilość ZP, Kwota ZP, Źródło kod, źródło kwota
Podsumowanie dla arkusza:
Nazwa arkusza
Ilość ZP
Liczba beneficjentów
Kwota
Kod 10/31
Kod 20/41
</t>
  </si>
  <si>
    <t>DF 25</t>
  </si>
  <si>
    <t>EBSUE - Raport ZP na dany dzień, o danym statusie</t>
  </si>
  <si>
    <t xml:space="preserve">Program
Data od
Data do
Osoba zatwierdzająca
Rodzaj dokumentu
Status
</t>
  </si>
  <si>
    <t xml:space="preserve">Lp.
Dzień
Nazwa Beneficjenta
ID Beneficjenta
NIP
Nr dokumnetu
Departament Księgowości: Zaimportowane do Zobowiązań, Przekazane do DW, Przekazane do DF 
Departament Finansowy: Przekazane do DW po DF 
Lp. 
Podsumowanie:
Status ZP
Ilość
Środki wspólnotowe 
Środki z budżetu państwa
Ogółem
</t>
  </si>
  <si>
    <t>DF 26</t>
  </si>
  <si>
    <t>EBSUE - Raport zdjętych wstrzymań</t>
  </si>
  <si>
    <t>Dodatkowo wymagana możliwość zrzutu do XML, przykład w zakł. DF 26</t>
  </si>
  <si>
    <t>Fundusz 
Data zdjęcia wstrzymania od
Data zdjęcia wstrzymania do
Grupa wstrzymania
Rodzaj wstrzymania
Teryt od:  do
Kod Pomocy
Numer ZŚP
Nazwa AZP
Numer LZP
Departament
Login
Sortowanie</t>
  </si>
  <si>
    <t xml:space="preserve">Lp.
Nazwa wstrzymania
Numer ZP
Nazwa beneficjenta
Teryt
Nr LZP pierwotny
Kod pomocy
Rodzaj pomocy
Kwota ogółem
Źrodło finansowania (kod, kwota)
Nazwa AZP
Numer linii
Login
Numer ZŚP
Podsumowanie dla celu
Cel
Kod pomocy
Rodzaj pomocy
ZP
Liczba beneficjentów
Kwota
Kod 10
Kod 20
Rodzaj wstrzymania
Podsumowanie dla kodu pomocy i kodu działania:
Kod działania
Cel
Kod pomocy
Pakiet
Kampania
ZP
Liczba beneficjentów
Kwota
Kod 10
Kod 20
Rodzaj wstrzymania
Ilość ZP
Liczba beneficjentów
Kwota ZP
Źrodło finansowania (kod, kwota)
Podsumowanie po rodzaju pomocy:
Rodzaj pomocy
Ilość ZP
Kwota ogółem
Źrodło finansowania (kod, kwota)
W tym zaliczki: Ilość ZP, Kwota, Źródła, Kwota wg Źródła
W tym wyprzedzające finansowanie: Ilość ZP, Kwota, Źródła, Kwota wg Źródła
JST+IŚP
Podsumowanie dla źródeł płatności: kod, kwota
Podsumowanie po kodzie pomocy:
Kod pomocy
Kwota
Ilość ZP
Ilość beneficjentów
Podsumowanie wg Terytu:
Teryt
Ilość ZP
Kwota
</t>
  </si>
  <si>
    <t>DF 27</t>
  </si>
  <si>
    <t>EBSUE - Raport beneficjentów z aktywnym wstrzymaniem na siedzibie</t>
  </si>
  <si>
    <t>DF.135</t>
  </si>
  <si>
    <t>przykład w zakł. DF27</t>
  </si>
  <si>
    <t>Data zmiany od
Data zmiany do
Teryt
Kolejność sortowania wg</t>
  </si>
  <si>
    <t>Nazwa beneficjenta
Numer rachunku bankowego
Właściciel  rachunku bankowego
Data wstrzymania
Data zm. Rach. 
Wykluczony Dłużnik   
Teryt   
Opis</t>
  </si>
  <si>
    <t>DF 28</t>
  </si>
  <si>
    <t xml:space="preserve">EBSUE - Zapotrzebowanie na środki na realizację środka 1.5 </t>
  </si>
  <si>
    <t>DF.136</t>
  </si>
  <si>
    <t>przykład w zakł. DF028</t>
  </si>
  <si>
    <t xml:space="preserve">Data umowy
Numer umowy
Numer Wniosku o zasilenie rachunku
Jednostka monetarna
Numer Wniosku o zasilenie rachunku
</t>
  </si>
  <si>
    <t xml:space="preserve">Część I. Zapotrzebowanie przed pomniejszeniem:
Funkcja/zadanie/podzadanie/działanie (numer)
Nr osi priorytetowej/środka i nazwa środka
Od dnia …. do dnia ……: Środki EFR, Środki na finansowanie, Środki krajowe na współfinansowanie, Środki na współfinansowanie
Razem
Część II. Kwoty zmniejszające zapotrzebowanie:
Funkcja/zadanie/podzadanie/działanie (numer)
Nr osi priorytetowej/środka i nazwa środka
Tytuł pomniejszenia
Od dnia …. do dnia ……: Środki EFR, Środki na finansowanie, Środki krajowe na współfinansowanie, Środki na współfinansowanie
Razem
Część III. Zapotrzebowanie po pomniejszeniach (I-II):
Data planowanej płatności
Funkcja/zadanie/podzadanie/działanie (numer)
Nr osi priorytetowej/środka i nazwa środka
Od dnia …. do dnia ……: Środki EFR, Środki na finansowanie, Środki EFR na współfinansowanie, Środki na współfinansowanie
Razem
</t>
  </si>
  <si>
    <t>DF 29</t>
  </si>
  <si>
    <t>EBSUE - Szczegółowe rozliczenie środków finansowych przekazanych przez DF w danym terminie w ramach EFR, PO RIM</t>
  </si>
  <si>
    <t>DF.137</t>
  </si>
  <si>
    <t>przykład w zakł. DF029</t>
  </si>
  <si>
    <t>Nazwa Beneficjenta
Działanie
Fundusz
Data</t>
  </si>
  <si>
    <t xml:space="preserve">Nazwa Beneficjenta
Działanie
Data wpływu środków odzyskanych lub zwróconych przez beneficjenta na rachunek bankowy ARiMR
Publiczne środki unijne: Kwota główna – Refundacja, Kwota główna – Zaliczka, Zysk od zaliczki, Zysk karny od zaliczki, Odsetki umowne, Odsetki karne
Publiczne środki krajowe:  Kwota główna – Refundacja, Kwota główna – Zaliczka, Zysk od zaliczki, Zysk karny od zaliczki, Odsetki umowne, Odsetki karne
Data realizacji płatności na rzecz beneficjenta
Nr umowy zawartej z beneficjentem
Data umowy zawartej z beneficjentem
Numer dokumentu inicjującego windykację
Data dokumentu inicjującego windykację
Razem działanie
Kwota przelewu
</t>
  </si>
  <si>
    <t>DF 30</t>
  </si>
  <si>
    <t>EBSUE - Raport zapłaconych ZP/Faktur znajdujących się w Zapotrzebowaniu</t>
  </si>
  <si>
    <t>DF.138</t>
  </si>
  <si>
    <t>przykład w zakł. DF030</t>
  </si>
  <si>
    <t>Nr Zapotrzebowania
Nr zapotrzebowania 
Od nr AZP
Do nr AZP
Od nr linii AZP
Do nr linii AZP
Od daty płatności
Do daty płatności
Kod pomocy
Rodzaj pomocy
Teryt</t>
  </si>
  <si>
    <t xml:space="preserve">Lp.
Nr listy ZP 
Nr ZP
Nazwa Beneficjenta
Kod Pomocy    
Kwota ogółem   
Kod źródła   
Kwota wg. Źródła
Podsumowanie         
Kod Pomocy         
ZP  
Liczba beneficjentów               
Kwota              
Kod 10              
Kod 20
Podsumowanie dla źródła: źródło, kwota
Podsumowanie dla kampanii
Kampania             
Kod Pomocy         
ZP  
Liczba beneficjentów               
Kwota              
Kod 10              
Kod 20
Podsumowanie dla terytu:
Teryt         
ZP  
Liczba beneficjentów               
Kwota              
Kod 10              
Kod 20
Podsumowanie dla AZP:
Nr AZP         
ZP  
Liczba beneficjentów               
Kwota              
Kod 10              
Kod 20
</t>
  </si>
  <si>
    <t>DF 31</t>
  </si>
  <si>
    <t>EBSUE - Raport ZP znajdujących się w Zapotrzebowaniu PROW</t>
  </si>
  <si>
    <t>przykład w zakł. DF 31</t>
  </si>
  <si>
    <t xml:space="preserve">Nr zapotrzebowania 
Rok kampanii
Od nr AZP
Do nr AZP
Od nr linii AZP
Do nr linii AZP
Od daty planowanej płatności
Do daty planowanej płatności
Kod pomocy
Rodzaj pomocy
Teryt
Analityka
Rok wniosku
Typ płatności
</t>
  </si>
  <si>
    <t>Lp.
Nr listy ZP 
Nr ZP
Nazwa beneficjenta
Kod pomocy
Rodzaj pomocy
Rok wniosku 
Kwota ogółem
Kod źródła
Kwota wg źródła 
Podsumowanie:
Kod pomocy
Rok wniosku 
ZP
Liczba beneficjentów
Kwota
Kod 10
Kod 20
Podsumowanie dla celu:
Cel
Kod pomocy
Rodzaj pomocy
ZP
Liczba beneficjentów
Kwota
Kod 10
Kod 20
Podsumowanie kodu działania/poddziałania:
Kod działania
Kod pomocy
Rodzaj pomocy
Rok wniosku
ZP
Liczba beneficjentów
Kwota 
Kod 10
Kod 20
Podsumowanie dla kampanii:
Kampania 
Kod pomocy
ZP 
Liczba beneficjentów
Kwota
Kod 10
Kod 20
Podsumowanie dla terytu:
Teryt
ZP
Liczba beneficjentów
Kwota
Kod 10
Kod 20
Podsumowanie dla AZP:
Nr AZP 
ZP
Liczba beneficjentów
Kwota
Kod 10
Kod 20</t>
  </si>
  <si>
    <t>DF 32</t>
  </si>
  <si>
    <t>EBSUE - Raport ZP pobranych do AZP</t>
  </si>
  <si>
    <t>DF.139</t>
  </si>
  <si>
    <t>Dodatkowo wymagana możliwość zrzutu do XML, przykład w zakł. DF 032</t>
  </si>
  <si>
    <t>Numer AZP
Teryt
Linia AZP od
Numer listy
Linia AZP do
Kod pomocy
Kampania
Osoba zatwierdzająca</t>
  </si>
  <si>
    <t xml:space="preserve">Numer listy zleceń płatności
Ilość ZP
Kwota ZP
Źródła finansowania: kod, kwota
JST+IŚT
Typ płatności
Podsumowanie dla źródeł płatności: Kod, kwota
Podsumowanie dla celu:
Cel
Kod pomocy
Rodzaj pomocy
Ilość ZP 
Kwota
Źródło finansowania: Kwota, Kod
W tym zaliczki:Ilość ZP, Kwota, Źródło finansowania: Kod, kwota,
W tym wyprzedzające finansowanie: Ilość ZP, Kwota, Źródło finansowania: Kod, kwota
JST+IŚT
Podsumowanie po kodzie pomocy i kodzie działania:
Kod działania
Cel
Pakiet
Kod pomocy
Kampania
Ilość ZP
Kwota ogółem
 Źródło finansowania: Kod, kwota
W tym zaliczki:Ilość ZP, Kwota, Źródło finansowania: Kod, kwota,
W tym wyprzedzające finansowanie: Ilość ZP, Kwota, Źródło finansowania: Kod, kwota
JST+IŚT
Podsumowanie po kodzie pomocy:
Kod pomocy
Kampania
Ilość ZP
Kwota ogółem
 Źródło finansowania: Kod, kwota
W tym zaliczki:Ilość ZP, Kwota, Źródło finansowania: Kod, kwota,
W tym wyprzedzające finansowanie: Ilość ZP, Kwota, Źródło finansowania: Kod, kwota
JST+IŚT
Podsumowanie po rodzaju pomocy:
Rodzaj pomocy
Ilość ZP
Kwota ogółem
 Źródło finansowania: Kod, kwota
W tym zaliczki:Ilość ZP, Kwota, Źródło finansowania: Kod, kwota,
W tym wyprzedzające finansowanie: Ilość ZP, Kwota, Źródło finansowania: Kod, kwota
JST+IŚT
</t>
  </si>
  <si>
    <t>DF 33</t>
  </si>
  <si>
    <t>EBSUE - Raport ZP wycofanych z AZP</t>
  </si>
  <si>
    <t>Dodatkowo wymagana możliwość zrzutu do XML, przykład w zakł. DF 033</t>
  </si>
  <si>
    <t>numer AZP
Linia AZP od
Linia AZP do
Numer LZP
Numer ZP
Numer beneficjenta
Nazwa wstrzymanie
Tryb</t>
  </si>
  <si>
    <t xml:space="preserve">Numer ZP
Numer LZP
ID Beneficjenta
Nazwa beneficjenta
Kod pomocy
Kwota
Ilość ZP
Kwota LZP
Źródło finansowania (kod, kwota)
Ccel
Rodzaj pomocy
Liczba beneficjentów
Kod 10
Kod 20
</t>
  </si>
  <si>
    <t>DF 34</t>
  </si>
  <si>
    <t>EBSUE - Raport transakcji zaliczkowych</t>
  </si>
  <si>
    <t>DF.140</t>
  </si>
  <si>
    <t>Dodatkowo wymagana możliwość zrzutu do XML, przykład w zakł. DF 034</t>
  </si>
  <si>
    <t>Data KG od
Data KG do
Konto od
Konto do
Kod pomocy od 
Kod pomocy do
Tryb raportu</t>
  </si>
  <si>
    <t>DF 35</t>
  </si>
  <si>
    <t>EBSUE - Raport ZPP według numeru Partii</t>
  </si>
  <si>
    <t>Dodatkowo wymagana możliwość zrzutu do XML, przykład w zakł. DF 035</t>
  </si>
  <si>
    <t>Fundusz
Kampania
Nr partii płatności od
Nr partii płatności do
Data od
Data do</t>
  </si>
  <si>
    <t>DF 36</t>
  </si>
  <si>
    <t>EBSUE- Monitoring zaczytanych zmian w kartotece do otwartych zobowiązań</t>
  </si>
  <si>
    <t>DF.141</t>
  </si>
  <si>
    <t>przykład w zakł. DF 036</t>
  </si>
  <si>
    <t>Org id
Data wstrzymania od
Data wstrzymania do
Teryt od
Teryt do
Rodzaj wstrzymania
Grupa wstrzymania
Status
Grupa statusów
Rodzaj płatności
Kampania od 
Kampania do
ID Beneficjenta
Nazwa LZP/ZK</t>
  </si>
  <si>
    <t>Teryt
Nazwa beneficjenta
ID beneficjenta
Numer ZP
Numer LZP/ZK
Nr LZP pierwotnej
Data utworzenia
Data ostatniej aktualizacji
Kod pomocy
Zobowiązanie
Kampania
Kwota ZP
Kwota do zapłaty
Status
Rodzaj wstrzymania
Data wstrzymania
Utworzone
Opis przycz.
Numer rachunku
Właściciel rachunku bankowego
Data aktualizacji
Dzień 
Miesiąc 
Rok
Data obowiązywania
Zalącznik w eteczce
Data umieszczenia załącznika w eteczce</t>
  </si>
  <si>
    <t>DF 37</t>
  </si>
  <si>
    <t>EBSUE - Zapotrzebowanie na środki na realizację EFFROW 27-213 - old version</t>
  </si>
  <si>
    <t>przykład w zakł. DF 037</t>
  </si>
  <si>
    <t>Zapotrzebowanie przed pomniejszeniem
Kwoty zmniejszające zapotrzebowanie
Zapotrzebowanie po pomniejszeniach</t>
  </si>
  <si>
    <t>Nr działania / schematu / pakietu
Nazwa działania / schematu / pakietu
Kod klasyfikacji
Od dnia
Do dnia
Prefinansowanie
Środki krajowe – z budżetu Państwa
Środki krajowe – w tym zaliczka
Środki krajowe – budżet JST / inne środki publiczne
Tytuł pomniejszenia
Data przekazania środków
Nr rachunku bankowego</t>
  </si>
  <si>
    <t>DF 38</t>
  </si>
  <si>
    <t>EBSUE - Zapotrzebowanie na środki na realizację EFFROW 214-22 - xml</t>
  </si>
  <si>
    <t>przykład w zakł. DF 038</t>
  </si>
  <si>
    <t>Funkcja/zadanie/podzadanie/działanie
Fundusz
Data</t>
  </si>
  <si>
    <t>Funkcja/zadanie/podzadanie/działanie
Kod działania/poddziałania
Wyszczególnienie
Cel szczegółowy
Kod klasyfikacji
Od dnia do dnia:
Środki EFFROW: Środki EFFROW, w tym zaliczka
Środki krajowe na współfinansowanie: Środki z budżetu państwa, w tym: Wyprzedzające finansowanie, Zaliczka
Budżer JST/inne środki publiczne
Funkcja/zadanie/podzadanie/działanie
Kod działania/poddziałania
Wyszczególnienie
Cel szczegółowy
Tytuł pomniejszenia
Kod klasyfikacji
Od dnia do dnia:
Środki EFFROW: Środki EFFROW, w tym zaliczka
Środki krajowe na współfinansowanie: Środki z budżetu państwa, w tym: Wyprzedzające finansowanie, Zaliczka
Budżer JST/inne środki publiczne</t>
  </si>
  <si>
    <t>DF 39</t>
  </si>
  <si>
    <t>EBSUE - Raport AZP i partii płatności</t>
  </si>
  <si>
    <t>DF.142</t>
  </si>
  <si>
    <t>przykład w zakł. DF 039</t>
  </si>
  <si>
    <t>Data płatności od
Data płatności do
Kampania
Kod pomocy
Numer arkusza zleceń płatności
Numer linii AZP
Numer partii płatności
Numer Zapotrzebowania</t>
  </si>
  <si>
    <t xml:space="preserve">Lp.
Nr AZP
Nr linii AZP
Nr partii płarności
Data PP
Liczba ZP
Liczba przelewów
Kwota przelewów
Podsmowanie po kodzie pomocy
Kampania
Kod pomocy
Liczba ZP
Liczba przelewów
Sum UK
Suma PL
Kwota ogółem
Podsumowanie ogólne
Podsumowanie dla Partii Płatności
Partia Płatności
Liczba ZP
Liczba przelewów
Suma UE
Suma PL
Kwota ogółem
Podsumowanie ogólne
Numer AZP
Liczba ZP
Liczba przelewów
Suma UE
Suma PL
Kwota ogółem
</t>
  </si>
  <si>
    <t>DF 40</t>
  </si>
  <si>
    <t>EBSUE - Raport historyczny wycofanych ZP z AZP</t>
  </si>
  <si>
    <t>DF.017</t>
  </si>
  <si>
    <t>przykład w zakł. DF 040</t>
  </si>
  <si>
    <t>Numer LZP
Numer ZP
Numer beneficjenta
Numer AZP
Numer AZP (HIS)
Numer ZŚP
Numer ZŚP (HIS)
Kod pomocy
Rodzaj pomocy
Kampania
Teryt</t>
  </si>
  <si>
    <t xml:space="preserve">Lp.
Numer ZP
Numer LZP
Numer beneficjenta
Kod pomocy
Rodzaj pomocy
Kampania
Teryt
Kwota ZP
Numer AZP
Numer ZŚP 
Data wycofania z AZP
Osoba wycofująca
AZP
ZŚP
Data płatności
</t>
  </si>
  <si>
    <t>DF 41</t>
  </si>
  <si>
    <t>EBSUE - Raport historii zdarzeń dla ZP</t>
  </si>
  <si>
    <t>przykład w zakł. DF 041</t>
  </si>
  <si>
    <t>Numer ZP
Numer beneficjenta
Status ZP
Data nadania statusu (od)
Data nadania statusu (do)
Kod pomocy</t>
  </si>
  <si>
    <t>Numer ZP
Nazwa beneficjenta
Status 
Data nadania statusu (od)
Data nadania statusu (do)
Kod pomocy
Kwota pozostała
Sprawdzone przez osobę dekretujacą
Sprawdzone przez osobę księgującą
Przyjęte i Zaksięgowane w Module Zobowiązań
Przekazane do DF
Sprawdzone w DF 
Sprawdzone w DF II
Przyjęte do realizacji   
Pobrane do AZP 
Pobrane do ZSP
Płatność
Zapłacone
 Ilość ZP 
 Ilość ZP całkowicie zapłaconych</t>
  </si>
  <si>
    <t>DF 42</t>
  </si>
  <si>
    <t>EBSUE- Raport obsłużonych zmian na siedzibie beneficjenta</t>
  </si>
  <si>
    <t>DF.144</t>
  </si>
  <si>
    <t>przykład w zakł. DF 042</t>
  </si>
  <si>
    <t>Fundusz
Data zmiany danych od
Data zmiany danych do
Teryt od
Tery do
Login pracownika
ID beneficjenta
Weryfikacja
Typ operacji</t>
  </si>
  <si>
    <t>Lp.
Teryt 
Nazwa beneficjenta
Numer rachunku bankowego
Data obowiązywania rachunku od
Data obowiązywania rachunku do
Nazwa posiadacza rachunku
Opis - przyczyna wstrzymania płatności
Źródło danych
Typ operacji na kartotece
Data zmiany danych
Godzina zmiany danych
Aktualizacja rekordu: Login pracownika
Data cofnięcia wstrzymania na siedzibie przez
Data nałożenia wstrzymania na siedzibie przez</t>
  </si>
  <si>
    <t>DF 43</t>
  </si>
  <si>
    <t>EBSUE - Zestawienie wydatków budżetu Państwa</t>
  </si>
  <si>
    <t>DF.145</t>
  </si>
  <si>
    <t>przykład w zakł. DF 043</t>
  </si>
  <si>
    <t>Data płatności od
Data płatności do
Forma płatności
Forma płatności wg GUS
Forma prawna wg GUS
Kampania
Teryt od
Teryt do
Kod pomocy od
Kod pomocy do
Rodzaj pomocy od
Rodzaj pomocy do</t>
  </si>
  <si>
    <t xml:space="preserve">Wyszczególnienie
Klasyfikacja budżetowa
Budżet środków europejskich (Ogółem, w tym refundacje finansowania wyprzedzającego)
Wydatki budżetu państwa
Kwota VAT
Wyszczególnienie
Kod działania
Budżet środków europejskich (Ogółem, w tym refundacje finansowania wyprzedzającego)
Wydatki budżetu państwa
Kwota VAT
Rok płatności
Wyszczególnienie
Program/ działanie
Kwota płatności
Kwota płatności UE
Kwota płatności VAT
Kwota JST
Kwota innych środków budżetowych
</t>
  </si>
  <si>
    <t>DF 44</t>
  </si>
  <si>
    <t>EBSUE - Raport Budżetu Zadaniowego do Zapotrzebowania (EFRG)</t>
  </si>
  <si>
    <t>DF.146</t>
  </si>
  <si>
    <t>przykład w zakł. DF 044</t>
  </si>
  <si>
    <t>Data płatości zapotrzebowania do
Fundusz</t>
  </si>
  <si>
    <t>Numer działania wg budżetu zadaniowego
Finansowanie EFRG (wydatki budżetu środków europejskich):
- Środki finansowe zapotrzebowane na dzień
- Wykorzystanie środków w ramach BZ (…) narastająco w miesiącu (od…do)
Współfinansowanie (wydatki budżetowe)
- Środki finansowe zapotrzebowane na dzień
- Wykorzystanie środków w ramach BZ (…) narastająco w miesiącu (od…do)
Współfinansowanie (wydatki budżetowe)
- - Wykorzystanie środków w ramach BZ (…) narastająco od początku roku (od..do)
VAT
- Środki finansowe zapotrzebowane na dzień
- Wykorzystanie środków w ramach BZ (…) narastająco w miesiącu (od…do)
Współfinansowanie (wydatki budżetowe)
- - Wykorzystanie środków w ramach BZ (…) narastająco od początku roku (od..do)</t>
  </si>
  <si>
    <t>DF 45</t>
  </si>
  <si>
    <t>EBSUE - Raport zwrotów bankowych do wyjaśnienia z jednostkami autoryzującymi (HIS)</t>
  </si>
  <si>
    <t>przykład w zakł. DF 45</t>
  </si>
  <si>
    <t>Kampania
Program
Nr rachunku bankowego
Data zwrotu przelewu od
Data zwrotu przelewu do
Kod pomocy od
Kod pomocy do
Teryt
Analityczny
Beneficjent</t>
  </si>
  <si>
    <t>Numer płatności
Numer ZP
Nazwa Beneficjenta
Numer rachunku bankowego
Nazwa posiadacza rachunku
Data płatności
Data zwrotu
Kod pomocy
Źródło finansowania
Kwota ogółem
Kod
Kwota
Podsumowanie po kodzie pomocy:
Kod pomocy
Ilość ZP
Kwota ZP
Źródło finansowania
Kod
Kwota
Podsumowanie dla źródeł płatności:</t>
  </si>
  <si>
    <t>DF 46</t>
  </si>
  <si>
    <t>EBSUE - Zapotrzebowanie na środki na realizację  PO RIM, 214-22</t>
  </si>
  <si>
    <t>przykład w zakł. DF 46</t>
  </si>
  <si>
    <t>Fundusz
Numer umowy
Data umowy</t>
  </si>
  <si>
    <t xml:space="preserve">Część I. Zapotrzebowanie przed pomniejszeniem
Funkcja/zadanie/podzadanie/działanie (numer)
Nr priorytetu/działania/poddziałania/nazwa działania/poddziałania
Rodzaj pomocy
Data od do
Środki EFMR (środki EFMR BGK, zaliczka BGK)
Środki krajowe na współfinansowanie (Środki z budżetu państwa (MRiRW, zaliczka (MRiRW), Budżet JST/inne środki publiczne)
Część II. Kwoty zmniejszające zapotrzebowanie
Funkcja/zadanie/podzadanie/działanie (numer)
Nr priorytetu/działania/poddziałania/nazwa działania/poddziałania
Rodzaj pomocy
Tytuł pomniejszenia
Od dnia..do dnia...:
Środki EFMR (środki EFMR BGK, zaliczka BGK)
Środki krajowe na współfinansowanie (Środki z budżetu państwa (MRiRW, zaliczka (MRiRW), Budżet JST/inne środki publiczne)
Część III. Zapotrzebowanie po pomniejszeniach (I-II):
Data przekazania środków na rachunek bankowy IP
Funkcja/zadanie/podzadanie/działanie (numer)
Nr priorytetu/działania/poddziałania/nazwa działania/poddziałania
Rodzaj pomocy
Od dnia..do dnia...:
Środki EFMR (środki EFMR BGK, zaliczka BGK)
Środki krajowe na współfinansowanie (Środki z budżetu państwa (MRiRW, zaliczka (MRiRW), Budżet JST/inne środki publiczne)
</t>
  </si>
  <si>
    <t>DF 47</t>
  </si>
  <si>
    <t>EBSUE - Raport Rejestr Umów - dokumenty aktualne na dzień</t>
  </si>
  <si>
    <t>DF.147</t>
  </si>
  <si>
    <t>przykład w zakł. DF 47</t>
  </si>
  <si>
    <t>Data anulowania umowy od
Data anulowania umowy do
Status</t>
  </si>
  <si>
    <t xml:space="preserve">Rodzaj Pomocy
Numer umowy
Data zawarcia umowy
Beneficjent
Numer beneficjenta
Data anulowania umowy
Razem Oś
Razem umów
Razem
</t>
  </si>
  <si>
    <t>DF 48</t>
  </si>
  <si>
    <t>EBSUE - Raport Rejestr Umów - dokumenty</t>
  </si>
  <si>
    <t>przykład w zakł. DF 048</t>
  </si>
  <si>
    <t>Typ dokumentów</t>
  </si>
  <si>
    <t>Rodzaj pomocy
J.W.
Numer umowy
Numer aneksu
Data zawarcia
Nazwa beneficjenta
Nr beneficjenta
Pl. M-c płatności
Kwota ogółem
Środki UE
Środki kraj. Pub.ogólem
w tym z budżetu państwa
Proporcja środków
Razem działanie
Razem umów
Razem oś</t>
  </si>
  <si>
    <t>DF 49</t>
  </si>
  <si>
    <t>EBSUE - Raport Rejestr Umów - dokumenty aktualne</t>
  </si>
  <si>
    <t>DF.148</t>
  </si>
  <si>
    <t>przykład w zakł. DF 049</t>
  </si>
  <si>
    <t>Jedn. Wdrażajaca</t>
  </si>
  <si>
    <t xml:space="preserve">Rodzaj pomocy
J.W.
Numer umowy
Data zawarcia
Nazwa beneficjenta
Numer beneficjenta
Nr transzy
Plan. M-c płatności
Kwota ogółem
Środki UE
Środki kraj. pub. Ogółem
w tym z budżetu państwa
Kwota ogółem
Środki UE
Środki kraj. pub. ogółem
w tym z budżetu państwa
</t>
  </si>
  <si>
    <t>DF 50</t>
  </si>
  <si>
    <t>EBSUE - Raport wyciągów bankowych B2B</t>
  </si>
  <si>
    <t>DF.009</t>
  </si>
  <si>
    <t>przykład w zakł. DF 050</t>
  </si>
  <si>
    <t xml:space="preserve">Nr rachunku
Waluta rachunku
Nazwa klienta
Wyciąg nr  z dnia </t>
  </si>
  <si>
    <t>Nr poz.
Data księg
Data obciąż
Data wal
Saldo początkowe
Nr referencyjny
Tytuł operacji / Przyczyna zwrotu
Kwota / Kursy
Nadawca / Adresat
R-k nad. / adr.
Suma obciążeń
Suma uznań
Ilość obciążeń
Ilość uznań
Saldo końcowe
Liczba pozycji</t>
  </si>
  <si>
    <t>DF 51</t>
  </si>
  <si>
    <t>EBSUE - Raport syntetyczny wyciągów bankowych B2B</t>
  </si>
  <si>
    <t>przykład w zakł. DF 51</t>
  </si>
  <si>
    <t>Numer rachunku bankowego
Numer operacji
Kwota
Tytułem
Data księg
Data obciąż
Data wal</t>
  </si>
  <si>
    <t>DF 52</t>
  </si>
  <si>
    <t>EBSUE - Wtórniki otrzymanych poleceń przelewów B2B</t>
  </si>
  <si>
    <t>DF.148, DF.149</t>
  </si>
  <si>
    <t>przykład w zakł. DF 52</t>
  </si>
  <si>
    <t>Numer rachunku bankowego
Data</t>
  </si>
  <si>
    <t>DF 53</t>
  </si>
  <si>
    <t>EBSUE - Wtórniki wysłanych poleceń przelewów B2B</t>
  </si>
  <si>
    <t xml:space="preserve"> DF.148, DF.149</t>
  </si>
  <si>
    <t>przykład w zakł. DF 053</t>
  </si>
  <si>
    <t>DF 54</t>
  </si>
  <si>
    <t>EBSUE - Informacja o saldzie B2B</t>
  </si>
  <si>
    <t>przykład w zakł. DF 054</t>
  </si>
  <si>
    <t>Data
Numer rachunku</t>
  </si>
  <si>
    <t>Data
Numer rachunku
Saldo początkowe
Środki do dyspozycji
Suma operacji WN, MA</t>
  </si>
  <si>
    <t>DF 55</t>
  </si>
  <si>
    <t>EBSUE - Raport zdarzeń systemowych B2B</t>
  </si>
  <si>
    <t>DF.150</t>
  </si>
  <si>
    <t>przykład w zakł. DF 055</t>
  </si>
  <si>
    <t>Identyfikator partii
Identyfikator grupy 
Identyfikator płatnośći
Numer Dokumentu
Identyfikator  zlecenia współbieżnego</t>
  </si>
  <si>
    <t>Identyfikator partii
Identyfikator grupy 
Identyfikator płatnośći
Numer Dokumentu
Identyfikator  zlecenia współbieżnego
Zdazrenie
Data zdarzenia
Dodatkowe informacje
Typ zdarzenia</t>
  </si>
  <si>
    <t>DF 56</t>
  </si>
  <si>
    <t>EBSUE - Raport poleceń przelewów B2B</t>
  </si>
  <si>
    <t>przykład w zakł. DF 056</t>
  </si>
  <si>
    <t>Partie płatności
Grupa płatności
Polecenie przelewu
Data OD
Data DO
status
analityka/syntetyka</t>
  </si>
  <si>
    <t>Lp. partii
Nazwa partii
Rachnuek płatnoka
Ilość przelewów
Kwota przelewów
Data płatności
Status partii
Lp. grupy
Nr grupy
Ilość przelewów
Kwota przelewów
Data płatności
Status grupy
Lp. trans.
Nr przelewu
Nazwa beneficjenta
Rachunek beneficjenta
Kwota przelewu
Tytuł przelewu
Data płatności
Status przelewu
Podsumowanie przelewów w ramach grupy kwota
Podsumowanie grup w ramach partii  kwota
Podsumowanie raportu kwota</t>
  </si>
  <si>
    <t>DF 57</t>
  </si>
  <si>
    <t>EBSUE - Zestawienie do prób zgodności zrealizowanych przez DF dyspozycji kwot odzyskanych z zapisami księgowymi  lub zwróconych przez beneficjentów dla funduszu EFRG, PO RIM, EFFROW, FS_SPO oraz EFR</t>
  </si>
  <si>
    <t>DF.151</t>
  </si>
  <si>
    <t>przykład w zakł. DF 057</t>
  </si>
  <si>
    <t>Fundusz
Data realizacji dyspozycji od
Data realizacji dyspozycji do
Data utworzenia dyspozycji od
Data utworzenia dyspozycji do
Zakres od
Zakres do
Numer dyspozycji
Status
Grupa</t>
  </si>
  <si>
    <t>Lp. 
Numer dyspozycji
Grupa
Data utworzenia
Kapitał (UE)
Kapitał (PL)
Odsetki (UE)
Odsertki (PL)
Kapitał ogółem
Odsetki ogółem
Data realizacji
Razem wartość dyspozycji pomniejszonych (kwoty odzyskane uwzględnione w ZŚP) (Pomniejszone)
Razem wartość dyspozycji niepomniejszonych (kwoty odzyskane nieuwzględnione w ZŚP) (Do pomniejszenia w kolejnym miesiącu)
Razem wartość dyspozycji zrealizowanych (Przekazane do MF)
Razem wartość dyspozycji zrealizowanych (Przekazane do MRiRW)</t>
  </si>
  <si>
    <t>DF 58</t>
  </si>
  <si>
    <t>EBSUE - Raport weryfikacji poprawności udziału procentowego źródeł finansowania w Zapotrzebowaniu na środki finansowe</t>
  </si>
  <si>
    <t>DF.152</t>
  </si>
  <si>
    <t>przykład w zakł. DF 058</t>
  </si>
  <si>
    <t>Numer AZP
Numer ZŚP
Kod pomocy
Typ płatności
Tylko negatywne</t>
  </si>
  <si>
    <t>Lp. 
ZŚP Numer
AZP numer
Typ płatności
Nazwa beneficjenta
Kod pomocy
Rodzaj pomocy
Nr działania
Rok wniosku
Rodzaj rozliczenia
Kwota ZP końcowego: Kwota główna, Kwota UE, Kwota PL
Kwota rozliczenia zaliczki/kompensaty/sankcji w DZN: Kwota, Kwota UE, %UE, Kwota PL, %PL
Kwota do wypłaty: Kwota, Kwota UE, %UE, Kwota PL, %PL</t>
  </si>
  <si>
    <t>DF 59</t>
  </si>
  <si>
    <t>EBSUE - Raport XML dla BGK</t>
  </si>
  <si>
    <t>DF.153</t>
  </si>
  <si>
    <t>przykład w zakł. DF 059</t>
  </si>
  <si>
    <t>Nazwa arkusza
Linia od do
Data utworzenia 
Nazwa Beneficjenta
Numer Beneficjenta</t>
  </si>
  <si>
    <t>Nazwa arkusza
Linia od do
Data utworzenia 
Nazwa Beneficjenta
Numer Beneficjenta
Numer zlecenia BGK
NIP Beneficjenta
Odbiorca płatności
Nr rachunku bankowego
Arkusz Zleceń Płatności (Cyfra kontrolna, Numer banku, Nr rachunku bankowego)
Pprojekt nr (wniosek o płatność)
Tytuł płatności (umowa o dofinansowanie)
Data umowy/aneksu
Zlecenie płatności (Nr, Data wystawienia zlecenia płatności)
Kategoria interwencji
Klasyfikacja budżetowa (Źródło finansowania, część, dział, rozdział, paragraf)
Razem
Rodzaj pomocy
Typ płatności
Źrodło
Kwota
Liczba ZP</t>
  </si>
  <si>
    <t>DF 60</t>
  </si>
  <si>
    <t>EBSUE - Raport kodów Selektora dla wyciągów bankowych</t>
  </si>
  <si>
    <t>DF.154</t>
  </si>
  <si>
    <t>przykład w zakł. DF 060</t>
  </si>
  <si>
    <t xml:space="preserve">Typ raportu
Fundusz
Od daty KG
Do daty KG
Nr rachunku bankowego
Nazwa rachunku bankowego
Kod selektora
</t>
  </si>
  <si>
    <t xml:space="preserve">Typ raportu
Fundusz
Od daty KG
Do daty KG
Nr rachunku bankowego
Nazwa rachunku bankowego
Kod selektora
Razem dla kodu
</t>
  </si>
  <si>
    <t>DF 61</t>
  </si>
  <si>
    <t>EBSUE - Zestawienie do prob zgodności zrealizowanych przez DF dyspozycji nadpłat, kosztów i przeksięgowań z zapisami księgowymi w ramach funduszy EFFROW, EFFROW, FS_SPO,  PO RIM, i EFR, EFRG</t>
  </si>
  <si>
    <t>DF.155</t>
  </si>
  <si>
    <t>przykład w zakł. DF 061</t>
  </si>
  <si>
    <t>Fundusz/Program
Data realizacji dyspozycji od
Data realizacji dyspozycji do
Data utworzenia dyspozycji od
Data utworzenia dyspozycji do
Grupy dyspozycji
Status dyspozycji
Numer dyspozycji</t>
  </si>
  <si>
    <t>Lp.
Numer dyspozycji
Rodzaj dyspozycji
Z rachunku ARiMR nr 
Na rachunek nr 
Kwota dyspozycji
Data realizacji
Razem dyspozycja- Koszty
Razem dyspozycja- Nadpłaty
Razem dyspozycja- Przeksięgowania</t>
  </si>
  <si>
    <t>DF 62</t>
  </si>
  <si>
    <t>EBSUE - Raport Kart Kontrolnych</t>
  </si>
  <si>
    <t>DF.156</t>
  </si>
  <si>
    <t>przykład w zakł. DF 062</t>
  </si>
  <si>
    <t>Rodzaj karty kontrolnej
Numer karty
Numer zakładki</t>
  </si>
  <si>
    <t>DF 63</t>
  </si>
  <si>
    <t>EBSUE - Raport Kart Kontrolnych - AZP</t>
  </si>
  <si>
    <t>przykład w zakł. DF 063</t>
  </si>
  <si>
    <t>Data uruchomienia AZP
Numer karty
Numer zakładki</t>
  </si>
  <si>
    <t>Data uruchomienia AZP
Nazwa AZP
Zakres czasowy statusów pobranych do AZP od…do
Kampania
Lp.
Dane wyliczeniowe
Liczba LZP
Liczba ZP
Liczba benef.
Kwota ogółem ZP brutto
Kwota ogółem ZP netto
Kwota UE netto
Kwota PL netto
Kwota ogółem brutto ZP/ZK
Kwota ogółem netto ZP/ZK
Kwota UE netto
Kwota PL netto
Liczba zleceń płatności
Liczna beneficjentów
JST+IŚP
Lp. 
Nr LZP
Nr zp
Kwota ogółem ZP netto
Kwota UE netto
Kwota PL netto
Typ płatności
Nazwa cof.wstrz.
JST+IŚP</t>
  </si>
  <si>
    <t>DF 64</t>
  </si>
  <si>
    <t>EBSUE - Raport wynikowy wyodrębniania ZP do nowych LZP / Raport przetwarzania mechanizmu separacji listy zleceń płatności</t>
  </si>
  <si>
    <t>DF.157</t>
  </si>
  <si>
    <t>przykład w zakł. DF 064</t>
  </si>
  <si>
    <t>LZP Numer
Typ separacji
Tryb uruchomienia</t>
  </si>
  <si>
    <t>Lp.
Numer LZP
Numer ZP
ID beneficjenta
Data planowana
Kod pomocy
Kwota główna
Kod źródła
Podsumowanie:
Źródła finansowania
Numer LZP
Ilość ZP
Ilosć beneficjentów
Kwota ogółem
Kod pomocy
Numer LZP
Ilość ZP
Ilosć beneficjentów
Kwota ogółem
Data planowana
Numer LZP
Ilość ZP
Ilosć beneficjentów
Kwota ogółem</t>
  </si>
  <si>
    <t>DF 65</t>
  </si>
  <si>
    <t>EBSUE - Raport - wydatki prognozowane do Tabeli 104 ( RM-3/09) (PR-104)</t>
  </si>
  <si>
    <t>DF.158</t>
  </si>
  <si>
    <t>przykład w zakł. DF 065</t>
  </si>
  <si>
    <t>miesiąc FEOGA/rok FEOGA
Fundusz</t>
  </si>
  <si>
    <t>właściwy kod FEOGA 
Na miesiąc n+1
Na miesiąc n+2, n+3
Od miesiąca n+4 do końca roku FEOGA
Razem wydatki prognozowane</t>
  </si>
  <si>
    <t>DF 66</t>
  </si>
  <si>
    <t>EBSUE - Raport pomocniczy do tworzenia prognoz - realizacja wydatków (AP-3)</t>
  </si>
  <si>
    <t>DF.162</t>
  </si>
  <si>
    <t>przykład w zakł. DF 066</t>
  </si>
  <si>
    <t xml:space="preserve">Okres od do
Źródło finansowania 
Fundusz
</t>
  </si>
  <si>
    <t>I Filar EUR
II Filar EUR
PROW EUR (80%)
Środki unijne
I Filar PLN
II Filar PLN
PROW PLN (20%)
Środki krajowe 
Razem źródła finansowania</t>
  </si>
  <si>
    <t>DF 67</t>
  </si>
  <si>
    <t>EBSUE - Raport pomocniczy do tworzenia prognoz – raport planowanych zleceń płatności (AP-4)</t>
  </si>
  <si>
    <t>DF.059</t>
  </si>
  <si>
    <t>przykład w zakł. DF 067</t>
  </si>
  <si>
    <t>dzień FEOGA/ miesiąc FEOGA/rok FEOGA
właściwy kod FEOGA</t>
  </si>
  <si>
    <t xml:space="preserve">Kwoty planowanych płatności niezweryfikowane
Wydatki wg list płatności (po kontroli przez DKs)
Wydatki zatwierdzone (po kontroli DW)
Wydatki oczekujące (po kontroli przez DF)
Razem </t>
  </si>
  <si>
    <t>DF 68</t>
  </si>
  <si>
    <t>EBSUE - Raport rozbieżności płatności (AR-3)</t>
  </si>
  <si>
    <t>przykład w zakł. DF 068</t>
  </si>
  <si>
    <t>DF 69</t>
  </si>
  <si>
    <t>EBSUE - Miesięczne sprawozdanie o całkowitych wydatkach i dochodach przeznaczonych na określony cel z poprzedniego miesiąca wraz z wyjaśnieniem różnic między prognozami a poniesionymi wydatkami lub otrzymanymi dochodami” - RT-2/09</t>
  </si>
  <si>
    <t>DF.159</t>
  </si>
  <si>
    <t>przykład w zakł. DF 069</t>
  </si>
  <si>
    <t>Rok rozliczeniowy
Miesiąc rozliczeniowy
Numer tygodnia
Kod klasyfikacji budżetowej
Fundusz</t>
  </si>
  <si>
    <t>Kod klasyfikacji budżetowej
Opis
Wydatki dochody z ubiegłego tygodnia od…do
Wydatki i dochody w miesiącu sprawozdawczym
Wydatki i dochody prognozowane zawarte w tabeli 104 sporządzonej za okres n-1
Wyjaśnienie rozbieżności (Przeniesienie wydatków i dochodów z poprzednich miesięcy, Przeniesienie wydatków i dochodów na następne miesiące, Realizacja w bieżącym miesiącu wydatków i dochodów planowanych na następne miesiące, Błąd w prognozie)</t>
  </si>
  <si>
    <t>DF 70</t>
  </si>
  <si>
    <t>EBSUE - Wzór raportu – „Miesięczna deklaracja wydatków w podziale zgodnie z nomenklaturą budżetu Unii, według rodzaju wydatków i dochodów – T104” - RM-3/09</t>
  </si>
  <si>
    <t>przykład w zakł. DF 070</t>
  </si>
  <si>
    <t>Kod klasyfikacji budżetowej
Opis
Wydatki dochody w miesiącu
Dane okres od do
Wydatki i dochody
Wydatki i dochody prognozowane (na miesiąc n+1, na miesiąc n+2 i n+3, od miesiąca n+4 do 15.10.20…, Razem)</t>
  </si>
  <si>
    <t>DF 71</t>
  </si>
  <si>
    <t>EBSUE - Raport limitów wydatków (AP-2)</t>
  </si>
  <si>
    <t>DF.160</t>
  </si>
  <si>
    <t>przykład w zakł. DF 071</t>
  </si>
  <si>
    <t xml:space="preserve">właściwy rok FEOGA
właściwy kod FEOGA </t>
  </si>
  <si>
    <t>właściwy kod FEOGA 
I Filar EUR
II Filar EUR
PROW EUR (80%)
Środki unijne
I Filar PLN
II Filar PLN
PROW PLN (20%)
Środki krajowe 
Razem źródła finansowania</t>
  </si>
  <si>
    <t>DF 72</t>
  </si>
  <si>
    <t>EBSUE - Karta zwrotu (dokument tworzony przez Zespół Prognozowania i Procedur WPR)</t>
  </si>
  <si>
    <t>przykład w zakł. DF 72</t>
  </si>
  <si>
    <t>To nie jest raport</t>
  </si>
  <si>
    <t>DF 73</t>
  </si>
  <si>
    <t>EBSUE - Zapotrzebowanie na środki na realizację WPR – mechanizmy interwencyjne</t>
  </si>
  <si>
    <t>przykład w zakł. DF 073</t>
  </si>
  <si>
    <t>Nazwa działania
Miesiąc 
Rok 
Data od dnia..do dnia
Fundusz</t>
  </si>
  <si>
    <t>Część I. Zapotrzebowanie przed pomniejszeniem:
Nazwa działania
Kod klasyfikacji budżetowej
Numer działania wg budżetu zadaniowego
Data od dnia..do dnia (Fundusz EFRG- wydatki budżetu środków europejskich, współfinansowanie - wydatki budżetowe, VAT)
Część II. Kwoty zmniejszające zapotrzebowanie:
Nazwa działania
Tytuł pomniejszenia
Kod klasyfikacji budżetowej
Numer działania wg budżetu zadaniowego
Data od dnia..do dnia (Fundusz EFRG- wydatki budżetu środków europejskich, współfinansowanie - wydatki budżetowe, VAT)
Część III. Zapotrzebowanie po pomniejszeniach (I-II):
Data przekazania środków na rachunek bankowy
Nazwa działania
Kod klasyfikacji budżetowej KE/ kod pomocy
Numer działania wg budżetu zadaniowego
Data od dnia..do dnia (Fundusz EFRG- wydatki budżetu środków europejskich, współfinansowanie - wydatki budżetowe, VAT)</t>
  </si>
  <si>
    <t>DF 74</t>
  </si>
  <si>
    <t>EBSUE - Raport z kontroli dotacji celowej z zapotrzebowania na środki EFRG</t>
  </si>
  <si>
    <t>DF.161</t>
  </si>
  <si>
    <t>przykład w zakł. DF 074</t>
  </si>
  <si>
    <t xml:space="preserve">Data od..do
Fundusz
</t>
  </si>
  <si>
    <t>Grupa kodów
Dotacja celowa
Zrealizowane płatności
Planowane wydatki ujęte w zapotrzebowaniach w danym roku- niezrealizowane
Planowane płatności ujęte w badanym zapotrzebowaniu na środki
Kwota zrealizowanych wydatków i środków zapotrzebowanych
Środki pozostające do wykorzystania w %</t>
  </si>
  <si>
    <t>DF 75</t>
  </si>
  <si>
    <t>EBSUE - Raport kontroli dostępnego limitu finansowego EFRG na poziomie zapotrzebowań</t>
  </si>
  <si>
    <t>przykład w zakł. DF 075</t>
  </si>
  <si>
    <t>Kod pomocy
Fundusz
Rodzaj limitu
Data od do
Rok budżetowy</t>
  </si>
  <si>
    <t>Kod pomocy
Limit środków
Zrealizowane płatności okresu poprzedniego
Planowane płatności środków EFRG ujęte w zapotrzebowaniach- niezrealizowane
Planowane płatności w zakresie środków EFRG do realizacji ujęte w badanym zapotrzebowaniu 
Zrealizowane płatności od początku programu + płatności zapotrzebowane
Wykorzystanie limitu środków na poziomie zrealizowanych płatności+zapotrzebowanie środków w %</t>
  </si>
  <si>
    <t>DF 76</t>
  </si>
  <si>
    <t>EBSUE - Raport z wykonywanych kontroli zapotrzebowań na środki względem limitów wydatków</t>
  </si>
  <si>
    <t>przykład w zakł. DF 076</t>
  </si>
  <si>
    <t>Fundusz
Data od do
Rok budżetowy</t>
  </si>
  <si>
    <t>Podstawa prawna  (otrzymane decyzje przyznające dotacje)
Wartość dostępnych środków na współfinansowanie krajowe (kwoty ujęte w budżecie państwa: pomoc dla grup producentów na wstępne pozwolenia, na realizację zadań związanych z WPR, na realizację zadań związanych z WPR,
Wartość środków zrealizowanych w budżecie państwa na współfinansowanie WPR w...roku
Zrealizowane wydatki w oparciu o łączną sumę zapotrzebowań w miesiącu 
Nr zapotrzebowania 
Zapotrzebowania z dnia
Zapotrzebowanie na dzień 
 Srodki pozostające do dyspozycji po zrealizowanych wydatkach</t>
  </si>
  <si>
    <t>DF 77</t>
  </si>
  <si>
    <t>EBSUE - Raport z wykonanych kontroli zapotrzebowań na środnika realizację WPR względem limitów wydatków</t>
  </si>
  <si>
    <t>przykład w zakł. DF 077</t>
  </si>
  <si>
    <t>Miesiąc
Rok budżetowy
Fundusz</t>
  </si>
  <si>
    <t xml:space="preserve">Podstawa prawna  (otrzymane decyzje przyznające dotacje)
Wartość dostępnych środków na współfinansowanie krajowe (kwoty ujęte w budżecie państwa: pomoc dla grup producentów na wstępne pozwolenia, na realizację zadań związanych z WPR, na realizację zadań związanych z WPR)
Miesiąc 
Zrealizowane płatności: 
na pomoc dla grup producentów na wstępne pozwolenie (współfinansowanie krajowe, współfinansowanie unijne, Razem)
na realizację zadań związanych z WPR (współfinansowanie krajowe, współfinansowanie unijne, Razem)
na realizację zadań związanych z WPR (współfinansowanie krajowe, współfinansowanie unijne, Razem)
Wartość środków zarezerwowanych w budżecie państwa na współfinansowanie WPR w... roku
 Srodki pozostające do dyspozycji po zrealizowanych wydatkach
</t>
  </si>
  <si>
    <t>DF 78</t>
  </si>
  <si>
    <t>EBSUE -Założenia do prognozy wydatków na dwa kolejne lata w ramach PO „Rybactwo i Morze (R-1/306)</t>
  </si>
  <si>
    <t>przykład w zakł. DF 078</t>
  </si>
  <si>
    <t xml:space="preserve">Fundusz
Działanie </t>
  </si>
  <si>
    <t>Priorytet/Działanie
Środki EFMR (Prognoza wydatków, Środki EFMR (BGK), w tym zaliczka (BGK), Rozliczenie środków wypłaconych w terminie wcześniejszym)
Środki krajowe na współfinansowanie (Prognoza wydatków, Środki z budżetu państwa (MRiRW), w tym zaliczka (MRiRW), Rozliczenie środków wypłaconych w terminie wcześniejszym)</t>
  </si>
  <si>
    <t>DF 79</t>
  </si>
  <si>
    <t>EBSUE -Prognoza kwot wniosków o płatność przewidzianych do złożenia w obecnym i kolejnym roku budżetowym w euro w ramach PO  „Rybactwo  i  Morze”. (R-2/306)</t>
  </si>
  <si>
    <t>przykład w zakł. DF 079</t>
  </si>
  <si>
    <t xml:space="preserve">Fundusz
Data od do
Rok budżetowy </t>
  </si>
  <si>
    <t>Wyszczególnienie
Współfinansowanie wspólnotowe  (rok n, styczeń- październik, listopad- grudzień, rok n+1, styczeń- grudzień)</t>
  </si>
  <si>
    <t>1</t>
  </si>
  <si>
    <t>DF 80</t>
  </si>
  <si>
    <t>EBSUE -Prognoza wydatków na dwa lata w ramach PO „Rybactwo i Morze” (R-2/R/306)</t>
  </si>
  <si>
    <t>DF.164</t>
  </si>
  <si>
    <t>przykład w zakł. DF 080</t>
  </si>
  <si>
    <t>DF 81</t>
  </si>
  <si>
    <t>EBSUE -Raport z monitoringu wykorzystania rocznych alokacji środków  PO RIM w euro (R-3/306)</t>
  </si>
  <si>
    <t>przykład w zakł. DF 081</t>
  </si>
  <si>
    <t>Rok budżetowy 
Fundusz</t>
  </si>
  <si>
    <t xml:space="preserve">Rok/Lata 
Limit rocznych alokacji środków (suma)
Płatności zaliczkowe KE
Poświadczone wydatki na dzień…r (Wniosek o płatność do KE) 
Poświadczone wydatki (ujęte w zbiorczym poświadczeniu poniesionych wydatków od IP ARiMR)
Zrealizowane płatności (nieujęte w zbiorczym poświadczeniu poniesionych wydatków od IP ARiMR)
Wypłacone zaliczki (nieujęte w zbiorczym poświadczeniu poniesionych wydatków od IP ARiMR)
Rozliczone środki (nieujęte w zbiorczym poświadczeniu poniesionych wydatków od IP ARiMR)
Środki odzyskane (nieujęte w zbiorczym poświadczeniu poniesionych wydatków od IP ARiMR)
Prognoza wydatków na okres ... z uwzględnieniem rozliczenia środków 
Poświadczone i planowane do poświadczenia wydatki od początku programu wykorzystujące limit rocznych alokacji 
Wykorzystanie limitu środków na poziomie poświadczonych i planowanych do poświadczenia wydatków w %
Kwota środków pozostających do wykorzystania </t>
  </si>
  <si>
    <t>DF 82</t>
  </si>
  <si>
    <t>EBSUE -Założenia do prognozy wydatków w ujęciu miesięcznym na realizację PO „Rybactwo i Morze” (R-4/306)</t>
  </si>
  <si>
    <t>przykład w zakł. DF 082</t>
  </si>
  <si>
    <t>Nr priotytetu/działania/poddziałania/i nazwa poddziałania/działania
Miesiąc n+1 (środki EFMR (prognoza wydatków, środki EFMR (BGK), w tym zaliczka (BGK), rozliczenie środków wypłaconych w terminie wcześniejszym), środki krajowe na współfinansowanie (prognoza wydatków, środki z budżetu państwa MRiRW, w tym zaliczka MRiRW, rozliczenie środków wypłaconych w terminie wcześniejszym)
Miesiąc n+2 (środki EFMR (prognoza wydatków, środki EFMR (BGK), w tym zaliczka (BGK), rozliczenie środków wypłaconych w terminie wcześniejszym), środki krajowe na współfinansowanie (prognoza wydatków, środki z budżetu państwa MRiRW, w tym zaliczka MRiRW, rozliczenie środków wypłaconych w terminie wcześniejszym)
Miesiąc n+3 (środki EFMR (prognoza wydatków, środki EFMR (BGK), w tym zaliczka (BGK), rozliczenie środków wypłaconych w terminie wcześniejszym), środki krajowe na współfinansowanie (prognoza wydatków, środki z budżetu państwa MRiRW, w tym zaliczka MRiRW, rozliczenie środków wypłaconych w terminie wcześniejszym)</t>
  </si>
  <si>
    <t>DF 83</t>
  </si>
  <si>
    <t>EBSUE -Prognoza wydatków na realizację PO " Rybactwo i Morze” (R-5/306).</t>
  </si>
  <si>
    <t>przykład w zakł. DF 083</t>
  </si>
  <si>
    <t>Fundusz
Rok budżetowy
Data od... do</t>
  </si>
  <si>
    <t>Funkcja/zadanie/podzadanie/działanie (numer)
Nr priorytetu/działania/poddziałania/nazwa działania/poddziałania
Rok 
Miesiąc n+1 (środki EFRM, środki EFMR (BGK), w tym zaliczka (BKG), środki krajowe na współfinansowanie (środki z budżetu państwa (MRiRW), w tym zaliczka MRiRW)
Miesiąc n+2 (środki EFRM, środki EFMR (BGK), w tym zaliczka (BKG), środki krajowe na współfinansowanie (środki z budżetu państwa (MRiRW), w tym zaliczka MRiRW)
Miesiąc n+3 (środki EFRM, środki EFMR (BGK), w tym zaliczka (BKG), środki krajowe na współfinansowanie (środki z budżetu państwa (MRiRW), w tym zaliczka MRiRW)</t>
  </si>
  <si>
    <t>DF 84</t>
  </si>
  <si>
    <t>EBSUE -Założenia do zbiorczego harmonogramu wydatków wynikających z podpisanych umów dla PO „Rybactwo i Morze”  (R-5/HW/306).</t>
  </si>
  <si>
    <t>przykład w zakł. DF 084</t>
  </si>
  <si>
    <t xml:space="preserve">Działanie
Fundusz
Rok budżetowy
</t>
  </si>
  <si>
    <t xml:space="preserve">Nazwa działania
Miesiąc 
Rok </t>
  </si>
  <si>
    <t>DF 85</t>
  </si>
  <si>
    <t>EBSUE -Korekta Prognozy Wydatków na realizację PO „Rybactwo i Morze” (R-5/K/306)</t>
  </si>
  <si>
    <t>przykład w zakł. DF 085</t>
  </si>
  <si>
    <t>Fundusz
Data od…do
Rok budżetowy 
Nr priotytetu/działania/poddziałania/i nazwa poddziałania/działania</t>
  </si>
  <si>
    <t>Funkcja/zadanie/ podzadanie/działanie (numer)
Nr priotytetu/działania/poddziałania/i nazwa poddziałania/działania
Miesiąc n 
Środki EFMR (Środki EFMR (BGK), w tym zaliczka (BGK))
Środki krajowe na współfinansowanie (środki z budżetu państwa MRiRW, w tym zaliczka MRiRW)</t>
  </si>
  <si>
    <t>DF 86</t>
  </si>
  <si>
    <t>EBSUE -Kwartalna prognoza płatności na realizację Programu Operacyjnego „Rybactwo i Morze”,  o której mowa w art. 192 ust. 5 ustawy z dnia 27 sierpnia 2009r. o finansach publicznych (R-5/KW/306)</t>
  </si>
  <si>
    <t>przykład w zakł. DF 086</t>
  </si>
  <si>
    <t xml:space="preserve">Fundusz
Data od…do
Rok budżetowy </t>
  </si>
  <si>
    <t>Program
Miesiąc n+1 (środki UE (wydatki budżetu środków europejskich), współfinansowanie (środki z budżetu państwa MRiRW, razem)
Miesiąc n+2 (środki UE (wydatki budżetu środków europejskich), współfinansowanie (środki z budżetu państwa MRiRW, razem)
Miesiąc n+3 (środki UE (wydatki budżetu środków europejskich), współfinansowanie (środki z budżetu państwa MRiRW, razem)</t>
  </si>
  <si>
    <t>2</t>
  </si>
  <si>
    <t>DF 87</t>
  </si>
  <si>
    <t>EBSUE -Zbiorczy harmonogram wydatków, o którym mowa w art.191 ust. 1 ustawy z dnia 27 sierpnia 2009 r.  o finansach publicznych, dla Programu Operacyjnego „Rybactwo i Morze” w zł (R-5/ZHW/306)</t>
  </si>
  <si>
    <t>przykład w zakł. DF 087</t>
  </si>
  <si>
    <t>Fundusz
Nazwa działania
Rok budżetowy
Data od…do</t>
  </si>
  <si>
    <t>Nazwa działania
Miesiąc n, rok..
Miesiąc n+1, rok…
Miesiąc n+2, rok…
grudzień, rok n+1
Razem</t>
  </si>
  <si>
    <t>DF 88</t>
  </si>
  <si>
    <t>EBSUE -Raport z monitoringu wykonania założeń do prognozy wydatków na miesiąc n/na dany rok w ramach PO  „Rybactwo  i  Morze” (R-6/306)</t>
  </si>
  <si>
    <t>przykład w zakł. DF 088</t>
  </si>
  <si>
    <t>Fundusz
Rok budżetowy
Data od... Do</t>
  </si>
  <si>
    <t>Oś/działanie/ poddziałanie
Prognoza na miesiąc n/dany rok
Zrealizowane płatności w miesiącu/narastająco za okres
Wykonanie założeń do prognoz wydatków na poziomie zrealizowanych płatności w %
Kwota środków niewykorzystanych w miesiącu/ pozostających do wykorzystania do końca roku w zł</t>
  </si>
  <si>
    <t>DF 89</t>
  </si>
  <si>
    <t>EBSUE -Rozliczenie dotacji udzielonej na wykonywanie zadania w zakresie dokonywania płatności na rzecz beneficjentów realizujących operacje w ramach działań, o których mowa w art.3 ustawy z dnia 10 lipca 2015 r. o wspieraniu zrównoważonego rozwoju sektora rybackiego z udziałem Europejskiego Funduszu Morskiego i Rybackiego (RD-306)</t>
  </si>
  <si>
    <t>DF.165</t>
  </si>
  <si>
    <t>przykład w zakł. DF 89</t>
  </si>
  <si>
    <t>Fundusz
Data od…do
Funkcja/zadanie/poddziałanie/działanie (numer)</t>
  </si>
  <si>
    <t>Funkcja/zadanie/poddziałanie/działanie (numer)
Nr priorytetu/działanie/nazwa działania 
od dnia…do dnia
Środki EFMR (środki EFMR (BGK), w tym zaliczka (BGK), środki EFMR zwrócone z dotacji bieżącego roku (BGK))
Środki krajowe na współfinansowanie (środki z budżetu państwa MRiRW, w tym zaliczka MRiRW, środki z budżetu państwa zwrócone z dotacji bieżącego roku MRiRW, budżet JST/inne środki publiczne)</t>
  </si>
  <si>
    <t>DF 90</t>
  </si>
  <si>
    <t>EBSUE -Założenia do rocznego/półrocznego sprawozdania z wykonania miernika w układzie zadaniowym w ramach PO „Rybactwo i Morze” (R-7/306)</t>
  </si>
  <si>
    <t>DF.166</t>
  </si>
  <si>
    <t>przykład w zakł. DF 90</t>
  </si>
  <si>
    <t>Funkcja/zadanie/podzadanie/działanie (nr i nazwa)
Cel
Nazwa miernika
Fundusz</t>
  </si>
  <si>
    <t>Funkcja/zadanie/podzadanie/działanie (nr i nazwa)
część budżetowa
Cel
Miernik (Nazwa, Plan wg ustawy budżetowej na…r., Przewidywane wykonanie wartości miernika na koniec roku budżetowego, Wykonanie)</t>
  </si>
  <si>
    <t>DF 91</t>
  </si>
  <si>
    <t>EBSUE -Roczne/półroczne sprawozdanie z realizacji Programu Operacyjnego „Rybactwo i Morze”  w układzie zadaniowym (R-7/R/306).</t>
  </si>
  <si>
    <t>przykład w zakł. DF 91</t>
  </si>
  <si>
    <t>DF 92</t>
  </si>
  <si>
    <t>EBSUE -Raport pozostających do wykorzystania środków pochodzących z budżetu państwa w roku …. (dla części krajowej/unijnej) przeznaczonych na współfinansowanie/finansowanie PO „Rybactwo i Morze” w PLN (R-12/306)</t>
  </si>
  <si>
    <t>przykład w zakł. DF 092</t>
  </si>
  <si>
    <t>Kwota środków zarezerwowanych w budżecie państwa
Płatności ujęte w zapotrzebowaniach na środki w danym roku - zrealizowane (netto)
Płatności ujęte w zapotrzebowaniach na środki w danym roku - niezrealizowane (netto)
Planowane płatności ujęte w badanym zapotrzebowaniu na środki (netto)
Suma planowanych i zrealizowanych płatności ujętych w zapotrzebowaniu w danym roku 
Kwota środków pozostających do wykorzystania 
Kwota środków pozostających do wykorzystania w %</t>
  </si>
  <si>
    <t>DF 93</t>
  </si>
  <si>
    <t>EBSUE -Propozycja zmiany planu wydatków w układzie zadaniowym w ramach danej funkcji (R-12/PBZ/306)</t>
  </si>
  <si>
    <t>DF.168</t>
  </si>
  <si>
    <r>
      <t xml:space="preserve">
</t>
    </r>
    <r>
      <rPr>
        <sz val="11"/>
        <rFont val="Calibri"/>
        <family val="2"/>
        <charset val="238"/>
        <scheme val="minor"/>
      </rPr>
      <t>przykład w zakł.DF 124</t>
    </r>
  </si>
  <si>
    <t xml:space="preserve">Rodzaj zmiany
Rok budżetowy 
Fundusz
</t>
  </si>
  <si>
    <t>Zmniejszenie/Zwiększenie/Plan po zmianach
Nr funkcji/zadania/podzadania/działania
Nazwa funkcji/zadania/podzadania/działania
Cel 
Miernik
Zmiany planu wydatków budżetu państwa i budżetu środków europejskich (Wydatki budżetu państwa w tym finansowanie projektów z udziałem śr UE, Wydatki budżetu środków europejskich)</t>
  </si>
  <si>
    <t>DF 94</t>
  </si>
  <si>
    <t>EBSUE -Raport dostępności środków  PO RIM na poziomie zapotrzebowania na środki  na dzień …. W EUR (R-13/306)</t>
  </si>
  <si>
    <r>
      <t xml:space="preserve">
</t>
    </r>
    <r>
      <rPr>
        <sz val="11"/>
        <rFont val="Calibri"/>
        <family val="2"/>
        <charset val="238"/>
        <scheme val="minor"/>
      </rPr>
      <t>przykład w zakł.  DF 093</t>
    </r>
  </si>
  <si>
    <t xml:space="preserve">Działanie/poddziałanie
Rodzaj limitu
Fundusz
Rok budżetowy
Data od..do
</t>
  </si>
  <si>
    <t>Działanie/poddziałanie
Limit środków
Wniosek o płatność przekazany do KE do..
Poświadczone wydatki IP ARiMR do IZ nieprzekazane do KE
Zrealizowane płatności od
Planowane do realizacji płatności środków EFMR ujęte w zapotrzebowaniach niezrealizowane
Planowane do realizacji płatności środków EFMR ujęte w badanym zapotrzebowaniu 
Zrealizowane płatności od początku programu i płatności zapotrzebowane
Wykorzystanie limitu środków na poziomie zrealizowanych płatności i zapotrzebowanych środków w %
Kwota środków pozostających do wykorzystania
Kwota środków pozostających do wykorzystania w %</t>
  </si>
  <si>
    <t>DF 95</t>
  </si>
  <si>
    <t>EBSUE -Wydruk Zleceń płatności ze środków europejskich (Z-6/306)</t>
  </si>
  <si>
    <r>
      <t xml:space="preserve">
</t>
    </r>
    <r>
      <rPr>
        <sz val="11"/>
        <rFont val="Calibri"/>
        <family val="2"/>
        <charset val="238"/>
        <scheme val="minor"/>
      </rPr>
      <t>przykład w zakł.  DF 094</t>
    </r>
  </si>
  <si>
    <t>Zlecnie płatności</t>
  </si>
  <si>
    <t>Dane Zleceniodawcy
Rodzaj wniosku
Nazwa programu
Fundusz
Numer zlecenia
Data rejestracji
Wprowadzający
Imię i nazwisko wprowadzającego
Instytucja
adres:
Miejscowość
Ulica
Nr domu
Nr lokalu
Kod pocztowy
Poczta
Numer telefonu
Faks
Adres e-mail
Dane Beneficjenta/ Odbiorcy
Nazwa programu
Fundusz
Czy Beneficjent posiada NIP polski
NIP/PESEL Beneficjenta
PESEL Beneficjenta
Nazwa Beneficjenta
adres Beneficjenta:
Miejscowość
Ulica
Nr domu
Nr lokalu
Kod pocztowy
Poczta
Numer telefonu
Faks
Numer ID
Sektor Beneficjenta
Czy Beneficjent jest państwową jednostką budżetową?
Czy Beneficjent jest Odbiorcą?
Czy Odbiorca posiada NIP polski
NIP/PESEL Odbiorcy
PESEL Odbiorcy
Nazwa Odbiorcy
adres Odbiorcy:
Miejscowość
Ulica
Nr domu
Nr lokalu
Kod pocztowy
Poczta
Numer telefonu
Faks
Adres e-mail</t>
  </si>
  <si>
    <t>DF 96</t>
  </si>
  <si>
    <t>EBSUE -Szczegółowe rozliczenie środków finansowych               (Z-13/306)</t>
  </si>
  <si>
    <t>przykład w zakł. DF 096</t>
  </si>
  <si>
    <t>Fundusz
Nazwa beneficjenta
Działanie
Data od…do
Rok budżetowy</t>
  </si>
  <si>
    <t>Nazwa beneficjenta
Działanie
Data wpływu środków odzyskanych lub zwróconych przez beneficjenta na rachunek bankowy ARiMR
Publiczne środki unijne (Kwota główna- refundacje, Kwota główna- zaliczka, Zysk od zaliczki (odsetki bankowe), Zysk karny od zaliczki, Odsetki umowne, Odsetni karne)
Publiczne środki krajowe (Kwota główna- refundacje, Kwota główna- zaliczka, Zysk od zaliczki (odsetki bankowe), Zysk karny od zaliczki, Odsetki umowne, Odsetni karne)
Data realizacji płatności na rzecz beneficjenta
Nr umowy zawartej z beneficjentem
Data umowy zawartej z beneficjentem
Nr dokumentu inicjującego windykację 
Data dokumentu inicjującego windykację</t>
  </si>
  <si>
    <t>DF 97</t>
  </si>
  <si>
    <t>EBSUE -Informacja o płatnościach zrealizowanych przez BGK</t>
  </si>
  <si>
    <t>DF.169</t>
  </si>
  <si>
    <t>przykład w zakł. DF 097</t>
  </si>
  <si>
    <t>Fundusz
Data od do
Rok budżetowy 
Numer zlecenia płatności
Status zlecenia
Odbiorca płatności</t>
  </si>
  <si>
    <t>Projekt nr
Beneficjent
Odbiorca płatności
Zlecenie płatności nr
Klasyfikacja budżetowa (część, dział, rozdział, paragraf)
Środki budżetowe w tym (Refundacja, zaliczki, Refundacje COVID-19, Zaliczki Covid 19)
Środki z rezerwy celowej w tym (nr decyzji MF, Refundacje, Zaliczki, Refundacje COVID-19, Zaliczki Covid 19)
Razem</t>
  </si>
  <si>
    <t>DF 98</t>
  </si>
  <si>
    <t>EBSUE -Zbiorcza informacja o zleceniach płatności przekazanych do Banku w miesiącu … w roku … sporządzona na podstawie zleceń płatności, o których mowa w § 3 ust. 1a rozporządzenia (Z-7/306)</t>
  </si>
  <si>
    <t>przykład w zakł. DF 098</t>
  </si>
  <si>
    <t>Projekt
Odbiorca płatności
Tytuł płatności
Zlecenie płatności (nr, data wystawienia)
Klasyfikacja budżetowa (część, dział, rozdział, paragraf)
Środki budżetowe w tym (Refundacja, zaliczki)
Środki z rezerwy celowej w tym (nr decyzji MF, Refundacje, Zaliczki)
Niewygasające wydatki (refundacje, zaliczki)
Razem
Kwota płatności dokonanych przez Bank
Data realizacji zlecenia płatności przez Bank</t>
  </si>
  <si>
    <t>DF 99</t>
  </si>
  <si>
    <t>EBSUE -Informacja o zleceniach płatności przekazanych do Banku oraz o płatnościach dokonanych w miesiącu …. W roku …. Sporządzona na podstawie zleceń płatności, o których mowa w § 3 ust. 1a rozporządzenia (Z-8/306)</t>
  </si>
  <si>
    <t>przykład w zakł. DF 099</t>
  </si>
  <si>
    <t xml:space="preserve">Projekt numer
Odbiorca płatności
Data wystawienia zlecenia płatności
</t>
  </si>
  <si>
    <t>Lp.
Projekt nr
Odbiorca płatności
Tytuł płatności
Zlecenie płatnośi: Nr, Data wystawienia zlecenia płatności
Klasyfikacja budżetowa: Część, Dział, Rozdział, Paragraf
Środki budżetowe w tym: Refundacje, Zaliczki
Środki z rezerwy celowej w tym: Nr decyzji MF w sprawie rezerwy celowej, Refundacje, Zaliczki
RAZEM (poz.11 + 12 + 14 + 15)
Kwota płatności dokonanych przez Bank
Data realizacji zlecenia płatności przez Bank</t>
  </si>
  <si>
    <t>DF 100</t>
  </si>
  <si>
    <t>EBSUE -Rejestr gwarancji i papierów wartościowych (R-21/306)</t>
  </si>
  <si>
    <t>DF.170</t>
  </si>
  <si>
    <t>przykład w zakł. DF 100</t>
  </si>
  <si>
    <t>Nazwa beneficjenta
Data przyjęcia
Rodzaj papieru wartościowego
Numer umowy
Data zwrotu</t>
  </si>
  <si>
    <t>Gwarancja/papier wartościowy
Nazwa beneficjenta
Nr umowy z ARiMR
Gwarancja (nazwa gwaranta, termin ważności gwarancji)
Nr gwarancji/papieru wartościowego
Kwota gwarancji/papieru wartościowego
Data przyjęcia przez DF
Zwrot gwarancji lub papieru wartościowego (Data zwrotu, nazwa jednostki organizacyjnej centrali ARiMR)</t>
  </si>
  <si>
    <t>20</t>
  </si>
  <si>
    <t>DF 101</t>
  </si>
  <si>
    <t>ARiMR - Raport planowanych płatności wg pozycji planu</t>
  </si>
  <si>
    <t>DF.171</t>
  </si>
  <si>
    <t>przykład w zakł. DF 101</t>
  </si>
  <si>
    <t>Data
Teryt od
Teryt do
Data płatności od
Data płatności do
Pozycja Planu
Źródło finansowania
Stan księgowania
Nr partii/dyspozycji
Przyrostowo
Poziom raportu</t>
  </si>
  <si>
    <t>L.p.	
Partia Fv/Dyspozycji	
Teryt	
Nazwa beneficjenta / kontrahenta	
Nr dyspozycji	
Tytuł płatności	
Pozycja Planu	
Data płatności	
Kwota płatności	
Źródło Finansowania	
Opis Źródła Finansowego	
Zaksięgowane	
Nr zapotrzebowania	
Grupa FV</t>
  </si>
  <si>
    <t>DF 102</t>
  </si>
  <si>
    <t>ARiMR - Raport utworzonych partii płatności – analityczny</t>
  </si>
  <si>
    <t>przykład w zakł. DF 102</t>
  </si>
  <si>
    <t>Użytkownik
Od nazwy partii płatności
Do nazwy partii płatności
Nazwa partii faktur
Od daty partii płatności
Do daty partii płatności
Wyświetlanie</t>
  </si>
  <si>
    <t>Nazwa partii płatności	
Data partii płatności	
Nazwa partii faktur	
Nr dokumentu	
Beneficjent (kontrahent)
Nr płatności	
Kwota dokumentu	
Kwota płatności	
Kwota dokumentu - kwota płatności (7-8)
Wstrzymania	
Płatności zerowe	
Zlecenie przetwarzania uruchomione przez</t>
  </si>
  <si>
    <t>DF 103</t>
  </si>
  <si>
    <t>ARiMR - Raport utworzonych partii płatności – syntetyczny</t>
  </si>
  <si>
    <t>przykład w zakł. DF 103</t>
  </si>
  <si>
    <t>Od nazwy partii płatności
Do nazwy partii płatności
Od daty partii płatności
Do daty partii płatności</t>
  </si>
  <si>
    <t>Nazwa partii płatności	
Data partii płatności	
Nazwa partii faktur	
Liczba dokumentów w partii faktur	
Kwota dokumentów w partii faktur	
Liczba płatności dla partii faktur	
Kwota płatności dla partii faktur	
Liczba dokumentów - Liczba płatności (4-6)
Kwota dokumentów - kwota płatności (5-9)
Liczba wstrzymań	
Liczba płatności  zerowych</t>
  </si>
  <si>
    <t>DF 104</t>
  </si>
  <si>
    <t>ARiMR - Raport zrealizowanych płatności wg pozycji planu</t>
  </si>
  <si>
    <t>przykład w zakł. DF 104</t>
  </si>
  <si>
    <t>Nr r-ku
Nr wyciągu
Data od
Data do
Pozycja planu
Status
Poziom</t>
  </si>
  <si>
    <t>Lp.
Status wyciągu
Nr Wyciągu
Data wyciągu
Nazwa beneficjenta/kontrahenta
Rachunek bankowy kontrahenta
Nr dyspozycji
Tytuł płatności
Kwota płatności
Kwota VAT SP
Pozycja Planu
Nr zapotrzebowania
Grupa FV
Znak sprawy
Źródło finansowania
Opis Źródła Finansowego
Dysponent
Nr płatności</t>
  </si>
  <si>
    <t>DF 106</t>
  </si>
  <si>
    <t>ARiMR SGW - Potwierdzenie lokaty</t>
  </si>
  <si>
    <t>przykład w zakł. DF106</t>
  </si>
  <si>
    <t>Rachunek lokaty</t>
  </si>
  <si>
    <t>Rachunek lokaty
Lokata</t>
  </si>
  <si>
    <t>DF 107</t>
  </si>
  <si>
    <t>ARiMR SGW - Raport nierozliczonych zaliczek dla pracowników</t>
  </si>
  <si>
    <t>DF.172</t>
  </si>
  <si>
    <t>przykład w zakł. DF 107</t>
  </si>
  <si>
    <t>Numer faktury
Data faktury
Data rozliczenia</t>
  </si>
  <si>
    <t xml:space="preserve">Typ  Faktury
Kwota rozliczona
Lp.
Numer faktury
Kwota pozostała do zapłaty
Data faktury
Opis
Data rozliczenia
Kwota faktury
</t>
  </si>
  <si>
    <t>DF 108</t>
  </si>
  <si>
    <t>ARiMR SGW - Raport przyszłych i niezrealizowanych płatności</t>
  </si>
  <si>
    <t>przykład w zakł. DF 108</t>
  </si>
  <si>
    <t>Od daty
Do daty
Numer Rachunku wew
Waluta
Nazwa dostawcy
Nazwa kategorii dokumentu</t>
  </si>
  <si>
    <t>Numer faktury
Status płatności
Lp. 
Kwota płatności
Rachunek odbiorcy
Numer faktury
Data płatności
Kwota faktury</t>
  </si>
  <si>
    <t>DF 109</t>
  </si>
  <si>
    <t>ARiMR SGW - Raport zapotrzebowania na środki pieniężne</t>
  </si>
  <si>
    <t>przykład w zakł. DF 109</t>
  </si>
  <si>
    <t>Termin płatności
Nazwa dostawcy
Grupa
Numer faktury
Data faktury</t>
  </si>
  <si>
    <t xml:space="preserve">Termin płatności
Nazwa dostawcy
Grupa
Kwota
Opis płatności
Numer faktury
Data faktury
Sumy płatnosci
</t>
  </si>
  <si>
    <t>DF 111</t>
  </si>
  <si>
    <t>Historia płatności dostawcy</t>
  </si>
  <si>
    <t>przykład w zakł. DF 111</t>
  </si>
  <si>
    <t>Dostawca
 Numer
Siedziba
Data płatności</t>
  </si>
  <si>
    <t xml:space="preserve">Data płatności
Nazwa rach.
Kwota podstawowa unieważ.
Nr płatności
Data płatn.
Waluta płatn.
Kwota
</t>
  </si>
  <si>
    <t>DF 113</t>
  </si>
  <si>
    <t>MB: Plan wg paragrafów</t>
  </si>
  <si>
    <t>DF.173</t>
  </si>
  <si>
    <t>przykład w zakł. DF 113</t>
  </si>
  <si>
    <t>Rok budżetowy 
Fundusz
Nazwa pozycji planu</t>
  </si>
  <si>
    <t>PLAN FINANSOWY: 
Pozycje SGW: 
Numer pozycji planu SGW
Nazwa pozycji planu SGW
PLAN FINANSOWY Plan roku 2022 Zs
PLAN FINANSOWY Plan roku 2022 W
PLAN FINANSOWY Plan roku 2022 Zn
PLAN FINANSOWY Plan roku 2022 Wo
PLAN FINANSOWY Plan roku 2022 Ko</t>
  </si>
  <si>
    <t>DF 114</t>
  </si>
  <si>
    <t>MB: Raport korekta planu wydatków w układzie zadaniowym</t>
  </si>
  <si>
    <t>przykład w zakł. DF 114</t>
  </si>
  <si>
    <t>Numer funkcji/ zadania/ podzadania/ działania
Nazwa funkcji/ zadania/ podzadania/ działania
Cel
Miernik</t>
  </si>
  <si>
    <t>Numer funkcji/ zadania/ podzadania/ działania
Nazwa funkcji/ zadania/ podzadania/ działania
Cel
Miernik
Plan wydatków w układzie zadaniowym na ... rok w tys. zł (pismo z dn. … ): 
Ogółem
Wydatki budżetu państwa: Bieżące, Majątkowe, Finansowanie projektów z udziałem środków UE
Wydatki budżetu środków europejskich
Korekty planu wydatków na rok ... w układzie zadaniowym: 
Ogółem
Wydatki budżetowe państwa: Bieżące, Majątkowe, Finansowanie projektów z udziałem środków UE
Wydatki budżetu środków europejskich</t>
  </si>
  <si>
    <t>DF 115</t>
  </si>
  <si>
    <t>MB: Raport Planowane wydatki budżetowe w układzie zadaniowym</t>
  </si>
  <si>
    <t>przykład w zakł. DF 115</t>
  </si>
  <si>
    <t>Kod klasyfikacji zadaniowej
Nazwa funkcji/zadania/podzadania/działania
Rok budżetowy
Fundusz</t>
  </si>
  <si>
    <t>Kod klasyfikacji zadaniowej
Nazwa funkcji/zadania/podzadania/działania
Minister wiodący dla funkcji Dział administracji rażadowej/dysponent części* - dla zadania
Cel/-e
Miernik: Nazwa, Wartość: Bazowa, Docelowa 2012 r., Docelowa 2013 r.
Przewidywane wykonanie wydatków budżetu państwa rok W tysiącach Ogółem (10+15)
Przewidywane wykonanie wydatków budżetu państwa rok W tysiącach Budżet państwa (11+12)
Przewidywane wykonanie wydatków budżetu państwa rok W tysiącach Z tego: Wydatki majątkowe
Przewidywane wykonanie wydatków budżetu państwa rok W tysiącach Z tego: Pozostałe wydatki
Przewidywane wykonanie wydatków budżetu państwa rok W tysiącach W tym: Finansowanie projektów z udziałem środków UE
Przewidywane wykonanie wydatków budżetu państwa rok W tysiącach W tym: Dotacje przekazane do JSFP o których mowa w art. 9 pkt. 5-7 i 14 uofp
Przewidywane wykonanie wydatków budżetu państwa rok W tysiącach Wydatki budżetu środków europejskich
Projekt ustawy budżetowej na rok W tysiącach Ogółem (17+22)
Projekt ustawy budżetowej na rok W tysiącach Budżet państwa (18+19)
Projekt ustawy budżetowej na rok W tysiącach Z tego: Wydatki majątkowe
Projekt ustawy budżetowej na rok W tysiącach Z tego: Pozostałe wydatki
Projekt ustawy budżetowej na rok W tysiącach W tym: Finansowanie projektów z udziałem środków UE
Projekt ustawy budżetowej na rok W tysiącach W tym: Dotacje przekazane do JSFP o których mowa w art. 9 pkt. 5-7 i 14 uofp
Projekt ustawy budżetowej na rok W tysiącach Wydatki budżetu środków europejskich</t>
  </si>
  <si>
    <t>DF 116</t>
  </si>
  <si>
    <t>MB: Raport Realizacja Planu</t>
  </si>
  <si>
    <t>DF.143</t>
  </si>
  <si>
    <t>przykład w zakł. DF 116</t>
  </si>
  <si>
    <t>Dysponent
Rok
Wersja planu
Wersja realizacji planu
Zestaw pozycji SGW
Pozycje zerowe</t>
  </si>
  <si>
    <t>Lp.
PAR.
PLAN PSGW
PLAN OPIS
PLAN Wydatki ogółem
PLAN Koszty
REALIZACJA Zobowiązania ubiegłe (Zu)
REALIZACJA Wydatki (W)
REALIZACJA Zobowiązania przyszłe (Zp)
REALIZACJA Wydatki ogółem
REALIZACJA Koszty
RÓŻNICA Wydatki ogółem
RÓŻNICA Koszty
[%] REALIZACJI Wydatki ogółem
[%] REALIZACJI Koszty</t>
  </si>
  <si>
    <t>DF 117</t>
  </si>
  <si>
    <t>MB: Raport Sprawozdanie z wykonania planu finansowego w układzie zadaniowym</t>
  </si>
  <si>
    <t>przykład w zakł. DF 117</t>
  </si>
  <si>
    <t>Funkcja/ zadanie/ podzadanie/ działanie (nr i nazwa)
Dysponent
Rok
Wersja planu
Wersja realizacji planu</t>
  </si>
  <si>
    <t>Funkcja/ zadanie/ podzadanie/ działanie (nr i nazwa)
Wydatki/Koszty Plan wg ustawy budżetowej na rok
Wydatki/Koszty Plan po zmianach na dzień ..........
Wydatki/Koszty Wykonanie
Wydatki/Koszty Zobowiązania
Wydatki/Koszty % (4:3)
Cel
Miernik Nazwa
Miernik Plan wg ustawy budżetowej na rok
Miernik Przewidywane wykonanie wartości miernika na koniec roku budżetowego
Miernik Wykonanie</t>
  </si>
  <si>
    <t>DF 118</t>
  </si>
  <si>
    <t>MB: Raport Wykonanie planu finansowego</t>
  </si>
  <si>
    <t>przykład w zakł. DF 118</t>
  </si>
  <si>
    <t xml:space="preserve">Nazwa pozycji planu
Rok budżetowy
</t>
  </si>
  <si>
    <t>Pozycje SGW Numer pozycji planu SGW
Pozycje SGW Nazwa pozycji planu SGW
Plan roku 2022 (wg wybranej wersji) Plan n (wg ustawy) Zs
Plan roku 2022 (wg wybranej wersji) Plan n (wg ustawy) W
Plan roku 2022 (wg wybranej wersji) Plan n (wg ustawy) Zn
Plan roku 2022 (wg wybranej wersji) Plan n (wg ustawy) Wo
Plan roku 2022 (wg wybranej wersji) Plan n (wg ustawy) Ko
Plan roku 2022 (wg wybranej wersji) Plan n (po zmianach) Zs
Plan roku 2022 (wg wybranej wersji) Plan n (po zmianach) W
Plan roku 2022 (wg wybranej wersji) Plan n (po zmianach) Zn
Plan roku 2022 (wg wybranej wersji) Plan n (po zmianach) Wo
Plan roku 2022 (wg wybranej wersji) Plan n (po zmianach) Ko
Realizacja z Księgi Sprawozdawczej Wykonanie planu Zs
Realizacja z Księgi Sprawozdawczej Wykonanie planu W
Realizacja z Księgi Sprawozdawczej Wykonanie planu Zn
Realizacja z Księgi Sprawozdawczej Wykonanie planu Wo
Realizacja z Księgi Sprawozdawczej Wykonanie planu Ko
Realizacja z Księgi Sprawozdawczej Wykonanie planu Wo%
Realizacja z Księgi Sprawozdawczej Wykonanie planu Ko%
Suma blokad Potwierdzone wnioski Wo
Suma blokad Potwierdzone wnioski Ko
Suma blokad Zawarte umowy Wo
Suma blokad Zawarte umowy Ko
Suma blokad Suma blokad Wo
Suma blokad Suma blokad Ko
Różnice z blokad Wolne środki Wo
Różnice z blokad Wolne środki Ko
Różnice z planu Wolne środki Wo
Różnice z planu Wolne środki Ko</t>
  </si>
  <si>
    <t>DF 119</t>
  </si>
  <si>
    <t>MB: Zapotrzebowanie dla dysponentów</t>
  </si>
  <si>
    <t>przykład w zakł. DF 119</t>
  </si>
  <si>
    <t>Rok
Dysponent
Zapotrzebowanie
Agregat zapotrzebowania
Żródło finansowania
Zestaw pozycji SGW</t>
  </si>
  <si>
    <t>Lp
Dysponent
Kod SGW
Opis pozycji SGW
Kwota Zapotrzebowań</t>
  </si>
  <si>
    <t>DF 120</t>
  </si>
  <si>
    <t>MB: Zapotrzebowanie na środki do Ministerstwa (BZ)</t>
  </si>
  <si>
    <t>przykład w zakł. DF 120</t>
  </si>
  <si>
    <t>Funkcja
Zadanie
Podzadanie
Działanie
Nazwa
Data 
Fundusz</t>
  </si>
  <si>
    <t>Funkcja
Zadanie
Podzadanie
Działanie
Nazwa
(wartość parametru data ...) (w zł)</t>
  </si>
  <si>
    <t>DF 121</t>
  </si>
  <si>
    <t>MB: Zmiana Planu Finansowego w układzie zadaniowym</t>
  </si>
  <si>
    <t>przykład w zakł. DF121</t>
  </si>
  <si>
    <t>Rok
Wersja do porównania (1)
Wersja do porównania (2)
Źródło finansowe (systemowe)</t>
  </si>
  <si>
    <t xml:space="preserve">F-Z-P-D
Opis
ZF-źródło finansowe
RAZEM ZF
</t>
  </si>
  <si>
    <t>DF 122</t>
  </si>
  <si>
    <t>MB: Źródła Finansowania</t>
  </si>
  <si>
    <t>przykład w zakł. DF122</t>
  </si>
  <si>
    <t>Rok
Wersja
Źródło Finansowe
Źródło Finansowe Dodatkowe
Układ</t>
  </si>
  <si>
    <t>F-Z-P-D
Opis
SUMA ŹÓŁA (1)
SUMA ŹÓŁA (2)
Różnica</t>
  </si>
  <si>
    <t>DF 123</t>
  </si>
  <si>
    <t>Zestawienie kwot odzyskanych do pomniejszenia zapotrzebowania z dysoozycji rozliczenia środków odzyskanych lub zwróconych przez beneficjentów</t>
  </si>
  <si>
    <t>DF.041, DF.034</t>
  </si>
  <si>
    <t>przykład w zakł. DF123</t>
  </si>
  <si>
    <t xml:space="preserve">Numer dyspozycji płatności </t>
  </si>
  <si>
    <t>Numer dyspozycji płatności
Rok realizacji
Kod pomocy
Kod działania
Pakiet
Cel
Kampania
Kwota UE
Kapitał
Odsretki
Kwota KR
Kapitał
Odsetki</t>
  </si>
  <si>
    <t>Parametry</t>
  </si>
  <si>
    <t>Rodzaj dokumentu</t>
  </si>
  <si>
    <t>lista/Akusz/Zapotrzebowanie/Partia płatności</t>
  </si>
  <si>
    <t>Data od</t>
  </si>
  <si>
    <t>Data do</t>
  </si>
  <si>
    <t>Numer dokumentu</t>
  </si>
  <si>
    <r>
      <t>﻿</t>
    </r>
    <r>
      <rPr>
        <sz val="10"/>
        <color rgb="FF000000"/>
        <rFont val="Albany WT"/>
      </rPr>
      <t> </t>
    </r>
  </si>
  <si>
    <t>Kod pomocy – Od</t>
  </si>
  <si>
    <t>Kod pomocy – Do</t>
  </si>
  <si>
    <t>Syntetyka</t>
  </si>
  <si>
    <t>Lp.</t>
  </si>
  <si>
    <t>Kod klasyfikacji budżetowej KE</t>
  </si>
  <si>
    <t>Kurs EUR</t>
  </si>
  <si>
    <t>Finansowanie EFRG-PLN</t>
  </si>
  <si>
    <t>Finansowanie EFRG-EURO</t>
  </si>
  <si>
    <t>Współfinansowanie-PLN</t>
  </si>
  <si>
    <t>Współfinansowanie-EURO</t>
  </si>
  <si>
    <t>VAT-PL</t>
  </si>
  <si>
    <t>VAT-EURO</t>
  </si>
  <si>
    <t>Suma</t>
  </si>
  <si>
    <t>Analityka</t>
  </si>
  <si>
    <t>Numer ZP</t>
  </si>
  <si>
    <t>EBSUE - Raport zwrotów bankowych XML</t>
  </si>
  <si>
    <t>Z dnia 22-09-2022</t>
  </si>
  <si>
    <t>Parametry:</t>
  </si>
  <si>
    <t>Kampania:</t>
  </si>
  <si>
    <t>Program:</t>
  </si>
  <si>
    <t>EFRG</t>
  </si>
  <si>
    <t>Numer rachunku bankowego:</t>
  </si>
  <si>
    <t>Data zwrotu polecenia przelewu od:</t>
  </si>
  <si>
    <t>Data zwrotu polecenia przelewu do:</t>
  </si>
  <si>
    <t>Kod pomocy:</t>
  </si>
  <si>
    <t xml:space="preserve">Teryt: od  do </t>
  </si>
  <si>
    <t>Raport analityczny:</t>
  </si>
  <si>
    <t>Data realizacji od:</t>
  </si>
  <si>
    <t>Data realizacji do:</t>
  </si>
  <si>
    <t>Podziel na teryt:</t>
  </si>
  <si>
    <t>Podsumowanie dla źródeł płatności:</t>
  </si>
  <si>
    <t xml:space="preserve">Podsumowanie dla kodu pomocy </t>
  </si>
  <si>
    <t>I kodu działania:</t>
  </si>
  <si>
    <t>Podsumowanie po kodzie pomocy:</t>
  </si>
  <si>
    <t>Podsumowanie po rodzaju pomocy:</t>
  </si>
  <si>
    <t>Podsumowanie po kodzie pomocy i kampanii</t>
  </si>
  <si>
    <t>Numer płatności</t>
  </si>
  <si>
    <t>Typ płatności</t>
  </si>
  <si>
    <t>Teryt</t>
  </si>
  <si>
    <t>Beneficjent</t>
  </si>
  <si>
    <t>Nazwa beneficjenta</t>
  </si>
  <si>
    <t>Nr. LZP</t>
  </si>
  <si>
    <t>Numer rachunku bankowego</t>
  </si>
  <si>
    <t>Nazwa posiadacza rachunku</t>
  </si>
  <si>
    <t>Data płatności</t>
  </si>
  <si>
    <t>Data zwrotu</t>
  </si>
  <si>
    <t>Kod pomocy</t>
  </si>
  <si>
    <t>Kwota ogółem</t>
  </si>
  <si>
    <t>Źródło finansowania</t>
  </si>
  <si>
    <t>pierwotnej</t>
  </si>
  <si>
    <t>Kod</t>
  </si>
  <si>
    <t>Kwota</t>
  </si>
  <si>
    <t>Podsumowanie dla źródeł płatności</t>
  </si>
  <si>
    <t>Rok</t>
  </si>
  <si>
    <t>Podsumowanie dla celu</t>
  </si>
  <si>
    <t>Cel</t>
  </si>
  <si>
    <t>Rodzaj Pomocy</t>
  </si>
  <si>
    <t>ZP</t>
  </si>
  <si>
    <t>Liczba beneficjentów</t>
  </si>
  <si>
    <t>Kod 10</t>
  </si>
  <si>
    <t>Kod 20</t>
  </si>
  <si>
    <t>Podsumowanie dla kodu pomocy i kodu działania</t>
  </si>
  <si>
    <t>Kod działania</t>
  </si>
  <si>
    <t>Podsumowanie po kodzie pomocy</t>
  </si>
  <si>
    <t>Ilość ZP</t>
  </si>
  <si>
    <t>Kwota ZP</t>
  </si>
  <si>
    <t>W tym zaliczki</t>
  </si>
  <si>
    <t>W tym wyprzedzające finansowanie</t>
  </si>
  <si>
    <t>Źródlo kod</t>
  </si>
  <si>
    <t>Źródło kwota</t>
  </si>
  <si>
    <t>Kampania</t>
  </si>
  <si>
    <t>Podsumowanie po rodzaju pomocy</t>
  </si>
  <si>
    <t>Rodzaj pomocy</t>
  </si>
  <si>
    <t>Podsumowanie po terycie</t>
  </si>
  <si>
    <t>Razem</t>
  </si>
  <si>
    <t>Ilość beneficjentów</t>
  </si>
  <si>
    <t>Ilość zleceń płatności</t>
  </si>
  <si>
    <t>Ilość zwrotów bankowych</t>
  </si>
  <si>
    <t>Sporządził:</t>
  </si>
  <si>
    <t>data sporządzenia raportu , login, imię i nazwisko</t>
  </si>
  <si>
    <t>Sprawdził:</t>
  </si>
  <si>
    <t>data zatwierdzenia raportu , login, imię i nazwisko</t>
  </si>
  <si>
    <t xml:space="preserve">Wyciąg bankowy w zakresie dat od     do </t>
  </si>
  <si>
    <t xml:space="preserve">dla wybranych rachunków bankowych, informacje dostępne dla użytkownika:  </t>
  </si>
  <si>
    <r>
      <t>Nr rachunku:</t>
    </r>
    <r>
      <rPr>
        <b/>
        <sz val="7.5"/>
        <color rgb="FF000000"/>
        <rFont val="Courier New"/>
        <family val="3"/>
        <charset val="238"/>
      </rPr>
      <t xml:space="preserve"> </t>
    </r>
  </si>
  <si>
    <r>
      <t>Waluta rachunku:</t>
    </r>
    <r>
      <rPr>
        <b/>
        <sz val="7.5"/>
        <color rgb="FF000000"/>
        <rFont val="Courier New"/>
        <family val="3"/>
        <charset val="238"/>
      </rPr>
      <t>PLN</t>
    </r>
  </si>
  <si>
    <r>
      <t>Nazwa klienta:</t>
    </r>
    <r>
      <rPr>
        <b/>
        <sz val="7.5"/>
        <color rgb="FF000000"/>
        <rFont val="Courier New"/>
        <family val="3"/>
        <charset val="238"/>
      </rPr>
      <t>Agencja Restrukturyzacji i Modernizacji Rolnictwa</t>
    </r>
  </si>
  <si>
    <r>
      <t xml:space="preserve">Wyciąg nr </t>
    </r>
    <r>
      <rPr>
        <b/>
        <sz val="7.5"/>
        <color rgb="FF000000"/>
        <rFont val="Courier New"/>
        <family val="3"/>
        <charset val="238"/>
      </rPr>
      <t xml:space="preserve">    </t>
    </r>
    <r>
      <rPr>
        <sz val="7.5"/>
        <color rgb="FF000000"/>
        <rFont val="Courier New"/>
        <family val="3"/>
        <charset val="238"/>
      </rPr>
      <t xml:space="preserve">z dnia </t>
    </r>
  </si>
  <si>
    <t xml:space="preserve">Data ostatniego wyciągu: </t>
  </si>
  <si>
    <t>Saldo początkowe: 0</t>
  </si>
  <si>
    <t xml:space="preserve"> </t>
  </si>
  <si>
    <t>Nr poz.</t>
  </si>
  <si>
    <t>Suma obciążeń:</t>
  </si>
  <si>
    <t>Suma uznań:</t>
  </si>
  <si>
    <t>Saldo początkowe:</t>
  </si>
  <si>
    <t>Ilość obciążeń:</t>
  </si>
  <si>
    <t>Ilość uznań:</t>
  </si>
  <si>
    <t>Saldo końcowe:</t>
  </si>
  <si>
    <t>Liczba pozycji:</t>
  </si>
  <si>
    <t xml:space="preserve">               </t>
  </si>
  <si>
    <t xml:space="preserve">         </t>
  </si>
  <si>
    <t>============== KONIEC WYDRUKU =============</t>
  </si>
  <si>
    <t>Wydruk pochodzi z Interfejsu B2B                 wykonano  dn. 22-WRZ-2022 13:22:41</t>
  </si>
  <si>
    <t>1 z 1</t>
  </si>
  <si>
    <t xml:space="preserve">racle E-Business Suite 11.5.10.2                                                                  Sporządził: </t>
  </si>
  <si>
    <t xml:space="preserve">PROW_EBS_UE                                                                                        Data      : </t>
  </si>
  <si>
    <t xml:space="preserve">x                                                                                                  Strona    : </t>
  </si>
  <si>
    <t xml:space="preserve">                                      EBSUE - Raport z nierozliczonych zwrotów bankowych</t>
  </si>
  <si>
    <t>------------------------------------------------------------------------------------------------------------------------------------</t>
  </si>
  <si>
    <t xml:space="preserve">  Parametry:</t>
  </si>
  <si>
    <t xml:space="preserve">  Data zwrotu od:   </t>
  </si>
  <si>
    <t xml:space="preserve">  Data zwrotu do:   </t>
  </si>
  <si>
    <t xml:space="preserve">  Program:                 -   -</t>
  </si>
  <si>
    <t xml:space="preserve">  Kampania:                -   -</t>
  </si>
  <si>
    <t xml:space="preserve">  Kod Pomocy:</t>
  </si>
  <si>
    <t xml:space="preserve">  Rodzaj pomocy:</t>
  </si>
  <si>
    <t xml:space="preserve">  Teryt od:</t>
  </si>
  <si>
    <t xml:space="preserve">  Teryt do:</t>
  </si>
  <si>
    <t xml:space="preserve">  Analityka:</t>
  </si>
  <si>
    <t xml:space="preserve">  Sortowanie:</t>
  </si>
  <si>
    <t xml:space="preserve">_x000C_Oracle E-Business Suite 11.5.10.2                                                                  Sporządził: </t>
  </si>
  <si>
    <t>----------------------------------------------------------------------------------------------------</t>
  </si>
  <si>
    <t xml:space="preserve"> Kampania Kod            Ilość ZB  Ilość                 Do         Do zapłaty PL      Do zapłaty UE</t>
  </si>
  <si>
    <t xml:space="preserve">          Pomocy                   Beneficjentów         zapłaty</t>
  </si>
  <si>
    <t>--------------------------------------------------------------------------------------------</t>
  </si>
  <si>
    <t>Rodzaj         Ilość ZB   Ilość                Do           Do zapłaty PL     Do zapłaty UE</t>
  </si>
  <si>
    <t>Pomocy                    Beneficjentów        zapłaty</t>
  </si>
  <si>
    <t>Teryt          Ilość ZB   Ilość                Do           Do zapłaty PL     Do zapłaty UE</t>
  </si>
  <si>
    <t xml:space="preserve">                          Beneficjentów        zapłaty</t>
  </si>
  <si>
    <t>--------------------------</t>
  </si>
  <si>
    <t>Źródło               Kwota</t>
  </si>
  <si>
    <t>finansowana</t>
  </si>
  <si>
    <t>Razem do</t>
  </si>
  <si>
    <t>wypłaty:</t>
  </si>
  <si>
    <t xml:space="preserve">             Sporządził:                                                                    Zatwierdził</t>
  </si>
  <si>
    <t xml:space="preserve">    ................................                                           .........................................</t>
  </si>
  <si>
    <t xml:space="preserve">    Data                     Podpis                                                       Data                    Podpis</t>
  </si>
  <si>
    <t>Oracle E-Business Suite 11.5.10.2</t>
  </si>
  <si>
    <t xml:space="preserve">Sporządził:  </t>
  </si>
  <si>
    <t>EFRG_EBS_UE</t>
  </si>
  <si>
    <t xml:space="preserve">Data wydruku: </t>
  </si>
  <si>
    <t>xxxx</t>
  </si>
  <si>
    <t>Strona: 1 z 1</t>
  </si>
  <si>
    <t>Raport transakcji bankowych</t>
  </si>
  <si>
    <t>Numer rachunku:</t>
  </si>
  <si>
    <t>Numer wyciągu</t>
  </si>
  <si>
    <t>Data wyciągu bankowego:</t>
  </si>
  <si>
    <t>Wpłaty:</t>
  </si>
  <si>
    <t>Płatności:</t>
  </si>
  <si>
    <t>Typ operacji:</t>
  </si>
  <si>
    <t>Kod:</t>
  </si>
  <si>
    <t>Typ raportu:</t>
  </si>
  <si>
    <t>Analityka/Syntetyka</t>
  </si>
  <si>
    <t>L.p.</t>
  </si>
  <si>
    <t>Typ</t>
  </si>
  <si>
    <t>Opis</t>
  </si>
  <si>
    <t xml:space="preserve">Ilość wpłat : </t>
  </si>
  <si>
    <t>na kwotę:</t>
  </si>
  <si>
    <t>w tym</t>
  </si>
  <si>
    <t>dla kodu :</t>
  </si>
  <si>
    <t xml:space="preserve">Ilość całkowita:  </t>
  </si>
  <si>
    <t>****  Koniec raportu  ****</t>
  </si>
  <si>
    <t xml:space="preserve">Raport różnic bankowych od do </t>
  </si>
  <si>
    <t xml:space="preserve">Osoba zatwierdzająca: </t>
  </si>
  <si>
    <t>== * BRAK DANYCH * ==</t>
  </si>
  <si>
    <t xml:space="preserve">Oracle E-Business Suite 11.5.8                                                        Sporządził:      </t>
  </si>
  <si>
    <t xml:space="preserve">EFRG_EBS_UE                                                                       Data wydruku:        </t>
  </si>
  <si>
    <t>Al. Jana Pawła II 70, 00-175 Warszawa                                                      Strona:           1 / 1</t>
  </si>
  <si>
    <t xml:space="preserve">   Data importu od: </t>
  </si>
  <si>
    <t xml:space="preserve">   Data importu do:  </t>
  </si>
  <si>
    <t xml:space="preserve">   Numer beneficjenta od:</t>
  </si>
  <si>
    <t xml:space="preserve">   Numer beneficjenta do:</t>
  </si>
  <si>
    <t xml:space="preserve">   Nazwa beneficjenta od:</t>
  </si>
  <si>
    <t xml:space="preserve">   Nazwa beneficjenta do:</t>
  </si>
  <si>
    <t xml:space="preserve">                      Zestawienie rachunków bankowych niezgodnych ze standardem NRB</t>
  </si>
  <si>
    <t xml:space="preserve"> Nazwa beneficjenta                Numer Rachunku                Właściciel rachunku          Data utworzenia rachunku</t>
  </si>
  <si>
    <t xml:space="preserve"> --------------------------------------------------------------------------------------------------------------------------</t>
  </si>
  <si>
    <t xml:space="preserve">  Razem ilość beneficjentów:              0</t>
  </si>
  <si>
    <t xml:space="preserve">                                               ***Koniec Raportu***</t>
  </si>
  <si>
    <t xml:space="preserve">Oracle E-Business Suite 11.5.10.2                                          Sporządził: </t>
  </si>
  <si>
    <t xml:space="preserve">                                                                           Data      :  </t>
  </si>
  <si>
    <t xml:space="preserve">                                                                           Strona    : 1 / 2</t>
  </si>
  <si>
    <t xml:space="preserve">                                                               EBSUE - Zestawienie odrzuconych przez Bank ARiMR poleceń przelewów</t>
  </si>
  <si>
    <t>-------------------------------------------------------------------------------------------------------------------------------------------------------------</t>
  </si>
  <si>
    <t xml:space="preserve"> Parametry:</t>
  </si>
  <si>
    <t xml:space="preserve"> Data odrzucenia płatności:</t>
  </si>
  <si>
    <t xml:space="preserve"> Numer Partii Płatności:</t>
  </si>
  <si>
    <t xml:space="preserve"> Teryt od:</t>
  </si>
  <si>
    <t>-----------------------------------------------------------------------------------------------------------------------------------------------------------------------------</t>
  </si>
  <si>
    <t>Lp.  Nr.          Nazwa Beneficjenta        Nr.Rachunku Bankowego       Posiadacz Rachunku       Data          Rodzaj                 Kwota       Kwota UE      Kwota PL  Teryt</t>
  </si>
  <si>
    <t xml:space="preserve">     przelewu                                                           Bankowego                płatności     Pomocy              przelewu</t>
  </si>
  <si>
    <t xml:space="preserve">                                                                                                              ---------------------------------------------------------------</t>
  </si>
  <si>
    <t xml:space="preserve">                                                                                                                   Razem:          94,564.80    94,564.80           0.00</t>
  </si>
  <si>
    <t>Podsumowanie dla celu:</t>
  </si>
  <si>
    <t>---------------------------------------------------------------------------------------------------------------------------------------------</t>
  </si>
  <si>
    <t>Cel     Kod pomocy       Rodzaj pomocy            ZP          Liczba beneficjentów                 Kwota          Kod 10           Kod 20</t>
  </si>
  <si>
    <t>Podsumowanie dla kodu pomocy i kodu działania:</t>
  </si>
  <si>
    <t xml:space="preserve">                                                                                          --------W tym zaliczki--------          ----W tym wyprzedzajace finansowanie----</t>
  </si>
  <si>
    <t xml:space="preserve">                                                                         -Źródło finansowania                    -Źródła finansowania                       -Źródła finansowania</t>
  </si>
  <si>
    <t>----------------------------------------------------------------------------------------------------------------------------------------------------------------------------------</t>
  </si>
  <si>
    <t xml:space="preserve"> Kod dz.  Cel Pak   Kod pom.  Kamp  Il.ZP  Il. benef.    Kwota ogółem     Kod     Kwota     Il. ZP     Kwota     Kod      Kwota        Il. ZP     Kwota      Kod       Kwota</t>
  </si>
  <si>
    <t xml:space="preserve">   -1-    -2- -3-     -4-     -5-    -6-      -7-             -8-         -9-     -10-       -11-      -12-      -13-      -14-         -15-       -16-      -17-      -18-</t>
  </si>
  <si>
    <t xml:space="preserve"> ----------------------------------------------------------------------------------------------------------------------------------------------------------------------------------</t>
  </si>
  <si>
    <t xml:space="preserve"> .                 00001</t>
  </si>
  <si>
    <t>Partie Płatności</t>
  </si>
  <si>
    <t>------------------------------------------------------------------------------------------------------------------------------------------------------</t>
  </si>
  <si>
    <t>Lp.   Partia płatnosci     Ilość     Ilość ZP        Ilość                 Kwota        Kwota ogółem            Kwota UE</t>
  </si>
  <si>
    <t>_x000C_                         Przelewów               Beneficjentów               VAT                                                   Kwota PL</t>
  </si>
  <si>
    <t>----------------------------------------------------------------------------------------------------------------------------------------------</t>
  </si>
  <si>
    <t>Lp.   Teryt                Ilość  Ilość ZP                Ilość      Kwota VAT       Kwota ogółem          Kwota UE           Kwota PL</t>
  </si>
  <si>
    <t xml:space="preserve">                       Przelewów                  Beneficjentów</t>
  </si>
  <si>
    <t>Data</t>
  </si>
  <si>
    <t>---------------------------------------------------------------------------------------------------------------------------------------------------------</t>
  </si>
  <si>
    <t>Lp.   Data                Ilość      Ilość               Ilość      Kwota VAT       Kwota ogółem     Kwota UE       Kwota PL</t>
  </si>
  <si>
    <t xml:space="preserve">                      Przelewów         ZP       Beneficjentów</t>
  </si>
  <si>
    <t>Data:</t>
  </si>
  <si>
    <t>EBSUE – Zestawienie zwrotów bankowych do wyjaśnienia z JA</t>
  </si>
  <si>
    <t xml:space="preserve">z dnia </t>
  </si>
  <si>
    <t xml:space="preserve">Kwota ogółem: </t>
  </si>
  <si>
    <t xml:space="preserve">Kwota po potrąceniach: </t>
  </si>
  <si>
    <r>
      <t>Ilość beneficjentów: 0</t>
    </r>
    <r>
      <rPr>
        <sz val="12"/>
        <color rgb="FF000000"/>
        <rFont val="Times New Roman"/>
        <family val="1"/>
        <charset val="238"/>
      </rPr>
      <t xml:space="preserve"> </t>
    </r>
  </si>
  <si>
    <t>Numer listy zleceń płatności</t>
  </si>
  <si>
    <t>Numer zlecenia</t>
  </si>
  <si>
    <t>Rok wniosku</t>
  </si>
  <si>
    <t>Kwota po potrąceniach</t>
  </si>
  <si>
    <t>Kod wstrzymania</t>
  </si>
  <si>
    <t>Kwota finansowania</t>
  </si>
  <si>
    <r>
      <t>Podsumowanie dla celu</t>
    </r>
    <r>
      <rPr>
        <sz val="10"/>
        <color rgb="FF000000"/>
        <rFont val="Arial"/>
        <family val="2"/>
        <charset val="238"/>
      </rPr>
      <t>:</t>
    </r>
  </si>
  <si>
    <t>Źródła</t>
  </si>
  <si>
    <t>Kwota wg źródła</t>
  </si>
  <si>
    <t>Podsumowanie wg Terytu:</t>
  </si>
  <si>
    <t>Legenda:</t>
  </si>
  <si>
    <t>Zatwierdził:</t>
  </si>
  <si>
    <t>………………………………………</t>
  </si>
  <si>
    <t>……………………………………………</t>
  </si>
  <si>
    <t>Data i podpis upoważnionego pracownika DF</t>
  </si>
  <si>
    <t>Data i podpis Dyrektora lub upoważnionego pracownika DF</t>
  </si>
  <si>
    <t xml:space="preserve">EFRG_ARIMR                                                             Raport podsum. wyciągów bankow.                                         Data raportu  </t>
  </si>
  <si>
    <t xml:space="preserve">                                                                                                                                                     Strona     1  z      1</t>
  </si>
  <si>
    <t>Numer wyciągu         :  -</t>
  </si>
  <si>
    <t>Data wyciągu          : 01-WRZ-22 - 02-WRZ-22                                                       Salda wg                       : Data transakcji</t>
  </si>
  <si>
    <t xml:space="preserve">Nazwa oddziału banku  :          : NBP                          Na dzień                       :  </t>
  </si>
  <si>
    <t>Nr rachunku bankowego :   Nazwa rachun. bankowego: Rachunek wsp unia            Waluta rach. bankowego         : PLN</t>
  </si>
  <si>
    <t xml:space="preserve"> Nazwa oddziału banku      :            Nazwa banku           :  </t>
  </si>
  <si>
    <t xml:space="preserve"> Nr rachunku bankowego     :          Nazwa rach. bankowego : </t>
  </si>
  <si>
    <t xml:space="preserve"> Waluta rach. bankowego    : PLN</t>
  </si>
  <si>
    <t xml:space="preserve"> Numer         Numer                                                                                                                    Liczba   Linie</t>
  </si>
  <si>
    <t xml:space="preserve"> wyciągu       dok   Data       Saldo początkowe   Saldo końcowe        Wpłaty ogółem       Płatność ogółem     Przesunięcie netto      linii    nieuzg.   Nieuzgodnione netto</t>
  </si>
  <si>
    <t xml:space="preserve"> ------------- ----- ---------- ------------------ -------------------- ------------------- ------------------- ----------------------- -------- -------- --------------------</t>
  </si>
  <si>
    <t xml:space="preserve">                                                                        ------------------- ------------------- ----------------------  -------- -------- --------------------</t>
  </si>
  <si>
    <t xml:space="preserve"> Razem                                                                     27.252.323,94       27.252.323,94                0,00               6        0                 0,00</t>
  </si>
  <si>
    <t>Parametry zlecenia:</t>
  </si>
  <si>
    <t>Zbiorcza informacja o zleceniach płatności dokonanych przez Bank</t>
  </si>
  <si>
    <t>w dniu …........... nr ….</t>
  </si>
  <si>
    <t>Data płatności od</t>
  </si>
  <si>
    <t>Data płatności do</t>
  </si>
  <si>
    <t>Numer zapotrzebowania od</t>
  </si>
  <si>
    <t>Numer zapotrzebowania do</t>
  </si>
  <si>
    <t>Numer raportu</t>
  </si>
  <si>
    <t>Podziel na teryt</t>
  </si>
  <si>
    <t xml:space="preserve">  </t>
  </si>
  <si>
    <t>Instytucja: ARiMR</t>
  </si>
  <si>
    <t xml:space="preserve">Data przekazania zlecenia płatności do Banku </t>
  </si>
  <si>
    <t>od ….............. do …................</t>
  </si>
  <si>
    <t xml:space="preserve">Data sporządzenia informacji: </t>
  </si>
  <si>
    <t>Projekt Nr</t>
  </si>
  <si>
    <t>Odbiorca płatności</t>
  </si>
  <si>
    <t>Tytuł płatności</t>
  </si>
  <si>
    <t>Zlecenie płatności</t>
  </si>
  <si>
    <t>Klasyfikacja budżetowa</t>
  </si>
  <si>
    <t>Środki budżetowe w tym</t>
  </si>
  <si>
    <t>Środki z rezerwy celowej w tym</t>
  </si>
  <si>
    <t>Nr</t>
  </si>
  <si>
    <t>Data Wystawienia</t>
  </si>
  <si>
    <t>Część</t>
  </si>
  <si>
    <t>Dział</t>
  </si>
  <si>
    <t>Rozdział</t>
  </si>
  <si>
    <t>Paragraf</t>
  </si>
  <si>
    <t>Refundacja</t>
  </si>
  <si>
    <t>Zaliczki</t>
  </si>
  <si>
    <t>Nr decyzji w sprawie rezerwy celowej</t>
  </si>
  <si>
    <t>Program operacyjny „Rybactwo i Morze 2014-2020"</t>
  </si>
  <si>
    <t>SUMA:</t>
  </si>
  <si>
    <t>Sporządził</t>
  </si>
  <si>
    <t>Sprawdził</t>
  </si>
  <si>
    <t>Zatwierdził</t>
  </si>
  <si>
    <t>Data i podpis pracownika DF</t>
  </si>
  <si>
    <t>Data i podpis Dyrektora DF lub osoby upoważnionej</t>
  </si>
  <si>
    <t>Raport - zrealizowane przelewy na rachunek beneficjenta - XML</t>
  </si>
  <si>
    <t>Fundusz:</t>
  </si>
  <si>
    <t>Numer beneficjenta:</t>
  </si>
  <si>
    <t>Kampania od:</t>
  </si>
  <si>
    <t>Kampania do:</t>
  </si>
  <si>
    <t>Rodzaj pomocy:</t>
  </si>
  <si>
    <t>Teryt:</t>
  </si>
  <si>
    <t>Źródło finansowania:</t>
  </si>
  <si>
    <t>Numer beneficjenta</t>
  </si>
  <si>
    <t>Opis kodu pomocy</t>
  </si>
  <si>
    <t>Kwota brutto</t>
  </si>
  <si>
    <t>Kwota netto</t>
  </si>
  <si>
    <t>Kwota przelewu ogółem</t>
  </si>
  <si>
    <t>Data realizacji przelewu</t>
  </si>
  <si>
    <t>Numer rachunku bankowego z przelewu</t>
  </si>
  <si>
    <t>Data zwrotu polecenia przelewu</t>
  </si>
  <si>
    <t>Data ponownej realizacji zwrotu bankowego</t>
  </si>
  <si>
    <r>
      <t xml:space="preserve">Sporządził: </t>
    </r>
    <r>
      <rPr>
        <b/>
        <sz val="7"/>
        <color rgb="FF000000"/>
        <rFont val="Calibri"/>
        <family val="2"/>
        <charset val="238"/>
        <scheme val="minor"/>
      </rPr>
      <t xml:space="preserve"> </t>
    </r>
  </si>
  <si>
    <r>
      <t xml:space="preserve">Data: </t>
    </r>
    <r>
      <rPr>
        <b/>
        <sz val="7"/>
        <color rgb="FF000000"/>
        <rFont val="Calibri"/>
        <family val="2"/>
        <charset val="238"/>
        <scheme val="minor"/>
      </rPr>
      <t xml:space="preserve"> </t>
    </r>
  </si>
  <si>
    <t xml:space="preserve">Fundusz od:  </t>
  </si>
  <si>
    <t xml:space="preserve">Fundusz do:  </t>
  </si>
  <si>
    <t xml:space="preserve">Data realizacji przelewu od:  </t>
  </si>
  <si>
    <t xml:space="preserve">Data realizacji przelewu do:  </t>
  </si>
  <si>
    <t xml:space="preserve">Nazwa działania: </t>
  </si>
  <si>
    <t xml:space="preserve">Numer Beneficjenta: </t>
  </si>
  <si>
    <t xml:space="preserve">Nazwa partii płatności: </t>
  </si>
  <si>
    <t xml:space="preserve">Tytuł zwrotu dotacji: </t>
  </si>
  <si>
    <t>Numer Beneficjenta</t>
  </si>
  <si>
    <t>Nazwa Beneficjenta</t>
  </si>
  <si>
    <t>Nazwa Działania</t>
  </si>
  <si>
    <t>Filar I/A (Prefinansowanie) - kapitał</t>
  </si>
  <si>
    <t>Filar I/A (Prefinansowanie) - odsetki</t>
  </si>
  <si>
    <t>Filar II/B (UE) - kapitał</t>
  </si>
  <si>
    <t>Filar II/B (UE) - odsetki</t>
  </si>
  <si>
    <t xml:space="preserve">Filar II/B (PL) - kapitał </t>
  </si>
  <si>
    <t>Filar II/B (PL) - odsetki</t>
  </si>
  <si>
    <t>Filar III/C (PL) - kapitał</t>
  </si>
  <si>
    <t>Filar III/C (PL) - odsetki</t>
  </si>
  <si>
    <t>informacja dla MRiRW  - numer i data decyzji o dochodzeniu należności z tytułu płatności realizowanych w ramach WPR</t>
  </si>
  <si>
    <t>Data decyzji</t>
  </si>
  <si>
    <t>Data Przekazania Środków do MRiRW</t>
  </si>
  <si>
    <t>Tytuł zwrotu dotacji</t>
  </si>
  <si>
    <t>Razem dotacje od:</t>
  </si>
  <si>
    <t>Razem dotacje  :</t>
  </si>
  <si>
    <t>Kwota przelewu</t>
  </si>
  <si>
    <t>EBS - Zestawienie środków zapotrzebowanych przez Agencję Restrukturyzacji i Modernizacji Rolnictwa - XML</t>
  </si>
  <si>
    <t>Fundusz: EFRG</t>
  </si>
  <si>
    <t xml:space="preserve">Numer ZŚP od: </t>
  </si>
  <si>
    <t xml:space="preserve">Numer ZŚP do: </t>
  </si>
  <si>
    <t xml:space="preserve">Data płatności zapotrzebowania od:  </t>
  </si>
  <si>
    <t xml:space="preserve">Data płatności zapotrzebowania do:  </t>
  </si>
  <si>
    <t xml:space="preserve">Kod klasyfikacji budżetowej KE/kod pomocy: </t>
  </si>
  <si>
    <t xml:space="preserve">Rodzaj pomocy: </t>
  </si>
  <si>
    <t xml:space="preserve">Nr działania wg BZ: </t>
  </si>
  <si>
    <r>
      <t xml:space="preserve">Analityka: </t>
    </r>
    <r>
      <rPr>
        <sz val="11"/>
        <color rgb="FF000000"/>
        <rFont val="Times New Roman"/>
        <family val="1"/>
        <charset val="238"/>
      </rPr>
      <t>Tak</t>
    </r>
  </si>
  <si>
    <t>Numer zapotrzebowania</t>
  </si>
  <si>
    <t>Data utworzenia zapotrzebowania</t>
  </si>
  <si>
    <t>Data płatności zapotrzebowania</t>
  </si>
  <si>
    <t>Nazwa działania</t>
  </si>
  <si>
    <t>Kod klasyfikacji budżetowej/kod pomocy</t>
  </si>
  <si>
    <t>Nr działania wg BZ</t>
  </si>
  <si>
    <t>Zapotrzebowanie brutto</t>
  </si>
  <si>
    <t>Kwoty zmniejszające zapotrzebowanie</t>
  </si>
  <si>
    <t>Zapotrzebowanie netto</t>
  </si>
  <si>
    <t>UE</t>
  </si>
  <si>
    <t>PL</t>
  </si>
  <si>
    <t>VAT</t>
  </si>
  <si>
    <t>JST</t>
  </si>
  <si>
    <t>RAZEM</t>
  </si>
  <si>
    <t>Tytuł pomniejszenia</t>
  </si>
  <si>
    <t>Kwota UE</t>
  </si>
  <si>
    <t>Kwota PL</t>
  </si>
  <si>
    <t>Razem pomniejszenia</t>
  </si>
  <si>
    <t>Razem:</t>
  </si>
  <si>
    <t>Raport kontroli płatności w DF pod kątem otwartego salda należności beneficjenta</t>
  </si>
  <si>
    <t>Typ dokumentu</t>
  </si>
  <si>
    <t>Brak danych do raportu dla podanych parametrów</t>
  </si>
  <si>
    <t xml:space="preserve">Data przyjęcia do realizacji od:  </t>
  </si>
  <si>
    <t xml:space="preserve">Data przyjęcia do realizacji do:  </t>
  </si>
  <si>
    <t xml:space="preserve">Teryt: </t>
  </si>
  <si>
    <t xml:space="preserve">Kod pomocy: </t>
  </si>
  <si>
    <t>Raport analityczny: Tak/Nie</t>
  </si>
  <si>
    <t xml:space="preserve">Rok wniosku: </t>
  </si>
  <si>
    <t xml:space="preserve">Typ płatności: </t>
  </si>
  <si>
    <t xml:space="preserve">Teryt od: </t>
  </si>
  <si>
    <t xml:space="preserve">Teryt do: </t>
  </si>
  <si>
    <t xml:space="preserve">Numer ZSP od: </t>
  </si>
  <si>
    <t xml:space="preserve">Numer ZSP do: </t>
  </si>
  <si>
    <t xml:space="preserve">Nazwa AZP: </t>
  </si>
  <si>
    <t>Numer Listy Płatności</t>
  </si>
  <si>
    <t>Źródło</t>
  </si>
  <si>
    <t>ID Beneficjenta</t>
  </si>
  <si>
    <t>Osoba zatwierdzająca</t>
  </si>
  <si>
    <t>JST + ISP</t>
  </si>
  <si>
    <t>………………………………………………..</t>
  </si>
  <si>
    <t>Data i podpis pracownika</t>
  </si>
  <si>
    <t>Akceptował:</t>
  </si>
  <si>
    <t>Data i podpis upoważnionego pracownika</t>
  </si>
  <si>
    <t xml:space="preserve">z dnia  </t>
  </si>
  <si>
    <r>
      <t>Kampania:</t>
    </r>
    <r>
      <rPr>
        <sz val="12"/>
        <color rgb="FF000000"/>
        <rFont val="Times New Roman"/>
        <family val="1"/>
        <charset val="238"/>
      </rPr>
      <t xml:space="preserve"> </t>
    </r>
  </si>
  <si>
    <r>
      <t>Program:</t>
    </r>
    <r>
      <rPr>
        <sz val="12"/>
        <color rgb="FF000000"/>
        <rFont val="Times New Roman"/>
        <family val="1"/>
        <charset val="238"/>
      </rPr>
      <t xml:space="preserve"> </t>
    </r>
    <r>
      <rPr>
        <sz val="10"/>
        <color rgb="FF000000"/>
        <rFont val="Arial"/>
        <family val="2"/>
        <charset val="238"/>
      </rPr>
      <t xml:space="preserve">EFRG </t>
    </r>
  </si>
  <si>
    <r>
      <t>Data wstrzymania od:</t>
    </r>
    <r>
      <rPr>
        <sz val="12"/>
        <color rgb="FF000000"/>
        <rFont val="Times New Roman"/>
        <family val="1"/>
        <charset val="238"/>
      </rPr>
      <t xml:space="preserve"> </t>
    </r>
  </si>
  <si>
    <r>
      <t>Data wstrzymania do:</t>
    </r>
    <r>
      <rPr>
        <sz val="12"/>
        <color rgb="FF000000"/>
        <rFont val="Times New Roman"/>
        <family val="1"/>
        <charset val="238"/>
      </rPr>
      <t xml:space="preserve"> </t>
    </r>
    <r>
      <rPr>
        <sz val="10"/>
        <color rgb="FF000000"/>
        <rFont val="Arial"/>
        <family val="2"/>
        <charset val="238"/>
      </rPr>
      <t xml:space="preserve"> </t>
    </r>
  </si>
  <si>
    <r>
      <t>Analityczny:</t>
    </r>
    <r>
      <rPr>
        <sz val="12"/>
        <color rgb="FF000000"/>
        <rFont val="Times New Roman"/>
        <family val="1"/>
        <charset val="238"/>
      </rPr>
      <t xml:space="preserve"> </t>
    </r>
    <r>
      <rPr>
        <sz val="10"/>
        <color rgb="FF000000"/>
        <rFont val="Arial"/>
        <family val="2"/>
        <charset val="238"/>
      </rPr>
      <t>TAK/NIE</t>
    </r>
  </si>
  <si>
    <t>Dane kontrolne:</t>
  </si>
  <si>
    <r>
      <t>Liczba ZP do wyjaśnienia: 0</t>
    </r>
    <r>
      <rPr>
        <sz val="12"/>
        <color rgb="FF000000"/>
        <rFont val="Times New Roman"/>
        <family val="1"/>
        <charset val="238"/>
      </rPr>
      <t xml:space="preserve"> </t>
    </r>
  </si>
  <si>
    <t>Numer LZP</t>
  </si>
  <si>
    <t>EFRG_ARIMR</t>
  </si>
  <si>
    <t>EBSUE - ZESTAWIENIE ZREALIZOWANYCH PŁATNOŚCI</t>
  </si>
  <si>
    <t>Z DNIA</t>
  </si>
  <si>
    <r>
      <t>Fundusz:</t>
    </r>
    <r>
      <rPr>
        <sz val="12"/>
        <color rgb="FF000000"/>
        <rFont val="Times New Roman"/>
        <family val="1"/>
        <charset val="238"/>
      </rPr>
      <t xml:space="preserve"> </t>
    </r>
  </si>
  <si>
    <r>
      <t>Data realizowanej płatności od:</t>
    </r>
    <r>
      <rPr>
        <sz val="12"/>
        <color rgb="FF000000"/>
        <rFont val="Times New Roman"/>
        <family val="1"/>
        <charset val="238"/>
      </rPr>
      <t xml:space="preserve"> </t>
    </r>
    <r>
      <rPr>
        <sz val="10"/>
        <color rgb="FF000000"/>
        <rFont val="Arial"/>
        <family val="2"/>
        <charset val="238"/>
      </rPr>
      <t xml:space="preserve"> </t>
    </r>
  </si>
  <si>
    <r>
      <t>Data realizowanej płatności do:</t>
    </r>
    <r>
      <rPr>
        <sz val="12"/>
        <color rgb="FF000000"/>
        <rFont val="Times New Roman"/>
        <family val="1"/>
        <charset val="238"/>
      </rPr>
      <t xml:space="preserve"> </t>
    </r>
    <r>
      <rPr>
        <sz val="10"/>
        <color rgb="FF000000"/>
        <rFont val="Arial"/>
        <family val="2"/>
        <charset val="238"/>
      </rPr>
      <t xml:space="preserve"> </t>
    </r>
  </si>
  <si>
    <r>
      <t>Kod pomocy/Nazwa pomocy:</t>
    </r>
    <r>
      <rPr>
        <sz val="12"/>
        <color rgb="FF000000"/>
        <rFont val="Times New Roman"/>
        <family val="1"/>
        <charset val="238"/>
      </rPr>
      <t xml:space="preserve"> </t>
    </r>
  </si>
  <si>
    <t xml:space="preserve">Teryt:  </t>
  </si>
  <si>
    <t>Analityczny: Tak/Nie</t>
  </si>
  <si>
    <t>Płatności ubezpieczeń: Tak/Nie</t>
  </si>
  <si>
    <t xml:space="preserve">Liczba zrealizowanych poleceń przelewów ogółem: </t>
  </si>
  <si>
    <t xml:space="preserve">Liczba zrealizowanych ZP ogółem:  </t>
  </si>
  <si>
    <t xml:space="preserve">Kwota ogółem:  </t>
  </si>
  <si>
    <t xml:space="preserve">Kwota zrealizowanych płatności ogółem:  </t>
  </si>
  <si>
    <t>Data po. real. polecenia przelewu</t>
  </si>
  <si>
    <t>Pakiet</t>
  </si>
  <si>
    <t>Kod Pomocy</t>
  </si>
  <si>
    <t>Kod pomocy ZP</t>
  </si>
  <si>
    <t>Ilość ZP ogółem</t>
  </si>
  <si>
    <t>Rodzaj pomocy ZP</t>
  </si>
  <si>
    <t>Podsumowanie po źródłach:</t>
  </si>
  <si>
    <t>Oracle E-Business Suite  11.5.10.2</t>
  </si>
  <si>
    <t>EBSUE – Zestawienie wystawionych poleceń przelewów</t>
  </si>
  <si>
    <t xml:space="preserve">Fundusz/Program:  </t>
  </si>
  <si>
    <t xml:space="preserve">Kampania: </t>
  </si>
  <si>
    <t xml:space="preserve">Numer rachunku nadawcy:  </t>
  </si>
  <si>
    <t xml:space="preserve">Data płatności od:  </t>
  </si>
  <si>
    <t xml:space="preserve">Data płatności do: </t>
  </si>
  <si>
    <t>Numer partii płatności: -</t>
  </si>
  <si>
    <t xml:space="preserve">Kod pomocy: - </t>
  </si>
  <si>
    <t>Rodzaj pomocy: -</t>
  </si>
  <si>
    <t xml:space="preserve">Analityczny: Nie </t>
  </si>
  <si>
    <t xml:space="preserve">Numer ZŚP:  </t>
  </si>
  <si>
    <t xml:space="preserve">Numer AZP: </t>
  </si>
  <si>
    <t xml:space="preserve">Rok wniosku:  </t>
  </si>
  <si>
    <t>Płatność ubezpieczeń: N/T</t>
  </si>
  <si>
    <t>Nr AZP</t>
  </si>
  <si>
    <t>Nr Partii płatności</t>
  </si>
  <si>
    <t>Liczba przelewów</t>
  </si>
  <si>
    <t>Kwota przelewów</t>
  </si>
  <si>
    <t>RAZEM:</t>
  </si>
  <si>
    <t xml:space="preserve">Kwota poleceń przelewów:  </t>
  </si>
  <si>
    <t xml:space="preserve">Ilość poleceń przelewów:   </t>
  </si>
  <si>
    <t xml:space="preserve">Ilość zleceń płatności:     </t>
  </si>
  <si>
    <t>Podsumowanie w podziale na źródła finansowania:</t>
  </si>
  <si>
    <t>Podsumowanie po kodzie pomocy i kampanii:</t>
  </si>
  <si>
    <t>Przyjął:</t>
  </si>
  <si>
    <t>…………………………………………</t>
  </si>
  <si>
    <t>………………………………………….</t>
  </si>
  <si>
    <t>Login upoważnionego pracownika DF</t>
  </si>
  <si>
    <t>Data i podpis pracownika Departamentu Księgowości</t>
  </si>
  <si>
    <t>dodatkowo w analityce</t>
  </si>
  <si>
    <t xml:space="preserve">Fundusz/Program: </t>
  </si>
  <si>
    <t xml:space="preserve">Numer rachunku nadawcy: </t>
  </si>
  <si>
    <t xml:space="preserve">Data płatności do:  </t>
  </si>
  <si>
    <t xml:space="preserve">Analityczny: Tak </t>
  </si>
  <si>
    <t>Płatność ubezpieczeń: N</t>
  </si>
  <si>
    <t>Numer przelewu</t>
  </si>
  <si>
    <t>Tytułem</t>
  </si>
  <si>
    <t>Zestawienie nieprzyjętych przez DF zleceń płatności do realizacji</t>
  </si>
  <si>
    <r>
      <t>ZP zwrócone do:</t>
    </r>
    <r>
      <rPr>
        <sz val="12"/>
        <color rgb="FF000000"/>
        <rFont val="Times New Roman"/>
        <family val="1"/>
        <charset val="238"/>
      </rPr>
      <t xml:space="preserve"> </t>
    </r>
    <r>
      <rPr>
        <sz val="10"/>
        <color rgb="FF000000"/>
        <rFont val="Arial"/>
        <family val="2"/>
        <charset val="238"/>
      </rPr>
      <t>Z5 - Przyjęte i Zaksięgowane w Module Zobowiązań</t>
    </r>
  </si>
  <si>
    <r>
      <t>Data zwrotu od:</t>
    </r>
    <r>
      <rPr>
        <sz val="12"/>
        <color rgb="FF000000"/>
        <rFont val="Times New Roman"/>
        <family val="1"/>
        <charset val="238"/>
      </rPr>
      <t xml:space="preserve"> </t>
    </r>
    <r>
      <rPr>
        <sz val="10"/>
        <color rgb="FF000000"/>
        <rFont val="Arial"/>
        <family val="2"/>
        <charset val="238"/>
      </rPr>
      <t xml:space="preserve"> </t>
    </r>
  </si>
  <si>
    <t xml:space="preserve">Data zwrotu do: </t>
  </si>
  <si>
    <t xml:space="preserve">Numer ZP: </t>
  </si>
  <si>
    <t xml:space="preserve">Osoba zwracająca: </t>
  </si>
  <si>
    <t>Raport analityczny: TAK/NIE</t>
  </si>
  <si>
    <t>Numer listy płatności</t>
  </si>
  <si>
    <t>Osoba zwracająca</t>
  </si>
  <si>
    <t xml:space="preserve">Ilość Beneficjetów: </t>
  </si>
  <si>
    <t>Kwota:</t>
  </si>
  <si>
    <t>Ilość ZP:</t>
  </si>
  <si>
    <t>Ilość beneficjentów:</t>
  </si>
  <si>
    <r>
      <t xml:space="preserve">Strona </t>
    </r>
    <r>
      <rPr>
        <b/>
        <sz val="11"/>
        <color rgb="FF000000"/>
        <rFont val="Calibri"/>
        <family val="2"/>
        <charset val="238"/>
        <scheme val="minor"/>
      </rPr>
      <t>1</t>
    </r>
    <r>
      <rPr>
        <sz val="11"/>
        <color rgb="FF000000"/>
        <rFont val="Calibri"/>
        <family val="2"/>
        <charset val="238"/>
        <scheme val="minor"/>
      </rPr>
      <t xml:space="preserve"> z </t>
    </r>
    <r>
      <rPr>
        <b/>
        <sz val="11"/>
        <color rgb="FF000000"/>
        <rFont val="Calibri"/>
        <family val="2"/>
        <charset val="238"/>
        <scheme val="minor"/>
      </rPr>
      <t>1</t>
    </r>
  </si>
  <si>
    <t>EBSUE - Raport zleceń płatności wstrzymanych niepobranych do partii płatności w ramach ZŚP XML</t>
  </si>
  <si>
    <t xml:space="preserve">Z dnia  </t>
  </si>
  <si>
    <t>Nr ZŚP:</t>
  </si>
  <si>
    <t>Rodzaj wstrzymania:</t>
  </si>
  <si>
    <t>Nazwa wstrzymania</t>
  </si>
  <si>
    <t>Numer LZP:</t>
  </si>
  <si>
    <t>Data statusu:</t>
  </si>
  <si>
    <t>Właściciel statusu:</t>
  </si>
  <si>
    <t>Nazwa arkusza</t>
  </si>
  <si>
    <t>Źródło finansowania kod</t>
  </si>
  <si>
    <t>Źródło finansowania kwota</t>
  </si>
  <si>
    <t>Nazwa wstrz. Na ZP</t>
  </si>
  <si>
    <t>Data wstrz. Na ZP</t>
  </si>
  <si>
    <t>Rodzaj zmiany(na siedzibie)</t>
  </si>
  <si>
    <t>Data zmiany(na siedzibie)</t>
  </si>
  <si>
    <t>Nazwa wstrzymania z siedziby beneficjenta</t>
  </si>
  <si>
    <t>Podsumowanie po terytach</t>
  </si>
  <si>
    <t>Ilość beneficentów</t>
  </si>
  <si>
    <t>Podsumowanie dla arkusza</t>
  </si>
  <si>
    <t>Kod 10/31</t>
  </si>
  <si>
    <t>Kod 20/41</t>
  </si>
  <si>
    <t>`</t>
  </si>
  <si>
    <t xml:space="preserve">data sporządzenia raportu , login, imię i nazwisko </t>
  </si>
  <si>
    <t>Wprowadzenie sprawdził:</t>
  </si>
  <si>
    <t xml:space="preserve">data zatwierdzenia raportu , login, imię i nazwisko </t>
  </si>
  <si>
    <t xml:space="preserve">Data wydruku:  </t>
  </si>
  <si>
    <t>syntetyka</t>
  </si>
  <si>
    <t>Data od:</t>
  </si>
  <si>
    <t>Data do:</t>
  </si>
  <si>
    <t>Osoba zatwierdzająca:</t>
  </si>
  <si>
    <t>Rodzaj dokumentu:</t>
  </si>
  <si>
    <t>Status:</t>
  </si>
  <si>
    <t>Z9</t>
  </si>
  <si>
    <t>Dzień</t>
  </si>
  <si>
    <t>NIP</t>
  </si>
  <si>
    <t>Nr dokumnetu</t>
  </si>
  <si>
    <t>Departament Księgowości</t>
  </si>
  <si>
    <t>Departament Finansowy</t>
  </si>
  <si>
    <t xml:space="preserve">Zaimportowane do Zobowiązań </t>
  </si>
  <si>
    <t xml:space="preserve">Przekazane do DW </t>
  </si>
  <si>
    <t xml:space="preserve">Przekazane do DF </t>
  </si>
  <si>
    <t xml:space="preserve">Przekazane do DW po DF </t>
  </si>
  <si>
    <t>Podsumowanie</t>
  </si>
  <si>
    <t>Status ZP</t>
  </si>
  <si>
    <t>Ilość</t>
  </si>
  <si>
    <t xml:space="preserve">Środki wspólnotowe </t>
  </si>
  <si>
    <t>Środki z budżetu państwa</t>
  </si>
  <si>
    <t>Ogółem</t>
  </si>
  <si>
    <t>6 = 4+5</t>
  </si>
  <si>
    <t>...................................................</t>
  </si>
  <si>
    <t xml:space="preserve">data i podpis pracownika  </t>
  </si>
  <si>
    <t>analityka</t>
  </si>
  <si>
    <t>Nr dokumentu</t>
  </si>
  <si>
    <t>Przyjęte do MZP</t>
  </si>
  <si>
    <t>Sprawdzone przez osobę dekretujacą</t>
  </si>
  <si>
    <t>Sprawdzone przez osobę księgującą</t>
  </si>
  <si>
    <t>Zaimportowane do Zobowiązań</t>
  </si>
  <si>
    <t>Przyjęte i Zaksięgowane w Module Zobowiązań</t>
  </si>
  <si>
    <t>Sprawdzone w Księgą Dłużników przez osobę Ksiegującą</t>
  </si>
  <si>
    <t>Sprawdzone w Księgą Dłużników przez osobę Dekretującą</t>
  </si>
  <si>
    <t>Przekazane do DW</t>
  </si>
  <si>
    <t>Przekazane do DF</t>
  </si>
  <si>
    <t>Sprawdzone w DF</t>
  </si>
  <si>
    <t>Sprawdzone w DF II</t>
  </si>
  <si>
    <t>Przekazane do DW po DF</t>
  </si>
  <si>
    <t xml:space="preserve">Oracle E-Business Suite  </t>
  </si>
  <si>
    <t>Data: </t>
  </si>
  <si>
    <t xml:space="preserve"> Sporządził:  </t>
  </si>
  <si>
    <t>EBSUE - Raport zdjętych wstrzymań - XML</t>
  </si>
  <si>
    <t xml:space="preserve">ARiMR z dnia   </t>
  </si>
  <si>
    <t>Data zdjęcia:</t>
  </si>
  <si>
    <t>Ilość Beneficjentów</t>
  </si>
  <si>
    <t>Grupa wstrzymania:</t>
  </si>
  <si>
    <t xml:space="preserve">Teryt od:  do: </t>
  </si>
  <si>
    <t>Kod Pomocy:</t>
  </si>
  <si>
    <t>Numer ZŚP:</t>
  </si>
  <si>
    <t>Nazwa AZP:</t>
  </si>
  <si>
    <t>Departament:</t>
  </si>
  <si>
    <t>Departament finansowy</t>
  </si>
  <si>
    <t>Login:</t>
  </si>
  <si>
    <t>Sortowanie:</t>
  </si>
  <si>
    <t>Nazwa</t>
  </si>
  <si>
    <t>Nr LZP pierwotny</t>
  </si>
  <si>
    <t>Rodzaj</t>
  </si>
  <si>
    <t>Nazwa AZP</t>
  </si>
  <si>
    <t>Numer</t>
  </si>
  <si>
    <t>Login</t>
  </si>
  <si>
    <t>Numer ZŚP</t>
  </si>
  <si>
    <t>Wstrzymania</t>
  </si>
  <si>
    <t>Beneficjenta</t>
  </si>
  <si>
    <t>Pomocy</t>
  </si>
  <si>
    <t>linii</t>
  </si>
  <si>
    <t>Rodzaj wstrzymania</t>
  </si>
  <si>
    <t>Źródła finansowania</t>
  </si>
  <si>
    <t xml:space="preserve">Kwota </t>
  </si>
  <si>
    <t>JST + IŚP</t>
  </si>
  <si>
    <t>Podsumowanie wg Terytu</t>
  </si>
  <si>
    <t>Najwcześniejsza data przyjęca do realizacji</t>
  </si>
  <si>
    <t>Legenda</t>
  </si>
  <si>
    <t>login, imię i nazwisko ,data sporządzenia raportu</t>
  </si>
  <si>
    <r>
      <t>Sprawdził i Zatwierdził:</t>
    </r>
    <r>
      <rPr>
        <sz val="7"/>
        <color rgb="FF000000"/>
        <rFont val="Arial"/>
        <family val="2"/>
        <charset val="238"/>
      </rPr>
      <t xml:space="preserve"> </t>
    </r>
  </si>
  <si>
    <t>login, imię i nazwisko ,data zatwierdzenia raportu</t>
  </si>
  <si>
    <t xml:space="preserve">Oracle E-Business Suite 11.5.10.2                                                               Sporządził:  </t>
  </si>
  <si>
    <t xml:space="preserve">                                                                                                Data      :  </t>
  </si>
  <si>
    <t xml:space="preserve">                                                                                                Strona    : 1 / 1</t>
  </si>
  <si>
    <t xml:space="preserve">                             EBSUE - Raport beneficjentów z aktywnym wstrzymaniem na siedzibie</t>
  </si>
  <si>
    <t>------------------------------------------------------------------------------------------------------------------------------------------------</t>
  </si>
  <si>
    <t xml:space="preserve">Data zmiany od:                 </t>
  </si>
  <si>
    <t xml:space="preserve">Data zmiany do:                 </t>
  </si>
  <si>
    <t>Kolejność sortowania wg.:</t>
  </si>
  <si>
    <t>Nazwa                             Numer rachunku    Właściciel           Data         Data zm.    Wyklucz Dłużnik   Teryt   Opis</t>
  </si>
  <si>
    <t>Beneficjenta                      bankowego         rachunku bankowego   wstrz.       Rach.       ony</t>
  </si>
  <si>
    <t>Podsumowanie:</t>
  </si>
  <si>
    <t>Ilość Beneficjentów:  0</t>
  </si>
  <si>
    <t xml:space="preserve">Systemowe zapotrzebowanie na środki na realizację płatności ze środka 1.5 Rekompensaty społeczno - gospodarcze w ramach Programu Operacyjnego </t>
  </si>
  <si>
    <t>"Zrównoważony rozwój sektora rybołówstwa i nadbrzeżnych obszarów rybackich  2007-2013" nr T ... /rok  z dnia …...............</t>
  </si>
  <si>
    <t>Agencja Restrukturyzacji i Modernizacji Rolnictwa</t>
  </si>
  <si>
    <t>00-175 Warszawa, Al. Jana Pawła II 70</t>
  </si>
  <si>
    <t xml:space="preserve">Data umowy: </t>
  </si>
  <si>
    <t xml:space="preserve">Numer umowy: </t>
  </si>
  <si>
    <t>Jednostka monetarna:  PLN</t>
  </si>
  <si>
    <t xml:space="preserve">Numer Wniosku o zasilenie rachunku:      /       </t>
  </si>
  <si>
    <t>Część I. Zapotrzebowanie przed pomniejszeniem</t>
  </si>
  <si>
    <t>Funkcja/zadanie/podzadanie/działanie (numer)</t>
  </si>
  <si>
    <t>Nr osi priorytetowej/środka i nazwa środka</t>
  </si>
  <si>
    <t>Od dnia …. do dnia …...</t>
  </si>
  <si>
    <t>Środki EFR</t>
  </si>
  <si>
    <t>Środki krajowe na współfinansowanie</t>
  </si>
  <si>
    <t>Środki na finansowanie</t>
  </si>
  <si>
    <t>Środki na współfinansowanie</t>
  </si>
  <si>
    <t>"Zrównoważony rozwój sektora rybołówstwa i nadbrzeżnych obszarów rybackich  2007-2013" nr T…./rok  z dnia ….........</t>
  </si>
  <si>
    <t>Część II. Kwoty zmniejszające zapotrzebowanie</t>
  </si>
  <si>
    <t>Od dnia …........ do dnia …..........</t>
  </si>
  <si>
    <t>"Zrównoważony rozwój sektora rybołówstwa i nadbrzeżnych obszarów rybackich  2007-2013" nr T.../rok  z dnia …......</t>
  </si>
  <si>
    <t>Część III. Zapotrzebowanie po pomniejszeniach (I-II)</t>
  </si>
  <si>
    <t>Data planowanej</t>
  </si>
  <si>
    <t>Od dnia ….. do dnia …..</t>
  </si>
  <si>
    <t>płatności</t>
  </si>
  <si>
    <t>Razem na dzień…...</t>
  </si>
  <si>
    <t>50 10 10 10 10 00 88 20 14 97 50 00 00</t>
  </si>
  <si>
    <t>(Data i podpis)</t>
  </si>
  <si>
    <t>Data i podpis)</t>
  </si>
  <si>
    <t>Dyrektor DF</t>
  </si>
  <si>
    <t xml:space="preserve">Główny Księgowy </t>
  </si>
  <si>
    <t>lub osoba upoważniona</t>
  </si>
  <si>
    <t>(pieczątka/ podpis)</t>
  </si>
  <si>
    <t xml:space="preserve">Załącznik nr  do UMOWY NR…../rok  </t>
  </si>
  <si>
    <t>Szczegółowe rozliczenie środków odzyskanych Program Operacyjny „Rybactwo i Morze 2014-2020"</t>
  </si>
  <si>
    <t xml:space="preserve">Środki przekazane w dniu </t>
  </si>
  <si>
    <t>Publiczne środki unijne</t>
  </si>
  <si>
    <t>Publiczne środki krajowe</t>
  </si>
  <si>
    <t>Działanie</t>
  </si>
  <si>
    <t>Data wpływu środków odzyskanych lub zwróconych przez beneficjenta na rachunek bankowy ARiMR</t>
  </si>
  <si>
    <t>Kwota główna – Refundacja</t>
  </si>
  <si>
    <t>Kwota główna – Zaliczka</t>
  </si>
  <si>
    <t>Zysk od zaliczki</t>
  </si>
  <si>
    <t>Zysk karny od zaliczki</t>
  </si>
  <si>
    <t>Odsetki umowne</t>
  </si>
  <si>
    <t>Odsetki karne</t>
  </si>
  <si>
    <t>Data realizacji płatności na rzecz beneficjenta</t>
  </si>
  <si>
    <t>Nr umowy zawartej z beneficjentem</t>
  </si>
  <si>
    <t>Data umowy zawartej z beneficjentem</t>
  </si>
  <si>
    <t>Numer dokumentu inicjującego windykację</t>
  </si>
  <si>
    <t>Data dokumentu inicjującego windykację</t>
  </si>
  <si>
    <t xml:space="preserve">Razem działanie : </t>
  </si>
  <si>
    <t>Kwota przelewu:</t>
  </si>
  <si>
    <t>……………………………….</t>
  </si>
  <si>
    <t>Główny księgowy lub osoba upoważniona</t>
  </si>
  <si>
    <t>Prezes Agencji lub osoba upoważniona</t>
  </si>
  <si>
    <t>(pieczątka/podpis)</t>
  </si>
  <si>
    <t xml:space="preserve">EFRG_EBS_UE                                                                                                                                         Sporządził: </t>
  </si>
  <si>
    <t xml:space="preserve">                                                                                                                                                    Data      :</t>
  </si>
  <si>
    <t xml:space="preserve">                                                           EBSUE - Raport zapłaconych ZP/Faktur znajdujących się w Zapotrzebowaniu                  Strona    : 1 / …</t>
  </si>
  <si>
    <t>------------------------------------------------------------------------------------------------------------------------------------------------------------------------------------</t>
  </si>
  <si>
    <t xml:space="preserve">Nr Zapotrzebowania: </t>
  </si>
  <si>
    <t>Od nr AZP         :</t>
  </si>
  <si>
    <t>Do nr AZP         :</t>
  </si>
  <si>
    <t>Od nr linii AZP   :</t>
  </si>
  <si>
    <t>Do nr linii AZP   :</t>
  </si>
  <si>
    <t>Od daty pl płatn  :</t>
  </si>
  <si>
    <t>Do daty pl płatn  :</t>
  </si>
  <si>
    <t>Kod Pomocy        :</t>
  </si>
  <si>
    <t>Rodzaj pomocy     :</t>
  </si>
  <si>
    <t>Teryt             :</t>
  </si>
  <si>
    <t>Analityka         :TAK</t>
  </si>
  <si>
    <t>Lp.                     Nr listy ZP                           Nr ZP                          Nazwa Beneficjenta        Kod Pomocy    Kwota ogółem   Kod źródła   Kwota wg. źródła</t>
  </si>
  <si>
    <t>----  -----------------------------  ------------------------------  ------------------------------------------  ----------------  --------------  -----------  -----------------</t>
  </si>
  <si>
    <t>Podsumowanie         Kod Pomocy         ZP  Liczba beneficjentów               Kwota              Kod 10              Kod 20</t>
  </si>
  <si>
    <t xml:space="preserve">             ------------------  ---------  --------------------  ------------------  ------------------  ------------------</t>
  </si>
  <si>
    <t>Podsumowanie dla źródła</t>
  </si>
  <si>
    <t>Źródło                    Kwota</t>
  </si>
  <si>
    <t>-----------  ------------------</t>
  </si>
  <si>
    <t>Podsumowanie dla kampanii</t>
  </si>
  <si>
    <t>Kampania             Kod Pomocy         ZP  Liczba beneficjentów               Kwota              Kod 10              Kod 20</t>
  </si>
  <si>
    <t>-----------  ------------------  ---------  --------------------  ------------------  ------------------  ------------------</t>
  </si>
  <si>
    <t>Podsumowanie dla terytu</t>
  </si>
  <si>
    <t xml:space="preserve">                          Teryt         ZP  Liczba beneficjentów               Kwota              Kod 10              Kod 20</t>
  </si>
  <si>
    <t>Podsumowanie dla AZP</t>
  </si>
  <si>
    <t xml:space="preserve">                         Nr AZP         ZP  Liczba beneficjentów               Kwota              Kod 10              Kod 20</t>
  </si>
  <si>
    <t xml:space="preserve"> ------------------------------  ---------  --------------------  ------------------  ------------------  ------------------</t>
  </si>
  <si>
    <t>Sporządził i sprawdził:</t>
  </si>
  <si>
    <t xml:space="preserve"> .................................</t>
  </si>
  <si>
    <t xml:space="preserve">Sporządził: </t>
  </si>
  <si>
    <t>Linia AZP od: ‭‬</t>
  </si>
  <si>
    <t>Linia AZP do: ‭‬</t>
  </si>
  <si>
    <t>Raport Analityczny: ‭Nie‬</t>
  </si>
  <si>
    <t>Teryt: ‭‬</t>
  </si>
  <si>
    <t>Numer listy: ‭‬</t>
  </si>
  <si>
    <t>Kod pomocy: ‭‬</t>
  </si>
  <si>
    <t>Kampania: ‭‬</t>
  </si>
  <si>
    <t>Osoba zatwierdzająca: ‭‬</t>
  </si>
  <si>
    <t>Kwota LZP</t>
  </si>
  <si>
    <t>Ilość LZP:</t>
  </si>
  <si>
    <t xml:space="preserve">JST + IŚP: </t>
  </si>
  <si>
    <t>Podsumowanie po kodzie pomocy i kodzie działania:</t>
  </si>
  <si>
    <t>Pak</t>
  </si>
  <si>
    <t xml:space="preserve">Data:  </t>
  </si>
  <si>
    <t>Numer AZP:</t>
  </si>
  <si>
    <t>Raport Analityczny: ‭Tak‬</t>
  </si>
  <si>
    <t>Data zatwierdzenia</t>
  </si>
  <si>
    <t>Przykład raportu:</t>
  </si>
  <si>
    <t>Raport ZP wycofanych z AZP</t>
  </si>
  <si>
    <t>EBSUE - Raport transakcji zaliczkowych (EFRG)</t>
  </si>
  <si>
    <t>Data KG od</t>
  </si>
  <si>
    <t>Data KG do</t>
  </si>
  <si>
    <t>Konto od</t>
  </si>
  <si>
    <t>Konto do</t>
  </si>
  <si>
    <t>Kod pomocy od</t>
  </si>
  <si>
    <t>Kod pomocy do</t>
  </si>
  <si>
    <t xml:space="preserve">Tryb raportu </t>
  </si>
  <si>
    <t xml:space="preserve">EFRG_EBS_UE                                                                                                                                         Sporządził:  </t>
  </si>
  <si>
    <t xml:space="preserve">xxxx                                                                                                                                                Data      : </t>
  </si>
  <si>
    <t xml:space="preserve">                                                           EBSUE - Raport ZPP według numeru Partii                                                  Strona    :  </t>
  </si>
  <si>
    <t xml:space="preserve">Fundusz:     </t>
  </si>
  <si>
    <t xml:space="preserve">Nr partii płatności  od :  </t>
  </si>
  <si>
    <t xml:space="preserve">Nr partii płatności do :  </t>
  </si>
  <si>
    <t xml:space="preserve">Data od:     </t>
  </si>
  <si>
    <t xml:space="preserve">                                                                   ****  Koniec raportu  ****</t>
  </si>
  <si>
    <t>Monitoring zaczytanych zmian w kartotece do otwartych zobowiązań</t>
  </si>
  <si>
    <t>Parametry zlecenia współbieżnego:</t>
  </si>
  <si>
    <t>Org id</t>
  </si>
  <si>
    <t>Data wstrzymania od</t>
  </si>
  <si>
    <t>Data wstrzymania do</t>
  </si>
  <si>
    <t>Teryt od</t>
  </si>
  <si>
    <t>Teryt do</t>
  </si>
  <si>
    <t>Grupa wstrzymania</t>
  </si>
  <si>
    <t>Status</t>
  </si>
  <si>
    <t>Grupa statusów</t>
  </si>
  <si>
    <t>Rodzaj płatności</t>
  </si>
  <si>
    <t>Kampania od</t>
  </si>
  <si>
    <t>Kampania do</t>
  </si>
  <si>
    <t>Nazwa LZP/ZK</t>
  </si>
  <si>
    <t>Numer LZP/ZK</t>
  </si>
  <si>
    <t>Nr. LZP pierwotnej</t>
  </si>
  <si>
    <t>Data utworzenia</t>
  </si>
  <si>
    <t>Data ostatniej aktualizacji</t>
  </si>
  <si>
    <t>Zobowiązanie</t>
  </si>
  <si>
    <t>Kwota do zapłaty</t>
  </si>
  <si>
    <t>Data wstrzymania</t>
  </si>
  <si>
    <t>Utworzone</t>
  </si>
  <si>
    <t>Opis przycz.</t>
  </si>
  <si>
    <t>Numer rachunku</t>
  </si>
  <si>
    <t>Właściciel rachunku bankowego</t>
  </si>
  <si>
    <t>Data aktualizacji</t>
  </si>
  <si>
    <t>Miesiąc</t>
  </si>
  <si>
    <t>Data obowiązywania</t>
  </si>
  <si>
    <t>Załącznik w eTeczce</t>
  </si>
  <si>
    <t>Data umieszczenia załącznika w eTeczce</t>
  </si>
  <si>
    <t>Data wygenerowania raportu:</t>
  </si>
  <si>
    <t>kod pomocy</t>
  </si>
  <si>
    <t>Numer arkusza zleceń płatności</t>
  </si>
  <si>
    <t>Numer linii AZP</t>
  </si>
  <si>
    <t>Numer partii płatności</t>
  </si>
  <si>
    <t>Numer Zapotrzebowania</t>
  </si>
  <si>
    <t xml:space="preserve">Oracle E-Business Suite 11.5.10.2                                                                        Sporządził: </t>
  </si>
  <si>
    <t xml:space="preserve">EFRG_EBS_UE                                                                                              Data      :  </t>
  </si>
  <si>
    <t xml:space="preserve">xxxx                                                                                                     Strona    :  </t>
  </si>
  <si>
    <t xml:space="preserve">                                       EBSUE - Raport historii zdarzeń dla ZP</t>
  </si>
  <si>
    <t>--------------------------------------------------------------------------------------------------------------------------------------------------------</t>
  </si>
  <si>
    <t>Parametry raportu:</t>
  </si>
  <si>
    <t>Numer ZP:</t>
  </si>
  <si>
    <t xml:space="preserve">Numer beneficjenta:         </t>
  </si>
  <si>
    <t>Status ZP:</t>
  </si>
  <si>
    <t>Data nadania statusu (od):</t>
  </si>
  <si>
    <t>Data nadania statusu (do):</t>
  </si>
  <si>
    <t xml:space="preserve"> Numer ZP       Nazwa beneficjenta         Kod pomocy            Status                                           Data nadania     Kwota     Pozostała</t>
  </si>
  <si>
    <t xml:space="preserve">                                                                                                                                             kwota</t>
  </si>
  <si>
    <t xml:space="preserve"> -------------------------------------------------------------------------------------------------------------------------------------------------------</t>
  </si>
  <si>
    <t xml:space="preserve">                                    EBSUE - Raport historii zdarzeń dla ZP</t>
  </si>
  <si>
    <t xml:space="preserve">                                                                 Sprawdzone przez osobę dekretujacą        </t>
  </si>
  <si>
    <t xml:space="preserve">                                                                 Sprawdzone przez osobę księgującą          </t>
  </si>
  <si>
    <t xml:space="preserve">                                                                 Przyjęte i Zaksięgowane w Module Zobowiązań      </t>
  </si>
  <si>
    <t xml:space="preserve">                                                                 Przekazane do DF                          </t>
  </si>
  <si>
    <t xml:space="preserve">                                                                 Sprawdzone w DF                               </t>
  </si>
  <si>
    <t xml:space="preserve">                                                                 Sprawdzone w DF II                       </t>
  </si>
  <si>
    <t xml:space="preserve">                                                                 Przyjęte do realizacji                    </t>
  </si>
  <si>
    <t xml:space="preserve">                                                                 Pobrane do AZP                     </t>
  </si>
  <si>
    <t xml:space="preserve">                                                                 Pobrane do ZSP                                </t>
  </si>
  <si>
    <t xml:space="preserve">                                                                 Płatność                                        </t>
  </si>
  <si>
    <t xml:space="preserve">                                                                 Zapłacone                                  </t>
  </si>
  <si>
    <t xml:space="preserve">                                                                                                                 Razem kwota ZP:   </t>
  </si>
  <si>
    <t xml:space="preserve"> Ilość ZP:                          </t>
  </si>
  <si>
    <t xml:space="preserve"> Ilość ZP całkowicie zapłaconych:    </t>
  </si>
  <si>
    <t>Parametry uruchomienia</t>
  </si>
  <si>
    <t>Raport obsłużonych zmian na siedzibie beneficjenta</t>
  </si>
  <si>
    <t>PROW_ARiMR - Programy 2014-2020</t>
  </si>
  <si>
    <t>Data zmiany danych od:</t>
  </si>
  <si>
    <t>Data zmiany danych do:</t>
  </si>
  <si>
    <t>Teryt od:</t>
  </si>
  <si>
    <t>Teryt do:</t>
  </si>
  <si>
    <t>Login pracownika:</t>
  </si>
  <si>
    <t>ID beneficjenta:</t>
  </si>
  <si>
    <t>Weryfikacja:</t>
  </si>
  <si>
    <t>Data obowiązywania rachunku od:</t>
  </si>
  <si>
    <t>Data obowiązywania rachunku do:</t>
  </si>
  <si>
    <t>Opis - przyczyna wstrzymania płatności</t>
  </si>
  <si>
    <t>Źródło danych</t>
  </si>
  <si>
    <t>Typ operacji na kartotece</t>
  </si>
  <si>
    <t>Data zmiany danych</t>
  </si>
  <si>
    <t>Godzina zmiany danych</t>
  </si>
  <si>
    <t>Aktualizacja rekordu: Login pracownika</t>
  </si>
  <si>
    <t>Data cofnięcia wstrzymania na siedzibie przez</t>
  </si>
  <si>
    <t>Data nałożenia wstrzymania na siedzibie przez</t>
  </si>
  <si>
    <t xml:space="preserve">Zestawienie wydatków budżetu państwa za kwartał/rok </t>
  </si>
  <si>
    <t xml:space="preserve">Raport Budżetu Zadaniowego do Zapotrzebowania </t>
  </si>
  <si>
    <t xml:space="preserve"> Zapotrzebowanie na środki na realizację  PO RIM, 214-22</t>
  </si>
  <si>
    <t>Data uruchomienia:</t>
  </si>
  <si>
    <t>Data anulowania umowy od</t>
  </si>
  <si>
    <t>Data anulowania umowy do</t>
  </si>
  <si>
    <t>EBSUE – Raport Rejestr Umów – dokumenty aktualne na dzień</t>
  </si>
  <si>
    <t>Numer Umowy</t>
  </si>
  <si>
    <t>Data Zawarcia Umowy</t>
  </si>
  <si>
    <t>Data Anulowania Umowy</t>
  </si>
  <si>
    <t>Razem Oś</t>
  </si>
  <si>
    <t>Razem umów</t>
  </si>
  <si>
    <t xml:space="preserve">Razem: </t>
  </si>
  <si>
    <t xml:space="preserve">Razem umów: </t>
  </si>
  <si>
    <t>Sprawdził/ Zatwierdził</t>
  </si>
  <si>
    <t>Oracle E-Business Suite</t>
  </si>
  <si>
    <t>ARiMR EBS UE - Rejestr umów dokumenty</t>
  </si>
  <si>
    <t xml:space="preserve">Parametry: </t>
  </si>
  <si>
    <t>Typ dokumentów:</t>
  </si>
  <si>
    <t>Przyznana pomoc</t>
  </si>
  <si>
    <t>J.W.</t>
  </si>
  <si>
    <t>Numer umowy</t>
  </si>
  <si>
    <t>Numer aneksu</t>
  </si>
  <si>
    <t>Data zawarcia</t>
  </si>
  <si>
    <t>Nazwa Benef.</t>
  </si>
  <si>
    <t>Nr. Benef</t>
  </si>
  <si>
    <t>Pl. m-c płatności</t>
  </si>
  <si>
    <t>Środki UE</t>
  </si>
  <si>
    <t>Środki kraj. pub. ogółem</t>
  </si>
  <si>
    <t>w tym z budżetu państwa</t>
  </si>
  <si>
    <t>Proporcja środków</t>
  </si>
  <si>
    <t>Razem działanie:</t>
  </si>
  <si>
    <t>Razem umów:</t>
  </si>
  <si>
    <t>Razem oś:</t>
  </si>
  <si>
    <t>Sprawdził/Zatwierdził:</t>
  </si>
  <si>
    <t>................................</t>
  </si>
  <si>
    <t>Data i podpis pracownika DF.</t>
  </si>
  <si>
    <t>Data i podpis upoważnionego pracownika DF.</t>
  </si>
  <si>
    <t xml:space="preserve">Oracle E-Business Suite </t>
  </si>
  <si>
    <t>ARiMR EBSUE - Raport Rejestr Umów - dokumenty aktualne</t>
  </si>
  <si>
    <t>na dzień</t>
  </si>
  <si>
    <t>Jedn. wdrażajaca:</t>
  </si>
  <si>
    <t>Rozliczenie umowy</t>
  </si>
  <si>
    <t>Różnica</t>
  </si>
  <si>
    <t>Data zaw.</t>
  </si>
  <si>
    <t>Nazwa benef.</t>
  </si>
  <si>
    <t>Numer benef.</t>
  </si>
  <si>
    <t>Nr Transzy</t>
  </si>
  <si>
    <t>Plan. m-c płatności</t>
  </si>
  <si>
    <t>Data wyk.</t>
  </si>
  <si>
    <t>Kwota środków wypł.</t>
  </si>
  <si>
    <t>.................................</t>
  </si>
  <si>
    <t xml:space="preserve">Wyciąg bankowy w zakresie dat od  do </t>
  </si>
  <si>
    <t>dla wybranych rachunków bankowych, informacje dostępne dla użytkownika:  z EBS-UE</t>
  </si>
  <si>
    <t>Nr rachunku:</t>
  </si>
  <si>
    <t>Nazwa klienta:</t>
  </si>
  <si>
    <t xml:space="preserve">Wyciąg nr  z dnia </t>
  </si>
  <si>
    <t>Data ostatniego wyciągu: 28-09-2022</t>
  </si>
  <si>
    <t>Data księg:</t>
  </si>
  <si>
    <t>Nr referencyjny</t>
  </si>
  <si>
    <t>Obroty</t>
  </si>
  <si>
    <t>Data obciąż:</t>
  </si>
  <si>
    <t>Tytuł operacji / Przyczyna zwrotu</t>
  </si>
  <si>
    <t>Data wal.</t>
  </si>
  <si>
    <t>Kwota / Kursy</t>
  </si>
  <si>
    <t>Nadawca / Adresat</t>
  </si>
  <si>
    <t>R-k nad. / adr.</t>
  </si>
  <si>
    <t xml:space="preserve">Wydruk pochodzi z Interfejsu B2B                 wykonano  dn. </t>
  </si>
  <si>
    <t xml:space="preserve">Raport z wyciągu bankowego w zakresie dat od     do </t>
  </si>
  <si>
    <r>
      <t>Waluta rachunku:</t>
    </r>
    <r>
      <rPr>
        <b/>
        <sz val="7.5"/>
        <color rgb="FF000000"/>
        <rFont val="Courier New"/>
        <family val="3"/>
        <charset val="238"/>
      </rPr>
      <t xml:space="preserve"> </t>
    </r>
  </si>
  <si>
    <r>
      <t>Nazwa klienta:</t>
    </r>
    <r>
      <rPr>
        <b/>
        <sz val="7.5"/>
        <color rgb="FF000000"/>
        <rFont val="Courier New"/>
        <family val="3"/>
        <charset val="238"/>
      </rPr>
      <t xml:space="preserve"> </t>
    </r>
  </si>
  <si>
    <r>
      <t xml:space="preserve">Raport nr </t>
    </r>
    <r>
      <rPr>
        <b/>
        <sz val="7.5"/>
        <color rgb="FF000000"/>
        <rFont val="Courier New"/>
        <family val="3"/>
        <charset val="238"/>
      </rPr>
      <t xml:space="preserve">   </t>
    </r>
    <r>
      <rPr>
        <sz val="7.5"/>
        <color rgb="FF000000"/>
        <rFont val="Courier New"/>
        <family val="3"/>
        <charset val="238"/>
      </rPr>
      <t>z dnia</t>
    </r>
  </si>
  <si>
    <t xml:space="preserve">Data ostatniego wyciągu:  </t>
  </si>
  <si>
    <t xml:space="preserve">                                                            Strona 1 </t>
  </si>
  <si>
    <t xml:space="preserve">Identyfikator partii:  </t>
  </si>
  <si>
    <t xml:space="preserve">Identyfikator grupy: </t>
  </si>
  <si>
    <t xml:space="preserve">Identyfikator płatnośći: </t>
  </si>
  <si>
    <t xml:space="preserve">Numer Dokumentu: </t>
  </si>
  <si>
    <t xml:space="preserve">Identyfikator  zlecenia współbieżnego: </t>
  </si>
  <si>
    <t>ID partii</t>
  </si>
  <si>
    <t>ID grupy</t>
  </si>
  <si>
    <t>ID płatności</t>
  </si>
  <si>
    <t>ID zlecenia wsp.</t>
  </si>
  <si>
    <t>Zdarzenie</t>
  </si>
  <si>
    <t>Data zdarzenia</t>
  </si>
  <si>
    <t>Dodatkowe informacje</t>
  </si>
  <si>
    <t>Typ zdarzenia</t>
  </si>
  <si>
    <t>Zestawienie do prób zgodności zrealizowanych przez DF dyspozycji kwot odzyskanych z zapisami księgowymi  lub zwróconych przez beneficjentów dla funduszu EFRG, PO RIM, EFFROW, FS_SPO oraz EFR</t>
  </si>
  <si>
    <t>PROW_ARIMR</t>
  </si>
  <si>
    <t>Typ płatności:</t>
  </si>
  <si>
    <t>Tylko negatywne:</t>
  </si>
  <si>
    <t>Tak</t>
  </si>
  <si>
    <t>ZŚP Numer</t>
  </si>
  <si>
    <t>AZP Numer</t>
  </si>
  <si>
    <t>ZP Numer</t>
  </si>
  <si>
    <t>Nr działania</t>
  </si>
  <si>
    <t>Rodzaj rozliczenia</t>
  </si>
  <si>
    <t>Kwota ZP końcowego</t>
  </si>
  <si>
    <t>Kwota rozliczenia zaliczki/kompensaty/sankcji w DZN</t>
  </si>
  <si>
    <t>Kwota do wypłaty</t>
  </si>
  <si>
    <t>Kwota główna</t>
  </si>
  <si>
    <t>% UE</t>
  </si>
  <si>
    <t>% PL</t>
  </si>
  <si>
    <t>Raport XML dla BGK</t>
  </si>
  <si>
    <t xml:space="preserve">PROW_EBS_UE                                                                                                                                         Sporządził: </t>
  </si>
  <si>
    <t xml:space="preserve">x                                                                                                                                                   Data      : </t>
  </si>
  <si>
    <t xml:space="preserve">                                                           EBSUE - Raport kodów Selektora dla wyciągów bankowych                                    Strona    : 1 / 1</t>
  </si>
  <si>
    <t>Typ raportu:              Syntetyczny</t>
  </si>
  <si>
    <t xml:space="preserve">Fundusz:                 </t>
  </si>
  <si>
    <t xml:space="preserve">Od daty KG:               </t>
  </si>
  <si>
    <t xml:space="preserve">Do daty KG:               </t>
  </si>
  <si>
    <t xml:space="preserve">Nr rachunku bankowego:    </t>
  </si>
  <si>
    <t>Nazwa rachunku bankowego: Rach. wydz dla EFRROW</t>
  </si>
  <si>
    <t>Kod selektora:</t>
  </si>
  <si>
    <t>Razem dla kodu:                                                                             Wpłata                 Płatność</t>
  </si>
  <si>
    <t xml:space="preserve">                               -----------------------------------------------------------------------------------------------------------</t>
  </si>
  <si>
    <t xml:space="preserve">                                                                                 </t>
  </si>
  <si>
    <t xml:space="preserve"> Zestawienie do prob zgodności zrealizowanych przez DF dyspozycji nadpłat, kosztów i przeksięgowań z zapisami księgowymi w ramach funduszy EFFROW, EFFROW, FS_SPO,  PO RIM, i EFR, EFRG</t>
  </si>
  <si>
    <t xml:space="preserve">Raport służy do wygenerowania w określonym formacie wskazanego rodzaju Karty Kontrolnej </t>
  </si>
  <si>
    <t>wzorów Kart jest caly katalog</t>
  </si>
  <si>
    <t>EBSUE - Raport wynikowy wyodrębniania ZP do nowych LZP</t>
  </si>
  <si>
    <t>Wydatki prognozowane do tabeli 104 w PLN – VAT\</t>
  </si>
  <si>
    <t xml:space="preserve">Raport pomocniczy do tworzenia prognoz - realizacja wydatków </t>
  </si>
  <si>
    <t xml:space="preserve">Raport pomocniczy do tworzenia prognoz – raport planowanych zleceń płatności </t>
  </si>
  <si>
    <t xml:space="preserve">Raport rozbieżności płatności </t>
  </si>
  <si>
    <t>Miesięczne sprawozdanie o całkowitych wydatkach i dochodach przeznaczonych na określony cel z poprzedniego miesiąca wraz z wyjaśnieniem różnic między prognozami a poniesionymi wydatkami lub otrzymanymi dochodami</t>
  </si>
  <si>
    <t>Miesięczna deklaracja wydatków w podziale zgodnie z nomenklaturą budżetu Unii, według rodzaju wydatków i dochodów – T104</t>
  </si>
  <si>
    <t xml:space="preserve"> Raport limitów wydatków </t>
  </si>
  <si>
    <t>Karta zwrotu (dokument tworzony przez Zespół Prognozowania i Procedur WPR)</t>
  </si>
  <si>
    <t>Zapotrzebowanie na środki na realizację WPR – mechanizmy interwencyjne</t>
  </si>
  <si>
    <t>Raport z kontroli dotacji celowej z zapotrzebowania na środki EFRG</t>
  </si>
  <si>
    <t xml:space="preserve">Raport kontroli dostępnego limitu finansowego EFRG na poziomie zapotrzebowań </t>
  </si>
  <si>
    <t>Raport z wykonywanych kontroli zapotrzebowań na środki względem limitów wydatków</t>
  </si>
  <si>
    <t>Raport z wykonanych kontroli zapotrzebowań na środnika realizację WPR względem limitów wydatków</t>
  </si>
  <si>
    <t>Prognoza kwot wniosków o płatność przewidzianych do złożenia w obecnym i kolejnym roku budżetowym w euro</t>
  </si>
  <si>
    <t>Prognoza wydatków na dwa lata w ramach PO „Rybactwo i Morze” (R-2/R/306)</t>
  </si>
  <si>
    <t>.</t>
  </si>
  <si>
    <t>Prognoza wydatków na dwa lata w ramach PO "Rybactwo i Morze" w zł</t>
  </si>
  <si>
    <t>R-2/R/306</t>
  </si>
  <si>
    <t>Priorytet/działanie</t>
  </si>
  <si>
    <t>Środki EFMR</t>
  </si>
  <si>
    <t>Prognoza wydatków</t>
  </si>
  <si>
    <t>Rozliczenie środków wypłaconych w terminie wcześniejszym</t>
  </si>
  <si>
    <t>Środki EFMR (BGK)</t>
  </si>
  <si>
    <t>w tym zaliczka (BGK)</t>
  </si>
  <si>
    <t>Środki z budżetu państwa (MRiRW)</t>
  </si>
  <si>
    <t>w tym zaliczka (MRiRW)</t>
  </si>
  <si>
    <t>Priorytet 1</t>
  </si>
  <si>
    <t>rok n</t>
  </si>
  <si>
    <t>rok n+1</t>
  </si>
  <si>
    <t>Działanie:</t>
  </si>
  <si>
    <t>……………….</t>
  </si>
  <si>
    <t>Priorytet 2</t>
  </si>
  <si>
    <t>OGÓŁEM</t>
  </si>
  <si>
    <t>Zatwierdził :</t>
  </si>
  <si>
    <t xml:space="preserve">Data i podpis </t>
  </si>
  <si>
    <t>Raport z monitoringu wykorzystania rocznych alokacji środków EFMR w euro (R-3/306)</t>
  </si>
  <si>
    <t>Założenia do prognozy wydatków w ujęciu miesięcznym na realizację PO „Rybactwo i Morze” (R-4/306)</t>
  </si>
  <si>
    <t>Prognoza wydatków na realizację</t>
  </si>
  <si>
    <t>Założenia do zbiorczego harmonogramu wydatków wynikających z podpisanych umów dla PO „Rybactwo i Morze”</t>
  </si>
  <si>
    <t xml:space="preserve"> (R-5/HW/306)</t>
  </si>
  <si>
    <t>Korekta Prognozy Wydatków na realizację</t>
  </si>
  <si>
    <t>Kwartalna prognoza płatności na realizację Programu Operacyjnego „Rybactwo i Morze”, o której mowa w art. 192 ust. 5 ustawy z dnia 27 sierpnia 2009r. o finansach publicznych (R-5/KW/306)</t>
  </si>
  <si>
    <t>Zbiorczy harmonogram wydatków</t>
  </si>
  <si>
    <t xml:space="preserve">Raport z monitoringu wykonania założeń do prognozy wydatków na miesiąc n/na dany rok </t>
  </si>
  <si>
    <t>Rozliczenie dotacji udzielonej na wykonywanie zadania w zakresie dokonywania płatności na rzecz beneficjentów realizujących operacje w ramach działań, o których mowa w art.3 ustawy z dnia 10 lipca 2015 r. o wspieraniu zrównoważonego rozwoju sektora rybackiego z udziałem Europejskiego Funduszu Morskiego i Rybackiego (RD-306)</t>
  </si>
  <si>
    <t>Założenia do rocznego/półrocznego sprawozdania z wykonania miernika w układzie zadaniowym w ramach PO „Rybactwo i Morze” (R-7/306)</t>
  </si>
  <si>
    <t>Roczne/półroczne sprawozdanie z realizacji Programu Operacyjnego</t>
  </si>
  <si>
    <t>Raport pozostających do wykorzystania środków pochodzących z budżetu państwa w roku …. (dla części krajowej/unijnej) przeznaczonych na współfinansowanie/finansowanie)</t>
  </si>
  <si>
    <t>Raport dostępności środków EFMR na poziomie zapotrzebowania na środki  na dzień …. W EUR</t>
  </si>
  <si>
    <t xml:space="preserve">Wydruk Zleceń płatności ze środków europejskich </t>
  </si>
  <si>
    <t>Zlecenie płatności, o którym mowa w § 3 ust. 1a rozporządzenia</t>
  </si>
  <si>
    <t>Dane Zleceniodawcy</t>
  </si>
  <si>
    <t>Rodzaj wniosku*</t>
  </si>
  <si>
    <t>Nazwa programu*</t>
  </si>
  <si>
    <t>Fundusz*</t>
  </si>
  <si>
    <t>Data rejestracji</t>
  </si>
  <si>
    <t>Wprowadzający</t>
  </si>
  <si>
    <t>Imię i nazwisko wprowadzającego</t>
  </si>
  <si>
    <t>Instytucja</t>
  </si>
  <si>
    <t>adres:</t>
  </si>
  <si>
    <t>Miejscowość</t>
  </si>
  <si>
    <t>Ulica</t>
  </si>
  <si>
    <t>Nr domu</t>
  </si>
  <si>
    <t>Nr lokalu</t>
  </si>
  <si>
    <t>Kod pocztowy</t>
  </si>
  <si>
    <t>Poczta</t>
  </si>
  <si>
    <t>Numer telefonu</t>
  </si>
  <si>
    <t>Faks</t>
  </si>
  <si>
    <t>Adres e-mail</t>
  </si>
  <si>
    <t>Dane Beneficjenta/ Odbiorcy</t>
  </si>
  <si>
    <t>Nazwa programu</t>
  </si>
  <si>
    <t>Fundusz</t>
  </si>
  <si>
    <t>Czy Beneficjent posiada NIP polski*</t>
  </si>
  <si>
    <t>NIP/PESEL Beneficjenta*</t>
  </si>
  <si>
    <t>PESEL Beneficjenta</t>
  </si>
  <si>
    <t>Nazwa Beneficjenta*</t>
  </si>
  <si>
    <t>adres Beneficjenta:</t>
  </si>
  <si>
    <t>Miejscowość*</t>
  </si>
  <si>
    <t>Ulica*</t>
  </si>
  <si>
    <t>Nr domu*</t>
  </si>
  <si>
    <t>Kod pocztowy*</t>
  </si>
  <si>
    <t>Numer ID</t>
  </si>
  <si>
    <t>Sektor Beneficjenta*</t>
  </si>
  <si>
    <t>Czy Beneficjent jest państwową jednostką budżetową?*</t>
  </si>
  <si>
    <t>Czy Beneficjent jest Odbiorcą?*</t>
  </si>
  <si>
    <t>Czy Odbiorca posiada NIP polski*</t>
  </si>
  <si>
    <t>NIP/PESEL Odbiorcy*</t>
  </si>
  <si>
    <t>PESEL Odbiorcy</t>
  </si>
  <si>
    <t>Nazwa Odbiorcy*</t>
  </si>
  <si>
    <t>adres Odbiorcy:</t>
  </si>
  <si>
    <r>
      <t> </t>
    </r>
    <r>
      <rPr>
        <b/>
        <sz val="7.5"/>
        <color rgb="FF000000"/>
        <rFont val="Times#20New#20Roman,Bold"/>
      </rPr>
      <t>Projekt/Umowa/Wniosek</t>
    </r>
  </si>
  <si>
    <t>Priorytet/Oś priorytetowa/Obszar tematyczny*</t>
  </si>
  <si>
    <t>Działanie/Obszar tematyczny/Środek/Obszar programowy*</t>
  </si>
  <si>
    <t>Poddziałanie/Cele*</t>
  </si>
  <si>
    <t>Województwo – symbol w numerze projektu*</t>
  </si>
  <si>
    <t>Numer projektu/Operacji/Projektu kwalifikowalnego*</t>
  </si>
  <si>
    <t>Numer umowy*</t>
  </si>
  <si>
    <t>Data umowy/ aneksu*</t>
  </si>
  <si>
    <t>Numer wniosku o płatność</t>
  </si>
  <si>
    <r>
      <t>Dane płatności/Klasyfikacja</t>
    </r>
    <r>
      <rPr>
        <sz val="12"/>
        <color rgb="FF000000"/>
        <rFont val="Arial"/>
        <family val="2"/>
        <charset val="238"/>
      </rPr>
      <t> </t>
    </r>
  </si>
  <si>
    <t>Rodzaj wniosku</t>
  </si>
  <si>
    <t>Numer rachunku*</t>
  </si>
  <si>
    <t>Kwota płatności*</t>
  </si>
  <si>
    <t>Tytuł płatności*</t>
  </si>
  <si>
    <t>Rodzaj płatności*</t>
  </si>
  <si>
    <t>Część budżetowa*</t>
  </si>
  <si>
    <t>Podczęść budżetowa*</t>
  </si>
  <si>
    <t>Dysponent</t>
  </si>
  <si>
    <t>Źródło finansowania*</t>
  </si>
  <si>
    <t>Klasyfikacja budżetowa*</t>
  </si>
  <si>
    <t>Kwota płatności</t>
  </si>
  <si>
    <t>Nr decyzji MF w sprawie rezerwy celowej</t>
  </si>
  <si>
    <r>
      <t>Oświadczenie</t>
    </r>
    <r>
      <rPr>
        <sz val="12"/>
        <color rgb="FF000000"/>
        <rFont val="Arial"/>
        <family val="2"/>
        <charset val="238"/>
      </rPr>
      <t> </t>
    </r>
  </si>
  <si>
    <t>Oświadczenie*</t>
  </si>
  <si>
    <t>Potwierdzam, że posiadam pisemną zgodę Dysponenta części budżetowej na dokonanie płatności</t>
  </si>
  <si>
    <r>
      <t xml:space="preserve">О          </t>
    </r>
    <r>
      <rPr>
        <sz val="6"/>
        <color theme="1"/>
        <rFont val="Arial"/>
        <family val="2"/>
        <charset val="238"/>
      </rPr>
      <t xml:space="preserve">Tak        </t>
    </r>
    <r>
      <rPr>
        <b/>
        <sz val="6"/>
        <color theme="1"/>
        <rFont val="Times#20New#20Roman,Bold"/>
      </rPr>
      <t xml:space="preserve">О          </t>
    </r>
    <r>
      <rPr>
        <sz val="6"/>
        <color theme="1"/>
        <rFont val="Arial"/>
        <family val="2"/>
        <charset val="238"/>
      </rPr>
      <t>Nie</t>
    </r>
  </si>
  <si>
    <t>Czy skopiować dane wniosku?*</t>
  </si>
  <si>
    <t>Komentarz</t>
  </si>
  <si>
    <t>Szczegółowe rozliczenie środków finansowych</t>
  </si>
  <si>
    <t>Informacja o płatnościach zrealizowanych przez BGK</t>
  </si>
  <si>
    <t>Zbiorcza informacja o zleceniach płatności przekazanych do Banku w miesiącu … w roku … sporządzona na podstawie zleceń płatności, o których mowa w § 3 ust. 1a rozporządzenia</t>
  </si>
  <si>
    <t>Przykład raportu</t>
  </si>
  <si>
    <t>REJESTR GWARANCJI I PAPIERÓW WARTOŚCIOWYCH</t>
  </si>
  <si>
    <t>Oracle E-Bussines Suite 12.2.10</t>
  </si>
  <si>
    <t>00 ARIMR CENTRALA</t>
  </si>
  <si>
    <t xml:space="preserve">Data raportu: </t>
  </si>
  <si>
    <t>Data płatności od:</t>
  </si>
  <si>
    <t>Data płatności do:</t>
  </si>
  <si>
    <t>Pozycja Planu:</t>
  </si>
  <si>
    <t>Stan księgowania:</t>
  </si>
  <si>
    <t>Nr partii/dyspozycji:</t>
  </si>
  <si>
    <t>Przyrostowo:</t>
  </si>
  <si>
    <t>Poziom raportu:</t>
  </si>
  <si>
    <t>Partia Fv/Dyspozycji</t>
  </si>
  <si>
    <t>Nazwa beneficjenta / kontrahenta</t>
  </si>
  <si>
    <t>Nr dyspozycji</t>
  </si>
  <si>
    <t>Pozycja Planu</t>
  </si>
  <si>
    <t>Źródło Finansowania</t>
  </si>
  <si>
    <t>Opis Źródła Finansowego</t>
  </si>
  <si>
    <t>Zaksięgowane</t>
  </si>
  <si>
    <t>Nr zapotrzebowania</t>
  </si>
  <si>
    <t>Grupa FV</t>
  </si>
  <si>
    <t>Dane jednostki organizacyjnej</t>
  </si>
  <si>
    <t>ARiMR - Raport utworzonych partii płatności - analityczny</t>
  </si>
  <si>
    <t>Użytkownik</t>
  </si>
  <si>
    <t>Od nazwy partii płatności</t>
  </si>
  <si>
    <t>Do nazwy partii płatności</t>
  </si>
  <si>
    <t>Nazwa partii faktur</t>
  </si>
  <si>
    <t>Od daty partii płatności</t>
  </si>
  <si>
    <t>Do daty partii płatności</t>
  </si>
  <si>
    <t>Wyświetlanie</t>
  </si>
  <si>
    <t>Nazwa partii płatności</t>
  </si>
  <si>
    <t>Data partii płatności</t>
  </si>
  <si>
    <t xml:space="preserve">Beneficjent </t>
  </si>
  <si>
    <t>Nr płatności</t>
  </si>
  <si>
    <t>Kwota dokumentu</t>
  </si>
  <si>
    <t>Kwota dokumentu - kwota płatności</t>
  </si>
  <si>
    <t>Płatności zerowe</t>
  </si>
  <si>
    <t>Zlecenie przetwarzania uruchomione przez</t>
  </si>
  <si>
    <t>(kontrahent)</t>
  </si>
  <si>
    <t>(7-8)</t>
  </si>
  <si>
    <t>ARiMR - Raport utworzonych partii płatności - syntetyczny</t>
  </si>
  <si>
    <t>Data raportu:</t>
  </si>
  <si>
    <t>Liczba dokumentów w partii faktur</t>
  </si>
  <si>
    <t>Kwota dokumentów w partii faktur</t>
  </si>
  <si>
    <t>Liczba płatności dla partii faktur</t>
  </si>
  <si>
    <t>Kwota płatności dla partii faktur</t>
  </si>
  <si>
    <t>Liczba dokumentów - Liczba płatności</t>
  </si>
  <si>
    <t>Kwota dokumentów - kwota płatności</t>
  </si>
  <si>
    <t>Liczba wstrzymań</t>
  </si>
  <si>
    <t>Liczba płatności  zerowych</t>
  </si>
  <si>
    <t>(4-6)</t>
  </si>
  <si>
    <t>(5-9)</t>
  </si>
  <si>
    <t>Nr r-ku bankowego:</t>
  </si>
  <si>
    <t>Nr wyciągu:</t>
  </si>
  <si>
    <t>Status wyciągu:</t>
  </si>
  <si>
    <t>Status wyciągu</t>
  </si>
  <si>
    <t>Nr Wyciągu</t>
  </si>
  <si>
    <t>Data Wyciągu</t>
  </si>
  <si>
    <t>Rachunek bankowy kontrahenta</t>
  </si>
  <si>
    <t>Kwota VAT SP</t>
  </si>
  <si>
    <t>Znak Sprawy</t>
  </si>
  <si>
    <t>Nr Płatności</t>
  </si>
  <si>
    <t xml:space="preserve">Oracle E-Business Suite 12.2.10                      Data      :  </t>
  </si>
  <si>
    <t xml:space="preserve">ARIMR                                                Godzina   :       </t>
  </si>
  <si>
    <t>Jana Pawła II 70</t>
  </si>
  <si>
    <t>00-175 Warszawa</t>
  </si>
  <si>
    <t xml:space="preserve">                    POTWIERDZENIE TRANSAKCJI ZAWARCIA LOKATY</t>
  </si>
  <si>
    <t>RACHUNEK LOKATY</t>
  </si>
  <si>
    <t>LOKATY</t>
  </si>
  <si>
    <t>Raport Plan Finansowy</t>
  </si>
  <si>
    <t>PLAN FINANSOWY</t>
  </si>
  <si>
    <t>Pozycje SGW</t>
  </si>
  <si>
    <t>Plan roku 2022</t>
  </si>
  <si>
    <t>Numer pozycji planu SGW</t>
  </si>
  <si>
    <t>Nazwa pozycji planu SGW</t>
  </si>
  <si>
    <t>Zs</t>
  </si>
  <si>
    <t>W</t>
  </si>
  <si>
    <t>Zn</t>
  </si>
  <si>
    <t>Wo</t>
  </si>
  <si>
    <t>Ko</t>
  </si>
  <si>
    <t>Zs - zobowiązania roku ubiegłego płatne w roku bieżącym</t>
  </si>
  <si>
    <t>W - wydatki roku bieżącego</t>
  </si>
  <si>
    <t>Zn - zobowiązania roku bieżącego płatne w roku następnym</t>
  </si>
  <si>
    <t>Wo - wydatki ogółem</t>
  </si>
  <si>
    <t>Ko - koszty ogółem</t>
  </si>
  <si>
    <t>.........................................................</t>
  </si>
  <si>
    <t>Data i podpis pracownika Departamentu</t>
  </si>
  <si>
    <t>merytorycznego w Centrali ARiMR</t>
  </si>
  <si>
    <t>Korekta planu wydatków w układzie zadaniowym</t>
  </si>
  <si>
    <t xml:space="preserve">CZĘŚĆ </t>
  </si>
  <si>
    <t>Numer funkcji/ zadania/ podzadania/ działania</t>
  </si>
  <si>
    <t>Nazwa funkcji/ zadania/ podzadania/ działania</t>
  </si>
  <si>
    <t>Miernik</t>
  </si>
  <si>
    <t>Plan wydatków w układzie zadaniowym na ... rok w tys. zł (pismo z dn. … )</t>
  </si>
  <si>
    <t>Korekty planu wydatków na rok ... w układzie zadaniowym</t>
  </si>
  <si>
    <t>ogółem</t>
  </si>
  <si>
    <t>Wydatki budżetu państwa:</t>
  </si>
  <si>
    <t>Wydatki budżetu środków europejskich</t>
  </si>
  <si>
    <t>bieżące</t>
  </si>
  <si>
    <t>majątkowe</t>
  </si>
  <si>
    <t>finansowanie projektów z udziałem środków UE</t>
  </si>
  <si>
    <t>PROJEKT BUDŻETU PAŃSTWA NA ROK</t>
  </si>
  <si>
    <t>ZESTAWIENIE PLANOWANYCH WYDATKÓW BUDŻETOWYCH W UKŁADZIE ZADANIOWYM NA NASTĘPNY ROK BUDŻETOWY</t>
  </si>
  <si>
    <t>Kod klasyfikacji zadaniowej</t>
  </si>
  <si>
    <t>Nazwa funkcji/zadania/podzadania/działania</t>
  </si>
  <si>
    <t>Minister wiodący dla funkcji</t>
  </si>
  <si>
    <t>Cel/-e</t>
  </si>
  <si>
    <t xml:space="preserve">Przewidywane wykonanie wydatków budżetu państwa rok </t>
  </si>
  <si>
    <t>Projekt ustawy budżetowej na rok</t>
  </si>
  <si>
    <t>Dział administracji rządowej / dysponent części* - dla zadania</t>
  </si>
  <si>
    <t>Wartość:</t>
  </si>
  <si>
    <t>W tysiącach</t>
  </si>
  <si>
    <t>Bazowa:</t>
  </si>
  <si>
    <t>Docelowa</t>
  </si>
  <si>
    <t>Budżet państwa</t>
  </si>
  <si>
    <t>      Z tego:</t>
  </si>
  <si>
    <t>W tym:</t>
  </si>
  <si>
    <t>Budżet państwa (18+19)</t>
  </si>
  <si>
    <t>Z tego:</t>
  </si>
  <si>
    <t>2012r.</t>
  </si>
  <si>
    <t>2013r.</t>
  </si>
  <si>
    <t>(10+15)</t>
  </si>
  <si>
    <t>(11+12)</t>
  </si>
  <si>
    <t>Wydatki majątkowe</t>
  </si>
  <si>
    <t>Pozostałe wydatki</t>
  </si>
  <si>
    <t>Finansowanie projektów z udziałem środków UE</t>
  </si>
  <si>
    <t>Dotacje przekazane do JSFP o których mowa w art. 9 pkt. 5-7 i 14 uofp</t>
  </si>
  <si>
    <t>(17+22)</t>
  </si>
  <si>
    <t>Dotacje przekazane do JSFP o których mowa w art.9 pkt. 5-7 i 14 uofp</t>
  </si>
  <si>
    <t>* dział administracji rządowej, w którym zawiera się zadanie, określony zgodnie z ustawą z dnia 4 września 1997 r. o działach administracji rządowej (Dz. U. z 2007 r. Nr 65, poz. 437, z późn. zm.) / dysponent części, o którym mowa w art. 139 ust. 2 ustawy o finansach publicznych (Dz. U. z 2009 r. Nr 157, poz. 1240) lub art. 33a ustawy o działach administracji rządowej, wiodący w realizacji zadania i określający jego cel</t>
  </si>
  <si>
    <t>……………………………………………………………………</t>
  </si>
  <si>
    <t>…………………………………………………………………</t>
  </si>
  <si>
    <t>Data i podpis Dyrektora Departamentu</t>
  </si>
  <si>
    <t>Departamentu merytorycznego w Centrali ARiMR</t>
  </si>
  <si>
    <t>Merytorycznego lub osoby upoważnionej</t>
  </si>
  <si>
    <t>w Centrali ARiMR</t>
  </si>
  <si>
    <t>ARIMR</t>
  </si>
  <si>
    <t xml:space="preserve">Dysponent: </t>
  </si>
  <si>
    <t xml:space="preserve">Rok: </t>
  </si>
  <si>
    <t>Wersja planu:</t>
  </si>
  <si>
    <t xml:space="preserve">Wersja realizacji planu: </t>
  </si>
  <si>
    <r>
      <t>Zestaw pozycji SGW:</t>
    </r>
    <r>
      <rPr>
        <b/>
        <sz val="8"/>
        <color rgb="FF000000"/>
        <rFont val="Arial"/>
        <family val="2"/>
        <charset val="238"/>
      </rPr>
      <t xml:space="preserve"> </t>
    </r>
  </si>
  <si>
    <t xml:space="preserve">Pozycje zerowe: </t>
  </si>
  <si>
    <t>PAR.</t>
  </si>
  <si>
    <t>PLAN</t>
  </si>
  <si>
    <t>REALIZACJA</t>
  </si>
  <si>
    <t>RÓŻNICA</t>
  </si>
  <si>
    <t>[%] REALIZACJI</t>
  </si>
  <si>
    <t>PSGW</t>
  </si>
  <si>
    <t>OPIS</t>
  </si>
  <si>
    <t>Wydatki ogółem</t>
  </si>
  <si>
    <t>Koszty</t>
  </si>
  <si>
    <t>Zobowiązania ubiegłe (Zu)</t>
  </si>
  <si>
    <t>Wydatki (W)</t>
  </si>
  <si>
    <t>Zobowiązania przyszłe (Zp)</t>
  </si>
  <si>
    <r>
      <t>RB-BZ2 PÓŁROCZNE SPRAWOZDANIE Z WYKONANIA PLANU FINANSOWEGO AGENCJI WYKONAWCZEJ W UKŁADZIE ZADANIOWYM ZA OKRES od początku roku do dnia</t>
    </r>
    <r>
      <rPr>
        <sz val="10"/>
        <color rgb="FF000000"/>
        <rFont val="Futura Bk"/>
      </rPr>
      <t xml:space="preserve"> </t>
    </r>
  </si>
  <si>
    <t xml:space="preserve">Nazwa i adres jednostki sektora finansów publicznych (jednostki sprawozdawczej): Agencja Restrukturyzacji i Modernizacji Rolnictwa, Al. Jana Pawła II nr 70, 00-175 Warszawa </t>
  </si>
  <si>
    <t xml:space="preserve">Adresat: Ministerstwo Rolnictwa i Rozwoju Wsi                                                       </t>
  </si>
  <si>
    <t>Funkcja/ zadanie/ podzadanie/ działanie (nr i nazwa)</t>
  </si>
  <si>
    <t>Wydatki/Koszty</t>
  </si>
  <si>
    <t>Plan wg ustawy budżetowej na rok</t>
  </si>
  <si>
    <t>Plan po zmianach na dzień ..........</t>
  </si>
  <si>
    <t>Wykonanie</t>
  </si>
  <si>
    <t>Zobowiązania</t>
  </si>
  <si>
    <t>% (4:3)</t>
  </si>
  <si>
    <t>Przewidywane wykonanie wartości miernika na koniec roku budżetowego</t>
  </si>
  <si>
    <t>(Kolumna A)</t>
  </si>
  <si>
    <t>(Kolumna B)</t>
  </si>
  <si>
    <t>(Kolumna C)</t>
  </si>
  <si>
    <t>(Kolumna D)</t>
  </si>
  <si>
    <t>(Kolumna E)</t>
  </si>
  <si>
    <t>(Kolumna F)</t>
  </si>
  <si>
    <t>(Kolumna G)</t>
  </si>
  <si>
    <t>(Kolumna H)</t>
  </si>
  <si>
    <t>(Kolumna I)</t>
  </si>
  <si>
    <t>(Kolumna J)</t>
  </si>
  <si>
    <t>(Kolumna K)</t>
  </si>
  <si>
    <t>Wydatki/Koszty ogółem</t>
  </si>
  <si>
    <t>przygotował: ……………………………………………………………………………………………………………………………..</t>
  </si>
  <si>
    <t>…………………………………….……………….</t>
  </si>
  <si>
    <t>…………………..…………</t>
  </si>
  <si>
    <t>……………………………………………….</t>
  </si>
  <si>
    <t>          (imię, nazwisko, stanowisko służbowe)</t>
  </si>
  <si>
    <t>(Główny Księgowy)</t>
  </si>
  <si>
    <t>(Data)</t>
  </si>
  <si>
    <t>(Kierownik jednostki/dysponent)</t>
  </si>
  <si>
    <t>nr tel.: ……………………….………..   , adres e-mail: …………………………………………………………..…………………</t>
  </si>
  <si>
    <t>podpis ………………………………………………………………………</t>
  </si>
  <si>
    <t>Wykonanie planu finansowego na rok 2022</t>
  </si>
  <si>
    <t>Plan roku 2022 (wg wybranej wersji)</t>
  </si>
  <si>
    <t>Realizacja z Księgi Sprawozdawczej</t>
  </si>
  <si>
    <t>Suma blokad</t>
  </si>
  <si>
    <t>Różnice z blokad</t>
  </si>
  <si>
    <t>Różnice z planu</t>
  </si>
  <si>
    <t>Plan n (wg ustawy)</t>
  </si>
  <si>
    <t>Plan n (po zmianach)</t>
  </si>
  <si>
    <t>Wykonanie planu</t>
  </si>
  <si>
    <t>Potwierdzone wnioski</t>
  </si>
  <si>
    <t>Zawarte umowy</t>
  </si>
  <si>
    <t>Wolne środki</t>
  </si>
  <si>
    <t>%</t>
  </si>
  <si>
    <t xml:space="preserve">......................................................... </t>
  </si>
  <si>
    <t xml:space="preserve">Data i podpis pracownika Departamentu     </t>
  </si>
  <si>
    <t>Rok: 2022</t>
  </si>
  <si>
    <t>Dysponent: OR Total</t>
  </si>
  <si>
    <t xml:space="preserve">Zapotrzebowanie: </t>
  </si>
  <si>
    <t>Agregat zapotrzebowania: OR_TOTAL/DOT.POD.2022/20221006/20221010/71</t>
  </si>
  <si>
    <t xml:space="preserve">Źródło finansowania:  </t>
  </si>
  <si>
    <t>Kod SGW</t>
  </si>
  <si>
    <t>Opis pozycji SGW</t>
  </si>
  <si>
    <t>Kwota Zapotrzebowań</t>
  </si>
  <si>
    <t>Zapotrzebowania</t>
  </si>
  <si>
    <t>Wartość</t>
  </si>
  <si>
    <t>Dodatnie</t>
  </si>
  <si>
    <t>Ujemne</t>
  </si>
  <si>
    <t>Planowane wydatki bieżące ARiMR ... w układzie budżetu zadaniowego</t>
  </si>
  <si>
    <t>Funkcja</t>
  </si>
  <si>
    <t>Zadanie</t>
  </si>
  <si>
    <t>Podzadanie</t>
  </si>
  <si>
    <t>(wartość parametru data ...) (w zł)</t>
  </si>
  <si>
    <t xml:space="preserve">Sporządził:     </t>
  </si>
  <si>
    <t xml:space="preserve">Sprawdził:     </t>
  </si>
  <si>
    <t xml:space="preserve">.........................................................    </t>
  </si>
  <si>
    <t xml:space="preserve">Data i podpis upoważnionego pracownika     </t>
  </si>
  <si>
    <t xml:space="preserve">merytorycznego w Centrali ARiMR                                   </t>
  </si>
  <si>
    <t xml:space="preserve">Departamentu merytorycznego w Centrali     </t>
  </si>
  <si>
    <t>Merytorycznego lub osoby upoważnionej w</t>
  </si>
  <si>
    <t xml:space="preserve">ARiMR                           </t>
  </si>
  <si>
    <t>Centrali ARiMR</t>
  </si>
  <si>
    <t xml:space="preserve">                                       </t>
  </si>
  <si>
    <t>ARIMR - Budżet</t>
  </si>
  <si>
    <t>PIASECKIK</t>
  </si>
  <si>
    <t>Rok:</t>
  </si>
  <si>
    <t>Wersja do porównania (1):</t>
  </si>
  <si>
    <t>Wersja do porównania (2):</t>
  </si>
  <si>
    <t xml:space="preserve">Źródło finansowe (systemowe): </t>
  </si>
  <si>
    <t>F-Z-P-D</t>
  </si>
  <si>
    <t>RAZEM ZF</t>
  </si>
  <si>
    <t xml:space="preserve">DOT.CEL.2020.KRAJ.DZ.POM. </t>
  </si>
  <si>
    <t xml:space="preserve">DOT.CEL.2020.PT.PROW.2014-20 </t>
  </si>
  <si>
    <t xml:space="preserve">DOT.CEL.2020.WYD.MAJ </t>
  </si>
  <si>
    <t xml:space="preserve">DOT.POD.2020 </t>
  </si>
  <si>
    <t xml:space="preserve">NIE DOTYCZY </t>
  </si>
  <si>
    <t xml:space="preserve">PRZYCH.WŁASNE.ARiMR/NADWYŻKA </t>
  </si>
  <si>
    <t xml:space="preserve">DOT.CEL.2020.PT.RYBY.2014-20 </t>
  </si>
  <si>
    <t xml:space="preserve">DOT.CEL.2020.KRAJ.DZ.POM.204 </t>
  </si>
  <si>
    <t xml:space="preserve">DOT.CEL.2020.KRAJ.DZ.POM.201 </t>
  </si>
  <si>
    <t xml:space="preserve">DOT.CEL.2020.KRAJ.DZ.POM.202 </t>
  </si>
  <si>
    <t xml:space="preserve">ZW.DOT.POD.OD2008 </t>
  </si>
  <si>
    <t xml:space="preserve">DOT.CEL.2019.KRAJ.DZ.POM. </t>
  </si>
  <si>
    <t xml:space="preserve">PRZYCH.WŁASNE.ARiMR </t>
  </si>
  <si>
    <t xml:space="preserve">NADWYŻKA </t>
  </si>
  <si>
    <t xml:space="preserve">DOT.CEL.2020.KGW.208 </t>
  </si>
  <si>
    <t xml:space="preserve">DOT.CEL.2020.KRAJ.DZ.POM.205 </t>
  </si>
  <si>
    <t xml:space="preserve">DOT.CEL.2020.KRAJ.COVID-19 </t>
  </si>
  <si>
    <t xml:space="preserve">DOT.CEL.2020.KRAJ.DZ.POM.203 </t>
  </si>
  <si>
    <t xml:space="preserve">DOT.CEL.2020.CHRYZ.213 </t>
  </si>
  <si>
    <r>
      <t>DOT.CEL.2020.KRAJ.DZ.POM.</t>
    </r>
    <r>
      <rPr>
        <sz val="8"/>
        <color rgb="FF000000"/>
        <rFont val="Times New Roman"/>
        <family val="1"/>
        <charset val="238"/>
      </rPr>
      <t xml:space="preserve"> </t>
    </r>
  </si>
  <si>
    <r>
      <t>DOT.CEL.2020.PT.PROW.2014-20</t>
    </r>
    <r>
      <rPr>
        <sz val="8"/>
        <color rgb="FF000000"/>
        <rFont val="Times New Roman"/>
        <family val="1"/>
        <charset val="238"/>
      </rPr>
      <t xml:space="preserve"> </t>
    </r>
  </si>
  <si>
    <r>
      <t>DOT.CEL.2020.WYD.MAJ</t>
    </r>
    <r>
      <rPr>
        <sz val="8"/>
        <color rgb="FF000000"/>
        <rFont val="Times New Roman"/>
        <family val="1"/>
        <charset val="238"/>
      </rPr>
      <t xml:space="preserve"> </t>
    </r>
  </si>
  <si>
    <r>
      <t>DOT.POD.2020</t>
    </r>
    <r>
      <rPr>
        <sz val="8"/>
        <color rgb="FF000000"/>
        <rFont val="Times New Roman"/>
        <family val="1"/>
        <charset val="238"/>
      </rPr>
      <t xml:space="preserve"> </t>
    </r>
  </si>
  <si>
    <r>
      <t>NIE DOTYCZY</t>
    </r>
    <r>
      <rPr>
        <sz val="8"/>
        <color rgb="FF000000"/>
        <rFont val="Times New Roman"/>
        <family val="1"/>
        <charset val="238"/>
      </rPr>
      <t xml:space="preserve"> </t>
    </r>
  </si>
  <si>
    <r>
      <t>PRZYCH.WŁASNE.ARiMR/NADWYŻKA</t>
    </r>
    <r>
      <rPr>
        <sz val="8"/>
        <color rgb="FF000000"/>
        <rFont val="Times New Roman"/>
        <family val="1"/>
        <charset val="238"/>
      </rPr>
      <t xml:space="preserve"> </t>
    </r>
  </si>
  <si>
    <r>
      <t>DOT.CEL.2020.PT.RYBY.2014-20</t>
    </r>
    <r>
      <rPr>
        <sz val="8"/>
        <color rgb="FF000000"/>
        <rFont val="Times New Roman"/>
        <family val="1"/>
        <charset val="238"/>
      </rPr>
      <t xml:space="preserve"> </t>
    </r>
  </si>
  <si>
    <r>
      <t>DOT.CEL.2020.KRAJ.DZ.POM.204</t>
    </r>
    <r>
      <rPr>
        <sz val="8"/>
        <color rgb="FF000000"/>
        <rFont val="Times New Roman"/>
        <family val="1"/>
        <charset val="238"/>
      </rPr>
      <t xml:space="preserve"> </t>
    </r>
  </si>
  <si>
    <r>
      <t>DOT.CEL.2020.KRAJ.DZ.POM.201</t>
    </r>
    <r>
      <rPr>
        <sz val="8"/>
        <color rgb="FF000000"/>
        <rFont val="Times New Roman"/>
        <family val="1"/>
        <charset val="238"/>
      </rPr>
      <t xml:space="preserve"> </t>
    </r>
  </si>
  <si>
    <r>
      <t>DOT.CEL.2020.KRAJ.DZ.POM.202</t>
    </r>
    <r>
      <rPr>
        <sz val="8"/>
        <color rgb="FF000000"/>
        <rFont val="Times New Roman"/>
        <family val="1"/>
        <charset val="238"/>
      </rPr>
      <t xml:space="preserve"> </t>
    </r>
  </si>
  <si>
    <r>
      <t>ZW.DOT.POD.OD2008</t>
    </r>
    <r>
      <rPr>
        <sz val="8"/>
        <color rgb="FF000000"/>
        <rFont val="Times New Roman"/>
        <family val="1"/>
        <charset val="238"/>
      </rPr>
      <t xml:space="preserve"> </t>
    </r>
  </si>
  <si>
    <r>
      <t>DOT.CEL.2019.KRAJ.DZ.POM.</t>
    </r>
    <r>
      <rPr>
        <sz val="8"/>
        <color rgb="FF000000"/>
        <rFont val="Times New Roman"/>
        <family val="1"/>
        <charset val="238"/>
      </rPr>
      <t xml:space="preserve"> </t>
    </r>
  </si>
  <si>
    <r>
      <t>PRZYCH.WŁASNE.ARiMR</t>
    </r>
    <r>
      <rPr>
        <sz val="8"/>
        <color rgb="FF000000"/>
        <rFont val="Times New Roman"/>
        <family val="1"/>
        <charset val="238"/>
      </rPr>
      <t xml:space="preserve"> </t>
    </r>
  </si>
  <si>
    <r>
      <t>NADWYŻKA</t>
    </r>
    <r>
      <rPr>
        <sz val="8"/>
        <color rgb="FF000000"/>
        <rFont val="Times New Roman"/>
        <family val="1"/>
        <charset val="238"/>
      </rPr>
      <t xml:space="preserve"> </t>
    </r>
  </si>
  <si>
    <r>
      <t>DOT.CEL.2020.KGW.208</t>
    </r>
    <r>
      <rPr>
        <sz val="8"/>
        <color rgb="FF000000"/>
        <rFont val="Times New Roman"/>
        <family val="1"/>
        <charset val="238"/>
      </rPr>
      <t xml:space="preserve"> </t>
    </r>
  </si>
  <si>
    <r>
      <t>DOT.CEL.2020.KRAJ.DZ.POM.205</t>
    </r>
    <r>
      <rPr>
        <sz val="8"/>
        <color rgb="FF000000"/>
        <rFont val="Times New Roman"/>
        <family val="1"/>
        <charset val="238"/>
      </rPr>
      <t xml:space="preserve"> </t>
    </r>
  </si>
  <si>
    <r>
      <t>DOT.CEL.2020.KRAJ.COVID-19</t>
    </r>
    <r>
      <rPr>
        <sz val="8"/>
        <color rgb="FF000000"/>
        <rFont val="Times New Roman"/>
        <family val="1"/>
        <charset val="238"/>
      </rPr>
      <t xml:space="preserve"> </t>
    </r>
  </si>
  <si>
    <r>
      <t>DOT.CEL.2020.KRAJ.DZ.POM.203</t>
    </r>
    <r>
      <rPr>
        <sz val="8"/>
        <color rgb="FF000000"/>
        <rFont val="Times New Roman"/>
        <family val="1"/>
        <charset val="238"/>
      </rPr>
      <t xml:space="preserve"> </t>
    </r>
  </si>
  <si>
    <r>
      <t>DOT.CEL.2020.CHRYZ.213</t>
    </r>
    <r>
      <rPr>
        <sz val="8"/>
        <color rgb="FF000000"/>
        <rFont val="Times New Roman"/>
        <family val="1"/>
        <charset val="238"/>
      </rPr>
      <t xml:space="preserve"> </t>
    </r>
  </si>
  <si>
    <t>Wer. 2 - KSW</t>
  </si>
  <si>
    <t>Wer. 1 - kp01</t>
  </si>
  <si>
    <r>
      <t>Rok</t>
    </r>
    <r>
      <rPr>
        <sz val="11"/>
        <color rgb="FF000000"/>
        <rFont val="Calibri"/>
        <family val="2"/>
        <charset val="238"/>
        <scheme val="minor"/>
      </rPr>
      <t xml:space="preserve">: </t>
    </r>
  </si>
  <si>
    <r>
      <t>Wersja</t>
    </r>
    <r>
      <rPr>
        <sz val="11"/>
        <color rgb="FF000000"/>
        <rFont val="Calibri"/>
        <family val="2"/>
        <charset val="238"/>
        <scheme val="minor"/>
      </rPr>
      <t xml:space="preserve">: </t>
    </r>
  </si>
  <si>
    <t xml:space="preserve">Źródło Finansowe: </t>
  </si>
  <si>
    <t xml:space="preserve">Źródło Finansowe Dodatkowe: </t>
  </si>
  <si>
    <r>
      <t>Układ</t>
    </r>
    <r>
      <rPr>
        <sz val="11"/>
        <color rgb="FF000000"/>
        <rFont val="Calibri"/>
        <family val="2"/>
        <charset val="238"/>
        <scheme val="minor"/>
      </rPr>
      <t xml:space="preserve">: </t>
    </r>
  </si>
  <si>
    <t>SUM Źr Sys</t>
  </si>
  <si>
    <t>SUM Źr Dod</t>
  </si>
  <si>
    <t xml:space="preserve"> Zestawienie kwot odzyskanych do pomniejszenia zapotrzebowania z dyspozycji nr      z dnia </t>
  </si>
  <si>
    <t>Numer dyspozycji</t>
  </si>
  <si>
    <t>Rok realizacji</t>
  </si>
  <si>
    <t>Kapitał</t>
  </si>
  <si>
    <t>Odsetki</t>
  </si>
  <si>
    <t>W tym zaliczka</t>
  </si>
  <si>
    <t>Propozycja zmiany planu wydatków budżetowych oraz wydatków budżetu środków europejskich na rrrr rok w układzie zadaniowym budżetu w ramach PO "Rybactwo i Morze"</t>
  </si>
  <si>
    <t>Zmniejszenie</t>
  </si>
  <si>
    <t>Nr funkcji/zadania/podzadania/działania</t>
  </si>
  <si>
    <t>Zmiany planu wydatków budżetu państwa i budżetu środków europejskich</t>
  </si>
  <si>
    <t>Wydatki budżetu państwa ,w tym finansowanie projektów z udziałem śr UE</t>
  </si>
  <si>
    <t>Zwiększenie</t>
  </si>
  <si>
    <t>Plan po zmianach</t>
  </si>
  <si>
    <t>………………………</t>
  </si>
  <si>
    <t>……………………</t>
  </si>
  <si>
    <t>……………………..</t>
  </si>
  <si>
    <t xml:space="preserve">data i podpis pracownika DF </t>
  </si>
  <si>
    <t xml:space="preserve">data i podpis upoważnionego pracownika DF </t>
  </si>
  <si>
    <t xml:space="preserve">data i podpis Dyrektora DF lub osoby upoważnionej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</si>
</sst>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0.00\)"/>
  </numFmts>
  <fonts count="108">
    <font>
      <sz val="11"/>
      <color theme="1"/>
      <name val="Calibri"/>
      <family val="2"/>
      <charset val="238"/>
      <scheme val="minor"/>
    </font>
    <font>
      <sz val="11"/>
      <name val="Calibri"/>
      <family val="2"/>
      <scheme val="minor"/>
    </font>
    <font>
      <u/>
      <sz val="11"/>
      <color theme="10"/>
      <name val="Calibri"/>
      <family val="2"/>
      <charset val="238"/>
      <scheme val="minor"/>
    </font>
    <font>
      <sz val="9"/>
      <color theme="1"/>
      <name val="Arial"/>
      <family val="2"/>
      <charset val="238"/>
    </font>
    <font>
      <b/>
      <sz val="9"/>
      <color rgb="FF000000"/>
      <name val="Arial"/>
      <family val="2"/>
      <charset val="238"/>
    </font>
    <font>
      <sz val="9"/>
      <color rgb="FF000000"/>
      <name val="Arial"/>
      <family val="2"/>
      <charset val="238"/>
    </font>
    <font>
      <sz val="14"/>
      <color theme="1"/>
      <name val="Times New Roman"/>
      <family val="1"/>
      <charset val="238"/>
    </font>
    <font>
      <sz val="10"/>
      <color theme="1"/>
      <name val="Arial"/>
      <family val="2"/>
      <charset val="238"/>
    </font>
    <font>
      <sz val="12"/>
      <color theme="1"/>
      <name val="Arial"/>
      <family val="2"/>
      <charset val="238"/>
    </font>
    <font>
      <sz val="10"/>
      <color theme="1"/>
      <name val="Calibri"/>
      <family val="2"/>
      <charset val="238"/>
      <scheme val="minor"/>
    </font>
    <font>
      <sz val="11"/>
      <name val="Calibri"/>
      <family val="2"/>
      <charset val="238"/>
      <scheme val="minor"/>
    </font>
    <font>
      <b/>
      <sz val="10"/>
      <color theme="1"/>
      <name val="Calibri"/>
      <family val="2"/>
      <charset val="238"/>
      <scheme val="minor"/>
    </font>
    <font>
      <sz val="11"/>
      <color theme="1"/>
      <name val="Calibri"/>
      <family val="2"/>
      <charset val="238"/>
      <scheme val="minor"/>
    </font>
    <font>
      <b/>
      <sz val="11"/>
      <color theme="1"/>
      <name val="Calibri"/>
      <family val="2"/>
      <charset val="238"/>
      <scheme val="minor"/>
    </font>
    <font>
      <sz val="12"/>
      <color theme="1"/>
      <name val="Times New Roman"/>
      <family val="1"/>
      <charset val="238"/>
    </font>
    <font>
      <sz val="10"/>
      <color theme="1"/>
      <name val="Times New Roman"/>
      <family val="1"/>
      <charset val="238"/>
    </font>
    <font>
      <b/>
      <sz val="7.5"/>
      <color rgb="FF000000"/>
      <name val="Times#20New#20Roman,Bold"/>
    </font>
    <font>
      <sz val="5.5"/>
      <color rgb="FF000000"/>
      <name val="Arial"/>
      <family val="2"/>
      <charset val="238"/>
    </font>
    <font>
      <b/>
      <sz val="1"/>
      <color rgb="FF000000"/>
      <name val="Times#20New#20Roman,Bold"/>
    </font>
    <font>
      <sz val="12"/>
      <color rgb="FF000000"/>
      <name val="Arial"/>
      <family val="2"/>
      <charset val="238"/>
    </font>
    <font>
      <sz val="6"/>
      <color theme="1"/>
      <name val="Arial"/>
      <family val="2"/>
      <charset val="238"/>
    </font>
    <font>
      <b/>
      <sz val="6"/>
      <color theme="1"/>
      <name val="Times#20New#20Roman,Bold"/>
    </font>
    <font>
      <sz val="8"/>
      <name val="Calibri"/>
      <family val="2"/>
      <charset val="238"/>
      <scheme val="minor"/>
    </font>
    <font>
      <sz val="11"/>
      <color theme="1"/>
      <name val="Calibri"/>
      <family val="2"/>
      <scheme val="minor"/>
    </font>
    <font>
      <b/>
      <sz val="14"/>
      <color rgb="FF000000"/>
      <name val="Albany WT"/>
    </font>
    <font>
      <b/>
      <sz val="11"/>
      <color rgb="FF000000"/>
      <name val="Albany WT"/>
    </font>
    <font>
      <sz val="10"/>
      <color rgb="FF000000"/>
      <name val="Albany WT"/>
    </font>
    <font>
      <sz val="9"/>
      <color rgb="FF000000"/>
      <name val="Albany WT"/>
    </font>
    <font>
      <b/>
      <sz val="9"/>
      <color rgb="FF000000"/>
      <name val="Albany WT"/>
    </font>
    <font>
      <sz val="7"/>
      <color rgb="FF000000"/>
      <name val="Calibri"/>
      <family val="2"/>
      <charset val="238"/>
      <scheme val="minor"/>
    </font>
    <font>
      <sz val="8"/>
      <color rgb="FF000000"/>
      <name val="Calibri"/>
      <family val="2"/>
      <charset val="238"/>
      <scheme val="minor"/>
    </font>
    <font>
      <sz val="11"/>
      <color rgb="FF000000"/>
      <name val="Calibri"/>
      <family val="2"/>
      <charset val="238"/>
      <scheme val="minor"/>
    </font>
    <font>
      <b/>
      <sz val="11"/>
      <color rgb="FF000000"/>
      <name val="Calibri"/>
      <family val="2"/>
      <charset val="238"/>
      <scheme val="minor"/>
    </font>
    <font>
      <b/>
      <sz val="10"/>
      <color rgb="FF000000"/>
      <name val="Calibri"/>
      <family val="2"/>
      <charset val="238"/>
      <scheme val="minor"/>
    </font>
    <font>
      <sz val="10"/>
      <color rgb="FF000000"/>
      <name val="Calibri"/>
      <family val="2"/>
      <charset val="238"/>
      <scheme val="minor"/>
    </font>
    <font>
      <sz val="9"/>
      <color rgb="FF000000"/>
      <name val="Calibri"/>
      <family val="2"/>
      <charset val="238"/>
      <scheme val="minor"/>
    </font>
    <font>
      <b/>
      <sz val="9"/>
      <color rgb="FF000000"/>
      <name val="Calibri"/>
      <family val="2"/>
      <charset val="238"/>
      <scheme val="minor"/>
    </font>
    <font>
      <i/>
      <sz val="7.5"/>
      <color rgb="FF000000"/>
      <name val="Courier New"/>
      <family val="3"/>
      <charset val="238"/>
    </font>
    <font>
      <i/>
      <sz val="8"/>
      <color rgb="FF000000"/>
      <name val="Courier New"/>
      <family val="3"/>
      <charset val="238"/>
    </font>
    <font>
      <sz val="7"/>
      <color rgb="FF000000"/>
      <name val="Courier New"/>
      <family val="3"/>
      <charset val="238"/>
    </font>
    <font>
      <sz val="8"/>
      <color rgb="FF000000"/>
      <name val="Courier New"/>
      <family val="3"/>
      <charset val="238"/>
    </font>
    <font>
      <sz val="7.5"/>
      <color rgb="FF000000"/>
      <name val="Courier New"/>
      <family val="3"/>
      <charset val="238"/>
    </font>
    <font>
      <b/>
      <sz val="7.5"/>
      <color rgb="FF000000"/>
      <name val="Courier New"/>
      <family val="3"/>
      <charset val="238"/>
    </font>
    <font>
      <b/>
      <sz val="12"/>
      <color theme="1"/>
      <name val="Calibri"/>
      <family val="2"/>
      <charset val="238"/>
      <scheme val="minor"/>
    </font>
    <font>
      <b/>
      <sz val="12"/>
      <color rgb="FF000000"/>
      <name val="Courier New"/>
      <family val="3"/>
      <charset val="238"/>
    </font>
    <font>
      <sz val="10"/>
      <color theme="1"/>
      <name val="Arial Unicode MS"/>
    </font>
    <font>
      <sz val="10"/>
      <color rgb="FF000000"/>
      <name val="Arial"/>
      <family val="2"/>
      <charset val="238"/>
    </font>
    <font>
      <sz val="10"/>
      <color rgb="FF252525"/>
      <name val="Arial"/>
      <family val="2"/>
      <charset val="238"/>
    </font>
    <font>
      <b/>
      <sz val="11"/>
      <color rgb="FF000000"/>
      <name val="Arial"/>
      <family val="2"/>
      <charset val="238"/>
    </font>
    <font>
      <b/>
      <sz val="10"/>
      <color rgb="FF000000"/>
      <name val="Arial"/>
      <family val="2"/>
      <charset val="238"/>
    </font>
    <font>
      <sz val="12"/>
      <color rgb="FF000000"/>
      <name val="Times New Roman"/>
      <family val="1"/>
      <charset val="238"/>
    </font>
    <font>
      <sz val="8"/>
      <color rgb="FF000000"/>
      <name val="Arial"/>
      <family val="2"/>
      <charset val="238"/>
    </font>
    <font>
      <sz val="9"/>
      <color rgb="FF000000"/>
      <name val="Verdana"/>
      <family val="2"/>
      <charset val="238"/>
    </font>
    <font>
      <sz val="11"/>
      <color rgb="FF003300"/>
      <name val="Calibri"/>
      <family val="2"/>
      <charset val="238"/>
      <scheme val="minor"/>
    </font>
    <font>
      <b/>
      <sz val="7"/>
      <color rgb="FF000000"/>
      <name val="Calibri"/>
      <family val="2"/>
      <charset val="238"/>
      <scheme val="minor"/>
    </font>
    <font>
      <sz val="15"/>
      <color rgb="FF000000"/>
      <name val="Calibri"/>
      <family val="2"/>
      <charset val="238"/>
      <scheme val="minor"/>
    </font>
    <font>
      <sz val="11"/>
      <color rgb="FF000000"/>
      <name val="Times New Roman"/>
      <family val="1"/>
      <charset val="238"/>
    </font>
    <font>
      <sz val="10"/>
      <color rgb="FF000080"/>
      <name val="Arial"/>
      <family val="2"/>
      <charset val="238"/>
    </font>
    <font>
      <b/>
      <sz val="12"/>
      <color rgb="FF000000"/>
      <name val="Times New Roman"/>
      <family val="1"/>
      <charset val="238"/>
    </font>
    <font>
      <sz val="7"/>
      <color rgb="FF000000"/>
      <name val="Verdana"/>
      <family val="2"/>
      <charset val="238"/>
    </font>
    <font>
      <b/>
      <sz val="9"/>
      <color rgb="FF000000"/>
      <name val="Verdana"/>
      <family val="2"/>
      <charset val="238"/>
    </font>
    <font>
      <b/>
      <sz val="12"/>
      <color rgb="FF000000"/>
      <name val="Calibri"/>
      <family val="2"/>
      <charset val="238"/>
      <scheme val="minor"/>
    </font>
    <font>
      <sz val="12"/>
      <color rgb="FF000000"/>
      <name val="Calibri"/>
      <family val="2"/>
      <charset val="238"/>
      <scheme val="minor"/>
    </font>
    <font>
      <sz val="11"/>
      <color rgb="FF000000"/>
      <name val="Arial"/>
      <family val="2"/>
      <charset val="238"/>
    </font>
    <font>
      <sz val="10"/>
      <color rgb="FF000000"/>
      <name val="Verdana"/>
      <family val="2"/>
      <charset val="238"/>
    </font>
    <font>
      <sz val="11"/>
      <color rgb="FF000000"/>
      <name val="Verdana"/>
      <family val="2"/>
      <charset val="238"/>
    </font>
    <font>
      <sz val="8"/>
      <color rgb="FF000000"/>
      <name val="Verdana"/>
      <family val="2"/>
      <charset val="238"/>
    </font>
    <font>
      <sz val="7"/>
      <color rgb="FF000000"/>
      <name val="Arial"/>
      <family val="2"/>
      <charset val="238"/>
    </font>
    <font>
      <b/>
      <sz val="11"/>
      <color rgb="FF000000"/>
      <name val="Times New Roman"/>
      <family val="1"/>
      <charset val="238"/>
    </font>
    <font>
      <b/>
      <sz val="9.5"/>
      <color rgb="FF000000"/>
      <name val="Times New Roman"/>
      <family val="1"/>
      <charset val="238"/>
    </font>
    <font>
      <sz val="9.5"/>
      <color rgb="FF000000"/>
      <name val="Times New Roman"/>
      <family val="1"/>
      <charset val="238"/>
    </font>
    <font>
      <b/>
      <sz val="7"/>
      <color rgb="FF000000"/>
      <name val="Arial"/>
      <family val="2"/>
      <charset val="238"/>
    </font>
    <font>
      <b/>
      <sz val="8"/>
      <color rgb="FF000000"/>
      <name val="Arial"/>
      <family val="2"/>
      <charset val="238"/>
    </font>
    <font>
      <b/>
      <sz val="8"/>
      <color rgb="FF000000"/>
      <name val="Verdana"/>
      <family val="2"/>
      <charset val="238"/>
    </font>
    <font>
      <sz val="6"/>
      <color rgb="FF000000"/>
      <name val="Verdana"/>
      <family val="2"/>
      <charset val="238"/>
    </font>
    <font>
      <sz val="10"/>
      <color rgb="FF000000"/>
      <name val="Futura Bk"/>
    </font>
    <font>
      <b/>
      <sz val="7"/>
      <color rgb="FF000000"/>
      <name val="Verdana"/>
      <family val="2"/>
      <charset val="238"/>
    </font>
    <font>
      <sz val="7"/>
      <color rgb="FF000000"/>
      <name val="Futura Bk"/>
    </font>
    <font>
      <sz val="6.5"/>
      <color rgb="FF222222"/>
      <name val="Verdana"/>
      <family val="2"/>
      <charset val="238"/>
    </font>
    <font>
      <sz val="5"/>
      <color rgb="FF000000"/>
      <name val="Verdana"/>
      <family val="2"/>
      <charset val="238"/>
    </font>
    <font>
      <b/>
      <sz val="10"/>
      <color rgb="FF000000"/>
      <name val="Verdana"/>
      <family val="2"/>
      <charset val="238"/>
    </font>
    <font>
      <b/>
      <sz val="14"/>
      <color theme="1"/>
      <name val="Calibri"/>
      <family val="2"/>
      <charset val="238"/>
      <scheme val="minor"/>
    </font>
    <font>
      <b/>
      <sz val="10"/>
      <color rgb="FF000000"/>
      <name val="Futura Bk"/>
    </font>
    <font>
      <sz val="10"/>
      <color rgb="FF000000"/>
      <name val="Times New Roman"/>
      <family val="1"/>
      <charset val="238"/>
    </font>
    <font>
      <sz val="6"/>
      <color rgb="FF000000"/>
      <name val="Courier New"/>
      <family val="3"/>
      <charset val="238"/>
    </font>
    <font>
      <b/>
      <sz val="10"/>
      <color rgb="FF000000"/>
      <name val="Courier New"/>
      <family val="3"/>
      <charset val="238"/>
    </font>
    <font>
      <b/>
      <sz val="6"/>
      <color rgb="FF000000"/>
      <name val="Courier New"/>
      <family val="3"/>
      <charset val="238"/>
    </font>
    <font>
      <sz val="10"/>
      <color rgb="FF000000"/>
      <name val="Courier New"/>
      <family val="3"/>
      <charset val="238"/>
    </font>
    <font>
      <sz val="11"/>
      <color rgb="FF000080"/>
      <name val="Calibri"/>
      <family val="2"/>
      <charset val="238"/>
      <scheme val="minor"/>
    </font>
    <font>
      <b/>
      <sz val="8"/>
      <color rgb="FF000000"/>
      <name val="Times New Roman"/>
      <family val="1"/>
      <charset val="238"/>
    </font>
    <font>
      <sz val="8"/>
      <color rgb="FF000000"/>
      <name val="Times New Roman"/>
      <family val="1"/>
      <charset val="238"/>
    </font>
    <font>
      <sz val="10"/>
      <color rgb="FF000000"/>
      <name val="Arial Unicode MS"/>
    </font>
    <font>
      <sz val="8.5"/>
      <color rgb="FF000000"/>
      <name val="Courier New"/>
      <family val="3"/>
      <charset val="238"/>
    </font>
    <font>
      <b/>
      <u/>
      <sz val="11"/>
      <color rgb="FF000000"/>
      <name val="Albany WT"/>
    </font>
    <font>
      <b/>
      <sz val="8"/>
      <color rgb="FF000000"/>
      <name val="Albany WT"/>
    </font>
    <font>
      <sz val="9"/>
      <color rgb="FF000000"/>
      <name val="Times New Roman"/>
      <family val="1"/>
      <charset val="238"/>
    </font>
    <font>
      <b/>
      <sz val="14"/>
      <color rgb="FF000000"/>
      <name val="Calibri"/>
      <family val="2"/>
      <charset val="238"/>
      <scheme val="minor"/>
    </font>
    <font>
      <b/>
      <sz val="16"/>
      <color rgb="FF000000"/>
      <name val="Calibri"/>
      <family val="2"/>
      <charset val="238"/>
      <scheme val="minor"/>
    </font>
    <font>
      <sz val="11"/>
      <color theme="1"/>
      <name val="Times New Roman"/>
      <family val="1"/>
      <charset val="238"/>
    </font>
    <font>
      <b/>
      <sz val="11"/>
      <color theme="1"/>
      <name val="Times New Roman"/>
      <family val="1"/>
      <charset val="238"/>
    </font>
    <font>
      <b/>
      <sz val="8"/>
      <color theme="1"/>
      <name val="Times New Roman"/>
      <family val="1"/>
      <charset val="238"/>
    </font>
    <font>
      <sz val="8"/>
      <color theme="1"/>
      <name val="Times New Roman"/>
      <family val="1"/>
      <charset val="238"/>
    </font>
    <font>
      <sz val="7"/>
      <color theme="1"/>
      <name val="Times New Roman"/>
      <family val="1"/>
      <charset val="238"/>
    </font>
    <font>
      <sz val="7"/>
      <name val="Times New Roman"/>
      <family val="1"/>
      <charset val="238"/>
    </font>
    <font>
      <sz val="10"/>
      <name val="Times New Roman"/>
      <family val="1"/>
      <charset val="238"/>
    </font>
    <font>
      <sz val="10"/>
      <color indexed="8"/>
      <name val="Times New Roman"/>
      <family val="1"/>
      <charset val="238"/>
    </font>
    <font>
      <strike/>
      <sz val="11"/>
      <name val="Calibri"/>
      <family val="2"/>
      <charset val="238"/>
      <scheme val="minor"/>
    </font>
    <font>
      <b/>
      <sz val="11"/>
      <color theme="0"/>
      <name val="Arial"/>
      <family val="2"/>
      <charset val="238"/>
    </font>
  </fonts>
  <fills count="17">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rgb="FF0070C0"/>
        <bgColor indexed="64"/>
      </patternFill>
    </fill>
    <fill>
      <patternFill patternType="solid">
        <fgColor rgb="FFB8CCE4"/>
        <bgColor indexed="64"/>
      </patternFill>
    </fill>
    <fill>
      <patternFill patternType="solid">
        <fgColor rgb="FFE7F3FD"/>
        <bgColor indexed="64"/>
      </patternFill>
    </fill>
    <fill>
      <patternFill patternType="solid">
        <fgColor rgb="FFDEEAF6"/>
        <bgColor indexed="64"/>
      </patternFill>
    </fill>
    <fill>
      <patternFill patternType="solid">
        <fgColor rgb="FFB3C6E7"/>
        <bgColor indexed="64"/>
      </patternFill>
    </fill>
    <fill>
      <patternFill patternType="solid">
        <fgColor rgb="FFBDD7EE"/>
        <bgColor indexed="64"/>
      </patternFill>
    </fill>
    <fill>
      <patternFill patternType="solid">
        <fgColor rgb="FFDAEEF3"/>
        <bgColor indexed="64"/>
      </patternFill>
    </fill>
    <fill>
      <patternFill patternType="solid">
        <fgColor rgb="FFFFFF00"/>
        <bgColor indexed="64"/>
      </patternFill>
    </fill>
    <fill>
      <patternFill patternType="solid">
        <fgColor rgb="FFDBE5F1"/>
        <bgColor indexed="64"/>
      </patternFill>
    </fill>
    <fill>
      <patternFill patternType="solid">
        <fgColor rgb="FFC9C9C9"/>
        <bgColor indexed="64"/>
      </patternFill>
    </fill>
    <fill>
      <patternFill patternType="solid">
        <fgColor rgb="FFDBDBDB"/>
        <bgColor indexed="64"/>
      </patternFill>
    </fill>
    <fill>
      <patternFill patternType="solid">
        <fgColor rgb="FFE6E6E6"/>
        <bgColor indexed="64"/>
      </patternFill>
    </fill>
    <fill>
      <patternFill patternType="solid">
        <fgColor theme="0"/>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rgb="FF000000"/>
      </right>
      <top style="medium">
        <color indexed="64"/>
      </top>
      <bottom/>
      <diagonal/>
    </border>
    <border>
      <left style="medium">
        <color indexed="64"/>
      </left>
      <right/>
      <top/>
      <bottom/>
      <diagonal/>
    </border>
    <border>
      <left/>
      <right style="medium">
        <color rgb="FF000000"/>
      </right>
      <top/>
      <bottom/>
      <diagonal/>
    </border>
    <border>
      <left style="medium">
        <color indexed="64"/>
      </left>
      <right/>
      <top/>
      <bottom style="medium">
        <color rgb="FF000000"/>
      </bottom>
      <diagonal/>
    </border>
    <border>
      <left/>
      <right style="medium">
        <color rgb="FF000000"/>
      </right>
      <top/>
      <bottom style="medium">
        <color rgb="FF000000"/>
      </bottom>
      <diagonal/>
    </border>
    <border>
      <left/>
      <right/>
      <top style="medium">
        <color indexed="64"/>
      </top>
      <bottom/>
      <diagonal/>
    </border>
    <border>
      <left/>
      <right/>
      <top/>
      <bottom style="medium">
        <color rgb="FF000000"/>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indexed="64"/>
      </top>
      <bottom/>
      <diagonal/>
    </border>
    <border>
      <left style="medium">
        <color rgb="FF000000"/>
      </left>
      <right/>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rgb="FF000000"/>
      </top>
      <bottom/>
      <diagonal/>
    </border>
    <border>
      <left style="medium">
        <color indexed="64"/>
      </left>
      <right/>
      <top style="medium">
        <color rgb="FF000000"/>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bottom/>
      <diagonal/>
    </border>
    <border>
      <left/>
      <right style="thick">
        <color indexed="64"/>
      </right>
      <top/>
      <bottom/>
      <diagonal/>
    </border>
    <border>
      <left/>
      <right style="medium">
        <color indexed="64"/>
      </right>
      <top/>
      <bottom/>
      <diagonal/>
    </border>
    <border>
      <left/>
      <right/>
      <top style="medium">
        <color indexed="64"/>
      </top>
      <bottom style="medium">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rgb="FF000000"/>
      </left>
      <right/>
      <top/>
      <bottom/>
      <diagonal/>
    </border>
    <border>
      <left/>
      <right style="thick">
        <color indexed="64"/>
      </right>
      <top style="medium">
        <color indexed="64"/>
      </top>
      <bottom/>
      <diagonal/>
    </border>
    <border>
      <left/>
      <right/>
      <top style="medium">
        <color indexed="64"/>
      </top>
      <bottom style="thick">
        <color indexed="64"/>
      </bottom>
      <diagonal/>
    </border>
    <border>
      <left/>
      <right style="medium">
        <color indexed="64"/>
      </right>
      <top style="medium">
        <color indexed="64"/>
      </top>
      <bottom/>
      <diagonal/>
    </border>
    <border>
      <left style="medium">
        <color indexed="64"/>
      </left>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2" fillId="0" borderId="0" applyNumberFormat="0" applyFill="0" applyBorder="0" applyAlignment="0" applyProtection="0"/>
    <xf numFmtId="0" fontId="23" fillId="0" borderId="0"/>
    <xf numFmtId="0" fontId="12" fillId="0" borderId="0"/>
    <xf numFmtId="0" fontId="12" fillId="0" borderId="0"/>
    <xf numFmtId="164" fontId="12" fillId="0" borderId="0" applyFont="0" applyFill="0" applyBorder="0" applyAlignment="0" applyProtection="0"/>
    <xf numFmtId="0" fontId="23" fillId="0" borderId="0"/>
  </cellStyleXfs>
  <cellXfs count="1046">
    <xf numFmtId="0" fontId="0" fillId="0" borderId="0" xfId="0"/>
    <xf numFmtId="0" fontId="0" fillId="0" borderId="0" xfId="0" applyAlignment="1">
      <alignment vertical="center" wrapText="1"/>
    </xf>
    <xf numFmtId="0" fontId="0" fillId="0" borderId="0" xfId="0" applyAlignment="1">
      <alignment vertical="center"/>
    </xf>
    <xf numFmtId="0" fontId="4" fillId="2" borderId="1" xfId="0" applyFont="1" applyFill="1" applyBorder="1" applyAlignment="1">
      <alignment horizontal="center" vertical="center"/>
    </xf>
    <xf numFmtId="0" fontId="3" fillId="0" borderId="0" xfId="0" applyFont="1" applyAlignment="1">
      <alignment vertical="center"/>
    </xf>
    <xf numFmtId="0" fontId="3" fillId="0" borderId="10" xfId="0" applyFont="1" applyBorder="1" applyAlignment="1">
      <alignment vertical="center" wrapText="1"/>
    </xf>
    <xf numFmtId="0" fontId="5" fillId="3" borderId="12" xfId="0" applyFont="1" applyFill="1" applyBorder="1" applyAlignment="1">
      <alignment vertical="center"/>
    </xf>
    <xf numFmtId="0" fontId="5" fillId="3" borderId="13" xfId="0" applyFont="1" applyFill="1" applyBorder="1" applyAlignment="1">
      <alignment vertical="center"/>
    </xf>
    <xf numFmtId="0" fontId="5" fillId="3" borderId="10" xfId="0" applyFont="1" applyFill="1" applyBorder="1" applyAlignment="1">
      <alignment vertical="center"/>
    </xf>
    <xf numFmtId="0" fontId="5" fillId="3" borderId="10" xfId="0" applyFont="1" applyFill="1" applyBorder="1" applyAlignment="1">
      <alignment vertical="center" wrapText="1"/>
    </xf>
    <xf numFmtId="0" fontId="5" fillId="3" borderId="11" xfId="0" applyFont="1" applyFill="1" applyBorder="1" applyAlignment="1">
      <alignment vertical="center" wrapText="1"/>
    </xf>
    <xf numFmtId="0" fontId="5" fillId="3" borderId="12" xfId="0" applyFont="1" applyFill="1" applyBorder="1" applyAlignment="1">
      <alignment vertical="center" wrapText="1"/>
    </xf>
    <xf numFmtId="0" fontId="5" fillId="3" borderId="13" xfId="0" applyFont="1" applyFill="1" applyBorder="1" applyAlignment="1">
      <alignment vertical="center" wrapText="1"/>
    </xf>
    <xf numFmtId="0" fontId="5" fillId="3" borderId="11" xfId="0" applyFont="1" applyFill="1" applyBorder="1" applyAlignment="1">
      <alignment vertical="center"/>
    </xf>
    <xf numFmtId="0" fontId="3" fillId="0" borderId="10" xfId="0" applyFont="1" applyBorder="1" applyAlignment="1">
      <alignment vertical="center"/>
    </xf>
    <xf numFmtId="0" fontId="6" fillId="0" borderId="0" xfId="0" applyFont="1" applyAlignment="1">
      <alignment vertical="top"/>
    </xf>
    <xf numFmtId="0" fontId="7" fillId="0" borderId="0" xfId="0" applyFont="1" applyAlignment="1">
      <alignment vertical="center"/>
    </xf>
    <xf numFmtId="0" fontId="8" fillId="0" borderId="0" xfId="0" applyFont="1" applyAlignment="1">
      <alignment vertical="top"/>
    </xf>
    <xf numFmtId="0" fontId="9" fillId="0" borderId="0" xfId="0" applyFont="1" applyAlignment="1">
      <alignment vertical="center"/>
    </xf>
    <xf numFmtId="0" fontId="9" fillId="0" borderId="0" xfId="0" applyFont="1"/>
    <xf numFmtId="0" fontId="9" fillId="0" borderId="0" xfId="0" applyFont="1" applyAlignment="1">
      <alignment vertical="top"/>
    </xf>
    <xf numFmtId="0" fontId="7" fillId="0" borderId="0" xfId="0" applyFont="1" applyAlignment="1">
      <alignment horizontal="left" vertical="top"/>
    </xf>
    <xf numFmtId="0" fontId="11" fillId="0" borderId="0" xfId="0" applyFont="1"/>
    <xf numFmtId="0" fontId="16" fillId="0" borderId="0" xfId="0" applyFont="1" applyAlignment="1">
      <alignment vertical="center" wrapText="1"/>
    </xf>
    <xf numFmtId="0" fontId="16" fillId="0" borderId="27" xfId="0" applyFont="1" applyBorder="1" applyAlignment="1">
      <alignment horizontal="left" vertical="center" wrapText="1" indent="5"/>
    </xf>
    <xf numFmtId="0" fontId="15" fillId="0" borderId="0" xfId="0" applyFont="1"/>
    <xf numFmtId="0" fontId="15" fillId="0" borderId="0" xfId="0" applyFont="1" applyAlignment="1">
      <alignment vertical="center" wrapText="1"/>
    </xf>
    <xf numFmtId="0" fontId="16" fillId="0" borderId="28" xfId="0" applyFont="1" applyBorder="1" applyAlignment="1">
      <alignment horizontal="left" vertical="center" wrapText="1" indent="5"/>
    </xf>
    <xf numFmtId="0" fontId="17" fillId="0" borderId="0" xfId="0" applyFont="1" applyAlignment="1">
      <alignment vertical="center" wrapText="1"/>
    </xf>
    <xf numFmtId="0" fontId="16" fillId="0" borderId="29" xfId="0" applyFont="1" applyBorder="1" applyAlignment="1">
      <alignment vertical="center" wrapText="1"/>
    </xf>
    <xf numFmtId="0" fontId="16" fillId="0" borderId="11" xfId="0" applyFont="1" applyBorder="1" applyAlignment="1">
      <alignment vertical="center" wrapText="1"/>
    </xf>
    <xf numFmtId="0" fontId="16" fillId="0" borderId="31" xfId="0" applyFont="1" applyBorder="1" applyAlignment="1">
      <alignment horizontal="left" vertical="center" wrapText="1" indent="5"/>
    </xf>
    <xf numFmtId="0" fontId="17" fillId="0" borderId="11" xfId="0" applyFont="1" applyBorder="1" applyAlignment="1">
      <alignment vertical="center" wrapText="1"/>
    </xf>
    <xf numFmtId="0" fontId="16" fillId="0" borderId="33" xfId="0" applyFont="1" applyBorder="1" applyAlignment="1">
      <alignment horizontal="left" vertical="center" wrapText="1" indent="5"/>
    </xf>
    <xf numFmtId="0" fontId="17" fillId="0" borderId="34" xfId="0" applyFont="1" applyBorder="1" applyAlignment="1">
      <alignment vertical="center" wrapText="1"/>
    </xf>
    <xf numFmtId="0" fontId="16" fillId="0" borderId="34" xfId="0" applyFont="1" applyBorder="1" applyAlignment="1">
      <alignment vertical="center" wrapText="1"/>
    </xf>
    <xf numFmtId="0" fontId="19" fillId="0" borderId="39" xfId="0" applyFont="1" applyBorder="1" applyAlignment="1">
      <alignment horizontal="left" vertical="center" indent="5"/>
    </xf>
    <xf numFmtId="0" fontId="19" fillId="0" borderId="0" xfId="0" applyFont="1" applyAlignment="1">
      <alignment vertical="center"/>
    </xf>
    <xf numFmtId="0" fontId="20" fillId="0" borderId="11" xfId="0" applyFont="1" applyBorder="1" applyAlignment="1">
      <alignment vertical="center" wrapText="1"/>
    </xf>
    <xf numFmtId="0" fontId="19" fillId="0" borderId="0" xfId="0" applyFont="1" applyAlignment="1">
      <alignment vertical="center" wrapText="1"/>
    </xf>
    <xf numFmtId="0" fontId="19" fillId="0" borderId="29" xfId="0" applyFont="1" applyBorder="1" applyAlignment="1">
      <alignment vertical="center"/>
    </xf>
    <xf numFmtId="0" fontId="19" fillId="0" borderId="10" xfId="0" applyFont="1" applyBorder="1" applyAlignment="1">
      <alignment vertical="center" wrapText="1"/>
    </xf>
    <xf numFmtId="0" fontId="19" fillId="0" borderId="11" xfId="0" applyFont="1" applyBorder="1" applyAlignment="1">
      <alignment vertical="center"/>
    </xf>
    <xf numFmtId="0" fontId="19" fillId="0" borderId="29" xfId="0" applyFont="1" applyBorder="1" applyAlignment="1">
      <alignment vertical="center" wrapText="1"/>
    </xf>
    <xf numFmtId="0" fontId="15" fillId="0" borderId="29" xfId="0" applyFont="1" applyBorder="1"/>
    <xf numFmtId="0" fontId="23" fillId="3" borderId="0" xfId="2" applyFill="1" applyAlignment="1">
      <alignment vertical="top" wrapText="1"/>
    </xf>
    <xf numFmtId="0" fontId="23" fillId="0" borderId="0" xfId="2"/>
    <xf numFmtId="0" fontId="25" fillId="3" borderId="0" xfId="2" applyFont="1" applyFill="1" applyAlignment="1">
      <alignment vertical="top" wrapText="1"/>
    </xf>
    <xf numFmtId="0" fontId="26" fillId="3" borderId="0" xfId="2" applyFont="1" applyFill="1" applyAlignment="1">
      <alignment vertical="top" wrapText="1"/>
    </xf>
    <xf numFmtId="0" fontId="26" fillId="3" borderId="0" xfId="2" applyFont="1" applyFill="1" applyAlignment="1">
      <alignment horizontal="justify" vertical="top" wrapText="1"/>
    </xf>
    <xf numFmtId="0" fontId="27" fillId="3" borderId="0" xfId="2" applyFont="1" applyFill="1" applyAlignment="1">
      <alignment horizontal="justify" vertical="top" wrapText="1"/>
    </xf>
    <xf numFmtId="0" fontId="25" fillId="0" borderId="0" xfId="2" applyFont="1"/>
    <xf numFmtId="0" fontId="28" fillId="3" borderId="41" xfId="2" applyFont="1" applyFill="1" applyBorder="1" applyAlignment="1">
      <alignment horizontal="right" wrapText="1"/>
    </xf>
    <xf numFmtId="0" fontId="28" fillId="3" borderId="41" xfId="2" applyFont="1" applyFill="1" applyBorder="1" applyAlignment="1">
      <alignment wrapText="1"/>
    </xf>
    <xf numFmtId="0" fontId="27" fillId="3" borderId="41" xfId="2" applyFont="1" applyFill="1" applyBorder="1" applyAlignment="1">
      <alignment horizontal="right" vertical="top" wrapText="1"/>
    </xf>
    <xf numFmtId="0" fontId="26" fillId="3" borderId="41" xfId="2" applyFont="1" applyFill="1" applyBorder="1" applyAlignment="1">
      <alignment vertical="top" wrapText="1"/>
    </xf>
    <xf numFmtId="0" fontId="28" fillId="3" borderId="41" xfId="2" applyFont="1" applyFill="1" applyBorder="1" applyAlignment="1">
      <alignment horizontal="right" vertical="top" wrapText="1"/>
    </xf>
    <xf numFmtId="0" fontId="26" fillId="3" borderId="41" xfId="2" applyFont="1" applyFill="1" applyBorder="1" applyAlignment="1">
      <alignment wrapText="1"/>
    </xf>
    <xf numFmtId="0" fontId="23" fillId="3" borderId="0" xfId="2" applyFill="1" applyAlignment="1">
      <alignment wrapText="1"/>
    </xf>
    <xf numFmtId="0" fontId="30" fillId="3" borderId="0" xfId="2" applyFont="1" applyFill="1" applyAlignment="1">
      <alignment wrapText="1"/>
    </xf>
    <xf numFmtId="0" fontId="31" fillId="3" borderId="41" xfId="2" applyFont="1" applyFill="1" applyBorder="1" applyAlignment="1">
      <alignment vertical="top" wrapText="1"/>
    </xf>
    <xf numFmtId="0" fontId="32" fillId="5" borderId="41" xfId="2" applyFont="1" applyFill="1" applyBorder="1" applyAlignment="1">
      <alignment vertical="top" wrapText="1"/>
    </xf>
    <xf numFmtId="0" fontId="23" fillId="3" borderId="41" xfId="2" applyFill="1" applyBorder="1" applyAlignment="1">
      <alignment vertical="top" wrapText="1"/>
    </xf>
    <xf numFmtId="0" fontId="31" fillId="3" borderId="41" xfId="2" applyFont="1" applyFill="1" applyBorder="1" applyAlignment="1">
      <alignment horizontal="right" vertical="top" wrapText="1"/>
    </xf>
    <xf numFmtId="4" fontId="31" fillId="3" borderId="41" xfId="2" applyNumberFormat="1" applyFont="1" applyFill="1" applyBorder="1" applyAlignment="1">
      <alignment vertical="top" wrapText="1"/>
    </xf>
    <xf numFmtId="0" fontId="23" fillId="3" borderId="47" xfId="2" applyFill="1" applyBorder="1" applyAlignment="1">
      <alignment vertical="top" wrapText="1"/>
    </xf>
    <xf numFmtId="15" fontId="31" fillId="3" borderId="41" xfId="2" applyNumberFormat="1" applyFont="1" applyFill="1" applyBorder="1" applyAlignment="1">
      <alignment vertical="top" wrapText="1"/>
    </xf>
    <xf numFmtId="0" fontId="34" fillId="3" borderId="0" xfId="2" applyFont="1" applyFill="1" applyAlignment="1">
      <alignment vertical="top" wrapText="1"/>
    </xf>
    <xf numFmtId="14" fontId="34" fillId="3" borderId="0" xfId="2" applyNumberFormat="1" applyFont="1" applyFill="1" applyAlignment="1">
      <alignment vertical="top" wrapText="1"/>
    </xf>
    <xf numFmtId="0" fontId="33" fillId="3" borderId="0" xfId="2" applyFont="1" applyFill="1" applyAlignment="1">
      <alignment vertical="top" wrapText="1"/>
    </xf>
    <xf numFmtId="0" fontId="36" fillId="3" borderId="0" xfId="2" applyFont="1" applyFill="1" applyAlignment="1">
      <alignment wrapText="1"/>
    </xf>
    <xf numFmtId="0" fontId="23" fillId="3" borderId="51" xfId="2" applyFill="1" applyBorder="1" applyAlignment="1">
      <alignment vertical="top" wrapText="1"/>
    </xf>
    <xf numFmtId="0" fontId="39" fillId="0" borderId="0" xfId="2" applyFont="1"/>
    <xf numFmtId="0" fontId="41" fillId="3" borderId="41" xfId="2" applyFont="1" applyFill="1" applyBorder="1" applyAlignment="1">
      <alignment horizontal="right" vertical="top" wrapText="1"/>
    </xf>
    <xf numFmtId="0" fontId="41" fillId="3" borderId="41" xfId="2" applyFont="1" applyFill="1" applyBorder="1" applyAlignment="1">
      <alignment vertical="top" wrapText="1"/>
    </xf>
    <xf numFmtId="0" fontId="40" fillId="3" borderId="41" xfId="2" applyFont="1" applyFill="1" applyBorder="1" applyAlignment="1">
      <alignment horizontal="right" vertical="top" wrapText="1"/>
    </xf>
    <xf numFmtId="0" fontId="23" fillId="3" borderId="45" xfId="2" applyFill="1" applyBorder="1" applyAlignment="1">
      <alignment vertical="top" wrapText="1"/>
    </xf>
    <xf numFmtId="0" fontId="23" fillId="3" borderId="53" xfId="2" applyFill="1" applyBorder="1" applyAlignment="1">
      <alignment vertical="top" wrapText="1"/>
    </xf>
    <xf numFmtId="14" fontId="41" fillId="3" borderId="53" xfId="2" applyNumberFormat="1" applyFont="1" applyFill="1" applyBorder="1" applyAlignment="1">
      <alignment vertical="top" wrapText="1"/>
    </xf>
    <xf numFmtId="14" fontId="41" fillId="3" borderId="46" xfId="2" applyNumberFormat="1" applyFont="1" applyFill="1" applyBorder="1" applyAlignment="1">
      <alignment vertical="top" wrapText="1"/>
    </xf>
    <xf numFmtId="0" fontId="41" fillId="3" borderId="53" xfId="2" applyFont="1" applyFill="1" applyBorder="1" applyAlignment="1">
      <alignment vertical="top" wrapText="1"/>
    </xf>
    <xf numFmtId="0" fontId="41" fillId="3" borderId="46" xfId="2" applyFont="1" applyFill="1" applyBorder="1" applyAlignment="1">
      <alignment vertical="top" wrapText="1"/>
    </xf>
    <xf numFmtId="0" fontId="41" fillId="3" borderId="42" xfId="2" applyFont="1" applyFill="1" applyBorder="1" applyAlignment="1">
      <alignment vertical="top" wrapText="1"/>
    </xf>
    <xf numFmtId="0" fontId="41" fillId="0" borderId="0" xfId="2" applyFont="1"/>
    <xf numFmtId="0" fontId="43" fillId="0" borderId="0" xfId="2" applyFont="1"/>
    <xf numFmtId="0" fontId="44" fillId="0" borderId="0" xfId="2" applyFont="1"/>
    <xf numFmtId="0" fontId="44" fillId="3" borderId="0" xfId="2" applyFont="1" applyFill="1" applyAlignment="1">
      <alignment vertical="top" wrapText="1"/>
    </xf>
    <xf numFmtId="0" fontId="43" fillId="3" borderId="0" xfId="2" applyFont="1" applyFill="1" applyAlignment="1">
      <alignment vertical="top" wrapText="1"/>
    </xf>
    <xf numFmtId="0" fontId="44" fillId="3" borderId="41" xfId="2" applyFont="1" applyFill="1" applyBorder="1" applyAlignment="1">
      <alignment horizontal="justify" vertical="top" wrapText="1"/>
    </xf>
    <xf numFmtId="0" fontId="44" fillId="3" borderId="41" xfId="2" applyFont="1" applyFill="1" applyBorder="1" applyAlignment="1">
      <alignment horizontal="center" vertical="top" wrapText="1"/>
    </xf>
    <xf numFmtId="15" fontId="44" fillId="3" borderId="0" xfId="2" applyNumberFormat="1" applyFont="1" applyFill="1" applyAlignment="1">
      <alignment vertical="top" wrapText="1"/>
    </xf>
    <xf numFmtId="0" fontId="45" fillId="0" borderId="0" xfId="2" applyFont="1" applyAlignment="1">
      <alignment vertical="center"/>
    </xf>
    <xf numFmtId="0" fontId="23" fillId="0" borderId="0" xfId="2" applyAlignment="1">
      <alignment vertical="center"/>
    </xf>
    <xf numFmtId="0" fontId="46" fillId="3" borderId="0" xfId="2" applyFont="1" applyFill="1" applyAlignment="1">
      <alignment horizontal="justify" vertical="top" wrapText="1"/>
    </xf>
    <xf numFmtId="0" fontId="46" fillId="3" borderId="0" xfId="2" applyFont="1" applyFill="1" applyAlignment="1">
      <alignment horizontal="right" vertical="top" wrapText="1"/>
    </xf>
    <xf numFmtId="22" fontId="47" fillId="3" borderId="0" xfId="2" applyNumberFormat="1" applyFont="1" applyFill="1" applyAlignment="1">
      <alignment vertical="top" wrapText="1"/>
    </xf>
    <xf numFmtId="0" fontId="46" fillId="3" borderId="0" xfId="2" applyFont="1" applyFill="1" applyAlignment="1">
      <alignment vertical="top" wrapText="1"/>
    </xf>
    <xf numFmtId="0" fontId="49" fillId="0" borderId="0" xfId="2" applyFont="1"/>
    <xf numFmtId="0" fontId="46" fillId="0" borderId="0" xfId="2" applyFont="1"/>
    <xf numFmtId="0" fontId="49" fillId="6" borderId="41" xfId="2" applyFont="1" applyFill="1" applyBorder="1" applyAlignment="1">
      <alignment horizontal="center" wrapText="1"/>
    </xf>
    <xf numFmtId="0" fontId="49" fillId="6" borderId="41" xfId="2" applyFont="1" applyFill="1" applyBorder="1" applyAlignment="1">
      <alignment horizontal="center" vertical="top" wrapText="1"/>
    </xf>
    <xf numFmtId="0" fontId="51" fillId="3" borderId="0" xfId="2" applyFont="1" applyFill="1" applyAlignment="1">
      <alignment vertical="top" wrapText="1"/>
    </xf>
    <xf numFmtId="0" fontId="31" fillId="3" borderId="0" xfId="3" applyFont="1" applyFill="1" applyAlignment="1">
      <alignment vertical="top" wrapText="1"/>
    </xf>
    <xf numFmtId="0" fontId="12" fillId="3" borderId="0" xfId="3" applyFill="1" applyAlignment="1">
      <alignment vertical="top" wrapText="1"/>
    </xf>
    <xf numFmtId="0" fontId="12" fillId="0" borderId="0" xfId="3"/>
    <xf numFmtId="0" fontId="31" fillId="0" borderId="0" xfId="3" applyFont="1"/>
    <xf numFmtId="0" fontId="32" fillId="6" borderId="41" xfId="3" applyFont="1" applyFill="1" applyBorder="1" applyAlignment="1">
      <alignment horizontal="center" wrapText="1"/>
    </xf>
    <xf numFmtId="0" fontId="32" fillId="6" borderId="41" xfId="3" applyFont="1" applyFill="1" applyBorder="1" applyAlignment="1">
      <alignment vertical="top" wrapText="1"/>
    </xf>
    <xf numFmtId="0" fontId="12" fillId="3" borderId="41" xfId="3" applyFill="1" applyBorder="1" applyAlignment="1">
      <alignment vertical="top" wrapText="1"/>
    </xf>
    <xf numFmtId="0" fontId="31" fillId="3" borderId="41" xfId="3" applyFont="1" applyFill="1" applyBorder="1" applyAlignment="1">
      <alignment vertical="top" wrapText="1"/>
    </xf>
    <xf numFmtId="14" fontId="31" fillId="3" borderId="41" xfId="3" applyNumberFormat="1" applyFont="1" applyFill="1" applyBorder="1" applyAlignment="1">
      <alignment vertical="top" wrapText="1"/>
    </xf>
    <xf numFmtId="4" fontId="31" fillId="3" borderId="41" xfId="3" applyNumberFormat="1" applyFont="1" applyFill="1" applyBorder="1" applyAlignment="1">
      <alignment vertical="top" wrapText="1"/>
    </xf>
    <xf numFmtId="4" fontId="12" fillId="3" borderId="41" xfId="3" applyNumberFormat="1" applyFill="1" applyBorder="1" applyAlignment="1">
      <alignment vertical="top" wrapText="1"/>
    </xf>
    <xf numFmtId="0" fontId="12" fillId="3" borderId="47" xfId="3" applyFill="1" applyBorder="1" applyAlignment="1">
      <alignment vertical="top" wrapText="1"/>
    </xf>
    <xf numFmtId="0" fontId="12" fillId="3" borderId="52" xfId="3" applyFill="1" applyBorder="1" applyAlignment="1">
      <alignment vertical="top" wrapText="1"/>
    </xf>
    <xf numFmtId="0" fontId="31" fillId="7" borderId="41" xfId="3" applyFont="1" applyFill="1" applyBorder="1" applyAlignment="1">
      <alignment vertical="top" wrapText="1"/>
    </xf>
    <xf numFmtId="4" fontId="12" fillId="7" borderId="41" xfId="3" applyNumberFormat="1" applyFill="1" applyBorder="1" applyAlignment="1">
      <alignment vertical="top" wrapText="1"/>
    </xf>
    <xf numFmtId="4" fontId="31" fillId="7" borderId="41" xfId="3" applyNumberFormat="1" applyFont="1" applyFill="1" applyBorder="1" applyAlignment="1">
      <alignment vertical="top" wrapText="1"/>
    </xf>
    <xf numFmtId="0" fontId="31" fillId="3" borderId="0" xfId="2" applyFont="1" applyFill="1" applyAlignment="1">
      <alignment wrapText="1"/>
    </xf>
    <xf numFmtId="0" fontId="31" fillId="8" borderId="49" xfId="2" applyFont="1" applyFill="1" applyBorder="1" applyAlignment="1">
      <alignment horizontal="center" vertical="top" wrapText="1"/>
    </xf>
    <xf numFmtId="0" fontId="31" fillId="3" borderId="45" xfId="2" applyFont="1" applyFill="1" applyBorder="1" applyAlignment="1">
      <alignment horizontal="center" vertical="top" wrapText="1"/>
    </xf>
    <xf numFmtId="0" fontId="31" fillId="3" borderId="49" xfId="2" applyFont="1" applyFill="1" applyBorder="1" applyAlignment="1">
      <alignment horizontal="center" vertical="top" wrapText="1"/>
    </xf>
    <xf numFmtId="0" fontId="31" fillId="3" borderId="49" xfId="2" applyFont="1" applyFill="1" applyBorder="1" applyAlignment="1">
      <alignment vertical="top" wrapText="1"/>
    </xf>
    <xf numFmtId="0" fontId="53" fillId="3" borderId="49" xfId="2" applyFont="1" applyFill="1" applyBorder="1" applyAlignment="1">
      <alignment vertical="top" wrapText="1"/>
    </xf>
    <xf numFmtId="0" fontId="23" fillId="3" borderId="49" xfId="2" applyFill="1" applyBorder="1" applyAlignment="1">
      <alignment vertical="top" wrapText="1"/>
    </xf>
    <xf numFmtId="0" fontId="31" fillId="8" borderId="45" xfId="2" applyFont="1" applyFill="1" applyBorder="1" applyAlignment="1">
      <alignment horizontal="right" vertical="top" wrapText="1"/>
    </xf>
    <xf numFmtId="0" fontId="31" fillId="8" borderId="45" xfId="2" applyFont="1" applyFill="1" applyBorder="1" applyAlignment="1">
      <alignment horizontal="center" vertical="top" wrapText="1"/>
    </xf>
    <xf numFmtId="0" fontId="29" fillId="3" borderId="41" xfId="2" applyFont="1" applyFill="1" applyBorder="1" applyAlignment="1">
      <alignment horizontal="center" wrapText="1"/>
    </xf>
    <xf numFmtId="0" fontId="29" fillId="3" borderId="44" xfId="2" applyFont="1" applyFill="1" applyBorder="1" applyAlignment="1">
      <alignment horizontal="center" wrapText="1"/>
    </xf>
    <xf numFmtId="0" fontId="29" fillId="3" borderId="45" xfId="2" applyFont="1" applyFill="1" applyBorder="1" applyAlignment="1">
      <alignment horizontal="center" wrapText="1"/>
    </xf>
    <xf numFmtId="0" fontId="29" fillId="3" borderId="49" xfId="2" applyFont="1" applyFill="1" applyBorder="1" applyAlignment="1">
      <alignment horizontal="center" wrapText="1"/>
    </xf>
    <xf numFmtId="0" fontId="29" fillId="3" borderId="45" xfId="2" applyFont="1" applyFill="1" applyBorder="1" applyAlignment="1">
      <alignment wrapText="1"/>
    </xf>
    <xf numFmtId="0" fontId="29" fillId="3" borderId="49" xfId="2" applyFont="1" applyFill="1" applyBorder="1" applyAlignment="1">
      <alignment horizontal="right" wrapText="1"/>
    </xf>
    <xf numFmtId="0" fontId="29" fillId="3" borderId="48" xfId="2" applyFont="1" applyFill="1" applyBorder="1" applyAlignment="1">
      <alignment horizontal="right" wrapText="1"/>
    </xf>
    <xf numFmtId="0" fontId="29" fillId="3" borderId="47" xfId="2" applyFont="1" applyFill="1" applyBorder="1" applyAlignment="1">
      <alignment horizontal="right" wrapText="1"/>
    </xf>
    <xf numFmtId="0" fontId="29" fillId="3" borderId="55" xfId="2" applyFont="1" applyFill="1" applyBorder="1" applyAlignment="1">
      <alignment horizontal="right" wrapText="1"/>
    </xf>
    <xf numFmtId="0" fontId="29" fillId="3" borderId="0" xfId="2" applyFont="1" applyFill="1" applyAlignment="1">
      <alignment horizontal="right" wrapText="1"/>
    </xf>
    <xf numFmtId="0" fontId="23" fillId="3" borderId="44" xfId="2" applyFill="1" applyBorder="1" applyAlignment="1">
      <alignment wrapText="1"/>
    </xf>
    <xf numFmtId="0" fontId="32" fillId="0" borderId="0" xfId="2" applyFont="1"/>
    <xf numFmtId="0" fontId="31" fillId="0" borderId="0" xfId="2" applyFont="1"/>
    <xf numFmtId="0" fontId="32" fillId="9" borderId="49" xfId="2" applyFont="1" applyFill="1" applyBorder="1" applyAlignment="1">
      <alignment horizontal="center" wrapText="1"/>
    </xf>
    <xf numFmtId="0" fontId="32" fillId="9" borderId="49" xfId="2" applyFont="1" applyFill="1" applyBorder="1" applyAlignment="1">
      <alignment wrapText="1"/>
    </xf>
    <xf numFmtId="0" fontId="31" fillId="3" borderId="45" xfId="2" applyFont="1" applyFill="1" applyBorder="1" applyAlignment="1">
      <alignment wrapText="1"/>
    </xf>
    <xf numFmtId="14" fontId="31" fillId="3" borderId="49" xfId="2" applyNumberFormat="1" applyFont="1" applyFill="1" applyBorder="1" applyAlignment="1">
      <alignment wrapText="1"/>
    </xf>
    <xf numFmtId="0" fontId="31" fillId="3" borderId="49" xfId="2" applyFont="1" applyFill="1" applyBorder="1" applyAlignment="1">
      <alignment wrapText="1"/>
    </xf>
    <xf numFmtId="4" fontId="31" fillId="3" borderId="49" xfId="2" applyNumberFormat="1" applyFont="1" applyFill="1" applyBorder="1" applyAlignment="1">
      <alignment wrapText="1"/>
    </xf>
    <xf numFmtId="0" fontId="23" fillId="3" borderId="49" xfId="2" applyFill="1" applyBorder="1" applyAlignment="1">
      <alignment wrapText="1"/>
    </xf>
    <xf numFmtId="4" fontId="31" fillId="3" borderId="44" xfId="2" applyNumberFormat="1" applyFont="1" applyFill="1" applyBorder="1" applyAlignment="1">
      <alignment wrapText="1"/>
    </xf>
    <xf numFmtId="0" fontId="32" fillId="9" borderId="45" xfId="2" applyFont="1" applyFill="1" applyBorder="1" applyAlignment="1">
      <alignment wrapText="1"/>
    </xf>
    <xf numFmtId="4" fontId="32" fillId="9" borderId="49" xfId="2" applyNumberFormat="1" applyFont="1" applyFill="1" applyBorder="1" applyAlignment="1">
      <alignment wrapText="1"/>
    </xf>
    <xf numFmtId="4" fontId="32" fillId="9" borderId="44" xfId="2" applyNumberFormat="1" applyFont="1" applyFill="1" applyBorder="1" applyAlignment="1">
      <alignment wrapText="1"/>
    </xf>
    <xf numFmtId="0" fontId="57" fillId="3" borderId="41" xfId="2" applyFont="1" applyFill="1" applyBorder="1" applyAlignment="1">
      <alignment horizontal="center" vertical="top" wrapText="1"/>
    </xf>
    <xf numFmtId="0" fontId="46" fillId="3" borderId="41" xfId="2" applyFont="1" applyFill="1" applyBorder="1" applyAlignment="1">
      <alignment horizontal="center" vertical="top" wrapText="1"/>
    </xf>
    <xf numFmtId="0" fontId="47" fillId="3" borderId="0" xfId="2" applyFont="1" applyFill="1" applyAlignment="1">
      <alignment vertical="top" wrapText="1"/>
    </xf>
    <xf numFmtId="0" fontId="57" fillId="3" borderId="41" xfId="2" applyFont="1" applyFill="1" applyBorder="1" applyAlignment="1">
      <alignment vertical="top" wrapText="1"/>
    </xf>
    <xf numFmtId="0" fontId="46" fillId="3" borderId="41" xfId="2" applyFont="1" applyFill="1" applyBorder="1" applyAlignment="1">
      <alignment vertical="top" wrapText="1"/>
    </xf>
    <xf numFmtId="0" fontId="46" fillId="3" borderId="41" xfId="2" applyFont="1" applyFill="1" applyBorder="1" applyAlignment="1">
      <alignment horizontal="right" vertical="top" wrapText="1"/>
    </xf>
    <xf numFmtId="0" fontId="58" fillId="0" borderId="0" xfId="2" applyFont="1"/>
    <xf numFmtId="0" fontId="57" fillId="3" borderId="41" xfId="2" applyFont="1" applyFill="1" applyBorder="1" applyAlignment="1">
      <alignment horizontal="right" vertical="top" wrapText="1"/>
    </xf>
    <xf numFmtId="0" fontId="46" fillId="3" borderId="45" xfId="2" applyFont="1" applyFill="1" applyBorder="1" applyAlignment="1">
      <alignment horizontal="right" vertical="top" wrapText="1"/>
    </xf>
    <xf numFmtId="0" fontId="46" fillId="3" borderId="45" xfId="2" applyFont="1" applyFill="1" applyBorder="1" applyAlignment="1">
      <alignment vertical="top" wrapText="1"/>
    </xf>
    <xf numFmtId="0" fontId="46" fillId="3" borderId="46" xfId="2" applyFont="1" applyFill="1" applyBorder="1" applyAlignment="1">
      <alignment horizontal="right" vertical="top" wrapText="1"/>
    </xf>
    <xf numFmtId="0" fontId="46" fillId="3" borderId="46" xfId="2" applyFont="1" applyFill="1" applyBorder="1" applyAlignment="1">
      <alignment vertical="top" wrapText="1"/>
    </xf>
    <xf numFmtId="0" fontId="23" fillId="0" borderId="49" xfId="2" applyBorder="1"/>
    <xf numFmtId="0" fontId="23" fillId="0" borderId="50" xfId="2" applyBorder="1"/>
    <xf numFmtId="0" fontId="57" fillId="3" borderId="45" xfId="2" applyFont="1" applyFill="1" applyBorder="1" applyAlignment="1">
      <alignment vertical="top" wrapText="1"/>
    </xf>
    <xf numFmtId="0" fontId="49" fillId="10" borderId="41" xfId="2" applyFont="1" applyFill="1" applyBorder="1" applyAlignment="1">
      <alignment horizontal="center" wrapText="1"/>
    </xf>
    <xf numFmtId="15" fontId="46" fillId="3" borderId="41" xfId="2" applyNumberFormat="1" applyFont="1" applyFill="1" applyBorder="1" applyAlignment="1">
      <alignment vertical="top" wrapText="1"/>
    </xf>
    <xf numFmtId="0" fontId="51" fillId="0" borderId="0" xfId="2" applyFont="1"/>
    <xf numFmtId="22" fontId="46" fillId="3" borderId="0" xfId="2" applyNumberFormat="1" applyFont="1" applyFill="1" applyAlignment="1">
      <alignment vertical="top" wrapText="1"/>
    </xf>
    <xf numFmtId="0" fontId="31" fillId="3" borderId="0" xfId="2" applyFont="1" applyFill="1" applyAlignment="1">
      <alignment vertical="top" wrapText="1"/>
    </xf>
    <xf numFmtId="0" fontId="59" fillId="3" borderId="0" xfId="2" applyFont="1" applyFill="1" applyAlignment="1">
      <alignment wrapText="1"/>
    </xf>
    <xf numFmtId="0" fontId="52" fillId="3" borderId="0" xfId="2" applyFont="1" applyFill="1" applyAlignment="1">
      <alignment horizontal="right" wrapText="1"/>
    </xf>
    <xf numFmtId="22" fontId="59" fillId="3" borderId="0" xfId="2" applyNumberFormat="1" applyFont="1" applyFill="1" applyAlignment="1">
      <alignment wrapText="1"/>
    </xf>
    <xf numFmtId="0" fontId="4" fillId="3" borderId="0" xfId="2" applyFont="1" applyFill="1" applyAlignment="1">
      <alignment wrapText="1"/>
    </xf>
    <xf numFmtId="0" fontId="52" fillId="3" borderId="0" xfId="2" applyFont="1" applyFill="1" applyAlignment="1">
      <alignment wrapText="1"/>
    </xf>
    <xf numFmtId="0" fontId="61" fillId="3" borderId="0" xfId="2" applyFont="1" applyFill="1" applyAlignment="1">
      <alignment vertical="top" wrapText="1"/>
    </xf>
    <xf numFmtId="0" fontId="62" fillId="3" borderId="0" xfId="2" applyFont="1" applyFill="1" applyAlignment="1">
      <alignment vertical="top" wrapText="1"/>
    </xf>
    <xf numFmtId="0" fontId="63" fillId="3" borderId="41" xfId="2" applyFont="1" applyFill="1" applyBorder="1" applyAlignment="1">
      <alignment vertical="top" wrapText="1"/>
    </xf>
    <xf numFmtId="0" fontId="48" fillId="5" borderId="41" xfId="2" applyFont="1" applyFill="1" applyBorder="1" applyAlignment="1">
      <alignment vertical="top" wrapText="1"/>
    </xf>
    <xf numFmtId="15" fontId="63" fillId="3" borderId="41" xfId="2" applyNumberFormat="1" applyFont="1" applyFill="1" applyBorder="1" applyAlignment="1">
      <alignment vertical="top" wrapText="1"/>
    </xf>
    <xf numFmtId="0" fontId="64" fillId="3" borderId="46" xfId="2" applyFont="1" applyFill="1" applyBorder="1" applyAlignment="1">
      <alignment vertical="top" wrapText="1"/>
    </xf>
    <xf numFmtId="14" fontId="63" fillId="3" borderId="41" xfId="2" applyNumberFormat="1" applyFont="1" applyFill="1" applyBorder="1" applyAlignment="1">
      <alignment vertical="top" wrapText="1"/>
    </xf>
    <xf numFmtId="0" fontId="63" fillId="3" borderId="45" xfId="2" applyFont="1" applyFill="1" applyBorder="1" applyAlignment="1">
      <alignment vertical="top" wrapText="1"/>
    </xf>
    <xf numFmtId="0" fontId="63" fillId="0" borderId="0" xfId="2" applyFont="1"/>
    <xf numFmtId="0" fontId="65" fillId="3" borderId="41" xfId="2" applyFont="1" applyFill="1" applyBorder="1" applyAlignment="1">
      <alignment vertical="top" wrapText="1"/>
    </xf>
    <xf numFmtId="0" fontId="64" fillId="3" borderId="41" xfId="2" applyFont="1" applyFill="1" applyBorder="1" applyAlignment="1">
      <alignment vertical="top" wrapText="1"/>
    </xf>
    <xf numFmtId="0" fontId="65" fillId="3" borderId="0" xfId="2" applyFont="1" applyFill="1" applyAlignment="1">
      <alignment wrapText="1"/>
    </xf>
    <xf numFmtId="0" fontId="23" fillId="11" borderId="0" xfId="2" applyFill="1"/>
    <xf numFmtId="0" fontId="23" fillId="0" borderId="0" xfId="2" applyAlignment="1">
      <alignment horizontal="left" wrapText="1"/>
    </xf>
    <xf numFmtId="15" fontId="23" fillId="0" borderId="0" xfId="2" applyNumberFormat="1" applyAlignment="1">
      <alignment horizontal="left" wrapText="1"/>
    </xf>
    <xf numFmtId="0" fontId="13" fillId="0" borderId="41" xfId="2" applyFont="1" applyBorder="1" applyAlignment="1">
      <alignment horizontal="center" wrapText="1"/>
    </xf>
    <xf numFmtId="0" fontId="13" fillId="0" borderId="41" xfId="2" applyFont="1" applyBorder="1" applyAlignment="1">
      <alignment wrapText="1"/>
    </xf>
    <xf numFmtId="0" fontId="23" fillId="0" borderId="54" xfId="2" applyBorder="1"/>
    <xf numFmtId="0" fontId="23" fillId="0" borderId="41" xfId="2" applyBorder="1" applyAlignment="1">
      <alignment wrapText="1"/>
    </xf>
    <xf numFmtId="15" fontId="23" fillId="0" borderId="41" xfId="2" applyNumberFormat="1" applyBorder="1" applyAlignment="1">
      <alignment wrapText="1"/>
    </xf>
    <xf numFmtId="0" fontId="23" fillId="0" borderId="41" xfId="2" applyBorder="1" applyAlignment="1">
      <alignment horizontal="right" wrapText="1"/>
    </xf>
    <xf numFmtId="0" fontId="67" fillId="0" borderId="0" xfId="2" applyFont="1"/>
    <xf numFmtId="0" fontId="49" fillId="3" borderId="0" xfId="2" applyFont="1" applyFill="1" applyAlignment="1">
      <alignment vertical="top" wrapText="1"/>
    </xf>
    <xf numFmtId="0" fontId="49" fillId="5" borderId="46" xfId="2" applyFont="1" applyFill="1" applyBorder="1" applyAlignment="1">
      <alignment vertical="top" wrapText="1"/>
    </xf>
    <xf numFmtId="0" fontId="49" fillId="5" borderId="45" xfId="2" applyFont="1" applyFill="1" applyBorder="1" applyAlignment="1">
      <alignment vertical="top" wrapText="1"/>
    </xf>
    <xf numFmtId="0" fontId="63" fillId="5" borderId="41" xfId="2" applyFont="1" applyFill="1" applyBorder="1" applyAlignment="1">
      <alignment vertical="top" wrapText="1"/>
    </xf>
    <xf numFmtId="0" fontId="46" fillId="3" borderId="41" xfId="2" applyFont="1" applyFill="1" applyBorder="1" applyAlignment="1">
      <alignment horizontal="justify" vertical="top" wrapText="1"/>
    </xf>
    <xf numFmtId="0" fontId="49" fillId="5" borderId="41" xfId="2" applyFont="1" applyFill="1" applyBorder="1" applyAlignment="1">
      <alignment vertical="top" wrapText="1"/>
    </xf>
    <xf numFmtId="0" fontId="63" fillId="3" borderId="41" xfId="2" applyFont="1" applyFill="1" applyBorder="1" applyAlignment="1">
      <alignment horizontal="right" vertical="top" wrapText="1"/>
    </xf>
    <xf numFmtId="0" fontId="63" fillId="3" borderId="41" xfId="2" applyFont="1" applyFill="1" applyBorder="1" applyAlignment="1">
      <alignment horizontal="center" vertical="top" wrapText="1"/>
    </xf>
    <xf numFmtId="0" fontId="23" fillId="5" borderId="41" xfId="2" applyFill="1" applyBorder="1" applyAlignment="1">
      <alignment vertical="top" wrapText="1"/>
    </xf>
    <xf numFmtId="0" fontId="67" fillId="0" borderId="0" xfId="2" applyFont="1" applyAlignment="1">
      <alignment horizontal="left" indent="5"/>
    </xf>
    <xf numFmtId="0" fontId="69" fillId="3" borderId="41" xfId="2" applyFont="1" applyFill="1" applyBorder="1" applyAlignment="1">
      <alignment horizontal="center" wrapText="1"/>
    </xf>
    <xf numFmtId="0" fontId="23" fillId="3" borderId="47" xfId="2" applyFill="1" applyBorder="1" applyAlignment="1">
      <alignment wrapText="1"/>
    </xf>
    <xf numFmtId="0" fontId="69" fillId="3" borderId="46" xfId="2" applyFont="1" applyFill="1" applyBorder="1" applyAlignment="1">
      <alignment wrapText="1"/>
    </xf>
    <xf numFmtId="0" fontId="69" fillId="3" borderId="53" xfId="2" applyFont="1" applyFill="1" applyBorder="1" applyAlignment="1">
      <alignment wrapText="1"/>
    </xf>
    <xf numFmtId="0" fontId="23" fillId="3" borderId="45" xfId="2" applyFill="1" applyBorder="1" applyAlignment="1">
      <alignment wrapText="1"/>
    </xf>
    <xf numFmtId="0" fontId="69" fillId="3" borderId="41" xfId="2" applyFont="1" applyFill="1" applyBorder="1" applyAlignment="1">
      <alignment horizontal="center" vertical="top" wrapText="1"/>
    </xf>
    <xf numFmtId="0" fontId="70" fillId="3" borderId="41" xfId="2" applyFont="1" applyFill="1" applyBorder="1" applyAlignment="1">
      <alignment wrapText="1"/>
    </xf>
    <xf numFmtId="0" fontId="23" fillId="3" borderId="55" xfId="2" applyFill="1" applyBorder="1" applyAlignment="1">
      <alignment vertical="top" wrapText="1"/>
    </xf>
    <xf numFmtId="0" fontId="69" fillId="3" borderId="0" xfId="2" applyFont="1" applyFill="1" applyAlignment="1">
      <alignment vertical="top" wrapText="1"/>
    </xf>
    <xf numFmtId="0" fontId="69" fillId="3" borderId="47" xfId="2" applyFont="1" applyFill="1" applyBorder="1" applyAlignment="1">
      <alignment vertical="top" wrapText="1"/>
    </xf>
    <xf numFmtId="0" fontId="45" fillId="0" borderId="0" xfId="2" applyFont="1"/>
    <xf numFmtId="0" fontId="67" fillId="3" borderId="0" xfId="2" applyFont="1" applyFill="1" applyAlignment="1">
      <alignment horizontal="center" wrapText="1"/>
    </xf>
    <xf numFmtId="0" fontId="67" fillId="3" borderId="41" xfId="2" applyFont="1" applyFill="1" applyBorder="1" applyAlignment="1">
      <alignment horizontal="right" wrapText="1"/>
    </xf>
    <xf numFmtId="0" fontId="71" fillId="12" borderId="41" xfId="2" applyFont="1" applyFill="1" applyBorder="1" applyAlignment="1">
      <alignment horizontal="center" wrapText="1"/>
    </xf>
    <xf numFmtId="0" fontId="23" fillId="3" borderId="51" xfId="2" applyFill="1" applyBorder="1" applyAlignment="1">
      <alignment wrapText="1"/>
    </xf>
    <xf numFmtId="0" fontId="67" fillId="3" borderId="41" xfId="2" applyFont="1" applyFill="1" applyBorder="1" applyAlignment="1">
      <alignment wrapText="1"/>
    </xf>
    <xf numFmtId="0" fontId="23" fillId="3" borderId="55" xfId="2" applyFill="1" applyBorder="1" applyAlignment="1">
      <alignment wrapText="1"/>
    </xf>
    <xf numFmtId="0" fontId="72" fillId="12" borderId="41" xfId="2" applyFont="1" applyFill="1" applyBorder="1" applyAlignment="1">
      <alignment horizontal="center" wrapText="1"/>
    </xf>
    <xf numFmtId="0" fontId="67" fillId="3" borderId="0" xfId="2" applyFont="1" applyFill="1" applyAlignment="1">
      <alignment wrapText="1"/>
    </xf>
    <xf numFmtId="0" fontId="51" fillId="3" borderId="0" xfId="2" applyFont="1" applyFill="1" applyAlignment="1">
      <alignment horizontal="center" wrapText="1"/>
    </xf>
    <xf numFmtId="0" fontId="67" fillId="3" borderId="0" xfId="2" applyFont="1" applyFill="1" applyAlignment="1">
      <alignment horizontal="right" wrapText="1"/>
    </xf>
    <xf numFmtId="0" fontId="13" fillId="0" borderId="0" xfId="2" applyFont="1"/>
    <xf numFmtId="0" fontId="12" fillId="0" borderId="0" xfId="4"/>
    <xf numFmtId="0" fontId="66" fillId="0" borderId="0" xfId="4" applyFont="1"/>
    <xf numFmtId="0" fontId="12" fillId="3" borderId="0" xfId="4" applyFill="1" applyAlignment="1">
      <alignment vertical="top" wrapText="1"/>
    </xf>
    <xf numFmtId="0" fontId="66" fillId="3" borderId="0" xfId="4" applyFont="1" applyFill="1" applyAlignment="1">
      <alignment vertical="top" wrapText="1"/>
    </xf>
    <xf numFmtId="0" fontId="52" fillId="3" borderId="41" xfId="4" applyFont="1" applyFill="1" applyBorder="1" applyAlignment="1">
      <alignment horizontal="right" vertical="top" wrapText="1"/>
    </xf>
    <xf numFmtId="0" fontId="12" fillId="3" borderId="54" xfId="4" applyFill="1" applyBorder="1" applyAlignment="1">
      <alignment vertical="top" wrapText="1"/>
    </xf>
    <xf numFmtId="0" fontId="12" fillId="3" borderId="50" xfId="4" applyFill="1" applyBorder="1" applyAlignment="1">
      <alignment vertical="top" wrapText="1"/>
    </xf>
    <xf numFmtId="0" fontId="12" fillId="3" borderId="47" xfId="4" applyFill="1" applyBorder="1" applyAlignment="1">
      <alignment vertical="top" wrapText="1"/>
    </xf>
    <xf numFmtId="0" fontId="64" fillId="3" borderId="41" xfId="4" applyFont="1" applyFill="1" applyBorder="1" applyAlignment="1">
      <alignment horizontal="right" vertical="top" wrapText="1"/>
    </xf>
    <xf numFmtId="0" fontId="64" fillId="3" borderId="41" xfId="4" applyFont="1" applyFill="1" applyBorder="1" applyAlignment="1">
      <alignment vertical="top" wrapText="1"/>
    </xf>
    <xf numFmtId="0" fontId="12" fillId="3" borderId="41" xfId="4" applyFill="1" applyBorder="1" applyAlignment="1">
      <alignment vertical="top" wrapText="1"/>
    </xf>
    <xf numFmtId="0" fontId="52" fillId="3" borderId="41" xfId="4" applyFont="1" applyFill="1" applyBorder="1" applyAlignment="1">
      <alignment horizontal="left" vertical="top" wrapText="1" indent="1"/>
    </xf>
    <xf numFmtId="0" fontId="52" fillId="3" borderId="41" xfId="4" applyFont="1" applyFill="1" applyBorder="1" applyAlignment="1">
      <alignment vertical="top" wrapText="1"/>
    </xf>
    <xf numFmtId="0" fontId="51" fillId="3" borderId="41" xfId="4" applyFont="1" applyFill="1" applyBorder="1" applyAlignment="1">
      <alignment horizontal="right" vertical="top" wrapText="1"/>
    </xf>
    <xf numFmtId="0" fontId="51" fillId="3" borderId="41" xfId="4" applyFont="1" applyFill="1" applyBorder="1" applyAlignment="1">
      <alignment vertical="top" wrapText="1"/>
    </xf>
    <xf numFmtId="0" fontId="51" fillId="3" borderId="41" xfId="4" applyFont="1" applyFill="1" applyBorder="1" applyAlignment="1">
      <alignment horizontal="center" vertical="top" wrapText="1"/>
    </xf>
    <xf numFmtId="0" fontId="72" fillId="12" borderId="41" xfId="4" applyFont="1" applyFill="1" applyBorder="1" applyAlignment="1">
      <alignment horizontal="center" vertical="top" wrapText="1"/>
    </xf>
    <xf numFmtId="0" fontId="12" fillId="3" borderId="55" xfId="4" applyFill="1" applyBorder="1" applyAlignment="1">
      <alignment vertical="top" wrapText="1"/>
    </xf>
    <xf numFmtId="0" fontId="72" fillId="12" borderId="41" xfId="4" applyFont="1" applyFill="1" applyBorder="1" applyAlignment="1">
      <alignment horizontal="right" vertical="top" wrapText="1"/>
    </xf>
    <xf numFmtId="0" fontId="12" fillId="3" borderId="52" xfId="4" applyFill="1" applyBorder="1" applyAlignment="1">
      <alignment vertical="top" wrapText="1"/>
    </xf>
    <xf numFmtId="0" fontId="12" fillId="3" borderId="55" xfId="4" applyFill="1" applyBorder="1" applyAlignment="1">
      <alignment wrapText="1"/>
    </xf>
    <xf numFmtId="0" fontId="12" fillId="3" borderId="51" xfId="4" applyFill="1" applyBorder="1" applyAlignment="1">
      <alignment vertical="top" wrapText="1"/>
    </xf>
    <xf numFmtId="0" fontId="49" fillId="3" borderId="0" xfId="4" applyFont="1" applyFill="1" applyAlignment="1">
      <alignment horizontal="center" vertical="top" wrapText="1"/>
    </xf>
    <xf numFmtId="0" fontId="72" fillId="3" borderId="0" xfId="4" applyFont="1" applyFill="1" applyAlignment="1">
      <alignment vertical="top" wrapText="1"/>
    </xf>
    <xf numFmtId="0" fontId="51" fillId="3" borderId="0" xfId="4" applyFont="1" applyFill="1" applyAlignment="1">
      <alignment vertical="top" wrapText="1"/>
    </xf>
    <xf numFmtId="0" fontId="74" fillId="3" borderId="46" xfId="4" applyFont="1" applyFill="1" applyBorder="1" applyAlignment="1">
      <alignment vertical="top" wrapText="1"/>
    </xf>
    <xf numFmtId="0" fontId="74" fillId="3" borderId="45" xfId="4" applyFont="1" applyFill="1" applyBorder="1" applyAlignment="1">
      <alignment vertical="top" wrapText="1"/>
    </xf>
    <xf numFmtId="0" fontId="59" fillId="3" borderId="41" xfId="4" applyFont="1" applyFill="1" applyBorder="1" applyAlignment="1">
      <alignment vertical="top" wrapText="1"/>
    </xf>
    <xf numFmtId="0" fontId="59" fillId="3" borderId="42" xfId="4" applyFont="1" applyFill="1" applyBorder="1" applyAlignment="1">
      <alignment vertical="top" wrapText="1"/>
    </xf>
    <xf numFmtId="0" fontId="59" fillId="3" borderId="23" xfId="4" applyFont="1" applyFill="1" applyBorder="1" applyAlignment="1">
      <alignment vertical="top" wrapText="1"/>
    </xf>
    <xf numFmtId="0" fontId="66" fillId="3" borderId="41" xfId="4" applyFont="1" applyFill="1" applyBorder="1" applyAlignment="1">
      <alignment vertical="top" wrapText="1"/>
    </xf>
    <xf numFmtId="0" fontId="66" fillId="3" borderId="42" xfId="4" applyFont="1" applyFill="1" applyBorder="1" applyAlignment="1">
      <alignment vertical="top" wrapText="1"/>
    </xf>
    <xf numFmtId="0" fontId="66" fillId="3" borderId="23" xfId="4" applyFont="1" applyFill="1" applyBorder="1" applyAlignment="1">
      <alignment vertical="top" wrapText="1"/>
    </xf>
    <xf numFmtId="0" fontId="66" fillId="0" borderId="41" xfId="4" applyFont="1" applyBorder="1" applyAlignment="1">
      <alignment vertical="top" wrapText="1"/>
    </xf>
    <xf numFmtId="0" fontId="66" fillId="3" borderId="46" xfId="4" applyFont="1" applyFill="1" applyBorder="1" applyAlignment="1">
      <alignment vertical="top" wrapText="1"/>
    </xf>
    <xf numFmtId="0" fontId="66" fillId="3" borderId="45" xfId="4" applyFont="1" applyFill="1" applyBorder="1" applyAlignment="1">
      <alignment vertical="top" wrapText="1"/>
    </xf>
    <xf numFmtId="0" fontId="76" fillId="3" borderId="41" xfId="4" applyFont="1" applyFill="1" applyBorder="1" applyAlignment="1">
      <alignment vertical="top" wrapText="1"/>
    </xf>
    <xf numFmtId="0" fontId="59" fillId="3" borderId="41" xfId="4" applyFont="1" applyFill="1" applyBorder="1" applyAlignment="1">
      <alignment horizontal="right" vertical="top" wrapText="1"/>
    </xf>
    <xf numFmtId="0" fontId="77" fillId="3" borderId="0" xfId="4" applyFont="1" applyFill="1" applyAlignment="1">
      <alignment horizontal="center" wrapText="1"/>
    </xf>
    <xf numFmtId="0" fontId="12" fillId="3" borderId="0" xfId="4" applyFill="1" applyAlignment="1">
      <alignment wrapText="1"/>
    </xf>
    <xf numFmtId="0" fontId="77" fillId="3" borderId="0" xfId="4" applyFont="1" applyFill="1" applyAlignment="1">
      <alignment horizontal="center" vertical="top" wrapText="1"/>
    </xf>
    <xf numFmtId="22" fontId="72" fillId="3" borderId="0" xfId="4" applyNumberFormat="1" applyFont="1" applyFill="1" applyAlignment="1">
      <alignment vertical="top" wrapText="1"/>
    </xf>
    <xf numFmtId="0" fontId="72" fillId="12" borderId="41" xfId="4" applyFont="1" applyFill="1" applyBorder="1" applyAlignment="1">
      <alignment horizontal="center" wrapText="1"/>
    </xf>
    <xf numFmtId="0" fontId="74" fillId="3" borderId="41" xfId="4" applyFont="1" applyFill="1" applyBorder="1" applyAlignment="1">
      <alignment vertical="top" wrapText="1"/>
    </xf>
    <xf numFmtId="0" fontId="59" fillId="3" borderId="41" xfId="4" applyFont="1" applyFill="1" applyBorder="1" applyAlignment="1">
      <alignment horizontal="center" vertical="top" wrapText="1"/>
    </xf>
    <xf numFmtId="0" fontId="80" fillId="0" borderId="0" xfId="4" applyFont="1"/>
    <xf numFmtId="0" fontId="66" fillId="3" borderId="41" xfId="4" applyFont="1" applyFill="1" applyBorder="1" applyAlignment="1">
      <alignment horizontal="center" wrapText="1"/>
    </xf>
    <xf numFmtId="0" fontId="61" fillId="3" borderId="0" xfId="4" applyFont="1" applyFill="1" applyAlignment="1">
      <alignment vertical="top" wrapText="1"/>
    </xf>
    <xf numFmtId="0" fontId="32" fillId="3" borderId="0" xfId="4" applyFont="1" applyFill="1" applyAlignment="1">
      <alignment vertical="top" wrapText="1"/>
    </xf>
    <xf numFmtId="0" fontId="31" fillId="3" borderId="0" xfId="4" applyFont="1" applyFill="1" applyAlignment="1">
      <alignment vertical="top" wrapText="1"/>
    </xf>
    <xf numFmtId="0" fontId="31" fillId="13" borderId="41" xfId="4" applyFont="1" applyFill="1" applyBorder="1" applyAlignment="1">
      <alignment vertical="top" wrapText="1"/>
    </xf>
    <xf numFmtId="0" fontId="12" fillId="13" borderId="41" xfId="4" applyFill="1" applyBorder="1" applyAlignment="1">
      <alignment vertical="top" wrapText="1"/>
    </xf>
    <xf numFmtId="0" fontId="31" fillId="3" borderId="41" xfId="4" applyFont="1" applyFill="1" applyBorder="1" applyAlignment="1">
      <alignment vertical="top" wrapText="1"/>
    </xf>
    <xf numFmtId="14" fontId="31" fillId="3" borderId="41" xfId="4" applyNumberFormat="1" applyFont="1" applyFill="1" applyBorder="1" applyAlignment="1">
      <alignment vertical="top" wrapText="1"/>
    </xf>
    <xf numFmtId="0" fontId="12" fillId="3" borderId="43" xfId="4" applyFill="1" applyBorder="1" applyAlignment="1">
      <alignment vertical="top" wrapText="1"/>
    </xf>
    <xf numFmtId="0" fontId="32" fillId="14" borderId="41" xfId="4" applyFont="1" applyFill="1" applyBorder="1" applyAlignment="1">
      <alignment vertical="top" wrapText="1"/>
    </xf>
    <xf numFmtId="0" fontId="34" fillId="3" borderId="41" xfId="4" applyFont="1" applyFill="1" applyBorder="1" applyAlignment="1">
      <alignment vertical="top" wrapText="1"/>
    </xf>
    <xf numFmtId="14" fontId="34" fillId="3" borderId="41" xfId="4" applyNumberFormat="1" applyFont="1" applyFill="1" applyBorder="1" applyAlignment="1">
      <alignment vertical="top" wrapText="1"/>
    </xf>
    <xf numFmtId="0" fontId="34" fillId="3" borderId="41" xfId="4" applyFont="1" applyFill="1" applyBorder="1" applyAlignment="1">
      <alignment horizontal="right" vertical="top" wrapText="1"/>
    </xf>
    <xf numFmtId="0" fontId="33" fillId="3" borderId="41" xfId="4" applyFont="1" applyFill="1" applyBorder="1" applyAlignment="1">
      <alignment vertical="top" wrapText="1"/>
    </xf>
    <xf numFmtId="0" fontId="34" fillId="14" borderId="41" xfId="4" applyFont="1" applyFill="1" applyBorder="1" applyAlignment="1">
      <alignment horizontal="right" vertical="top" wrapText="1"/>
    </xf>
    <xf numFmtId="0" fontId="33" fillId="3" borderId="0" xfId="4" applyFont="1" applyFill="1" applyAlignment="1">
      <alignment vertical="top" wrapText="1"/>
    </xf>
    <xf numFmtId="0" fontId="32" fillId="14" borderId="46" xfId="4" applyFont="1" applyFill="1" applyBorder="1" applyAlignment="1">
      <alignment vertical="top" wrapText="1"/>
    </xf>
    <xf numFmtId="0" fontId="32" fillId="14" borderId="45" xfId="4" applyFont="1" applyFill="1" applyBorder="1" applyAlignment="1">
      <alignment vertical="top" wrapText="1"/>
    </xf>
    <xf numFmtId="0" fontId="32" fillId="14" borderId="41" xfId="4" applyFont="1" applyFill="1" applyBorder="1" applyAlignment="1">
      <alignment horizontal="center" vertical="top" wrapText="1"/>
    </xf>
    <xf numFmtId="0" fontId="33" fillId="14" borderId="41" xfId="4" applyFont="1" applyFill="1" applyBorder="1" applyAlignment="1">
      <alignment horizontal="right" vertical="top" wrapText="1"/>
    </xf>
    <xf numFmtId="0" fontId="33" fillId="3" borderId="41" xfId="4" applyFont="1" applyFill="1" applyBorder="1" applyAlignment="1">
      <alignment horizontal="right" vertical="top" wrapText="1"/>
    </xf>
    <xf numFmtId="0" fontId="31" fillId="13" borderId="50" xfId="4" applyFont="1" applyFill="1" applyBorder="1" applyAlignment="1">
      <alignment vertical="top" wrapText="1"/>
    </xf>
    <xf numFmtId="0" fontId="12" fillId="13" borderId="49" xfId="4" applyFill="1" applyBorder="1" applyAlignment="1">
      <alignment vertical="top" wrapText="1"/>
    </xf>
    <xf numFmtId="17" fontId="34" fillId="3" borderId="41" xfId="4" applyNumberFormat="1" applyFont="1" applyFill="1" applyBorder="1" applyAlignment="1">
      <alignment horizontal="right" vertical="top" wrapText="1"/>
    </xf>
    <xf numFmtId="0" fontId="81" fillId="0" borderId="0" xfId="2" applyFont="1"/>
    <xf numFmtId="0" fontId="51" fillId="3" borderId="41" xfId="2" applyFont="1" applyFill="1" applyBorder="1" applyAlignment="1">
      <alignment horizontal="center" vertical="top" wrapText="1"/>
    </xf>
    <xf numFmtId="0" fontId="51" fillId="3" borderId="41" xfId="2" applyFont="1" applyFill="1" applyBorder="1" applyAlignment="1">
      <alignment horizontal="right" vertical="top" wrapText="1"/>
    </xf>
    <xf numFmtId="0" fontId="51" fillId="3" borderId="41" xfId="2" applyFont="1" applyFill="1" applyBorder="1" applyAlignment="1">
      <alignment vertical="top" wrapText="1"/>
    </xf>
    <xf numFmtId="0" fontId="82" fillId="0" borderId="0" xfId="2" applyFont="1" applyAlignment="1">
      <alignment horizontal="center" vertical="center"/>
    </xf>
    <xf numFmtId="0" fontId="75" fillId="0" borderId="0" xfId="2" applyFont="1" applyAlignment="1">
      <alignment vertical="center"/>
    </xf>
    <xf numFmtId="0" fontId="49" fillId="3" borderId="56" xfId="2" applyFont="1" applyFill="1" applyBorder="1" applyAlignment="1">
      <alignment horizontal="center" vertical="center" wrapText="1"/>
    </xf>
    <xf numFmtId="0" fontId="49" fillId="3" borderId="57" xfId="2" applyFont="1" applyFill="1" applyBorder="1" applyAlignment="1">
      <alignment horizontal="center" vertical="center" wrapText="1"/>
    </xf>
    <xf numFmtId="0" fontId="84" fillId="3" borderId="0" xfId="4" applyFont="1" applyFill="1" applyAlignment="1">
      <alignment vertical="top" wrapText="1"/>
    </xf>
    <xf numFmtId="0" fontId="84" fillId="3" borderId="0" xfId="4" applyFont="1" applyFill="1" applyAlignment="1">
      <alignment wrapText="1"/>
    </xf>
    <xf numFmtId="0" fontId="12" fillId="3" borderId="49" xfId="4" applyFill="1" applyBorder="1" applyAlignment="1">
      <alignment vertical="top" wrapText="1"/>
    </xf>
    <xf numFmtId="0" fontId="86" fillId="3" borderId="41" xfId="4" applyFont="1" applyFill="1" applyBorder="1" applyAlignment="1">
      <alignment horizontal="center" wrapText="1"/>
    </xf>
    <xf numFmtId="0" fontId="84" fillId="3" borderId="41" xfId="4" applyFont="1" applyFill="1" applyBorder="1" applyAlignment="1">
      <alignment horizontal="center" wrapText="1"/>
    </xf>
    <xf numFmtId="16" fontId="84" fillId="3" borderId="48" xfId="4" applyNumberFormat="1" applyFont="1" applyFill="1" applyBorder="1" applyAlignment="1">
      <alignment wrapText="1"/>
    </xf>
    <xf numFmtId="0" fontId="84" fillId="3" borderId="47" xfId="4" applyFont="1" applyFill="1" applyBorder="1" applyAlignment="1">
      <alignment wrapText="1"/>
    </xf>
    <xf numFmtId="15" fontId="84" fillId="3" borderId="47" xfId="4" applyNumberFormat="1" applyFont="1" applyFill="1" applyBorder="1" applyAlignment="1">
      <alignment wrapText="1"/>
    </xf>
    <xf numFmtId="0" fontId="84" fillId="3" borderId="47" xfId="4" applyFont="1" applyFill="1" applyBorder="1" applyAlignment="1">
      <alignment horizontal="right" wrapText="1"/>
    </xf>
    <xf numFmtId="0" fontId="12" fillId="3" borderId="47" xfId="4" applyFill="1" applyBorder="1" applyAlignment="1">
      <alignment wrapText="1"/>
    </xf>
    <xf numFmtId="4" fontId="84" fillId="3" borderId="47" xfId="4" applyNumberFormat="1" applyFont="1" applyFill="1" applyBorder="1" applyAlignment="1">
      <alignment horizontal="right" wrapText="1"/>
    </xf>
    <xf numFmtId="0" fontId="84" fillId="3" borderId="52" xfId="4" applyFont="1" applyFill="1" applyBorder="1" applyAlignment="1">
      <alignment horizontal="right" wrapText="1"/>
    </xf>
    <xf numFmtId="4" fontId="84" fillId="3" borderId="52" xfId="4" applyNumberFormat="1" applyFont="1" applyFill="1" applyBorder="1" applyAlignment="1">
      <alignment horizontal="right" wrapText="1"/>
    </xf>
    <xf numFmtId="0" fontId="12" fillId="3" borderId="51" xfId="4" applyFill="1" applyBorder="1" applyAlignment="1">
      <alignment wrapText="1"/>
    </xf>
    <xf numFmtId="0" fontId="12" fillId="3" borderId="49" xfId="4" applyFill="1" applyBorder="1" applyAlignment="1">
      <alignment wrapText="1"/>
    </xf>
    <xf numFmtId="0" fontId="5" fillId="3" borderId="0" xfId="4" applyFont="1" applyFill="1" applyAlignment="1">
      <alignment wrapText="1"/>
    </xf>
    <xf numFmtId="0" fontId="5" fillId="3" borderId="0" xfId="4" applyFont="1" applyFill="1" applyAlignment="1">
      <alignment horizontal="justify" wrapText="1"/>
    </xf>
    <xf numFmtId="0" fontId="46" fillId="3" borderId="0" xfId="4" applyFont="1" applyFill="1" applyAlignment="1">
      <alignment wrapText="1"/>
    </xf>
    <xf numFmtId="0" fontId="51" fillId="3" borderId="0" xfId="4" applyFont="1" applyFill="1" applyAlignment="1">
      <alignment wrapText="1"/>
    </xf>
    <xf numFmtId="0" fontId="72" fillId="3" borderId="41" xfId="4" applyFont="1" applyFill="1" applyBorder="1" applyAlignment="1">
      <alignment horizontal="center" wrapText="1"/>
    </xf>
    <xf numFmtId="0" fontId="51" fillId="3" borderId="48" xfId="4" applyFont="1" applyFill="1" applyBorder="1" applyAlignment="1">
      <alignment wrapText="1"/>
    </xf>
    <xf numFmtId="0" fontId="51" fillId="3" borderId="47" xfId="4" applyFont="1" applyFill="1" applyBorder="1" applyAlignment="1">
      <alignment wrapText="1"/>
    </xf>
    <xf numFmtId="0" fontId="51" fillId="3" borderId="47" xfId="4" applyFont="1" applyFill="1" applyBorder="1" applyAlignment="1">
      <alignment horizontal="right" wrapText="1"/>
    </xf>
    <xf numFmtId="0" fontId="12" fillId="3" borderId="52" xfId="4" applyFill="1" applyBorder="1" applyAlignment="1">
      <alignment wrapText="1"/>
    </xf>
    <xf numFmtId="4" fontId="51" fillId="3" borderId="47" xfId="4" applyNumberFormat="1" applyFont="1" applyFill="1" applyBorder="1" applyAlignment="1">
      <alignment horizontal="right" wrapText="1"/>
    </xf>
    <xf numFmtId="0" fontId="51" fillId="3" borderId="51" xfId="4" applyFont="1" applyFill="1" applyBorder="1" applyAlignment="1">
      <alignment wrapText="1"/>
    </xf>
    <xf numFmtId="0" fontId="87" fillId="3" borderId="0" xfId="4" applyFont="1" applyFill="1" applyAlignment="1">
      <alignment wrapText="1"/>
    </xf>
    <xf numFmtId="0" fontId="31" fillId="3" borderId="55" xfId="4" applyFont="1" applyFill="1" applyBorder="1" applyAlignment="1">
      <alignment vertical="top" wrapText="1"/>
    </xf>
    <xf numFmtId="0" fontId="32" fillId="6" borderId="41" xfId="4" applyFont="1" applyFill="1" applyBorder="1" applyAlignment="1">
      <alignment vertical="top" wrapText="1"/>
    </xf>
    <xf numFmtId="0" fontId="56" fillId="3" borderId="0" xfId="4" applyFont="1" applyFill="1" applyAlignment="1">
      <alignment vertical="top" wrapText="1"/>
    </xf>
    <xf numFmtId="0" fontId="52" fillId="3" borderId="0" xfId="4" applyFont="1" applyFill="1" applyAlignment="1">
      <alignment vertical="top" wrapText="1"/>
    </xf>
    <xf numFmtId="0" fontId="31" fillId="3" borderId="0" xfId="2" applyFont="1" applyFill="1" applyAlignment="1">
      <alignment horizontal="right" wrapText="1"/>
    </xf>
    <xf numFmtId="0" fontId="32" fillId="6" borderId="41" xfId="2" applyFont="1" applyFill="1" applyBorder="1" applyAlignment="1">
      <alignment wrapText="1"/>
    </xf>
    <xf numFmtId="14" fontId="31" fillId="3" borderId="41" xfId="2" applyNumberFormat="1" applyFont="1" applyFill="1" applyBorder="1" applyAlignment="1">
      <alignment vertical="top" wrapText="1"/>
    </xf>
    <xf numFmtId="21" fontId="31" fillId="3" borderId="41" xfId="2" applyNumberFormat="1" applyFont="1" applyFill="1" applyBorder="1" applyAlignment="1">
      <alignment vertical="top" wrapText="1"/>
    </xf>
    <xf numFmtId="0" fontId="31" fillId="0" borderId="0" xfId="2" applyFont="1" applyAlignment="1">
      <alignment horizontal="left"/>
    </xf>
    <xf numFmtId="0" fontId="31" fillId="3" borderId="0" xfId="2" applyFont="1" applyFill="1" applyAlignment="1">
      <alignment horizontal="left" vertical="top" wrapText="1"/>
    </xf>
    <xf numFmtId="0" fontId="32" fillId="6" borderId="41" xfId="2" applyFont="1" applyFill="1" applyBorder="1" applyAlignment="1">
      <alignment vertical="top" wrapText="1"/>
    </xf>
    <xf numFmtId="0" fontId="32" fillId="6" borderId="41" xfId="2" applyFont="1" applyFill="1" applyBorder="1" applyAlignment="1">
      <alignment horizontal="left" vertical="top" wrapText="1" indent="2"/>
    </xf>
    <xf numFmtId="0" fontId="88" fillId="3" borderId="41" xfId="2" applyFont="1" applyFill="1" applyBorder="1" applyAlignment="1">
      <alignment vertical="top" wrapText="1"/>
    </xf>
    <xf numFmtId="22" fontId="31" fillId="3" borderId="41" xfId="2" applyNumberFormat="1" applyFont="1" applyFill="1" applyBorder="1" applyAlignment="1">
      <alignment vertical="top" wrapText="1"/>
    </xf>
    <xf numFmtId="0" fontId="32" fillId="0" borderId="0" xfId="0" applyFont="1"/>
    <xf numFmtId="0" fontId="60" fillId="0" borderId="0" xfId="0" applyFont="1"/>
    <xf numFmtId="0" fontId="32" fillId="6" borderId="41" xfId="0" applyFont="1" applyFill="1" applyBorder="1" applyAlignment="1">
      <alignment vertical="top" wrapText="1"/>
    </xf>
    <xf numFmtId="0" fontId="32" fillId="6" borderId="41" xfId="0" applyFont="1" applyFill="1" applyBorder="1" applyAlignment="1">
      <alignment horizontal="center" vertical="top" wrapText="1"/>
    </xf>
    <xf numFmtId="0" fontId="0" fillId="6" borderId="41" xfId="0" applyFill="1" applyBorder="1" applyAlignment="1">
      <alignment vertical="top" wrapText="1"/>
    </xf>
    <xf numFmtId="0" fontId="31" fillId="6" borderId="41" xfId="0" applyFont="1" applyFill="1" applyBorder="1" applyAlignment="1">
      <alignment vertical="top" wrapText="1"/>
    </xf>
    <xf numFmtId="0" fontId="31" fillId="3" borderId="41" xfId="0" applyFont="1" applyFill="1" applyBorder="1" applyAlignment="1">
      <alignment horizontal="right" vertical="top" wrapText="1"/>
    </xf>
    <xf numFmtId="0" fontId="32" fillId="15" borderId="41" xfId="0" applyFont="1" applyFill="1" applyBorder="1" applyAlignment="1">
      <alignment horizontal="right" vertical="top" wrapText="1"/>
    </xf>
    <xf numFmtId="0" fontId="72" fillId="3" borderId="0" xfId="0" applyFont="1" applyFill="1" applyAlignment="1">
      <alignment vertical="top" wrapText="1"/>
    </xf>
    <xf numFmtId="0" fontId="0" fillId="3" borderId="0" xfId="0" applyFill="1" applyAlignment="1">
      <alignment vertical="top" wrapText="1"/>
    </xf>
    <xf numFmtId="0" fontId="0" fillId="3" borderId="0" xfId="0" applyFill="1" applyAlignment="1">
      <alignment wrapText="1"/>
    </xf>
    <xf numFmtId="0" fontId="51" fillId="3" borderId="0" xfId="0" applyFont="1" applyFill="1" applyAlignment="1">
      <alignment vertical="top" wrapText="1"/>
    </xf>
    <xf numFmtId="22" fontId="72" fillId="3" borderId="0" xfId="0" applyNumberFormat="1" applyFont="1" applyFill="1" applyAlignment="1">
      <alignment vertical="top" wrapText="1"/>
    </xf>
    <xf numFmtId="0" fontId="49" fillId="3" borderId="0" xfId="0" applyFont="1" applyFill="1" applyAlignment="1">
      <alignment horizontal="center" vertical="top" wrapText="1"/>
    </xf>
    <xf numFmtId="0" fontId="72" fillId="3" borderId="51" xfId="0" applyFont="1" applyFill="1" applyBorder="1" applyAlignment="1">
      <alignment vertical="top" wrapText="1"/>
    </xf>
    <xf numFmtId="0" fontId="0" fillId="3" borderId="51" xfId="0" applyFill="1" applyBorder="1" applyAlignment="1">
      <alignment vertical="top" wrapText="1"/>
    </xf>
    <xf numFmtId="0" fontId="72" fillId="3" borderId="46" xfId="0" applyFont="1" applyFill="1" applyBorder="1" applyAlignment="1">
      <alignment horizontal="center" vertical="top" wrapText="1"/>
    </xf>
    <xf numFmtId="0" fontId="72" fillId="3" borderId="45" xfId="0" applyFont="1" applyFill="1" applyBorder="1" applyAlignment="1">
      <alignment horizontal="center" vertical="top" wrapText="1"/>
    </xf>
    <xf numFmtId="0" fontId="0" fillId="3" borderId="41" xfId="0" applyFill="1" applyBorder="1" applyAlignment="1">
      <alignment vertical="top" wrapText="1"/>
    </xf>
    <xf numFmtId="0" fontId="90" fillId="3" borderId="41" xfId="0" applyFont="1" applyFill="1" applyBorder="1" applyAlignment="1">
      <alignment vertical="top" wrapText="1"/>
    </xf>
    <xf numFmtId="0" fontId="90" fillId="3" borderId="41" xfId="0" applyFont="1" applyFill="1" applyBorder="1" applyAlignment="1">
      <alignment horizontal="right" vertical="top" wrapText="1"/>
    </xf>
    <xf numFmtId="0" fontId="91" fillId="0" borderId="0" xfId="0" applyFont="1" applyAlignment="1">
      <alignment vertical="center"/>
    </xf>
    <xf numFmtId="0" fontId="41" fillId="0" borderId="0" xfId="0" applyFont="1"/>
    <xf numFmtId="0" fontId="92" fillId="3" borderId="41" xfId="0" applyFont="1" applyFill="1" applyBorder="1" applyAlignment="1">
      <alignment wrapText="1"/>
    </xf>
    <xf numFmtId="0" fontId="92" fillId="3" borderId="42" xfId="0" applyFont="1" applyFill="1" applyBorder="1" applyAlignment="1">
      <alignment wrapText="1"/>
    </xf>
    <xf numFmtId="0" fontId="40" fillId="3" borderId="44" xfId="0" applyFont="1" applyFill="1" applyBorder="1" applyAlignment="1">
      <alignment horizontal="right" wrapText="1" indent="3"/>
    </xf>
    <xf numFmtId="0" fontId="39" fillId="0" borderId="0" xfId="0" applyFont="1"/>
    <xf numFmtId="0" fontId="0" fillId="3" borderId="51" xfId="0" applyFill="1" applyBorder="1" applyAlignment="1">
      <alignment vertical="center" wrapText="1"/>
    </xf>
    <xf numFmtId="0" fontId="31" fillId="3" borderId="51" xfId="0" applyFont="1" applyFill="1" applyBorder="1" applyAlignment="1">
      <alignment vertical="center" wrapText="1"/>
    </xf>
    <xf numFmtId="0" fontId="31" fillId="3" borderId="41" xfId="0" applyFont="1" applyFill="1" applyBorder="1" applyAlignment="1">
      <alignment horizontal="center" vertical="center" wrapText="1"/>
    </xf>
    <xf numFmtId="0" fontId="34" fillId="3" borderId="41" xfId="0" applyFont="1" applyFill="1" applyBorder="1" applyAlignment="1">
      <alignment horizontal="center" vertical="center" wrapText="1"/>
    </xf>
    <xf numFmtId="4" fontId="34" fillId="3" borderId="41" xfId="0" applyNumberFormat="1" applyFont="1" applyFill="1" applyBorder="1" applyAlignment="1">
      <alignment horizontal="right" vertical="center" wrapText="1"/>
    </xf>
    <xf numFmtId="0" fontId="0" fillId="3" borderId="0" xfId="0" applyFill="1" applyAlignment="1">
      <alignment vertical="center" wrapText="1"/>
    </xf>
    <xf numFmtId="0" fontId="0" fillId="3" borderId="47" xfId="0" applyFill="1" applyBorder="1" applyAlignment="1">
      <alignment vertical="center" wrapText="1"/>
    </xf>
    <xf numFmtId="4" fontId="33" fillId="2" borderId="41" xfId="0" applyNumberFormat="1" applyFont="1" applyFill="1" applyBorder="1" applyAlignment="1">
      <alignment horizontal="right" vertical="center" wrapText="1"/>
    </xf>
    <xf numFmtId="0" fontId="84" fillId="0" borderId="0" xfId="0" applyFont="1" applyAlignment="1">
      <alignment horizontal="center" vertical="center"/>
    </xf>
    <xf numFmtId="0" fontId="84" fillId="0" borderId="0" xfId="0" applyFont="1" applyAlignment="1">
      <alignment vertical="center"/>
    </xf>
    <xf numFmtId="0" fontId="93" fillId="3" borderId="0" xfId="0" applyFont="1" applyFill="1" applyAlignment="1">
      <alignment vertical="top" wrapText="1"/>
    </xf>
    <xf numFmtId="0" fontId="26" fillId="3" borderId="0" xfId="0" applyFont="1" applyFill="1" applyAlignment="1">
      <alignment vertical="top" wrapText="1"/>
    </xf>
    <xf numFmtId="0" fontId="27" fillId="3" borderId="0" xfId="0" applyFont="1" applyFill="1" applyAlignment="1">
      <alignment horizontal="justify" vertical="top" wrapText="1"/>
    </xf>
    <xf numFmtId="0" fontId="94" fillId="3" borderId="41" xfId="0" applyFont="1" applyFill="1" applyBorder="1" applyAlignment="1">
      <alignment vertical="top" wrapText="1"/>
    </xf>
    <xf numFmtId="0" fontId="95" fillId="16" borderId="0" xfId="6" applyFont="1" applyFill="1" applyAlignment="1">
      <alignment vertical="top" wrapText="1"/>
    </xf>
    <xf numFmtId="0" fontId="23" fillId="16" borderId="0" xfId="6" applyFill="1" applyAlignment="1">
      <alignment vertical="top" wrapText="1"/>
    </xf>
    <xf numFmtId="0" fontId="23" fillId="16" borderId="0" xfId="6" applyFill="1"/>
    <xf numFmtId="0" fontId="56" fillId="16" borderId="0" xfId="6" applyFont="1" applyFill="1" applyAlignment="1">
      <alignment vertical="top" wrapText="1"/>
    </xf>
    <xf numFmtId="0" fontId="31" fillId="16" borderId="0" xfId="6" applyFont="1" applyFill="1"/>
    <xf numFmtId="0" fontId="61" fillId="16" borderId="41" xfId="6" applyFont="1" applyFill="1" applyBorder="1" applyAlignment="1">
      <alignment horizontal="center" vertical="top" wrapText="1"/>
    </xf>
    <xf numFmtId="0" fontId="23" fillId="16" borderId="0" xfId="6" applyFill="1" applyAlignment="1">
      <alignment vertical="top"/>
    </xf>
    <xf numFmtId="0" fontId="31" fillId="16" borderId="41" xfId="6" applyFont="1" applyFill="1" applyBorder="1" applyAlignment="1">
      <alignment horizontal="center" wrapText="1"/>
    </xf>
    <xf numFmtId="4" fontId="31" fillId="16" borderId="41" xfId="6" applyNumberFormat="1" applyFont="1" applyFill="1" applyBorder="1" applyAlignment="1">
      <alignment horizontal="right" wrapText="1"/>
    </xf>
    <xf numFmtId="4" fontId="96" fillId="16" borderId="41" xfId="6" applyNumberFormat="1" applyFont="1" applyFill="1" applyBorder="1" applyAlignment="1">
      <alignment horizontal="center" vertical="top" wrapText="1"/>
    </xf>
    <xf numFmtId="0" fontId="31" fillId="16" borderId="0" xfId="6" applyFont="1" applyFill="1" applyAlignment="1">
      <alignment vertical="top" wrapText="1"/>
    </xf>
    <xf numFmtId="0" fontId="30" fillId="16" borderId="0" xfId="6" applyFont="1" applyFill="1" applyAlignment="1">
      <alignment vertical="top" wrapText="1"/>
    </xf>
    <xf numFmtId="0" fontId="66" fillId="16" borderId="0" xfId="6" applyFont="1" applyFill="1" applyAlignment="1">
      <alignment vertical="top" wrapText="1"/>
    </xf>
    <xf numFmtId="0" fontId="98" fillId="0" borderId="0" xfId="6" applyFont="1" applyAlignment="1">
      <alignment horizontal="center"/>
    </xf>
    <xf numFmtId="0" fontId="98" fillId="0" borderId="0" xfId="6" applyFont="1"/>
    <xf numFmtId="0" fontId="23" fillId="0" borderId="0" xfId="6"/>
    <xf numFmtId="0" fontId="98" fillId="0" borderId="0" xfId="6" applyFont="1" applyAlignment="1">
      <alignment horizontal="left" vertical="center"/>
    </xf>
    <xf numFmtId="3" fontId="98" fillId="0" borderId="0" xfId="6" applyNumberFormat="1" applyFont="1"/>
    <xf numFmtId="0" fontId="101" fillId="0" borderId="62" xfId="6" applyFont="1" applyBorder="1" applyAlignment="1">
      <alignment horizontal="center" vertical="center" wrapText="1"/>
    </xf>
    <xf numFmtId="0" fontId="101" fillId="0" borderId="23" xfId="6" applyFont="1" applyBorder="1" applyAlignment="1">
      <alignment horizontal="center" vertical="center"/>
    </xf>
    <xf numFmtId="0" fontId="102" fillId="0" borderId="23" xfId="6" applyFont="1" applyBorder="1" applyAlignment="1">
      <alignment vertical="center" wrapText="1"/>
    </xf>
    <xf numFmtId="0" fontId="103" fillId="0" borderId="23" xfId="6" applyFont="1" applyBorder="1" applyAlignment="1">
      <alignment vertical="center" wrapText="1"/>
    </xf>
    <xf numFmtId="4" fontId="101" fillId="0" borderId="23" xfId="6" applyNumberFormat="1" applyFont="1" applyBorder="1" applyAlignment="1">
      <alignment vertical="center"/>
    </xf>
    <xf numFmtId="0" fontId="101" fillId="16" borderId="23" xfId="6" applyFont="1" applyFill="1" applyBorder="1" applyAlignment="1">
      <alignment horizontal="center" vertical="center"/>
    </xf>
    <xf numFmtId="0" fontId="102" fillId="16" borderId="23" xfId="6" applyFont="1" applyFill="1" applyBorder="1" applyAlignment="1">
      <alignment vertical="center" wrapText="1"/>
    </xf>
    <xf numFmtId="0" fontId="103" fillId="16" borderId="23" xfId="6" applyFont="1" applyFill="1" applyBorder="1" applyAlignment="1">
      <alignment vertical="center" wrapText="1"/>
    </xf>
    <xf numFmtId="0" fontId="15" fillId="0" borderId="0" xfId="6" applyFont="1" applyAlignment="1">
      <alignment vertical="center" wrapText="1"/>
    </xf>
    <xf numFmtId="4" fontId="15" fillId="0" borderId="0" xfId="6" applyNumberFormat="1" applyFont="1" applyAlignment="1">
      <alignment vertical="center"/>
    </xf>
    <xf numFmtId="4" fontId="101" fillId="0" borderId="23" xfId="6" applyNumberFormat="1" applyFont="1" applyBorder="1" applyAlignment="1">
      <alignment horizontal="center" vertical="center" wrapText="1"/>
    </xf>
    <xf numFmtId="4" fontId="101" fillId="16" borderId="23" xfId="6" applyNumberFormat="1" applyFont="1" applyFill="1" applyBorder="1" applyAlignment="1">
      <alignment vertical="center"/>
    </xf>
    <xf numFmtId="4" fontId="98" fillId="0" borderId="0" xfId="6" applyNumberFormat="1" applyFont="1"/>
    <xf numFmtId="4" fontId="101" fillId="0" borderId="62" xfId="6" applyNumberFormat="1" applyFont="1" applyBorder="1" applyAlignment="1">
      <alignment horizontal="center" vertical="center" wrapText="1"/>
    </xf>
    <xf numFmtId="0" fontId="102" fillId="16" borderId="64" xfId="6" applyFont="1" applyFill="1" applyBorder="1" applyAlignment="1">
      <alignment vertical="center" wrapText="1"/>
    </xf>
    <xf numFmtId="4" fontId="101" fillId="16" borderId="64" xfId="6" applyNumberFormat="1" applyFont="1" applyFill="1" applyBorder="1" applyAlignment="1">
      <alignment vertical="center"/>
    </xf>
    <xf numFmtId="4" fontId="101" fillId="0" borderId="64" xfId="6" applyNumberFormat="1" applyFont="1" applyBorder="1" applyAlignment="1">
      <alignment vertical="center"/>
    </xf>
    <xf numFmtId="0" fontId="101" fillId="16" borderId="0" xfId="6" applyFont="1" applyFill="1" applyAlignment="1">
      <alignment horizontal="center" vertical="center"/>
    </xf>
    <xf numFmtId="0" fontId="102" fillId="16" borderId="0" xfId="6" applyFont="1" applyFill="1" applyAlignment="1">
      <alignment horizontal="left" vertical="center" wrapText="1"/>
    </xf>
    <xf numFmtId="0" fontId="102" fillId="0" borderId="0" xfId="6" applyFont="1" applyAlignment="1">
      <alignment horizontal="left" vertical="center" wrapText="1"/>
    </xf>
    <xf numFmtId="4" fontId="101" fillId="16" borderId="0" xfId="6" applyNumberFormat="1" applyFont="1" applyFill="1" applyAlignment="1">
      <alignment horizontal="center" vertical="center"/>
    </xf>
    <xf numFmtId="4" fontId="101" fillId="16" borderId="0" xfId="6" applyNumberFormat="1" applyFont="1" applyFill="1" applyAlignment="1">
      <alignment vertical="center"/>
    </xf>
    <xf numFmtId="0" fontId="104" fillId="0" borderId="0" xfId="6" applyFont="1" applyAlignment="1">
      <alignment horizontal="left"/>
    </xf>
    <xf numFmtId="0" fontId="104" fillId="0" borderId="0" xfId="6" applyFont="1" applyAlignment="1">
      <alignment horizontal="center"/>
    </xf>
    <xf numFmtId="165" fontId="105" fillId="0" borderId="0" xfId="6" applyNumberFormat="1" applyFont="1" applyAlignment="1">
      <alignment horizontal="center" wrapText="1"/>
    </xf>
    <xf numFmtId="165" fontId="105" fillId="0" borderId="0" xfId="6" applyNumberFormat="1" applyFont="1" applyAlignment="1">
      <alignment horizontal="center"/>
    </xf>
    <xf numFmtId="0" fontId="98" fillId="0" borderId="0" xfId="6" applyFont="1" applyAlignment="1">
      <alignment horizontal="left" wrapText="1"/>
    </xf>
    <xf numFmtId="0" fontId="107" fillId="4" borderId="23" xfId="0" applyFont="1" applyFill="1" applyBorder="1" applyAlignment="1">
      <alignment horizontal="center" vertical="center" wrapText="1"/>
    </xf>
    <xf numFmtId="0" fontId="0" fillId="0" borderId="0" xfId="0" applyAlignment="1">
      <alignment horizontal="center" vertical="center"/>
    </xf>
    <xf numFmtId="0" fontId="0" fillId="16" borderId="60" xfId="0" applyFill="1" applyBorder="1" applyAlignment="1">
      <alignment horizontal="center" vertical="center"/>
    </xf>
    <xf numFmtId="0" fontId="0" fillId="16" borderId="23" xfId="0" applyFill="1" applyBorder="1" applyAlignment="1">
      <alignment horizontal="center" vertical="center"/>
    </xf>
    <xf numFmtId="0" fontId="0" fillId="16" borderId="23" xfId="0" applyFill="1" applyBorder="1" applyAlignment="1">
      <alignment horizontal="center" vertical="center" wrapText="1"/>
    </xf>
    <xf numFmtId="0" fontId="0" fillId="16" borderId="23" xfId="0" quotePrefix="1" applyFill="1" applyBorder="1" applyAlignment="1">
      <alignment horizontal="center" vertical="center"/>
    </xf>
    <xf numFmtId="3" fontId="0" fillId="16" borderId="23" xfId="5" quotePrefix="1" applyNumberFormat="1" applyFont="1" applyFill="1" applyBorder="1" applyAlignment="1">
      <alignment horizontal="center" vertical="center"/>
    </xf>
    <xf numFmtId="3" fontId="0" fillId="16" borderId="23" xfId="5" applyNumberFormat="1" applyFont="1" applyFill="1" applyBorder="1" applyAlignment="1">
      <alignment horizontal="center" vertical="center"/>
    </xf>
    <xf numFmtId="3" fontId="0" fillId="16" borderId="23" xfId="5" applyNumberFormat="1" applyFont="1" applyFill="1" applyBorder="1" applyAlignment="1">
      <alignment horizontal="center" vertical="center" wrapText="1"/>
    </xf>
    <xf numFmtId="0" fontId="0" fillId="0" borderId="0" xfId="0" applyAlignment="1">
      <alignment horizontal="center" vertical="center" wrapText="1"/>
    </xf>
    <xf numFmtId="0" fontId="10" fillId="16" borderId="23" xfId="0" applyFont="1" applyFill="1" applyBorder="1" applyAlignment="1">
      <alignment horizontal="center" vertical="center" wrapText="1"/>
    </xf>
    <xf numFmtId="0" fontId="0" fillId="16" borderId="23" xfId="0" quotePrefix="1" applyFill="1" applyBorder="1" applyAlignment="1">
      <alignment horizontal="center" vertical="center" wrapText="1"/>
    </xf>
    <xf numFmtId="0" fontId="1" fillId="16" borderId="23" xfId="0" quotePrefix="1" applyFont="1" applyFill="1" applyBorder="1" applyAlignment="1">
      <alignment horizontal="center" vertical="center" wrapText="1"/>
    </xf>
    <xf numFmtId="0" fontId="0" fillId="16" borderId="0" xfId="0" applyFill="1" applyAlignment="1">
      <alignment horizontal="center" vertical="center" wrapText="1"/>
    </xf>
    <xf numFmtId="3" fontId="10" fillId="16" borderId="23" xfId="5" applyNumberFormat="1" applyFont="1" applyFill="1" applyBorder="1" applyAlignment="1">
      <alignment horizontal="center" vertical="center"/>
    </xf>
    <xf numFmtId="0" fontId="10" fillId="0" borderId="0" xfId="0" applyFont="1" applyAlignment="1">
      <alignment horizontal="center" vertical="center"/>
    </xf>
    <xf numFmtId="0" fontId="10" fillId="16" borderId="23" xfId="1" applyFont="1" applyFill="1" applyBorder="1" applyAlignment="1">
      <alignment horizontal="center" vertical="center" wrapText="1"/>
    </xf>
    <xf numFmtId="0" fontId="106" fillId="16" borderId="23" xfId="0" applyFont="1" applyFill="1" applyBorder="1" applyAlignment="1">
      <alignment horizontal="center" vertical="center" wrapText="1"/>
    </xf>
    <xf numFmtId="0" fontId="10" fillId="16" borderId="23" xfId="0" quotePrefix="1" applyFont="1" applyFill="1" applyBorder="1" applyAlignment="1">
      <alignment horizontal="center" vertical="center" wrapText="1"/>
    </xf>
    <xf numFmtId="0" fontId="24" fillId="0" borderId="0" xfId="2" applyFont="1" applyAlignment="1">
      <alignment horizontal="center" wrapText="1"/>
    </xf>
    <xf numFmtId="0" fontId="28" fillId="3" borderId="42" xfId="2" applyFont="1" applyFill="1" applyBorder="1" applyAlignment="1">
      <alignment horizontal="right" vertical="top" wrapText="1"/>
    </xf>
    <xf numFmtId="0" fontId="28" fillId="3" borderId="43" xfId="2" applyFont="1" applyFill="1" applyBorder="1" applyAlignment="1">
      <alignment horizontal="right" vertical="top" wrapText="1"/>
    </xf>
    <xf numFmtId="0" fontId="28" fillId="3" borderId="44" xfId="2" applyFont="1" applyFill="1" applyBorder="1" applyAlignment="1">
      <alignment horizontal="right" vertical="top" wrapText="1"/>
    </xf>
    <xf numFmtId="0" fontId="23" fillId="3" borderId="0" xfId="2" applyFill="1" applyAlignment="1">
      <alignment wrapText="1"/>
    </xf>
    <xf numFmtId="0" fontId="29" fillId="3" borderId="0" xfId="2" applyFont="1" applyFill="1" applyAlignment="1">
      <alignment wrapText="1"/>
    </xf>
    <xf numFmtId="0" fontId="23" fillId="3" borderId="0" xfId="2" applyFill="1" applyAlignment="1">
      <alignment vertical="top" wrapText="1"/>
    </xf>
    <xf numFmtId="0" fontId="30" fillId="3" borderId="0" xfId="2" applyFont="1" applyFill="1" applyAlignment="1">
      <alignment wrapText="1"/>
    </xf>
    <xf numFmtId="0" fontId="32" fillId="5" borderId="42" xfId="2" applyFont="1" applyFill="1" applyBorder="1" applyAlignment="1">
      <alignment vertical="top" wrapText="1"/>
    </xf>
    <xf numFmtId="0" fontId="32" fillId="5" borderId="43" xfId="2" applyFont="1" applyFill="1" applyBorder="1" applyAlignment="1">
      <alignment vertical="top" wrapText="1"/>
    </xf>
    <xf numFmtId="0" fontId="32" fillId="5" borderId="44" xfId="2" applyFont="1" applyFill="1" applyBorder="1" applyAlignment="1">
      <alignment vertical="top" wrapText="1"/>
    </xf>
    <xf numFmtId="0" fontId="32" fillId="5" borderId="46" xfId="2" applyFont="1" applyFill="1" applyBorder="1" applyAlignment="1">
      <alignment vertical="top" wrapText="1"/>
    </xf>
    <xf numFmtId="0" fontId="32" fillId="5" borderId="45" xfId="2" applyFont="1" applyFill="1" applyBorder="1" applyAlignment="1">
      <alignment vertical="top" wrapText="1"/>
    </xf>
    <xf numFmtId="0" fontId="23" fillId="3" borderId="47" xfId="2" applyFill="1" applyBorder="1" applyAlignment="1">
      <alignment vertical="top" wrapText="1"/>
    </xf>
    <xf numFmtId="0" fontId="31" fillId="3" borderId="42" xfId="2" applyFont="1" applyFill="1" applyBorder="1" applyAlignment="1">
      <alignment vertical="top" wrapText="1"/>
    </xf>
    <xf numFmtId="0" fontId="31" fillId="3" borderId="44" xfId="2" applyFont="1" applyFill="1" applyBorder="1" applyAlignment="1">
      <alignment vertical="top" wrapText="1"/>
    </xf>
    <xf numFmtId="0" fontId="31" fillId="3" borderId="43" xfId="2" applyFont="1" applyFill="1" applyBorder="1" applyAlignment="1">
      <alignment vertical="top" wrapText="1"/>
    </xf>
    <xf numFmtId="15" fontId="31" fillId="3" borderId="42" xfId="2" applyNumberFormat="1" applyFont="1" applyFill="1" applyBorder="1" applyAlignment="1">
      <alignment vertical="top" wrapText="1"/>
    </xf>
    <xf numFmtId="15" fontId="31" fillId="3" borderId="44" xfId="2" applyNumberFormat="1" applyFont="1" applyFill="1" applyBorder="1" applyAlignment="1">
      <alignment vertical="top" wrapText="1"/>
    </xf>
    <xf numFmtId="4" fontId="31" fillId="3" borderId="42" xfId="2" applyNumberFormat="1" applyFont="1" applyFill="1" applyBorder="1" applyAlignment="1">
      <alignment vertical="top" wrapText="1"/>
    </xf>
    <xf numFmtId="4" fontId="31" fillId="3" borderId="44" xfId="2" applyNumberFormat="1" applyFont="1" applyFill="1" applyBorder="1" applyAlignment="1">
      <alignment vertical="top" wrapText="1"/>
    </xf>
    <xf numFmtId="0" fontId="32" fillId="5" borderId="48" xfId="2" applyFont="1" applyFill="1" applyBorder="1" applyAlignment="1">
      <alignment vertical="top" wrapText="1"/>
    </xf>
    <xf numFmtId="0" fontId="32" fillId="5" borderId="52" xfId="2" applyFont="1" applyFill="1" applyBorder="1" applyAlignment="1">
      <alignment vertical="top" wrapText="1"/>
    </xf>
    <xf numFmtId="0" fontId="32" fillId="5" borderId="50" xfId="2" applyFont="1" applyFill="1" applyBorder="1" applyAlignment="1">
      <alignment vertical="top" wrapText="1"/>
    </xf>
    <xf numFmtId="0" fontId="32" fillId="5" borderId="49" xfId="2" applyFont="1" applyFill="1" applyBorder="1" applyAlignment="1">
      <alignment vertical="top" wrapText="1"/>
    </xf>
    <xf numFmtId="0" fontId="32" fillId="5" borderId="47" xfId="2" applyFont="1" applyFill="1" applyBorder="1" applyAlignment="1">
      <alignment vertical="top" wrapText="1"/>
    </xf>
    <xf numFmtId="0" fontId="32" fillId="5" borderId="51" xfId="2" applyFont="1" applyFill="1" applyBorder="1" applyAlignment="1">
      <alignment vertical="top" wrapText="1"/>
    </xf>
    <xf numFmtId="0" fontId="33" fillId="3" borderId="42" xfId="2" applyFont="1" applyFill="1" applyBorder="1" applyAlignment="1">
      <alignment vertical="top" wrapText="1"/>
    </xf>
    <xf numFmtId="0" fontId="33" fillId="3" borderId="44" xfId="2" applyFont="1" applyFill="1" applyBorder="1" applyAlignment="1">
      <alignment vertical="top" wrapText="1"/>
    </xf>
    <xf numFmtId="0" fontId="23" fillId="3" borderId="42" xfId="2" applyFill="1" applyBorder="1" applyAlignment="1">
      <alignment vertical="top" wrapText="1"/>
    </xf>
    <xf numFmtId="0" fontId="23" fillId="3" borderId="44" xfId="2" applyFill="1" applyBorder="1" applyAlignment="1">
      <alignment vertical="top" wrapText="1"/>
    </xf>
    <xf numFmtId="0" fontId="23" fillId="3" borderId="48" xfId="2" applyFill="1" applyBorder="1" applyAlignment="1">
      <alignment vertical="top" wrapText="1"/>
    </xf>
    <xf numFmtId="0" fontId="34" fillId="3" borderId="0" xfId="2" applyFont="1" applyFill="1" applyAlignment="1">
      <alignment vertical="top" wrapText="1"/>
    </xf>
    <xf numFmtId="0" fontId="35" fillId="3" borderId="0" xfId="2" applyFont="1" applyFill="1" applyAlignment="1">
      <alignment wrapText="1"/>
    </xf>
    <xf numFmtId="0" fontId="37" fillId="0" borderId="0" xfId="2" applyFont="1" applyAlignment="1">
      <alignment horizontal="right" wrapText="1"/>
    </xf>
    <xf numFmtId="0" fontId="41" fillId="3" borderId="42" xfId="2" applyFont="1" applyFill="1" applyBorder="1" applyAlignment="1">
      <alignment vertical="top" wrapText="1"/>
    </xf>
    <xf numFmtId="0" fontId="41" fillId="3" borderId="44" xfId="2" applyFont="1" applyFill="1" applyBorder="1" applyAlignment="1">
      <alignment vertical="top" wrapText="1"/>
    </xf>
    <xf numFmtId="0" fontId="40" fillId="3" borderId="42" xfId="2" applyFont="1" applyFill="1" applyBorder="1" applyAlignment="1">
      <alignment horizontal="right" vertical="top" wrapText="1"/>
    </xf>
    <xf numFmtId="0" fontId="40" fillId="3" borderId="43" xfId="2" applyFont="1" applyFill="1" applyBorder="1" applyAlignment="1">
      <alignment horizontal="right" vertical="top" wrapText="1"/>
    </xf>
    <xf numFmtId="0" fontId="40" fillId="3" borderId="44" xfId="2" applyFont="1" applyFill="1" applyBorder="1" applyAlignment="1">
      <alignment horizontal="right" vertical="top" wrapText="1"/>
    </xf>
    <xf numFmtId="0" fontId="40" fillId="0" borderId="0" xfId="2" applyFont="1" applyAlignment="1">
      <alignment horizontal="center" wrapText="1"/>
    </xf>
    <xf numFmtId="0" fontId="38" fillId="0" borderId="0" xfId="2" applyFont="1" applyAlignment="1">
      <alignment horizontal="center" wrapText="1"/>
    </xf>
    <xf numFmtId="0" fontId="41" fillId="3" borderId="46" xfId="2" applyFont="1" applyFill="1" applyBorder="1" applyAlignment="1">
      <alignment vertical="top" wrapText="1"/>
    </xf>
    <xf numFmtId="0" fontId="41" fillId="3" borderId="53" xfId="2" applyFont="1" applyFill="1" applyBorder="1" applyAlignment="1">
      <alignment vertical="top" wrapText="1"/>
    </xf>
    <xf numFmtId="0" fontId="41" fillId="3" borderId="45" xfId="2" applyFont="1" applyFill="1" applyBorder="1" applyAlignment="1">
      <alignment vertical="top" wrapText="1"/>
    </xf>
    <xf numFmtId="0" fontId="41" fillId="3" borderId="48" xfId="2" applyFont="1" applyFill="1" applyBorder="1" applyAlignment="1">
      <alignment vertical="top" wrapText="1"/>
    </xf>
    <xf numFmtId="0" fontId="41" fillId="3" borderId="52" xfId="2" applyFont="1" applyFill="1" applyBorder="1" applyAlignment="1">
      <alignment vertical="top" wrapText="1"/>
    </xf>
    <xf numFmtId="0" fontId="41" fillId="3" borderId="46" xfId="2" applyFont="1" applyFill="1" applyBorder="1" applyAlignment="1">
      <alignment horizontal="right" vertical="top" wrapText="1"/>
    </xf>
    <xf numFmtId="0" fontId="41" fillId="3" borderId="53" xfId="2" applyFont="1" applyFill="1" applyBorder="1" applyAlignment="1">
      <alignment horizontal="right" vertical="top" wrapText="1"/>
    </xf>
    <xf numFmtId="0" fontId="41" fillId="3" borderId="45" xfId="2" applyFont="1" applyFill="1" applyBorder="1" applyAlignment="1">
      <alignment horizontal="right" vertical="top" wrapText="1"/>
    </xf>
    <xf numFmtId="0" fontId="41" fillId="3" borderId="55" xfId="2" applyFont="1" applyFill="1" applyBorder="1" applyAlignment="1">
      <alignment vertical="top" wrapText="1"/>
    </xf>
    <xf numFmtId="0" fontId="41" fillId="3" borderId="54" xfId="2" applyFont="1" applyFill="1" applyBorder="1" applyAlignment="1">
      <alignment vertical="top" wrapText="1"/>
    </xf>
    <xf numFmtId="0" fontId="41" fillId="3" borderId="50" xfId="2" applyFont="1" applyFill="1" applyBorder="1" applyAlignment="1">
      <alignment vertical="top" wrapText="1"/>
    </xf>
    <xf numFmtId="0" fontId="41" fillId="3" borderId="49" xfId="2" applyFont="1" applyFill="1" applyBorder="1" applyAlignment="1">
      <alignment vertical="top" wrapText="1"/>
    </xf>
    <xf numFmtId="0" fontId="40" fillId="3" borderId="46" xfId="2" applyFont="1" applyFill="1" applyBorder="1" applyAlignment="1">
      <alignment horizontal="right" vertical="top" wrapText="1"/>
    </xf>
    <xf numFmtId="0" fontId="40" fillId="3" borderId="53" xfId="2" applyFont="1" applyFill="1" applyBorder="1" applyAlignment="1">
      <alignment horizontal="right" vertical="top" wrapText="1"/>
    </xf>
    <xf numFmtId="0" fontId="40" fillId="3" borderId="45" xfId="2" applyFont="1" applyFill="1" applyBorder="1" applyAlignment="1">
      <alignment horizontal="right" vertical="top" wrapText="1"/>
    </xf>
    <xf numFmtId="0" fontId="40" fillId="3" borderId="43" xfId="2" applyFont="1" applyFill="1" applyBorder="1" applyAlignment="1">
      <alignment horizontal="right" vertical="top" wrapText="1" indent="3"/>
    </xf>
    <xf numFmtId="0" fontId="40" fillId="3" borderId="44" xfId="2" applyFont="1" applyFill="1" applyBorder="1" applyAlignment="1">
      <alignment horizontal="right" vertical="top" wrapText="1" indent="3"/>
    </xf>
    <xf numFmtId="0" fontId="44" fillId="0" borderId="0" xfId="2" applyFont="1" applyAlignment="1">
      <alignment horizontal="center" wrapText="1"/>
    </xf>
    <xf numFmtId="0" fontId="49" fillId="6" borderId="42" xfId="2" applyFont="1" applyFill="1" applyBorder="1" applyAlignment="1">
      <alignment horizontal="center" vertical="top" wrapText="1"/>
    </xf>
    <xf numFmtId="0" fontId="49" fillId="6" borderId="43" xfId="2" applyFont="1" applyFill="1" applyBorder="1" applyAlignment="1">
      <alignment horizontal="center" vertical="top" wrapText="1"/>
    </xf>
    <xf numFmtId="0" fontId="49" fillId="6" borderId="44" xfId="2" applyFont="1" applyFill="1" applyBorder="1" applyAlignment="1">
      <alignment horizontal="center" vertical="top" wrapText="1"/>
    </xf>
    <xf numFmtId="0" fontId="46" fillId="3" borderId="0" xfId="2" applyFont="1" applyFill="1" applyAlignment="1">
      <alignment vertical="top" wrapText="1"/>
    </xf>
    <xf numFmtId="0" fontId="49" fillId="6" borderId="46" xfId="2" applyFont="1" applyFill="1" applyBorder="1" applyAlignment="1">
      <alignment horizontal="center" vertical="top" wrapText="1"/>
    </xf>
    <xf numFmtId="0" fontId="49" fillId="6" borderId="45" xfId="2" applyFont="1" applyFill="1" applyBorder="1" applyAlignment="1">
      <alignment horizontal="center" vertical="top" wrapText="1"/>
    </xf>
    <xf numFmtId="0" fontId="49" fillId="6" borderId="46" xfId="2" applyFont="1" applyFill="1" applyBorder="1" applyAlignment="1">
      <alignment horizontal="center" wrapText="1"/>
    </xf>
    <xf numFmtId="0" fontId="49" fillId="6" borderId="45" xfId="2" applyFont="1" applyFill="1" applyBorder="1" applyAlignment="1">
      <alignment horizontal="center" wrapText="1"/>
    </xf>
    <xf numFmtId="0" fontId="48" fillId="0" borderId="0" xfId="2" applyFont="1" applyAlignment="1">
      <alignment horizontal="center" wrapText="1"/>
    </xf>
    <xf numFmtId="0" fontId="31" fillId="3" borderId="0" xfId="3" applyFont="1" applyFill="1" applyAlignment="1">
      <alignment vertical="top" wrapText="1"/>
    </xf>
    <xf numFmtId="0" fontId="12" fillId="3" borderId="0" xfId="3" applyFill="1" applyAlignment="1">
      <alignment vertical="top" wrapText="1"/>
    </xf>
    <xf numFmtId="0" fontId="52" fillId="3" borderId="0" xfId="3" applyFont="1" applyFill="1" applyAlignment="1">
      <alignment vertical="top" wrapText="1"/>
    </xf>
    <xf numFmtId="0" fontId="32" fillId="6" borderId="46" xfId="3" applyFont="1" applyFill="1" applyBorder="1" applyAlignment="1">
      <alignment horizontal="center" wrapText="1"/>
    </xf>
    <xf numFmtId="0" fontId="32" fillId="6" borderId="45" xfId="3" applyFont="1" applyFill="1" applyBorder="1" applyAlignment="1">
      <alignment horizontal="center" wrapText="1"/>
    </xf>
    <xf numFmtId="0" fontId="31" fillId="3" borderId="42" xfId="3" applyFont="1" applyFill="1" applyBorder="1" applyAlignment="1">
      <alignment horizontal="center" vertical="top" wrapText="1"/>
    </xf>
    <xf numFmtId="0" fontId="31" fillId="3" borderId="43" xfId="3" applyFont="1" applyFill="1" applyBorder="1" applyAlignment="1">
      <alignment horizontal="center" vertical="top" wrapText="1"/>
    </xf>
    <xf numFmtId="0" fontId="31" fillId="3" borderId="44" xfId="3" applyFont="1" applyFill="1" applyBorder="1" applyAlignment="1">
      <alignment horizontal="center" vertical="top" wrapText="1"/>
    </xf>
    <xf numFmtId="0" fontId="52" fillId="3" borderId="47" xfId="3" applyFont="1" applyFill="1" applyBorder="1" applyAlignment="1">
      <alignment vertical="top" wrapText="1"/>
    </xf>
    <xf numFmtId="0" fontId="31" fillId="3" borderId="47" xfId="3" applyFont="1" applyFill="1" applyBorder="1" applyAlignment="1">
      <alignment vertical="top" wrapText="1"/>
    </xf>
    <xf numFmtId="0" fontId="12" fillId="3" borderId="51" xfId="3" applyFill="1" applyBorder="1" applyAlignment="1">
      <alignment vertical="top" wrapText="1"/>
    </xf>
    <xf numFmtId="0" fontId="32" fillId="6" borderId="42" xfId="3" applyFont="1" applyFill="1" applyBorder="1" applyAlignment="1">
      <alignment horizontal="center" wrapText="1"/>
    </xf>
    <xf numFmtId="0" fontId="32" fillId="6" borderId="44" xfId="3" applyFont="1" applyFill="1" applyBorder="1" applyAlignment="1">
      <alignment horizontal="center" wrapText="1"/>
    </xf>
    <xf numFmtId="0" fontId="32" fillId="6" borderId="43" xfId="3" applyFont="1" applyFill="1" applyBorder="1" applyAlignment="1">
      <alignment horizontal="center" wrapText="1"/>
    </xf>
    <xf numFmtId="0" fontId="31" fillId="3" borderId="0" xfId="3" applyFont="1" applyFill="1" applyAlignment="1">
      <alignment horizontal="right" vertical="top" wrapText="1"/>
    </xf>
    <xf numFmtId="0" fontId="31" fillId="8" borderId="42" xfId="2" applyFont="1" applyFill="1" applyBorder="1" applyAlignment="1">
      <alignment horizontal="center" vertical="top" wrapText="1"/>
    </xf>
    <xf numFmtId="0" fontId="31" fillId="8" borderId="44" xfId="2" applyFont="1" applyFill="1" applyBorder="1" applyAlignment="1">
      <alignment horizontal="center" vertical="top" wrapText="1"/>
    </xf>
    <xf numFmtId="0" fontId="31" fillId="3" borderId="42" xfId="2" applyFont="1" applyFill="1" applyBorder="1" applyAlignment="1">
      <alignment horizontal="center" vertical="top" wrapText="1"/>
    </xf>
    <xf numFmtId="0" fontId="31" fillId="3" borderId="44" xfId="2" applyFont="1" applyFill="1" applyBorder="1" applyAlignment="1">
      <alignment horizontal="center" vertical="top" wrapText="1"/>
    </xf>
    <xf numFmtId="0" fontId="31" fillId="8" borderId="46" xfId="2" applyFont="1" applyFill="1" applyBorder="1" applyAlignment="1">
      <alignment horizontal="center" vertical="top" wrapText="1"/>
    </xf>
    <xf numFmtId="0" fontId="31" fillId="8" borderId="45" xfId="2" applyFont="1" applyFill="1" applyBorder="1" applyAlignment="1">
      <alignment horizontal="center" vertical="top" wrapText="1"/>
    </xf>
    <xf numFmtId="0" fontId="31" fillId="8" borderId="43" xfId="2" applyFont="1" applyFill="1" applyBorder="1" applyAlignment="1">
      <alignment horizontal="center" vertical="top" wrapText="1"/>
    </xf>
    <xf numFmtId="0" fontId="23" fillId="3" borderId="51" xfId="2" applyFill="1" applyBorder="1" applyAlignment="1">
      <alignment wrapText="1"/>
    </xf>
    <xf numFmtId="0" fontId="32" fillId="3" borderId="0" xfId="2" applyFont="1" applyFill="1" applyAlignment="1">
      <alignment wrapText="1"/>
    </xf>
    <xf numFmtId="0" fontId="29" fillId="3" borderId="42" xfId="2" applyFont="1" applyFill="1" applyBorder="1" applyAlignment="1">
      <alignment horizontal="center" wrapText="1"/>
    </xf>
    <xf numFmtId="0" fontId="29" fillId="3" borderId="44" xfId="2" applyFont="1" applyFill="1" applyBorder="1" applyAlignment="1">
      <alignment horizontal="center" wrapText="1"/>
    </xf>
    <xf numFmtId="0" fontId="23" fillId="3" borderId="47" xfId="2" applyFill="1" applyBorder="1" applyAlignment="1">
      <alignment wrapText="1"/>
    </xf>
    <xf numFmtId="0" fontId="23" fillId="3" borderId="52" xfId="2" applyFill="1" applyBorder="1" applyAlignment="1">
      <alignment wrapText="1"/>
    </xf>
    <xf numFmtId="0" fontId="23" fillId="3" borderId="54" xfId="2" applyFill="1" applyBorder="1" applyAlignment="1">
      <alignment wrapText="1"/>
    </xf>
    <xf numFmtId="0" fontId="55" fillId="3" borderId="0" xfId="2" applyFont="1" applyFill="1" applyAlignment="1">
      <alignment wrapText="1"/>
    </xf>
    <xf numFmtId="0" fontId="29" fillId="3" borderId="0" xfId="2" applyFont="1" applyFill="1" applyAlignment="1">
      <alignment horizontal="right" wrapText="1"/>
    </xf>
    <xf numFmtId="0" fontId="32" fillId="9" borderId="42" xfId="2" applyFont="1" applyFill="1" applyBorder="1" applyAlignment="1">
      <alignment horizontal="center" wrapText="1"/>
    </xf>
    <xf numFmtId="0" fontId="32" fillId="9" borderId="43" xfId="2" applyFont="1" applyFill="1" applyBorder="1" applyAlignment="1">
      <alignment horizontal="center" wrapText="1"/>
    </xf>
    <xf numFmtId="0" fontId="32" fillId="9" borderId="44" xfId="2" applyFont="1" applyFill="1" applyBorder="1" applyAlignment="1">
      <alignment horizontal="center" wrapText="1"/>
    </xf>
    <xf numFmtId="0" fontId="32" fillId="0" borderId="0" xfId="2" applyFont="1" applyAlignment="1">
      <alignment horizontal="center" wrapText="1"/>
    </xf>
    <xf numFmtId="0" fontId="32" fillId="9" borderId="46" xfId="2" applyFont="1" applyFill="1" applyBorder="1" applyAlignment="1">
      <alignment horizontal="center" wrapText="1"/>
    </xf>
    <xf numFmtId="0" fontId="32" fillId="9" borderId="45" xfId="2" applyFont="1" applyFill="1" applyBorder="1" applyAlignment="1">
      <alignment horizontal="center" wrapText="1"/>
    </xf>
    <xf numFmtId="0" fontId="24" fillId="0" borderId="0" xfId="0" applyFont="1" applyAlignment="1">
      <alignment horizontal="center" wrapText="1"/>
    </xf>
    <xf numFmtId="0" fontId="5" fillId="0" borderId="0" xfId="0" applyFont="1" applyAlignment="1">
      <alignment horizontal="center" wrapText="1"/>
    </xf>
    <xf numFmtId="0" fontId="51" fillId="0" borderId="0" xfId="2" applyFont="1" applyAlignment="1">
      <alignment horizontal="center" wrapText="1"/>
    </xf>
    <xf numFmtId="0" fontId="46" fillId="0" borderId="0" xfId="2" applyFont="1" applyAlignment="1">
      <alignment horizontal="center" wrapText="1"/>
    </xf>
    <xf numFmtId="0" fontId="49" fillId="6" borderId="42" xfId="2" applyFont="1" applyFill="1" applyBorder="1" applyAlignment="1">
      <alignment horizontal="center" wrapText="1"/>
    </xf>
    <xf numFmtId="0" fontId="49" fillId="6" borderId="44" xfId="2" applyFont="1" applyFill="1" applyBorder="1" applyAlignment="1">
      <alignment horizontal="center" wrapText="1"/>
    </xf>
    <xf numFmtId="0" fontId="49" fillId="6" borderId="53" xfId="2" applyFont="1" applyFill="1" applyBorder="1" applyAlignment="1">
      <alignment horizontal="center" wrapText="1"/>
    </xf>
    <xf numFmtId="0" fontId="49" fillId="6" borderId="43" xfId="2" applyFont="1" applyFill="1" applyBorder="1" applyAlignment="1">
      <alignment horizontal="center" wrapText="1"/>
    </xf>
    <xf numFmtId="0" fontId="46" fillId="3" borderId="42" xfId="2" applyFont="1" applyFill="1" applyBorder="1" applyAlignment="1">
      <alignment horizontal="center" vertical="top" wrapText="1"/>
    </xf>
    <xf numFmtId="0" fontId="46" fillId="3" borderId="44" xfId="2" applyFont="1" applyFill="1" applyBorder="1" applyAlignment="1">
      <alignment horizontal="center" vertical="top" wrapText="1"/>
    </xf>
    <xf numFmtId="0" fontId="49" fillId="0" borderId="0" xfId="2" applyFont="1" applyAlignment="1">
      <alignment horizontal="center" wrapText="1"/>
    </xf>
    <xf numFmtId="0" fontId="57" fillId="3" borderId="46" xfId="2" applyFont="1" applyFill="1" applyBorder="1" applyAlignment="1">
      <alignment vertical="top" wrapText="1"/>
    </xf>
    <xf numFmtId="0" fontId="57" fillId="3" borderId="45" xfId="2" applyFont="1" applyFill="1" applyBorder="1" applyAlignment="1">
      <alignment vertical="top" wrapText="1"/>
    </xf>
    <xf numFmtId="0" fontId="46" fillId="3" borderId="46" xfId="2" applyFont="1" applyFill="1" applyBorder="1" applyAlignment="1">
      <alignment vertical="top" wrapText="1"/>
    </xf>
    <xf numFmtId="0" fontId="46" fillId="3" borderId="45" xfId="2" applyFont="1" applyFill="1" applyBorder="1" applyAlignment="1">
      <alignment vertical="top" wrapText="1"/>
    </xf>
    <xf numFmtId="0" fontId="59" fillId="3" borderId="0" xfId="2" applyFont="1" applyFill="1" applyAlignment="1">
      <alignment wrapText="1"/>
    </xf>
    <xf numFmtId="0" fontId="66" fillId="3" borderId="0" xfId="2" applyFont="1" applyFill="1" applyAlignment="1">
      <alignment horizontal="center" wrapText="1"/>
    </xf>
    <xf numFmtId="0" fontId="66" fillId="3" borderId="0" xfId="2" applyFont="1" applyFill="1" applyAlignment="1">
      <alignment wrapText="1"/>
    </xf>
    <xf numFmtId="0" fontId="48" fillId="5" borderId="42" xfId="2" applyFont="1" applyFill="1" applyBorder="1" applyAlignment="1">
      <alignment vertical="top" wrapText="1"/>
    </xf>
    <xf numFmtId="0" fontId="48" fillId="5" borderId="43" xfId="2" applyFont="1" applyFill="1" applyBorder="1" applyAlignment="1">
      <alignment vertical="top" wrapText="1"/>
    </xf>
    <xf numFmtId="0" fontId="48" fillId="5" borderId="44" xfId="2" applyFont="1" applyFill="1" applyBorder="1" applyAlignment="1">
      <alignment vertical="top" wrapText="1"/>
    </xf>
    <xf numFmtId="0" fontId="48" fillId="5" borderId="46" xfId="2" applyFont="1" applyFill="1" applyBorder="1" applyAlignment="1">
      <alignment vertical="top" wrapText="1"/>
    </xf>
    <xf numFmtId="0" fontId="48" fillId="5" borderId="45" xfId="2" applyFont="1" applyFill="1" applyBorder="1" applyAlignment="1">
      <alignment vertical="top" wrapText="1"/>
    </xf>
    <xf numFmtId="0" fontId="63" fillId="3" borderId="46" xfId="2" applyFont="1" applyFill="1" applyBorder="1" applyAlignment="1">
      <alignment vertical="top" wrapText="1"/>
    </xf>
    <xf numFmtId="0" fontId="63" fillId="3" borderId="45" xfId="2" applyFont="1" applyFill="1" applyBorder="1" applyAlignment="1">
      <alignment vertical="top" wrapText="1"/>
    </xf>
    <xf numFmtId="0" fontId="23" fillId="3" borderId="52" xfId="2" applyFill="1" applyBorder="1" applyAlignment="1">
      <alignment vertical="top" wrapText="1"/>
    </xf>
    <xf numFmtId="0" fontId="23" fillId="3" borderId="50" xfId="2" applyFill="1" applyBorder="1" applyAlignment="1">
      <alignment vertical="top" wrapText="1"/>
    </xf>
    <xf numFmtId="0" fontId="23" fillId="3" borderId="51" xfId="2" applyFill="1" applyBorder="1" applyAlignment="1">
      <alignment vertical="top" wrapText="1"/>
    </xf>
    <xf numFmtId="0" fontId="23" fillId="3" borderId="49" xfId="2" applyFill="1" applyBorder="1" applyAlignment="1">
      <alignment vertical="top" wrapText="1"/>
    </xf>
    <xf numFmtId="0" fontId="60" fillId="3" borderId="0" xfId="2" applyFont="1" applyFill="1" applyAlignment="1">
      <alignment horizontal="center" wrapText="1"/>
    </xf>
    <xf numFmtId="0" fontId="23" fillId="0" borderId="0" xfId="2" applyAlignment="1">
      <alignment wrapText="1"/>
    </xf>
    <xf numFmtId="0" fontId="23" fillId="0" borderId="54" xfId="2" applyBorder="1" applyAlignment="1">
      <alignment wrapText="1"/>
    </xf>
    <xf numFmtId="0" fontId="13" fillId="0" borderId="46" xfId="2" applyFont="1" applyBorder="1" applyAlignment="1">
      <alignment wrapText="1"/>
    </xf>
    <xf numFmtId="0" fontId="13" fillId="0" borderId="45" xfId="2" applyFont="1" applyBorder="1" applyAlignment="1">
      <alignment wrapText="1"/>
    </xf>
    <xf numFmtId="0" fontId="13" fillId="0" borderId="42" xfId="2" applyFont="1" applyBorder="1" applyAlignment="1">
      <alignment wrapText="1"/>
    </xf>
    <xf numFmtId="0" fontId="13" fillId="0" borderId="43" xfId="2" applyFont="1" applyBorder="1" applyAlignment="1">
      <alignment wrapText="1"/>
    </xf>
    <xf numFmtId="0" fontId="13" fillId="0" borderId="44" xfId="2" applyFont="1" applyBorder="1" applyAlignment="1">
      <alignment wrapText="1"/>
    </xf>
    <xf numFmtId="0" fontId="13" fillId="0" borderId="42" xfId="2" applyFont="1" applyBorder="1" applyAlignment="1">
      <alignment horizontal="center" wrapText="1"/>
    </xf>
    <xf numFmtId="0" fontId="13" fillId="0" borderId="43" xfId="2" applyFont="1" applyBorder="1" applyAlignment="1">
      <alignment horizontal="center" wrapText="1"/>
    </xf>
    <xf numFmtId="0" fontId="13" fillId="0" borderId="44" xfId="2" applyFont="1" applyBorder="1" applyAlignment="1">
      <alignment horizontal="center" wrapText="1"/>
    </xf>
    <xf numFmtId="0" fontId="13" fillId="0" borderId="46" xfId="2" applyFont="1" applyBorder="1" applyAlignment="1">
      <alignment horizontal="right" wrapText="1"/>
    </xf>
    <xf numFmtId="0" fontId="13" fillId="0" borderId="45" xfId="2" applyFont="1" applyBorder="1" applyAlignment="1">
      <alignment horizontal="right" wrapText="1"/>
    </xf>
    <xf numFmtId="0" fontId="13" fillId="0" borderId="46" xfId="2" applyFont="1" applyBorder="1" applyAlignment="1">
      <alignment horizontal="center" wrapText="1"/>
    </xf>
    <xf numFmtId="0" fontId="13" fillId="0" borderId="45" xfId="2" applyFont="1" applyBorder="1" applyAlignment="1">
      <alignment horizontal="center" wrapText="1"/>
    </xf>
    <xf numFmtId="0" fontId="13" fillId="0" borderId="0" xfId="2" applyFont="1" applyAlignment="1">
      <alignment horizontal="right" wrapText="1"/>
    </xf>
    <xf numFmtId="0" fontId="13" fillId="0" borderId="0" xfId="2" applyFont="1" applyAlignment="1">
      <alignment wrapText="1"/>
    </xf>
    <xf numFmtId="0" fontId="13" fillId="0" borderId="0" xfId="2" applyFont="1" applyAlignment="1">
      <alignment horizontal="center" wrapText="1"/>
    </xf>
    <xf numFmtId="0" fontId="46" fillId="3" borderId="42" xfId="2" applyFont="1" applyFill="1" applyBorder="1" applyAlignment="1">
      <alignment vertical="top" wrapText="1"/>
    </xf>
    <xf numFmtId="0" fontId="46" fillId="3" borderId="44" xfId="2" applyFont="1" applyFill="1" applyBorder="1" applyAlignment="1">
      <alignment vertical="top" wrapText="1"/>
    </xf>
    <xf numFmtId="0" fontId="49" fillId="5" borderId="42" xfId="2" applyFont="1" applyFill="1" applyBorder="1" applyAlignment="1">
      <alignment vertical="top" wrapText="1"/>
    </xf>
    <xf numFmtId="0" fontId="49" fillId="5" borderId="43" xfId="2" applyFont="1" applyFill="1" applyBorder="1" applyAlignment="1">
      <alignment vertical="top" wrapText="1"/>
    </xf>
    <xf numFmtId="0" fontId="49" fillId="5" borderId="44" xfId="2" applyFont="1" applyFill="1" applyBorder="1" applyAlignment="1">
      <alignment vertical="top" wrapText="1"/>
    </xf>
    <xf numFmtId="0" fontId="49" fillId="5" borderId="42" xfId="2" applyFont="1" applyFill="1" applyBorder="1" applyAlignment="1">
      <alignment wrapText="1"/>
    </xf>
    <xf numFmtId="0" fontId="49" fillId="5" borderId="44" xfId="2" applyFont="1" applyFill="1" applyBorder="1" applyAlignment="1">
      <alignment wrapText="1"/>
    </xf>
    <xf numFmtId="15" fontId="46" fillId="3" borderId="42" xfId="2" applyNumberFormat="1" applyFont="1" applyFill="1" applyBorder="1" applyAlignment="1">
      <alignment horizontal="center" wrapText="1"/>
    </xf>
    <xf numFmtId="15" fontId="46" fillId="3" borderId="44" xfId="2" applyNumberFormat="1" applyFont="1" applyFill="1" applyBorder="1" applyAlignment="1">
      <alignment horizontal="center" wrapText="1"/>
    </xf>
    <xf numFmtId="0" fontId="49" fillId="5" borderId="46" xfId="2" applyFont="1" applyFill="1" applyBorder="1" applyAlignment="1">
      <alignment vertical="top" wrapText="1"/>
    </xf>
    <xf numFmtId="0" fontId="49" fillId="5" borderId="45" xfId="2" applyFont="1" applyFill="1" applyBorder="1" applyAlignment="1">
      <alignment vertical="top" wrapText="1"/>
    </xf>
    <xf numFmtId="0" fontId="23" fillId="5" borderId="42" xfId="2" applyFill="1" applyBorder="1" applyAlignment="1">
      <alignment vertical="top" wrapText="1"/>
    </xf>
    <xf numFmtId="0" fontId="23" fillId="5" borderId="43" xfId="2" applyFill="1" applyBorder="1" applyAlignment="1">
      <alignment vertical="top" wrapText="1"/>
    </xf>
    <xf numFmtId="0" fontId="23" fillId="5" borderId="44" xfId="2" applyFill="1" applyBorder="1" applyAlignment="1">
      <alignment vertical="top" wrapText="1"/>
    </xf>
    <xf numFmtId="0" fontId="63" fillId="0" borderId="0" xfId="2" applyFont="1" applyAlignment="1">
      <alignment horizontal="center" wrapText="1"/>
    </xf>
    <xf numFmtId="0" fontId="69" fillId="3" borderId="0" xfId="2" applyFont="1" applyFill="1" applyAlignment="1">
      <alignment vertical="top" wrapText="1"/>
    </xf>
    <xf numFmtId="0" fontId="69" fillId="3" borderId="47" xfId="2" applyFont="1" applyFill="1" applyBorder="1" applyAlignment="1">
      <alignment vertical="top" wrapText="1"/>
    </xf>
    <xf numFmtId="0" fontId="23" fillId="3" borderId="54" xfId="2" applyFill="1" applyBorder="1" applyAlignment="1">
      <alignment vertical="top" wrapText="1"/>
    </xf>
    <xf numFmtId="0" fontId="70" fillId="3" borderId="42" xfId="2" applyFont="1" applyFill="1" applyBorder="1" applyAlignment="1">
      <alignment vertical="top" wrapText="1"/>
    </xf>
    <xf numFmtId="0" fontId="70" fillId="3" borderId="43" xfId="2" applyFont="1" applyFill="1" applyBorder="1" applyAlignment="1">
      <alignment vertical="top" wrapText="1"/>
    </xf>
    <xf numFmtId="0" fontId="70" fillId="3" borderId="44" xfId="2" applyFont="1" applyFill="1" applyBorder="1" applyAlignment="1">
      <alignment vertical="top" wrapText="1"/>
    </xf>
    <xf numFmtId="0" fontId="70" fillId="3" borderId="42" xfId="2" applyFont="1" applyFill="1" applyBorder="1" applyAlignment="1">
      <alignment wrapText="1"/>
    </xf>
    <xf numFmtId="0" fontId="70" fillId="3" borderId="43" xfId="2" applyFont="1" applyFill="1" applyBorder="1" applyAlignment="1">
      <alignment wrapText="1"/>
    </xf>
    <xf numFmtId="0" fontId="70" fillId="3" borderId="44" xfId="2" applyFont="1" applyFill="1" applyBorder="1" applyAlignment="1">
      <alignment wrapText="1"/>
    </xf>
    <xf numFmtId="0" fontId="69" fillId="3" borderId="51" xfId="2" applyFont="1" applyFill="1" applyBorder="1" applyAlignment="1">
      <alignment vertical="top" wrapText="1"/>
    </xf>
    <xf numFmtId="0" fontId="69" fillId="3" borderId="42" xfId="2" applyFont="1" applyFill="1" applyBorder="1" applyAlignment="1">
      <alignment horizontal="right" wrapText="1"/>
    </xf>
    <xf numFmtId="0" fontId="69" fillId="3" borderId="43" xfId="2" applyFont="1" applyFill="1" applyBorder="1" applyAlignment="1">
      <alignment horizontal="right" wrapText="1"/>
    </xf>
    <xf numFmtId="0" fontId="69" fillId="3" borderId="44" xfId="2" applyFont="1" applyFill="1" applyBorder="1" applyAlignment="1">
      <alignment horizontal="right" wrapText="1"/>
    </xf>
    <xf numFmtId="0" fontId="70" fillId="3" borderId="42" xfId="2" applyFont="1" applyFill="1" applyBorder="1" applyAlignment="1">
      <alignment horizontal="right" wrapText="1"/>
    </xf>
    <xf numFmtId="0" fontId="70" fillId="3" borderId="43" xfId="2" applyFont="1" applyFill="1" applyBorder="1" applyAlignment="1">
      <alignment horizontal="right" wrapText="1"/>
    </xf>
    <xf numFmtId="0" fontId="70" fillId="3" borderId="44" xfId="2" applyFont="1" applyFill="1" applyBorder="1" applyAlignment="1">
      <alignment horizontal="right" wrapText="1"/>
    </xf>
    <xf numFmtId="0" fontId="69" fillId="3" borderId="42" xfId="2" applyFont="1" applyFill="1" applyBorder="1" applyAlignment="1">
      <alignment horizontal="center" vertical="top" wrapText="1"/>
    </xf>
    <xf numFmtId="0" fontId="69" fillId="3" borderId="44" xfId="2" applyFont="1" applyFill="1" applyBorder="1" applyAlignment="1">
      <alignment horizontal="center" vertical="top" wrapText="1"/>
    </xf>
    <xf numFmtId="0" fontId="69" fillId="3" borderId="43" xfId="2" applyFont="1" applyFill="1" applyBorder="1" applyAlignment="1">
      <alignment horizontal="center" vertical="top" wrapText="1"/>
    </xf>
    <xf numFmtId="0" fontId="69" fillId="3" borderId="48" xfId="2" applyFont="1" applyFill="1" applyBorder="1" applyAlignment="1">
      <alignment wrapText="1"/>
    </xf>
    <xf numFmtId="0" fontId="69" fillId="3" borderId="52" xfId="2" applyFont="1" applyFill="1" applyBorder="1" applyAlignment="1">
      <alignment wrapText="1"/>
    </xf>
    <xf numFmtId="0" fontId="69" fillId="3" borderId="55" xfId="2" applyFont="1" applyFill="1" applyBorder="1" applyAlignment="1">
      <alignment wrapText="1"/>
    </xf>
    <xf numFmtId="0" fontId="69" fillId="3" borderId="54" xfId="2" applyFont="1" applyFill="1" applyBorder="1" applyAlignment="1">
      <alignment wrapText="1"/>
    </xf>
    <xf numFmtId="0" fontId="69" fillId="3" borderId="50" xfId="2" applyFont="1" applyFill="1" applyBorder="1" applyAlignment="1">
      <alignment wrapText="1"/>
    </xf>
    <xf numFmtId="0" fontId="69" fillId="3" borderId="49" xfId="2" applyFont="1" applyFill="1" applyBorder="1" applyAlignment="1">
      <alignment wrapText="1"/>
    </xf>
    <xf numFmtId="0" fontId="69" fillId="3" borderId="47" xfId="2" applyFont="1" applyFill="1" applyBorder="1" applyAlignment="1">
      <alignment wrapText="1"/>
    </xf>
    <xf numFmtId="0" fontId="69" fillId="3" borderId="0" xfId="2" applyFont="1" applyFill="1" applyAlignment="1">
      <alignment wrapText="1"/>
    </xf>
    <xf numFmtId="0" fontId="69" fillId="3" borderId="51" xfId="2" applyFont="1" applyFill="1" applyBorder="1" applyAlignment="1">
      <alignment wrapText="1"/>
    </xf>
    <xf numFmtId="0" fontId="69" fillId="3" borderId="42" xfId="2" applyFont="1" applyFill="1" applyBorder="1" applyAlignment="1">
      <alignment horizontal="center" wrapText="1"/>
    </xf>
    <xf numFmtId="0" fontId="69" fillId="3" borderId="43" xfId="2" applyFont="1" applyFill="1" applyBorder="1" applyAlignment="1">
      <alignment horizontal="center" wrapText="1"/>
    </xf>
    <xf numFmtId="0" fontId="69" fillId="3" borderId="44" xfId="2" applyFont="1" applyFill="1" applyBorder="1" applyAlignment="1">
      <alignment horizontal="center" wrapText="1"/>
    </xf>
    <xf numFmtId="0" fontId="69" fillId="3" borderId="42" xfId="2" applyFont="1" applyFill="1" applyBorder="1" applyAlignment="1">
      <alignment wrapText="1"/>
    </xf>
    <xf numFmtId="0" fontId="69" fillId="3" borderId="43" xfId="2" applyFont="1" applyFill="1" applyBorder="1" applyAlignment="1">
      <alignment wrapText="1"/>
    </xf>
    <xf numFmtId="0" fontId="69" fillId="3" borderId="44" xfId="2" applyFont="1" applyFill="1" applyBorder="1" applyAlignment="1">
      <alignment wrapText="1"/>
    </xf>
    <xf numFmtId="0" fontId="68" fillId="3" borderId="0" xfId="2" applyFont="1" applyFill="1" applyAlignment="1">
      <alignment horizontal="center" wrapText="1"/>
    </xf>
    <xf numFmtId="0" fontId="69" fillId="3" borderId="46" xfId="2" applyFont="1" applyFill="1" applyBorder="1" applyAlignment="1">
      <alignment wrapText="1"/>
    </xf>
    <xf numFmtId="0" fontId="69" fillId="3" borderId="53" xfId="2" applyFont="1" applyFill="1" applyBorder="1" applyAlignment="1">
      <alignment wrapText="1"/>
    </xf>
    <xf numFmtId="0" fontId="69" fillId="3" borderId="45" xfId="2" applyFont="1" applyFill="1" applyBorder="1" applyAlignment="1">
      <alignment wrapText="1"/>
    </xf>
    <xf numFmtId="0" fontId="69" fillId="3" borderId="48" xfId="2" applyFont="1" applyFill="1" applyBorder="1" applyAlignment="1">
      <alignment horizontal="center" wrapText="1"/>
    </xf>
    <xf numFmtId="0" fontId="69" fillId="3" borderId="47" xfId="2" applyFont="1" applyFill="1" applyBorder="1" applyAlignment="1">
      <alignment horizontal="center" wrapText="1"/>
    </xf>
    <xf numFmtId="0" fontId="69" fillId="3" borderId="52" xfId="2" applyFont="1" applyFill="1" applyBorder="1" applyAlignment="1">
      <alignment horizontal="center" wrapText="1"/>
    </xf>
    <xf numFmtId="0" fontId="69" fillId="3" borderId="55" xfId="2" applyFont="1" applyFill="1" applyBorder="1" applyAlignment="1">
      <alignment horizontal="center" wrapText="1"/>
    </xf>
    <xf numFmtId="0" fontId="69" fillId="3" borderId="0" xfId="2" applyFont="1" applyFill="1" applyAlignment="1">
      <alignment horizontal="center" wrapText="1"/>
    </xf>
    <xf numFmtId="0" fontId="69" fillId="3" borderId="54" xfId="2" applyFont="1" applyFill="1" applyBorder="1" applyAlignment="1">
      <alignment horizontal="center" wrapText="1"/>
    </xf>
    <xf numFmtId="0" fontId="69" fillId="3" borderId="50" xfId="2" applyFont="1" applyFill="1" applyBorder="1" applyAlignment="1">
      <alignment horizontal="center" wrapText="1"/>
    </xf>
    <xf numFmtId="0" fontId="69" fillId="3" borderId="51" xfId="2" applyFont="1" applyFill="1" applyBorder="1" applyAlignment="1">
      <alignment horizontal="center" wrapText="1"/>
    </xf>
    <xf numFmtId="0" fontId="69" fillId="3" borderId="49" xfId="2" applyFont="1" applyFill="1" applyBorder="1" applyAlignment="1">
      <alignment horizontal="center" wrapText="1"/>
    </xf>
    <xf numFmtId="0" fontId="23" fillId="16" borderId="50" xfId="6" applyFill="1" applyBorder="1" applyAlignment="1">
      <alignment vertical="top" wrapText="1"/>
    </xf>
    <xf numFmtId="0" fontId="23" fillId="16" borderId="51" xfId="6" applyFill="1" applyBorder="1" applyAlignment="1">
      <alignment vertical="top" wrapText="1"/>
    </xf>
    <xf numFmtId="0" fontId="56" fillId="16" borderId="0" xfId="6" applyFont="1" applyFill="1" applyAlignment="1">
      <alignment horizontal="center" vertical="top" wrapText="1"/>
    </xf>
    <xf numFmtId="0" fontId="23" fillId="16" borderId="0" xfId="6" applyFill="1" applyAlignment="1">
      <alignment vertical="top" wrapText="1"/>
    </xf>
    <xf numFmtId="0" fontId="56" fillId="16" borderId="0" xfId="6" applyFont="1" applyFill="1" applyAlignment="1">
      <alignment vertical="top" wrapText="1"/>
    </xf>
    <xf numFmtId="0" fontId="23" fillId="16" borderId="49" xfId="6" applyFill="1" applyBorder="1" applyAlignment="1">
      <alignment vertical="top" wrapText="1"/>
    </xf>
    <xf numFmtId="0" fontId="61" fillId="16" borderId="42" xfId="6" applyFont="1" applyFill="1" applyBorder="1" applyAlignment="1">
      <alignment horizontal="center" vertical="top" wrapText="1"/>
    </xf>
    <xf numFmtId="0" fontId="61" fillId="16" borderId="43" xfId="6" applyFont="1" applyFill="1" applyBorder="1" applyAlignment="1">
      <alignment horizontal="center" vertical="top" wrapText="1"/>
    </xf>
    <xf numFmtId="0" fontId="61" fillId="16" borderId="44" xfId="6" applyFont="1" applyFill="1" applyBorder="1" applyAlignment="1">
      <alignment horizontal="center" vertical="top" wrapText="1"/>
    </xf>
    <xf numFmtId="0" fontId="96" fillId="16" borderId="42" xfId="6" applyFont="1" applyFill="1" applyBorder="1" applyAlignment="1">
      <alignment vertical="top" wrapText="1"/>
    </xf>
    <xf numFmtId="0" fontId="96" fillId="16" borderId="43" xfId="6" applyFont="1" applyFill="1" applyBorder="1" applyAlignment="1">
      <alignment vertical="top" wrapText="1"/>
    </xf>
    <xf numFmtId="0" fontId="96" fillId="16" borderId="44" xfId="6" applyFont="1" applyFill="1" applyBorder="1" applyAlignment="1">
      <alignment vertical="top" wrapText="1"/>
    </xf>
    <xf numFmtId="0" fontId="23" fillId="16" borderId="42" xfId="6" applyFill="1" applyBorder="1" applyAlignment="1">
      <alignment vertical="top" wrapText="1"/>
    </xf>
    <xf numFmtId="0" fontId="23" fillId="16" borderId="43" xfId="6" applyFill="1" applyBorder="1" applyAlignment="1">
      <alignment vertical="top" wrapText="1"/>
    </xf>
    <xf numFmtId="0" fontId="23" fillId="16" borderId="44" xfId="6" applyFill="1" applyBorder="1" applyAlignment="1">
      <alignment vertical="top" wrapText="1"/>
    </xf>
    <xf numFmtId="0" fontId="97" fillId="16" borderId="42" xfId="6" applyFont="1" applyFill="1" applyBorder="1" applyAlignment="1">
      <alignment horizontal="right" vertical="top" wrapText="1"/>
    </xf>
    <xf numFmtId="0" fontId="97" fillId="16" borderId="43" xfId="6" applyFont="1" applyFill="1" applyBorder="1" applyAlignment="1">
      <alignment horizontal="right" vertical="top" wrapText="1"/>
    </xf>
    <xf numFmtId="0" fontId="97" fillId="16" borderId="44" xfId="6" applyFont="1" applyFill="1" applyBorder="1" applyAlignment="1">
      <alignment horizontal="right" vertical="top" wrapText="1"/>
    </xf>
    <xf numFmtId="4" fontId="97" fillId="16" borderId="42" xfId="6" applyNumberFormat="1" applyFont="1" applyFill="1" applyBorder="1" applyAlignment="1">
      <alignment horizontal="center" vertical="top" wrapText="1"/>
    </xf>
    <xf numFmtId="4" fontId="97" fillId="16" borderId="43" xfId="6" applyNumberFormat="1" applyFont="1" applyFill="1" applyBorder="1" applyAlignment="1">
      <alignment horizontal="center" vertical="top" wrapText="1"/>
    </xf>
    <xf numFmtId="4" fontId="97" fillId="16" borderId="44" xfId="6" applyNumberFormat="1" applyFont="1" applyFill="1" applyBorder="1" applyAlignment="1">
      <alignment horizontal="center" vertical="top" wrapText="1"/>
    </xf>
    <xf numFmtId="0" fontId="67" fillId="3" borderId="0" xfId="2" applyFont="1" applyFill="1" applyAlignment="1">
      <alignment wrapText="1"/>
    </xf>
    <xf numFmtId="0" fontId="72" fillId="3" borderId="0" xfId="2" applyFont="1" applyFill="1" applyAlignment="1">
      <alignment horizontal="center" wrapText="1"/>
    </xf>
    <xf numFmtId="0" fontId="71" fillId="3" borderId="0" xfId="2" applyFont="1" applyFill="1" applyAlignment="1">
      <alignment wrapText="1"/>
    </xf>
    <xf numFmtId="0" fontId="71" fillId="12" borderId="46" xfId="2" applyFont="1" applyFill="1" applyBorder="1" applyAlignment="1">
      <alignment horizontal="center" wrapText="1"/>
    </xf>
    <xf numFmtId="0" fontId="71" fillId="12" borderId="45" xfId="2" applyFont="1" applyFill="1" applyBorder="1" applyAlignment="1">
      <alignment horizontal="center" wrapText="1"/>
    </xf>
    <xf numFmtId="0" fontId="67" fillId="3" borderId="48" xfId="2" applyFont="1" applyFill="1" applyBorder="1" applyAlignment="1">
      <alignment wrapText="1"/>
    </xf>
    <xf numFmtId="0" fontId="67" fillId="3" borderId="52" xfId="2" applyFont="1" applyFill="1" applyBorder="1" applyAlignment="1">
      <alignment wrapText="1"/>
    </xf>
    <xf numFmtId="0" fontId="67" fillId="3" borderId="50" xfId="2" applyFont="1" applyFill="1" applyBorder="1" applyAlignment="1">
      <alignment wrapText="1"/>
    </xf>
    <xf numFmtId="0" fontId="67" fillId="3" borderId="49" xfId="2" applyFont="1" applyFill="1" applyBorder="1" applyAlignment="1">
      <alignment wrapText="1"/>
    </xf>
    <xf numFmtId="0" fontId="67" fillId="3" borderId="46" xfId="2" applyFont="1" applyFill="1" applyBorder="1" applyAlignment="1">
      <alignment horizontal="center" wrapText="1"/>
    </xf>
    <xf numFmtId="0" fontId="67" fillId="3" borderId="45" xfId="2" applyFont="1" applyFill="1" applyBorder="1" applyAlignment="1">
      <alignment horizontal="center" wrapText="1"/>
    </xf>
    <xf numFmtId="0" fontId="67" fillId="3" borderId="46" xfId="2" applyFont="1" applyFill="1" applyBorder="1" applyAlignment="1">
      <alignment wrapText="1"/>
    </xf>
    <xf numFmtId="0" fontId="67" fillId="3" borderId="45" xfId="2" applyFont="1" applyFill="1" applyBorder="1" applyAlignment="1">
      <alignment wrapText="1"/>
    </xf>
    <xf numFmtId="0" fontId="67" fillId="3" borderId="46" xfId="2" applyFont="1" applyFill="1" applyBorder="1" applyAlignment="1">
      <alignment horizontal="right" wrapText="1"/>
    </xf>
    <xf numFmtId="0" fontId="67" fillId="3" borderId="45" xfId="2" applyFont="1" applyFill="1" applyBorder="1" applyAlignment="1">
      <alignment horizontal="right" wrapText="1"/>
    </xf>
    <xf numFmtId="0" fontId="23" fillId="3" borderId="55" xfId="2" applyFill="1" applyBorder="1" applyAlignment="1">
      <alignment vertical="top" wrapText="1"/>
    </xf>
    <xf numFmtId="0" fontId="71" fillId="12" borderId="48" xfId="2" applyFont="1" applyFill="1" applyBorder="1" applyAlignment="1">
      <alignment horizontal="center" wrapText="1"/>
    </xf>
    <xf numFmtId="0" fontId="71" fillId="12" borderId="52" xfId="2" applyFont="1" applyFill="1" applyBorder="1" applyAlignment="1">
      <alignment horizontal="center" wrapText="1"/>
    </xf>
    <xf numFmtId="0" fontId="71" fillId="12" borderId="50" xfId="2" applyFont="1" applyFill="1" applyBorder="1" applyAlignment="1">
      <alignment horizontal="center" wrapText="1"/>
    </xf>
    <xf numFmtId="0" fontId="71" fillId="12" borderId="49" xfId="2" applyFont="1" applyFill="1" applyBorder="1" applyAlignment="1">
      <alignment horizontal="center" wrapText="1"/>
    </xf>
    <xf numFmtId="0" fontId="71" fillId="12" borderId="42" xfId="2" applyFont="1" applyFill="1" applyBorder="1" applyAlignment="1">
      <alignment horizontal="center" wrapText="1"/>
    </xf>
    <xf numFmtId="0" fontId="71" fillId="12" borderId="44" xfId="2" applyFont="1" applyFill="1" applyBorder="1" applyAlignment="1">
      <alignment horizontal="center" wrapText="1"/>
    </xf>
    <xf numFmtId="0" fontId="71" fillId="12" borderId="43" xfId="2" applyFont="1" applyFill="1" applyBorder="1" applyAlignment="1">
      <alignment horizontal="center" wrapText="1"/>
    </xf>
    <xf numFmtId="0" fontId="71" fillId="12" borderId="53" xfId="2" applyFont="1" applyFill="1" applyBorder="1" applyAlignment="1">
      <alignment horizontal="center" wrapText="1"/>
    </xf>
    <xf numFmtId="0" fontId="72" fillId="12" borderId="42" xfId="2" applyFont="1" applyFill="1" applyBorder="1" applyAlignment="1">
      <alignment horizontal="center" wrapText="1"/>
    </xf>
    <xf numFmtId="0" fontId="72" fillId="12" borderId="44" xfId="2" applyFont="1" applyFill="1" applyBorder="1" applyAlignment="1">
      <alignment horizontal="center" wrapText="1"/>
    </xf>
    <xf numFmtId="0" fontId="71" fillId="3" borderId="51" xfId="2" applyFont="1" applyFill="1" applyBorder="1" applyAlignment="1">
      <alignment wrapText="1"/>
    </xf>
    <xf numFmtId="0" fontId="51" fillId="3" borderId="55" xfId="2" applyFont="1" applyFill="1" applyBorder="1" applyAlignment="1">
      <alignment vertical="top" wrapText="1"/>
    </xf>
    <xf numFmtId="0" fontId="71" fillId="12" borderId="47" xfId="2" applyFont="1" applyFill="1" applyBorder="1" applyAlignment="1">
      <alignment horizontal="center" wrapText="1"/>
    </xf>
    <xf numFmtId="0" fontId="71" fillId="12" borderId="55" xfId="2" applyFont="1" applyFill="1" applyBorder="1" applyAlignment="1">
      <alignment horizontal="center" wrapText="1"/>
    </xf>
    <xf numFmtId="0" fontId="71" fillId="12" borderId="0" xfId="2" applyFont="1" applyFill="1" applyAlignment="1">
      <alignment horizontal="center" wrapText="1"/>
    </xf>
    <xf numFmtId="0" fontId="71" fillId="12" borderId="54" xfId="2" applyFont="1" applyFill="1" applyBorder="1" applyAlignment="1">
      <alignment horizontal="center" wrapText="1"/>
    </xf>
    <xf numFmtId="0" fontId="71" fillId="12" borderId="51" xfId="2" applyFont="1" applyFill="1" applyBorder="1" applyAlignment="1">
      <alignment horizontal="center" wrapText="1"/>
    </xf>
    <xf numFmtId="0" fontId="23" fillId="3" borderId="55" xfId="2" applyFill="1" applyBorder="1" applyAlignment="1">
      <alignment wrapText="1"/>
    </xf>
    <xf numFmtId="0" fontId="23" fillId="3" borderId="46" xfId="2" applyFill="1" applyBorder="1" applyAlignment="1">
      <alignment wrapText="1"/>
    </xf>
    <xf numFmtId="0" fontId="23" fillId="3" borderId="45" xfId="2" applyFill="1" applyBorder="1" applyAlignment="1">
      <alignment wrapText="1"/>
    </xf>
    <xf numFmtId="0" fontId="67" fillId="3" borderId="0" xfId="2" applyFont="1" applyFill="1" applyAlignment="1">
      <alignment horizontal="center" wrapText="1"/>
    </xf>
    <xf numFmtId="15" fontId="67" fillId="3" borderId="46" xfId="2" applyNumberFormat="1" applyFont="1" applyFill="1" applyBorder="1" applyAlignment="1">
      <alignment horizontal="right" wrapText="1"/>
    </xf>
    <xf numFmtId="15" fontId="67" fillId="3" borderId="45" xfId="2" applyNumberFormat="1" applyFont="1" applyFill="1" applyBorder="1" applyAlignment="1">
      <alignment horizontal="right" wrapText="1"/>
    </xf>
    <xf numFmtId="0" fontId="12" fillId="3" borderId="55" xfId="4" applyFill="1" applyBorder="1" applyAlignment="1">
      <alignment vertical="top" wrapText="1"/>
    </xf>
    <xf numFmtId="0" fontId="12" fillId="3" borderId="0" xfId="4" applyFill="1" applyAlignment="1">
      <alignment vertical="top" wrapText="1"/>
    </xf>
    <xf numFmtId="0" fontId="12" fillId="3" borderId="42" xfId="4" applyFill="1" applyBorder="1" applyAlignment="1">
      <alignment vertical="top" wrapText="1"/>
    </xf>
    <xf numFmtId="0" fontId="12" fillId="3" borderId="44" xfId="4" applyFill="1" applyBorder="1" applyAlignment="1">
      <alignment vertical="top" wrapText="1"/>
    </xf>
    <xf numFmtId="0" fontId="31" fillId="3" borderId="42" xfId="4" applyFont="1" applyFill="1" applyBorder="1" applyAlignment="1">
      <alignment vertical="top" wrapText="1"/>
    </xf>
    <xf numFmtId="0" fontId="31" fillId="3" borderId="44" xfId="4" applyFont="1" applyFill="1" applyBorder="1" applyAlignment="1">
      <alignment vertical="top" wrapText="1"/>
    </xf>
    <xf numFmtId="0" fontId="61" fillId="3" borderId="55" xfId="4" applyFont="1" applyFill="1" applyBorder="1" applyAlignment="1">
      <alignment vertical="top" wrapText="1"/>
    </xf>
    <xf numFmtId="0" fontId="61" fillId="3" borderId="0" xfId="4" applyFont="1" applyFill="1" applyAlignment="1">
      <alignment vertical="top" wrapText="1"/>
    </xf>
    <xf numFmtId="0" fontId="46" fillId="3" borderId="0" xfId="4" applyFont="1" applyFill="1" applyAlignment="1">
      <alignment vertical="top" wrapText="1"/>
    </xf>
    <xf numFmtId="0" fontId="46" fillId="3" borderId="0" xfId="4" applyFont="1" applyFill="1" applyAlignment="1">
      <alignment wrapText="1"/>
    </xf>
    <xf numFmtId="0" fontId="5" fillId="3" borderId="0" xfId="4" applyFont="1" applyFill="1" applyAlignment="1">
      <alignment wrapText="1"/>
    </xf>
    <xf numFmtId="22" fontId="5" fillId="3" borderId="0" xfId="4" applyNumberFormat="1" applyFont="1" applyFill="1" applyAlignment="1">
      <alignment horizontal="justify" wrapText="1"/>
    </xf>
    <xf numFmtId="0" fontId="46" fillId="3" borderId="51" xfId="4" applyFont="1" applyFill="1" applyBorder="1" applyAlignment="1">
      <alignment horizontal="right" wrapText="1"/>
    </xf>
    <xf numFmtId="0" fontId="44" fillId="3" borderId="0" xfId="4" applyFont="1" applyFill="1" applyAlignment="1">
      <alignment horizontal="center" wrapText="1"/>
    </xf>
    <xf numFmtId="0" fontId="51" fillId="3" borderId="0" xfId="4" applyFont="1" applyFill="1" applyAlignment="1">
      <alignment wrapText="1"/>
    </xf>
    <xf numFmtId="0" fontId="49" fillId="3" borderId="42" xfId="4" applyFont="1" applyFill="1" applyBorder="1" applyAlignment="1">
      <alignment horizontal="center" wrapText="1"/>
    </xf>
    <xf numFmtId="0" fontId="49" fillId="3" borderId="43" xfId="4" applyFont="1" applyFill="1" applyBorder="1" applyAlignment="1">
      <alignment horizontal="center" wrapText="1"/>
    </xf>
    <xf numFmtId="0" fontId="49" fillId="3" borderId="44" xfId="4" applyFont="1" applyFill="1" applyBorder="1" applyAlignment="1">
      <alignment horizontal="center" wrapText="1"/>
    </xf>
    <xf numFmtId="0" fontId="46" fillId="3" borderId="47" xfId="4" applyFont="1" applyFill="1" applyBorder="1" applyAlignment="1">
      <alignment horizontal="right" wrapText="1"/>
    </xf>
    <xf numFmtId="0" fontId="51" fillId="3" borderId="47" xfId="4" applyFont="1" applyFill="1" applyBorder="1" applyAlignment="1">
      <alignment wrapText="1"/>
    </xf>
    <xf numFmtId="0" fontId="87" fillId="3" borderId="0" xfId="4" applyFont="1" applyFill="1" applyAlignment="1">
      <alignment wrapText="1"/>
    </xf>
    <xf numFmtId="0" fontId="84" fillId="3" borderId="0" xfId="4" applyFont="1" applyFill="1" applyAlignment="1">
      <alignment vertical="top" wrapText="1"/>
    </xf>
    <xf numFmtId="0" fontId="12" fillId="3" borderId="51" xfId="4" applyFill="1" applyBorder="1" applyAlignment="1">
      <alignment vertical="top" wrapText="1"/>
    </xf>
    <xf numFmtId="0" fontId="85" fillId="3" borderId="0" xfId="4" applyFont="1" applyFill="1" applyAlignment="1">
      <alignment horizontal="center" wrapText="1"/>
    </xf>
    <xf numFmtId="0" fontId="12" fillId="3" borderId="0" xfId="4" applyFill="1" applyAlignment="1">
      <alignment wrapText="1"/>
    </xf>
    <xf numFmtId="0" fontId="84" fillId="3" borderId="0" xfId="4" applyFont="1" applyFill="1" applyAlignment="1">
      <alignment wrapText="1"/>
    </xf>
    <xf numFmtId="0" fontId="86" fillId="3" borderId="42" xfId="4" applyFont="1" applyFill="1" applyBorder="1" applyAlignment="1">
      <alignment horizontal="center" wrapText="1"/>
    </xf>
    <xf numFmtId="0" fontId="86" fillId="3" borderId="43" xfId="4" applyFont="1" applyFill="1" applyBorder="1" applyAlignment="1">
      <alignment horizontal="center" wrapText="1"/>
    </xf>
    <xf numFmtId="0" fontId="86" fillId="3" borderId="44" xfId="4" applyFont="1" applyFill="1" applyBorder="1" applyAlignment="1">
      <alignment horizontal="center" wrapText="1"/>
    </xf>
    <xf numFmtId="0" fontId="84" fillId="3" borderId="47" xfId="4" applyFont="1" applyFill="1" applyBorder="1" applyAlignment="1">
      <alignment wrapText="1"/>
    </xf>
    <xf numFmtId="0" fontId="84" fillId="3" borderId="48" xfId="4" applyFont="1" applyFill="1" applyBorder="1" applyAlignment="1">
      <alignment wrapText="1"/>
    </xf>
    <xf numFmtId="0" fontId="84" fillId="3" borderId="50" xfId="4" applyFont="1" applyFill="1" applyBorder="1" applyAlignment="1">
      <alignment wrapText="1"/>
    </xf>
    <xf numFmtId="0" fontId="84" fillId="3" borderId="51" xfId="4" applyFont="1" applyFill="1" applyBorder="1" applyAlignment="1">
      <alignment wrapText="1"/>
    </xf>
    <xf numFmtId="0" fontId="12" fillId="3" borderId="47" xfId="4" applyFill="1" applyBorder="1" applyAlignment="1">
      <alignment vertical="top" wrapText="1"/>
    </xf>
    <xf numFmtId="0" fontId="41" fillId="3" borderId="42" xfId="2" applyFont="1" applyFill="1" applyBorder="1" applyAlignment="1">
      <alignment horizontal="right" vertical="top" wrapText="1"/>
    </xf>
    <xf numFmtId="0" fontId="41" fillId="3" borderId="43" xfId="2" applyFont="1" applyFill="1" applyBorder="1" applyAlignment="1">
      <alignment horizontal="right" vertical="top" wrapText="1"/>
    </xf>
    <xf numFmtId="0" fontId="41" fillId="3" borderId="44" xfId="2" applyFont="1" applyFill="1" applyBorder="1" applyAlignment="1">
      <alignment horizontal="right" vertical="top" wrapText="1"/>
    </xf>
    <xf numFmtId="0" fontId="40" fillId="3" borderId="42" xfId="0" applyFont="1" applyFill="1" applyBorder="1" applyAlignment="1">
      <alignment horizontal="right" wrapText="1"/>
    </xf>
    <xf numFmtId="0" fontId="40" fillId="3" borderId="44" xfId="0" applyFont="1" applyFill="1" applyBorder="1" applyAlignment="1">
      <alignment horizontal="right" wrapText="1"/>
    </xf>
    <xf numFmtId="0" fontId="92" fillId="3" borderId="42" xfId="0" applyFont="1" applyFill="1" applyBorder="1" applyAlignment="1">
      <alignment horizontal="right" wrapText="1"/>
    </xf>
    <xf numFmtId="0" fontId="92" fillId="3" borderId="44" xfId="0" applyFont="1" applyFill="1" applyBorder="1" applyAlignment="1">
      <alignment horizontal="right" wrapText="1"/>
    </xf>
    <xf numFmtId="0" fontId="40" fillId="0" borderId="0" xfId="0" applyFont="1" applyAlignment="1">
      <alignment horizontal="center" wrapText="1"/>
    </xf>
    <xf numFmtId="0" fontId="38" fillId="0" borderId="0" xfId="0" applyFont="1" applyAlignment="1">
      <alignment horizontal="center" wrapText="1"/>
    </xf>
    <xf numFmtId="0" fontId="38" fillId="0" borderId="0" xfId="0" applyFont="1" applyAlignment="1">
      <alignment horizontal="right" wrapText="1"/>
    </xf>
    <xf numFmtId="0" fontId="83" fillId="3" borderId="59" xfId="2" applyFont="1" applyFill="1" applyBorder="1" applyAlignment="1">
      <alignment vertical="center" wrapText="1"/>
    </xf>
    <xf numFmtId="22" fontId="83" fillId="3" borderId="59" xfId="2" applyNumberFormat="1" applyFont="1" applyFill="1" applyBorder="1" applyAlignment="1">
      <alignment vertical="center" wrapText="1"/>
    </xf>
    <xf numFmtId="0" fontId="83" fillId="3" borderId="58" xfId="2" applyFont="1" applyFill="1" applyBorder="1" applyAlignment="1">
      <alignment vertical="center" wrapText="1"/>
    </xf>
    <xf numFmtId="0" fontId="46" fillId="3" borderId="59" xfId="2" applyFont="1" applyFill="1" applyBorder="1" applyAlignment="1">
      <alignment vertical="center" wrapText="1"/>
    </xf>
    <xf numFmtId="0" fontId="83" fillId="3" borderId="57" xfId="2" applyFont="1" applyFill="1" applyBorder="1" applyAlignment="1">
      <alignment vertical="center" wrapText="1"/>
    </xf>
    <xf numFmtId="0" fontId="51" fillId="3" borderId="0" xfId="2" applyFont="1" applyFill="1" applyAlignment="1">
      <alignment vertical="top" wrapText="1"/>
    </xf>
    <xf numFmtId="0" fontId="51" fillId="3" borderId="0" xfId="2" applyFont="1" applyFill="1" applyAlignment="1">
      <alignment horizontal="right" vertical="top" wrapText="1"/>
    </xf>
    <xf numFmtId="0" fontId="72" fillId="3" borderId="0" xfId="2" applyFont="1" applyFill="1" applyAlignment="1">
      <alignment horizontal="center" vertical="top" wrapText="1"/>
    </xf>
    <xf numFmtId="0" fontId="72" fillId="3" borderId="0" xfId="2" applyFont="1" applyFill="1" applyAlignment="1">
      <alignment vertical="top" wrapText="1"/>
    </xf>
    <xf numFmtId="0" fontId="72" fillId="12" borderId="43" xfId="2" applyFont="1" applyFill="1" applyBorder="1" applyAlignment="1">
      <alignment horizontal="center" wrapText="1"/>
    </xf>
    <xf numFmtId="0" fontId="72" fillId="12" borderId="46" xfId="2" applyFont="1" applyFill="1" applyBorder="1" applyAlignment="1">
      <alignment horizontal="center" wrapText="1"/>
    </xf>
    <xf numFmtId="0" fontId="72" fillId="12" borderId="45" xfId="2" applyFont="1" applyFill="1" applyBorder="1" applyAlignment="1">
      <alignment horizontal="center" wrapText="1"/>
    </xf>
    <xf numFmtId="0" fontId="9" fillId="0" borderId="0" xfId="0" applyFont="1" applyAlignment="1">
      <alignmen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4" xfId="0" applyFont="1" applyBorder="1" applyAlignment="1">
      <alignment vertical="center" wrapText="1"/>
    </xf>
    <xf numFmtId="0" fontId="3" fillId="0" borderId="8"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3" xfId="0" applyFont="1" applyBorder="1" applyAlignment="1">
      <alignment vertical="center" wrapText="1"/>
    </xf>
    <xf numFmtId="0" fontId="3" fillId="0" borderId="19" xfId="0" applyFont="1" applyBorder="1" applyAlignment="1">
      <alignment vertical="center" wrapText="1"/>
    </xf>
    <xf numFmtId="0" fontId="5" fillId="3" borderId="20" xfId="0" applyFont="1" applyFill="1" applyBorder="1" applyAlignment="1">
      <alignment vertical="center"/>
    </xf>
    <xf numFmtId="0" fontId="5" fillId="3" borderId="22" xfId="0" applyFont="1" applyFill="1" applyBorder="1" applyAlignment="1">
      <alignment vertical="center"/>
    </xf>
    <xf numFmtId="0" fontId="4" fillId="3" borderId="19" xfId="0" applyFont="1" applyFill="1" applyBorder="1" applyAlignment="1">
      <alignment vertical="center"/>
    </xf>
    <xf numFmtId="0" fontId="4" fillId="3" borderId="17" xfId="0" applyFont="1" applyFill="1" applyBorder="1" applyAlignment="1">
      <alignment vertical="center"/>
    </xf>
    <xf numFmtId="0" fontId="5" fillId="3" borderId="21" xfId="0" applyFont="1" applyFill="1" applyBorder="1" applyAlignment="1">
      <alignment vertical="center"/>
    </xf>
    <xf numFmtId="0" fontId="4" fillId="3" borderId="20" xfId="0" applyFont="1" applyFill="1" applyBorder="1" applyAlignment="1">
      <alignment vertical="center"/>
    </xf>
    <xf numFmtId="0" fontId="4" fillId="3" borderId="21" xfId="0" applyFont="1" applyFill="1" applyBorder="1" applyAlignment="1">
      <alignment vertical="center"/>
    </xf>
    <xf numFmtId="0" fontId="4" fillId="3" borderId="20" xfId="0" applyFont="1" applyFill="1" applyBorder="1" applyAlignment="1">
      <alignment vertical="center" wrapText="1"/>
    </xf>
    <xf numFmtId="0" fontId="4" fillId="3" borderId="21" xfId="0" applyFont="1" applyFill="1" applyBorder="1" applyAlignment="1">
      <alignment vertical="center" wrapText="1"/>
    </xf>
    <xf numFmtId="0" fontId="3" fillId="0" borderId="20" xfId="0" applyFont="1" applyBorder="1" applyAlignment="1">
      <alignment vertical="center"/>
    </xf>
    <xf numFmtId="0" fontId="3" fillId="0" borderId="22" xfId="0" applyFont="1" applyBorder="1" applyAlignment="1">
      <alignment vertical="center"/>
    </xf>
    <xf numFmtId="0" fontId="3" fillId="0" borderId="0" xfId="0" applyFont="1" applyAlignment="1">
      <alignment vertical="center"/>
    </xf>
    <xf numFmtId="0" fontId="9" fillId="0" borderId="0" xfId="0" applyFont="1" applyAlignment="1">
      <alignment horizontal="left" wrapText="1"/>
    </xf>
    <xf numFmtId="0" fontId="15" fillId="0" borderId="11" xfId="0" applyFont="1" applyBorder="1" applyAlignment="1">
      <alignment vertical="center"/>
    </xf>
    <xf numFmtId="0" fontId="19" fillId="0" borderId="30" xfId="0" applyFont="1" applyBorder="1" applyAlignment="1">
      <alignment vertical="center"/>
    </xf>
    <xf numFmtId="0" fontId="19" fillId="0" borderId="11" xfId="0" applyFont="1" applyBorder="1" applyAlignment="1">
      <alignment vertical="center"/>
    </xf>
    <xf numFmtId="0" fontId="19" fillId="0" borderId="10" xfId="0" applyFont="1" applyBorder="1" applyAlignment="1">
      <alignment vertical="center"/>
    </xf>
    <xf numFmtId="0" fontId="14" fillId="0" borderId="4" xfId="0" applyFont="1" applyBorder="1" applyAlignment="1">
      <alignment horizontal="left" vertical="center" wrapText="1" indent="5"/>
    </xf>
    <xf numFmtId="0" fontId="14" fillId="0" borderId="0" xfId="0" applyFont="1" applyAlignment="1">
      <alignment horizontal="left" vertical="center" wrapText="1" indent="5"/>
    </xf>
    <xf numFmtId="0" fontId="19" fillId="0" borderId="0" xfId="0" applyFont="1" applyAlignment="1">
      <alignment vertical="center"/>
    </xf>
    <xf numFmtId="0" fontId="19" fillId="0" borderId="29" xfId="0" applyFont="1" applyBorder="1" applyAlignment="1">
      <alignment vertical="center"/>
    </xf>
    <xf numFmtId="0" fontId="20" fillId="0" borderId="0" xfId="0" applyFont="1" applyAlignment="1">
      <alignment vertical="center" wrapText="1"/>
    </xf>
    <xf numFmtId="0" fontId="16" fillId="0" borderId="20" xfId="0" applyFont="1" applyBorder="1" applyAlignment="1">
      <alignment vertical="center" wrapText="1"/>
    </xf>
    <xf numFmtId="0" fontId="16" fillId="0" borderId="30" xfId="0" applyFont="1" applyBorder="1" applyAlignment="1">
      <alignment vertical="center" wrapText="1"/>
    </xf>
    <xf numFmtId="0" fontId="16" fillId="0" borderId="22" xfId="0" applyFont="1" applyBorder="1" applyAlignment="1">
      <alignment vertical="center" wrapText="1"/>
    </xf>
    <xf numFmtId="0" fontId="19" fillId="0" borderId="36" xfId="0" applyFont="1" applyBorder="1" applyAlignment="1">
      <alignment vertical="center"/>
    </xf>
    <xf numFmtId="0" fontId="16" fillId="0" borderId="21" xfId="0" applyFont="1" applyBorder="1" applyAlignment="1">
      <alignment vertical="center" wrapText="1"/>
    </xf>
    <xf numFmtId="0" fontId="16" fillId="0" borderId="4" xfId="0" applyFont="1" applyBorder="1" applyAlignment="1">
      <alignment vertical="center" wrapText="1"/>
    </xf>
    <xf numFmtId="0" fontId="16" fillId="0" borderId="0" xfId="0" applyFont="1" applyAlignment="1">
      <alignment vertical="center" wrapText="1"/>
    </xf>
    <xf numFmtId="0" fontId="20" fillId="0" borderId="0" xfId="0" applyFont="1" applyAlignment="1">
      <alignment vertical="center"/>
    </xf>
    <xf numFmtId="0" fontId="20" fillId="0" borderId="20" xfId="0" applyFont="1" applyBorder="1" applyAlignment="1">
      <alignment vertical="center"/>
    </xf>
    <xf numFmtId="0" fontId="20" fillId="0" borderId="30" xfId="0" applyFont="1" applyBorder="1" applyAlignment="1">
      <alignment vertical="center"/>
    </xf>
    <xf numFmtId="0" fontId="20" fillId="0" borderId="21" xfId="0" applyFont="1" applyBorder="1" applyAlignment="1">
      <alignment vertical="center"/>
    </xf>
    <xf numFmtId="0" fontId="21" fillId="0" borderId="4" xfId="0" applyFont="1" applyBorder="1" applyAlignment="1">
      <alignment vertical="center"/>
    </xf>
    <xf numFmtId="0" fontId="21" fillId="0" borderId="0" xfId="0" applyFont="1" applyAlignment="1">
      <alignment vertical="center"/>
    </xf>
    <xf numFmtId="0" fontId="15" fillId="0" borderId="0" xfId="0" applyFont="1" applyAlignment="1">
      <alignment vertical="center" wrapText="1"/>
    </xf>
    <xf numFmtId="0" fontId="16" fillId="2" borderId="20" xfId="0" applyFont="1" applyFill="1" applyBorder="1" applyAlignment="1">
      <alignment vertical="center" wrapText="1"/>
    </xf>
    <xf numFmtId="0" fontId="16" fillId="2" borderId="30" xfId="0" applyFont="1" applyFill="1" applyBorder="1" applyAlignment="1">
      <alignment vertical="center" wrapText="1"/>
    </xf>
    <xf numFmtId="0" fontId="16" fillId="2" borderId="22" xfId="0" applyFont="1" applyFill="1" applyBorder="1" applyAlignment="1">
      <alignment vertical="center" wrapText="1"/>
    </xf>
    <xf numFmtId="0" fontId="16" fillId="0" borderId="40" xfId="0" applyFont="1" applyBorder="1" applyAlignment="1">
      <alignment vertical="center" textRotation="90"/>
    </xf>
    <xf numFmtId="0" fontId="16" fillId="0" borderId="4" xfId="0" applyFont="1" applyBorder="1" applyAlignment="1">
      <alignment vertical="center" textRotation="90"/>
    </xf>
    <xf numFmtId="0" fontId="16" fillId="0" borderId="6" xfId="0" applyFont="1" applyBorder="1" applyAlignment="1">
      <alignment vertical="center" textRotation="90"/>
    </xf>
    <xf numFmtId="0" fontId="19" fillId="0" borderId="8" xfId="0" applyFont="1" applyBorder="1" applyAlignment="1">
      <alignment vertical="center"/>
    </xf>
    <xf numFmtId="0" fontId="19" fillId="0" borderId="39" xfId="0" applyFont="1" applyBorder="1" applyAlignment="1">
      <alignment vertical="center"/>
    </xf>
    <xf numFmtId="0" fontId="16" fillId="0" borderId="36" xfId="0" applyFont="1" applyBorder="1" applyAlignment="1">
      <alignment vertical="center" wrapText="1"/>
    </xf>
    <xf numFmtId="0" fontId="16" fillId="0" borderId="29" xfId="0" applyFont="1" applyBorder="1" applyAlignment="1">
      <alignment vertical="center" wrapText="1"/>
    </xf>
    <xf numFmtId="0" fontId="20" fillId="0" borderId="11" xfId="0" applyFont="1" applyBorder="1" applyAlignment="1">
      <alignment vertical="center"/>
    </xf>
    <xf numFmtId="0" fontId="20" fillId="0" borderId="11" xfId="0" applyFont="1" applyBorder="1" applyAlignment="1">
      <alignment vertical="center" wrapText="1"/>
    </xf>
    <xf numFmtId="0" fontId="19" fillId="0" borderId="20" xfId="0" applyFont="1" applyBorder="1" applyAlignment="1">
      <alignment vertical="center"/>
    </xf>
    <xf numFmtId="0" fontId="19" fillId="0" borderId="21" xfId="0" applyFont="1" applyBorder="1" applyAlignment="1">
      <alignment vertical="center"/>
    </xf>
    <xf numFmtId="0" fontId="19" fillId="2" borderId="20" xfId="0" applyFont="1" applyFill="1" applyBorder="1" applyAlignment="1">
      <alignment vertical="center" wrapText="1"/>
    </xf>
    <xf numFmtId="0" fontId="19" fillId="2" borderId="30" xfId="0" applyFont="1" applyFill="1" applyBorder="1" applyAlignment="1">
      <alignment vertical="center" wrapText="1"/>
    </xf>
    <xf numFmtId="0" fontId="19" fillId="2" borderId="21" xfId="0" applyFont="1" applyFill="1" applyBorder="1" applyAlignment="1">
      <alignment vertical="center" wrapText="1"/>
    </xf>
    <xf numFmtId="0" fontId="19" fillId="0" borderId="4" xfId="0" applyFont="1" applyBorder="1" applyAlignment="1">
      <alignment vertical="center"/>
    </xf>
    <xf numFmtId="0" fontId="17" fillId="0" borderId="0" xfId="0" applyFont="1" applyAlignment="1">
      <alignment vertical="center" wrapText="1"/>
    </xf>
    <xf numFmtId="0" fontId="17" fillId="0" borderId="11" xfId="0" applyFont="1" applyBorder="1" applyAlignment="1">
      <alignment vertical="center" wrapText="1"/>
    </xf>
    <xf numFmtId="0" fontId="16" fillId="0" borderId="11" xfId="0" applyFont="1" applyBorder="1" applyAlignment="1">
      <alignment vertical="center" wrapText="1"/>
    </xf>
    <xf numFmtId="0" fontId="16" fillId="0" borderId="10" xfId="0" applyFont="1" applyBorder="1" applyAlignment="1">
      <alignment vertical="center" wrapText="1"/>
    </xf>
    <xf numFmtId="0" fontId="19" fillId="0" borderId="8" xfId="0" applyFont="1" applyBorder="1" applyAlignment="1">
      <alignment horizontal="left" vertical="center" indent="5"/>
    </xf>
    <xf numFmtId="0" fontId="16" fillId="0" borderId="38" xfId="0" applyFont="1" applyBorder="1" applyAlignment="1">
      <alignment horizontal="left" vertical="center" wrapText="1" indent="5"/>
    </xf>
    <xf numFmtId="0" fontId="16" fillId="0" borderId="34" xfId="0" applyFont="1" applyBorder="1" applyAlignment="1">
      <alignment vertical="center" wrapText="1"/>
    </xf>
    <xf numFmtId="0" fontId="16" fillId="0" borderId="35" xfId="0" applyFont="1" applyBorder="1" applyAlignment="1">
      <alignment vertical="center" wrapText="1"/>
    </xf>
    <xf numFmtId="0" fontId="19" fillId="0" borderId="2" xfId="0" applyFont="1" applyBorder="1" applyAlignment="1">
      <alignment horizontal="left" vertical="center" indent="5"/>
    </xf>
    <xf numFmtId="0" fontId="19" fillId="0" borderId="4" xfId="0" applyFont="1" applyBorder="1" applyAlignment="1">
      <alignment horizontal="left" vertical="center" indent="5"/>
    </xf>
    <xf numFmtId="0" fontId="19" fillId="0" borderId="6" xfId="0" applyFont="1" applyBorder="1" applyAlignment="1">
      <alignment horizontal="left" vertical="center" indent="5"/>
    </xf>
    <xf numFmtId="0" fontId="16" fillId="0" borderId="28" xfId="0" applyFont="1" applyBorder="1" applyAlignment="1">
      <alignment vertical="center" wrapText="1"/>
    </xf>
    <xf numFmtId="0" fontId="16" fillId="0" borderId="8" xfId="0" applyFont="1" applyBorder="1" applyAlignment="1">
      <alignment vertical="center" wrapText="1"/>
    </xf>
    <xf numFmtId="0" fontId="16" fillId="0" borderId="27" xfId="0" applyFont="1" applyBorder="1" applyAlignment="1">
      <alignment horizontal="left" vertical="center" wrapText="1" indent="5"/>
    </xf>
    <xf numFmtId="0" fontId="16" fillId="0" borderId="32" xfId="0" applyFont="1" applyBorder="1" applyAlignment="1">
      <alignment vertical="center" wrapText="1"/>
    </xf>
    <xf numFmtId="0" fontId="16" fillId="0" borderId="37" xfId="0" applyFont="1" applyBorder="1" applyAlignment="1">
      <alignment vertical="center" wrapText="1"/>
    </xf>
    <xf numFmtId="0" fontId="16" fillId="2" borderId="21" xfId="0" applyFont="1" applyFill="1" applyBorder="1" applyAlignment="1">
      <alignment vertical="center" wrapText="1"/>
    </xf>
    <xf numFmtId="0" fontId="15" fillId="0" borderId="4" xfId="0" applyFont="1" applyBorder="1" applyAlignment="1">
      <alignment vertical="center" wrapText="1"/>
    </xf>
    <xf numFmtId="0" fontId="16" fillId="0" borderId="24" xfId="0" applyFont="1" applyBorder="1" applyAlignment="1">
      <alignment vertical="center" wrapText="1"/>
    </xf>
    <xf numFmtId="0" fontId="16" fillId="0" borderId="25" xfId="0" applyFont="1" applyBorder="1" applyAlignment="1">
      <alignment vertical="center" wrapText="1"/>
    </xf>
    <xf numFmtId="0" fontId="16" fillId="0" borderId="26" xfId="0" applyFont="1" applyBorder="1" applyAlignment="1">
      <alignment vertical="center" wrapText="1"/>
    </xf>
    <xf numFmtId="0" fontId="15" fillId="0" borderId="8" xfId="0" applyFont="1" applyBorder="1" applyAlignment="1">
      <alignment vertical="center" wrapText="1"/>
    </xf>
    <xf numFmtId="0" fontId="16" fillId="0" borderId="30" xfId="0" applyFont="1" applyBorder="1" applyAlignment="1">
      <alignment horizontal="left" vertical="center" wrapText="1" indent="5"/>
    </xf>
    <xf numFmtId="0" fontId="18" fillId="0" borderId="30" xfId="0" applyFont="1" applyBorder="1" applyAlignment="1">
      <alignment vertical="center" wrapText="1"/>
    </xf>
    <xf numFmtId="0" fontId="32" fillId="14" borderId="46" xfId="4" applyFont="1" applyFill="1" applyBorder="1" applyAlignment="1">
      <alignment vertical="top" wrapText="1"/>
    </xf>
    <xf numFmtId="0" fontId="32" fillId="14" borderId="45" xfId="4" applyFont="1" applyFill="1" applyBorder="1" applyAlignment="1">
      <alignment vertical="top" wrapText="1"/>
    </xf>
    <xf numFmtId="0" fontId="66" fillId="3" borderId="0" xfId="4" applyFont="1" applyFill="1" applyAlignment="1">
      <alignment vertical="top" wrapText="1"/>
    </xf>
    <xf numFmtId="0" fontId="66" fillId="3" borderId="23" xfId="4" applyFont="1" applyFill="1" applyBorder="1" applyAlignment="1">
      <alignment horizontal="center" vertical="top" wrapText="1"/>
    </xf>
    <xf numFmtId="0" fontId="66" fillId="3" borderId="50" xfId="4" applyFont="1" applyFill="1" applyBorder="1" applyAlignment="1">
      <alignment horizontal="center" vertical="top" wrapText="1"/>
    </xf>
    <xf numFmtId="0" fontId="66" fillId="3" borderId="49" xfId="4" applyFont="1" applyFill="1" applyBorder="1" applyAlignment="1">
      <alignment horizontal="center" vertical="top" wrapText="1"/>
    </xf>
    <xf numFmtId="0" fontId="66" fillId="3" borderId="51" xfId="4" applyFont="1" applyFill="1" applyBorder="1" applyAlignment="1">
      <alignment horizontal="center" vertical="top" wrapText="1"/>
    </xf>
    <xf numFmtId="0" fontId="66" fillId="3" borderId="46" xfId="4" applyFont="1" applyFill="1" applyBorder="1" applyAlignment="1">
      <alignment vertical="top" wrapText="1"/>
    </xf>
    <xf numFmtId="0" fontId="66" fillId="3" borderId="45" xfId="4" applyFont="1" applyFill="1" applyBorder="1" applyAlignment="1">
      <alignment vertical="top" wrapText="1"/>
    </xf>
    <xf numFmtId="0" fontId="59" fillId="3" borderId="0" xfId="4" applyFont="1" applyFill="1" applyAlignment="1">
      <alignment vertical="top" wrapText="1"/>
    </xf>
    <xf numFmtId="0" fontId="59" fillId="3" borderId="46" xfId="4" applyFont="1" applyFill="1" applyBorder="1" applyAlignment="1">
      <alignment horizontal="center" vertical="top" wrapText="1"/>
    </xf>
    <xf numFmtId="0" fontId="59" fillId="3" borderId="45" xfId="4" applyFont="1" applyFill="1" applyBorder="1" applyAlignment="1">
      <alignment horizontal="center" vertical="top" wrapText="1"/>
    </xf>
    <xf numFmtId="0" fontId="59" fillId="3" borderId="42" xfId="4" applyFont="1" applyFill="1" applyBorder="1" applyAlignment="1">
      <alignment horizontal="center" vertical="top" wrapText="1"/>
    </xf>
    <xf numFmtId="0" fontId="59" fillId="3" borderId="43" xfId="4" applyFont="1" applyFill="1" applyBorder="1" applyAlignment="1">
      <alignment horizontal="center" vertical="top" wrapText="1"/>
    </xf>
    <xf numFmtId="0" fontId="59" fillId="3" borderId="44" xfId="4" applyFont="1" applyFill="1" applyBorder="1" applyAlignment="1">
      <alignment horizontal="center" vertical="top" wrapText="1"/>
    </xf>
    <xf numFmtId="0" fontId="59" fillId="3" borderId="48" xfId="4" applyFont="1" applyFill="1" applyBorder="1" applyAlignment="1">
      <alignment horizontal="center" wrapText="1"/>
    </xf>
    <xf numFmtId="0" fontId="59" fillId="3" borderId="47" xfId="4" applyFont="1" applyFill="1" applyBorder="1" applyAlignment="1">
      <alignment horizontal="center" wrapText="1"/>
    </xf>
    <xf numFmtId="0" fontId="59" fillId="3" borderId="52" xfId="4" applyFont="1" applyFill="1" applyBorder="1" applyAlignment="1">
      <alignment horizontal="center" wrapText="1"/>
    </xf>
    <xf numFmtId="0" fontId="59" fillId="3" borderId="50" xfId="4" applyFont="1" applyFill="1" applyBorder="1" applyAlignment="1">
      <alignment wrapText="1"/>
    </xf>
    <xf numFmtId="0" fontId="59" fillId="3" borderId="51" xfId="4" applyFont="1" applyFill="1" applyBorder="1" applyAlignment="1">
      <alignment wrapText="1"/>
    </xf>
    <xf numFmtId="0" fontId="59" fillId="3" borderId="49" xfId="4" applyFont="1" applyFill="1" applyBorder="1" applyAlignment="1">
      <alignment wrapText="1"/>
    </xf>
    <xf numFmtId="0" fontId="59" fillId="3" borderId="53" xfId="4" applyFont="1" applyFill="1" applyBorder="1" applyAlignment="1">
      <alignment horizontal="center" vertical="top" wrapText="1"/>
    </xf>
    <xf numFmtId="0" fontId="78" fillId="3" borderId="48" xfId="4" applyFont="1" applyFill="1" applyBorder="1" applyAlignment="1">
      <alignment horizontal="center" vertical="top" wrapText="1"/>
    </xf>
    <xf numFmtId="0" fontId="78" fillId="3" borderId="47" xfId="4" applyFont="1" applyFill="1" applyBorder="1" applyAlignment="1">
      <alignment horizontal="center" vertical="top" wrapText="1"/>
    </xf>
    <xf numFmtId="0" fontId="78" fillId="3" borderId="52" xfId="4" applyFont="1" applyFill="1" applyBorder="1" applyAlignment="1">
      <alignment horizontal="center" vertical="top" wrapText="1"/>
    </xf>
    <xf numFmtId="0" fontId="74" fillId="3" borderId="55" xfId="4" applyFont="1" applyFill="1" applyBorder="1" applyAlignment="1">
      <alignment horizontal="center" vertical="top" wrapText="1"/>
    </xf>
    <xf numFmtId="0" fontId="74" fillId="3" borderId="0" xfId="4" applyFont="1" applyFill="1" applyAlignment="1">
      <alignment horizontal="center" vertical="top" wrapText="1"/>
    </xf>
    <xf numFmtId="0" fontId="74" fillId="3" borderId="54" xfId="4" applyFont="1" applyFill="1" applyBorder="1" applyAlignment="1">
      <alignment horizontal="center" vertical="top" wrapText="1"/>
    </xf>
    <xf numFmtId="0" fontId="12" fillId="3" borderId="54" xfId="4" applyFill="1" applyBorder="1" applyAlignment="1">
      <alignment vertical="top" wrapText="1"/>
    </xf>
    <xf numFmtId="0" fontId="74" fillId="3" borderId="50" xfId="4" applyFont="1" applyFill="1" applyBorder="1" applyAlignment="1">
      <alignment vertical="top" wrapText="1"/>
    </xf>
    <xf numFmtId="0" fontId="74" fillId="3" borderId="51" xfId="4" applyFont="1" applyFill="1" applyBorder="1" applyAlignment="1">
      <alignment vertical="top" wrapText="1"/>
    </xf>
    <xf numFmtId="0" fontId="74" fillId="3" borderId="49" xfId="4" applyFont="1" applyFill="1" applyBorder="1" applyAlignment="1">
      <alignment vertical="top" wrapText="1"/>
    </xf>
    <xf numFmtId="0" fontId="74" fillId="3" borderId="46" xfId="4" applyFont="1" applyFill="1" applyBorder="1" applyAlignment="1">
      <alignment vertical="top" wrapText="1"/>
    </xf>
    <xf numFmtId="0" fontId="74" fillId="3" borderId="53" xfId="4" applyFont="1" applyFill="1" applyBorder="1" applyAlignment="1">
      <alignment vertical="top" wrapText="1"/>
    </xf>
    <xf numFmtId="0" fontId="74" fillId="3" borderId="45" xfId="4" applyFont="1" applyFill="1" applyBorder="1" applyAlignment="1">
      <alignment vertical="top" wrapText="1"/>
    </xf>
    <xf numFmtId="0" fontId="74" fillId="3" borderId="42" xfId="4" applyFont="1" applyFill="1" applyBorder="1" applyAlignment="1">
      <alignment vertical="top" wrapText="1"/>
    </xf>
    <xf numFmtId="0" fontId="74" fillId="3" borderId="43" xfId="4" applyFont="1" applyFill="1" applyBorder="1" applyAlignment="1">
      <alignment vertical="top" wrapText="1"/>
    </xf>
    <xf numFmtId="0" fontId="74" fillId="3" borderId="44" xfId="4" applyFont="1" applyFill="1" applyBorder="1" applyAlignment="1">
      <alignment vertical="top" wrapText="1"/>
    </xf>
    <xf numFmtId="0" fontId="74" fillId="3" borderId="42" xfId="4" applyFont="1" applyFill="1" applyBorder="1" applyAlignment="1">
      <alignment horizontal="center" vertical="top" wrapText="1"/>
    </xf>
    <xf numFmtId="0" fontId="74" fillId="3" borderId="43" xfId="4" applyFont="1" applyFill="1" applyBorder="1" applyAlignment="1">
      <alignment horizontal="center" vertical="top" wrapText="1"/>
    </xf>
    <xf numFmtId="0" fontId="74" fillId="3" borderId="44" xfId="4" applyFont="1" applyFill="1" applyBorder="1" applyAlignment="1">
      <alignment horizontal="center" vertical="top" wrapText="1"/>
    </xf>
    <xf numFmtId="0" fontId="79" fillId="3" borderId="0" xfId="4" applyFont="1" applyFill="1" applyAlignment="1">
      <alignment vertical="top" wrapText="1"/>
    </xf>
    <xf numFmtId="0" fontId="51" fillId="3" borderId="0" xfId="4" applyFont="1" applyFill="1" applyAlignment="1">
      <alignment vertical="top" wrapText="1"/>
    </xf>
    <xf numFmtId="0" fontId="72" fillId="3" borderId="0" xfId="4" applyFont="1" applyFill="1" applyAlignment="1">
      <alignment horizontal="center" vertical="top" wrapText="1"/>
    </xf>
    <xf numFmtId="0" fontId="72" fillId="3" borderId="0" xfId="4" applyFont="1" applyFill="1" applyAlignment="1">
      <alignment vertical="top" wrapText="1"/>
    </xf>
    <xf numFmtId="0" fontId="72" fillId="12" borderId="42" xfId="4" applyFont="1" applyFill="1" applyBorder="1" applyAlignment="1">
      <alignment horizontal="center" wrapText="1"/>
    </xf>
    <xf numFmtId="0" fontId="72" fillId="12" borderId="44" xfId="4" applyFont="1" applyFill="1" applyBorder="1" applyAlignment="1">
      <alignment horizontal="center" wrapText="1"/>
    </xf>
    <xf numFmtId="0" fontId="72" fillId="12" borderId="46" xfId="4" applyFont="1" applyFill="1" applyBorder="1" applyAlignment="1">
      <alignment horizontal="center" wrapText="1"/>
    </xf>
    <xf numFmtId="0" fontId="72" fillId="12" borderId="45" xfId="4" applyFont="1" applyFill="1" applyBorder="1" applyAlignment="1">
      <alignment horizontal="center" wrapText="1"/>
    </xf>
    <xf numFmtId="0" fontId="72" fillId="12" borderId="43" xfId="4" applyFont="1" applyFill="1" applyBorder="1" applyAlignment="1">
      <alignment horizontal="center" wrapText="1"/>
    </xf>
    <xf numFmtId="0" fontId="59" fillId="0" borderId="0" xfId="4" applyFont="1" applyAlignment="1">
      <alignment horizontal="center" wrapText="1"/>
    </xf>
    <xf numFmtId="0" fontId="66" fillId="3" borderId="0" xfId="4" applyFont="1" applyFill="1" applyAlignment="1">
      <alignment wrapText="1"/>
    </xf>
    <xf numFmtId="0" fontId="66" fillId="3" borderId="0" xfId="4" applyFont="1" applyFill="1" applyAlignment="1">
      <alignment horizontal="right" wrapText="1"/>
    </xf>
    <xf numFmtId="0" fontId="12" fillId="3" borderId="51" xfId="4" applyFill="1" applyBorder="1" applyAlignment="1">
      <alignment wrapText="1"/>
    </xf>
    <xf numFmtId="0" fontId="59" fillId="3" borderId="46" xfId="4" applyFont="1" applyFill="1" applyBorder="1" applyAlignment="1">
      <alignment vertical="top" wrapText="1"/>
    </xf>
    <xf numFmtId="0" fontId="59" fillId="3" borderId="45" xfId="4" applyFont="1" applyFill="1" applyBorder="1" applyAlignment="1">
      <alignment vertical="top" wrapText="1"/>
    </xf>
    <xf numFmtId="0" fontId="59" fillId="3" borderId="42" xfId="4" applyFont="1" applyFill="1" applyBorder="1" applyAlignment="1">
      <alignment vertical="top" wrapText="1"/>
    </xf>
    <xf numFmtId="0" fontId="59" fillId="3" borderId="43" xfId="4" applyFont="1" applyFill="1" applyBorder="1" applyAlignment="1">
      <alignment vertical="top" wrapText="1"/>
    </xf>
    <xf numFmtId="0" fontId="59" fillId="3" borderId="44" xfId="4" applyFont="1" applyFill="1" applyBorder="1" applyAlignment="1">
      <alignment vertical="top" wrapText="1"/>
    </xf>
    <xf numFmtId="0" fontId="76" fillId="3" borderId="42" xfId="4" applyFont="1" applyFill="1" applyBorder="1" applyAlignment="1">
      <alignment vertical="top" wrapText="1"/>
    </xf>
    <xf numFmtId="0" fontId="76" fillId="3" borderId="44" xfId="4" applyFont="1" applyFill="1" applyBorder="1" applyAlignment="1">
      <alignment vertical="top" wrapText="1"/>
    </xf>
    <xf numFmtId="0" fontId="77" fillId="3" borderId="0" xfId="4" applyFont="1" applyFill="1" applyAlignment="1">
      <alignment wrapText="1"/>
    </xf>
    <xf numFmtId="0" fontId="73" fillId="3" borderId="42" xfId="4" applyFont="1" applyFill="1" applyBorder="1" applyAlignment="1">
      <alignment horizontal="left" vertical="top" wrapText="1"/>
    </xf>
    <xf numFmtId="0" fontId="73" fillId="3" borderId="43" xfId="4" applyFont="1" applyFill="1" applyBorder="1" applyAlignment="1">
      <alignment horizontal="left" vertical="top" wrapText="1"/>
    </xf>
    <xf numFmtId="0" fontId="73" fillId="3" borderId="44" xfId="4" applyFont="1" applyFill="1" applyBorder="1" applyAlignment="1">
      <alignment horizontal="left" vertical="top" wrapText="1"/>
    </xf>
    <xf numFmtId="0" fontId="59" fillId="3" borderId="52" xfId="4" applyFont="1" applyFill="1" applyBorder="1" applyAlignment="1">
      <alignment vertical="top" wrapText="1"/>
    </xf>
    <xf numFmtId="0" fontId="74" fillId="3" borderId="48" xfId="4" applyFont="1" applyFill="1" applyBorder="1" applyAlignment="1">
      <alignment vertical="top" wrapText="1"/>
    </xf>
    <xf numFmtId="0" fontId="74" fillId="3" borderId="23" xfId="4" applyFont="1" applyFill="1" applyBorder="1" applyAlignment="1">
      <alignment vertical="top" wrapText="1"/>
    </xf>
    <xf numFmtId="0" fontId="59" fillId="3" borderId="0" xfId="4" applyFont="1" applyFill="1" applyAlignment="1">
      <alignment horizontal="left" vertical="top" wrapText="1" indent="1"/>
    </xf>
    <xf numFmtId="0" fontId="59" fillId="3" borderId="53" xfId="4" applyFont="1" applyFill="1" applyBorder="1" applyAlignment="1">
      <alignment vertical="top" wrapText="1"/>
    </xf>
    <xf numFmtId="0" fontId="59" fillId="3" borderId="48" xfId="4" applyFont="1" applyFill="1" applyBorder="1" applyAlignment="1">
      <alignment vertical="top" wrapText="1"/>
    </xf>
    <xf numFmtId="0" fontId="59" fillId="3" borderId="55" xfId="4" applyFont="1" applyFill="1" applyBorder="1" applyAlignment="1">
      <alignment vertical="top" wrapText="1"/>
    </xf>
    <xf numFmtId="0" fontId="59" fillId="3" borderId="54" xfId="4" applyFont="1" applyFill="1" applyBorder="1" applyAlignment="1">
      <alignment vertical="top" wrapText="1"/>
    </xf>
    <xf numFmtId="0" fontId="59" fillId="3" borderId="50" xfId="4" applyFont="1" applyFill="1" applyBorder="1" applyAlignment="1">
      <alignment vertical="top" wrapText="1"/>
    </xf>
    <xf numFmtId="0" fontId="59" fillId="3" borderId="49" xfId="4" applyFont="1" applyFill="1" applyBorder="1" applyAlignment="1">
      <alignment vertical="top" wrapText="1"/>
    </xf>
    <xf numFmtId="0" fontId="66" fillId="3" borderId="48" xfId="4" applyFont="1" applyFill="1" applyBorder="1" applyAlignment="1">
      <alignment vertical="top" wrapText="1"/>
    </xf>
    <xf numFmtId="0" fontId="66" fillId="3" borderId="50" xfId="4" applyFont="1" applyFill="1" applyBorder="1" applyAlignment="1">
      <alignment vertical="top" wrapText="1"/>
    </xf>
    <xf numFmtId="0" fontId="51" fillId="3" borderId="42" xfId="4" applyFont="1" applyFill="1" applyBorder="1" applyAlignment="1">
      <alignment horizontal="right" vertical="top" wrapText="1"/>
    </xf>
    <xf numFmtId="0" fontId="51" fillId="3" borderId="43" xfId="4" applyFont="1" applyFill="1" applyBorder="1" applyAlignment="1">
      <alignment horizontal="right" vertical="top" wrapText="1"/>
    </xf>
    <xf numFmtId="0" fontId="51" fillId="3" borderId="44" xfId="4" applyFont="1" applyFill="1" applyBorder="1" applyAlignment="1">
      <alignment horizontal="right" vertical="top" wrapText="1"/>
    </xf>
    <xf numFmtId="0" fontId="72" fillId="12" borderId="42" xfId="4" applyFont="1" applyFill="1" applyBorder="1" applyAlignment="1">
      <alignment horizontal="center" vertical="top" wrapText="1"/>
    </xf>
    <xf numFmtId="0" fontId="72" fillId="12" borderId="43" xfId="4" applyFont="1" applyFill="1" applyBorder="1" applyAlignment="1">
      <alignment horizontal="center" vertical="top" wrapText="1"/>
    </xf>
    <xf numFmtId="0" fontId="72" fillId="12" borderId="44" xfId="4" applyFont="1" applyFill="1" applyBorder="1" applyAlignment="1">
      <alignment horizontal="center" vertical="top" wrapText="1"/>
    </xf>
    <xf numFmtId="0" fontId="64" fillId="3" borderId="42" xfId="4" applyFont="1" applyFill="1" applyBorder="1" applyAlignment="1">
      <alignment vertical="top" wrapText="1"/>
    </xf>
    <xf numFmtId="0" fontId="64" fillId="3" borderId="43" xfId="4" applyFont="1" applyFill="1" applyBorder="1" applyAlignment="1">
      <alignment vertical="top" wrapText="1"/>
    </xf>
    <xf numFmtId="0" fontId="64" fillId="3" borderId="44" xfId="4" applyFont="1" applyFill="1" applyBorder="1" applyAlignment="1">
      <alignment vertical="top" wrapText="1"/>
    </xf>
    <xf numFmtId="0" fontId="52" fillId="3" borderId="42" xfId="4" applyFont="1" applyFill="1" applyBorder="1" applyAlignment="1">
      <alignment horizontal="center" vertical="top" wrapText="1"/>
    </xf>
    <xf numFmtId="0" fontId="52" fillId="3" borderId="43" xfId="4" applyFont="1" applyFill="1" applyBorder="1" applyAlignment="1">
      <alignment horizontal="center" vertical="top" wrapText="1"/>
    </xf>
    <xf numFmtId="0" fontId="52" fillId="3" borderId="44" xfId="4" applyFont="1" applyFill="1" applyBorder="1" applyAlignment="1">
      <alignment horizontal="center" vertical="top" wrapText="1"/>
    </xf>
    <xf numFmtId="0" fontId="52" fillId="3" borderId="42" xfId="4" applyFont="1" applyFill="1" applyBorder="1" applyAlignment="1">
      <alignment vertical="top" wrapText="1"/>
    </xf>
    <xf numFmtId="0" fontId="52" fillId="3" borderId="43" xfId="4" applyFont="1" applyFill="1" applyBorder="1" applyAlignment="1">
      <alignment vertical="top" wrapText="1"/>
    </xf>
    <xf numFmtId="0" fontId="52" fillId="3" borderId="44" xfId="4" applyFont="1" applyFill="1" applyBorder="1" applyAlignment="1">
      <alignment vertical="top" wrapText="1"/>
    </xf>
    <xf numFmtId="0" fontId="12" fillId="3" borderId="43" xfId="4" applyFill="1" applyBorder="1" applyAlignment="1">
      <alignment vertical="top" wrapText="1"/>
    </xf>
    <xf numFmtId="0" fontId="52" fillId="3" borderId="0" xfId="4" applyFont="1" applyFill="1" applyAlignment="1">
      <alignment vertical="top" wrapText="1"/>
    </xf>
    <xf numFmtId="0" fontId="90" fillId="3" borderId="42" xfId="0" applyFont="1" applyFill="1" applyBorder="1" applyAlignment="1">
      <alignment horizontal="right" vertical="top" wrapText="1"/>
    </xf>
    <xf numFmtId="0" fontId="90" fillId="3" borderId="44" xfId="0" applyFont="1" applyFill="1" applyBorder="1" applyAlignment="1">
      <alignment horizontal="right" vertical="top" wrapText="1"/>
    </xf>
    <xf numFmtId="0" fontId="90" fillId="3" borderId="43" xfId="0" applyFont="1" applyFill="1" applyBorder="1" applyAlignment="1">
      <alignment horizontal="right" vertical="top" wrapText="1"/>
    </xf>
    <xf numFmtId="0" fontId="89" fillId="3" borderId="48" xfId="0" applyFont="1" applyFill="1" applyBorder="1" applyAlignment="1">
      <alignment horizontal="center" vertical="top" wrapText="1"/>
    </xf>
    <xf numFmtId="0" fontId="89" fillId="3" borderId="52" xfId="0" applyFont="1" applyFill="1" applyBorder="1" applyAlignment="1">
      <alignment horizontal="center" vertical="top" wrapText="1"/>
    </xf>
    <xf numFmtId="0" fontId="89" fillId="3" borderId="50" xfId="0" applyFont="1" applyFill="1" applyBorder="1" applyAlignment="1">
      <alignment horizontal="center" vertical="top" wrapText="1"/>
    </xf>
    <xf numFmtId="0" fontId="89" fillId="3" borderId="49" xfId="0" applyFont="1" applyFill="1" applyBorder="1" applyAlignment="1">
      <alignment horizontal="center" vertical="top" wrapText="1"/>
    </xf>
    <xf numFmtId="0" fontId="89" fillId="3" borderId="47" xfId="0" applyFont="1" applyFill="1" applyBorder="1" applyAlignment="1">
      <alignment horizontal="center" vertical="top" wrapText="1"/>
    </xf>
    <xf numFmtId="0" fontId="89" fillId="3" borderId="51" xfId="0" applyFont="1" applyFill="1" applyBorder="1" applyAlignment="1">
      <alignment horizontal="center" vertical="top" wrapText="1"/>
    </xf>
    <xf numFmtId="0" fontId="72" fillId="3" borderId="50" xfId="0" applyFont="1" applyFill="1" applyBorder="1" applyAlignment="1">
      <alignment horizontal="center" vertical="top" wrapText="1"/>
    </xf>
    <xf numFmtId="0" fontId="72" fillId="3" borderId="49" xfId="0" applyFont="1" applyFill="1" applyBorder="1" applyAlignment="1">
      <alignment horizontal="center" vertical="top" wrapText="1"/>
    </xf>
    <xf numFmtId="0" fontId="72" fillId="3" borderId="46" xfId="0" applyFont="1" applyFill="1" applyBorder="1" applyAlignment="1">
      <alignment horizontal="center" vertical="top" wrapText="1"/>
    </xf>
    <xf numFmtId="0" fontId="72" fillId="3" borderId="45" xfId="0" applyFont="1" applyFill="1" applyBorder="1" applyAlignment="1">
      <alignment horizontal="center" vertical="top" wrapText="1"/>
    </xf>
    <xf numFmtId="0" fontId="89" fillId="3" borderId="46" xfId="0" applyFont="1" applyFill="1" applyBorder="1" applyAlignment="1">
      <alignment horizontal="center" vertical="top" wrapText="1"/>
    </xf>
    <xf numFmtId="0" fontId="89" fillId="3" borderId="45" xfId="0" applyFont="1" applyFill="1" applyBorder="1" applyAlignment="1">
      <alignment horizontal="center" vertical="top" wrapText="1"/>
    </xf>
    <xf numFmtId="0" fontId="72" fillId="3" borderId="48" xfId="0" applyFont="1" applyFill="1" applyBorder="1" applyAlignment="1">
      <alignment horizontal="center" vertical="top" wrapText="1"/>
    </xf>
    <xf numFmtId="0" fontId="72" fillId="3" borderId="52" xfId="0" applyFont="1" applyFill="1" applyBorder="1" applyAlignment="1">
      <alignment horizontal="center" vertical="top" wrapText="1"/>
    </xf>
    <xf numFmtId="0" fontId="0" fillId="3" borderId="0" xfId="0" applyFill="1" applyAlignment="1">
      <alignment vertical="top" wrapText="1"/>
    </xf>
    <xf numFmtId="0" fontId="72" fillId="3" borderId="0" xfId="0" applyFont="1" applyFill="1" applyAlignment="1">
      <alignment horizontal="center" vertical="top" wrapText="1"/>
    </xf>
    <xf numFmtId="0" fontId="72" fillId="3" borderId="0" xfId="0" applyFont="1" applyFill="1" applyAlignment="1">
      <alignment vertical="top" wrapText="1"/>
    </xf>
    <xf numFmtId="0" fontId="51" fillId="3" borderId="0" xfId="0" applyFont="1" applyFill="1" applyAlignment="1">
      <alignment vertical="top" wrapText="1"/>
    </xf>
    <xf numFmtId="0" fontId="32" fillId="0" borderId="0" xfId="0" applyFont="1" applyAlignment="1">
      <alignment horizontal="center" wrapText="1"/>
    </xf>
    <xf numFmtId="4" fontId="33" fillId="2" borderId="42" xfId="0" applyNumberFormat="1" applyFont="1" applyFill="1" applyBorder="1" applyAlignment="1">
      <alignment horizontal="center" vertical="center" wrapText="1"/>
    </xf>
    <xf numFmtId="4" fontId="33" fillId="2" borderId="43" xfId="0" applyNumberFormat="1" applyFont="1" applyFill="1" applyBorder="1" applyAlignment="1">
      <alignment horizontal="center" vertical="center" wrapText="1"/>
    </xf>
    <xf numFmtId="4" fontId="33" fillId="2" borderId="44" xfId="0" applyNumberFormat="1" applyFont="1" applyFill="1" applyBorder="1" applyAlignment="1">
      <alignment horizontal="center" vertical="center" wrapText="1"/>
    </xf>
    <xf numFmtId="4" fontId="33" fillId="2" borderId="42" xfId="0" applyNumberFormat="1" applyFont="1" applyFill="1" applyBorder="1" applyAlignment="1">
      <alignment horizontal="right" vertical="center" wrapText="1"/>
    </xf>
    <xf numFmtId="4" fontId="33" fillId="2" borderId="44" xfId="0" applyNumberFormat="1" applyFont="1" applyFill="1" applyBorder="1" applyAlignment="1">
      <alignment horizontal="right" vertical="center" wrapText="1"/>
    </xf>
    <xf numFmtId="0" fontId="34" fillId="3" borderId="42" xfId="0" applyFont="1" applyFill="1" applyBorder="1" applyAlignment="1">
      <alignment horizontal="center" vertical="center" wrapText="1"/>
    </xf>
    <xf numFmtId="0" fontId="34" fillId="3" borderId="44" xfId="0" applyFont="1" applyFill="1" applyBorder="1" applyAlignment="1">
      <alignment horizontal="center" vertical="center" wrapText="1"/>
    </xf>
    <xf numFmtId="4" fontId="34" fillId="3" borderId="42" xfId="0" applyNumberFormat="1" applyFont="1" applyFill="1" applyBorder="1" applyAlignment="1">
      <alignment horizontal="right" vertical="center" wrapText="1"/>
    </xf>
    <xf numFmtId="4" fontId="34" fillId="3" borderId="44" xfId="0" applyNumberFormat="1" applyFont="1" applyFill="1" applyBorder="1" applyAlignment="1">
      <alignment horizontal="right" vertical="center" wrapText="1"/>
    </xf>
    <xf numFmtId="0" fontId="31" fillId="3" borderId="46" xfId="0" applyFont="1" applyFill="1" applyBorder="1" applyAlignment="1">
      <alignment horizontal="center" vertical="center" wrapText="1"/>
    </xf>
    <xf numFmtId="0" fontId="31" fillId="3" borderId="45" xfId="0" applyFont="1" applyFill="1" applyBorder="1" applyAlignment="1">
      <alignment horizontal="center" vertical="center" wrapText="1"/>
    </xf>
    <xf numFmtId="0" fontId="31" fillId="3" borderId="42" xfId="0" applyFont="1" applyFill="1" applyBorder="1" applyAlignment="1">
      <alignment horizontal="center" vertical="center" wrapText="1"/>
    </xf>
    <xf numFmtId="0" fontId="31" fillId="3" borderId="43" xfId="0" applyFont="1" applyFill="1" applyBorder="1" applyAlignment="1">
      <alignment horizontal="center" vertical="center" wrapText="1"/>
    </xf>
    <xf numFmtId="0" fontId="31" fillId="3" borderId="44"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51" xfId="0" applyFont="1" applyFill="1" applyBorder="1" applyAlignment="1">
      <alignment vertical="center" wrapText="1"/>
    </xf>
    <xf numFmtId="0" fontId="31" fillId="3" borderId="48" xfId="0" applyFont="1" applyFill="1" applyBorder="1" applyAlignment="1">
      <alignment horizontal="center" vertical="center" wrapText="1"/>
    </xf>
    <xf numFmtId="0" fontId="31" fillId="3" borderId="52" xfId="0" applyFont="1" applyFill="1" applyBorder="1" applyAlignment="1">
      <alignment horizontal="center" vertical="center" wrapText="1"/>
    </xf>
    <xf numFmtId="0" fontId="31" fillId="3" borderId="50" xfId="0" applyFont="1" applyFill="1" applyBorder="1" applyAlignment="1">
      <alignment horizontal="center" vertical="center" wrapText="1"/>
    </xf>
    <xf numFmtId="0" fontId="31" fillId="3" borderId="49" xfId="0" applyFont="1" applyFill="1" applyBorder="1" applyAlignment="1">
      <alignment horizontal="center" vertical="center" wrapText="1"/>
    </xf>
    <xf numFmtId="4" fontId="100" fillId="16" borderId="23" xfId="6" applyNumberFormat="1" applyFont="1" applyFill="1" applyBorder="1" applyAlignment="1">
      <alignment horizontal="center" vertical="center" wrapText="1"/>
    </xf>
    <xf numFmtId="4" fontId="100" fillId="0" borderId="23" xfId="6" applyNumberFormat="1" applyFont="1" applyBorder="1" applyAlignment="1">
      <alignment horizontal="center" vertical="center" wrapText="1"/>
    </xf>
    <xf numFmtId="0" fontId="99" fillId="0" borderId="23" xfId="6" applyFont="1" applyBorder="1" applyAlignment="1">
      <alignment horizontal="center" vertical="center" wrapText="1"/>
    </xf>
    <xf numFmtId="0" fontId="99" fillId="0" borderId="23" xfId="6" applyFont="1" applyBorder="1" applyAlignment="1">
      <alignment vertical="center" wrapText="1"/>
    </xf>
    <xf numFmtId="0" fontId="99" fillId="0" borderId="61" xfId="6" applyFont="1" applyBorder="1" applyAlignment="1">
      <alignment horizontal="left" vertical="center"/>
    </xf>
    <xf numFmtId="0" fontId="98" fillId="0" borderId="61" xfId="6" applyFont="1" applyBorder="1" applyAlignment="1">
      <alignment horizontal="left" vertical="center"/>
    </xf>
    <xf numFmtId="0" fontId="100" fillId="0" borderId="62" xfId="6" applyFont="1" applyBorder="1" applyAlignment="1">
      <alignment horizontal="center" vertical="center" wrapText="1"/>
    </xf>
    <xf numFmtId="0" fontId="100" fillId="0" borderId="63" xfId="6" applyFont="1" applyBorder="1" applyAlignment="1">
      <alignment horizontal="center" vertical="center"/>
    </xf>
    <xf numFmtId="0" fontId="100" fillId="0" borderId="63" xfId="6" applyFont="1" applyBorder="1" applyAlignment="1">
      <alignment vertical="center"/>
    </xf>
    <xf numFmtId="0" fontId="98" fillId="0" borderId="63" xfId="6" applyFont="1" applyBorder="1" applyAlignment="1">
      <alignment vertical="center"/>
    </xf>
    <xf numFmtId="0" fontId="100" fillId="16" borderId="23" xfId="6" applyFont="1" applyFill="1" applyBorder="1" applyAlignment="1">
      <alignment horizontal="center" vertical="center" wrapText="1"/>
    </xf>
    <xf numFmtId="0" fontId="100" fillId="0" borderId="23" xfId="6" applyFont="1" applyBorder="1" applyAlignment="1">
      <alignment horizontal="center" vertical="center" wrapText="1"/>
    </xf>
    <xf numFmtId="0" fontId="99" fillId="0" borderId="0" xfId="6" applyFont="1" applyAlignment="1">
      <alignment horizontal="left" vertical="center"/>
    </xf>
    <xf numFmtId="0" fontId="100" fillId="0" borderId="23" xfId="6" applyFont="1" applyBorder="1" applyAlignment="1">
      <alignment horizontal="center" vertical="center"/>
    </xf>
    <xf numFmtId="0" fontId="100" fillId="0" borderId="23" xfId="6" applyFont="1" applyBorder="1" applyAlignment="1">
      <alignment vertical="center"/>
    </xf>
    <xf numFmtId="165" fontId="105" fillId="0" borderId="0" xfId="6" applyNumberFormat="1" applyFont="1" applyAlignment="1">
      <alignment horizontal="left" vertical="center" wrapText="1"/>
    </xf>
    <xf numFmtId="0" fontId="98" fillId="0" borderId="0" xfId="6" applyFont="1" applyAlignment="1">
      <alignment horizontal="left"/>
    </xf>
    <xf numFmtId="0" fontId="98" fillId="0" borderId="0" xfId="6" applyFont="1" applyAlignment="1">
      <alignment horizontal="left" wrapText="1"/>
    </xf>
    <xf numFmtId="165" fontId="105" fillId="0" borderId="0" xfId="6" applyNumberFormat="1" applyFont="1" applyAlignment="1">
      <alignment horizontal="center" vertical="center" wrapText="1"/>
    </xf>
    <xf numFmtId="0" fontId="98" fillId="0" borderId="0" xfId="6" applyFont="1" applyAlignment="1">
      <alignment horizontal="center"/>
    </xf>
    <xf numFmtId="0" fontId="99" fillId="0" borderId="0" xfId="6" applyFont="1" applyAlignment="1">
      <alignment horizontal="left"/>
    </xf>
    <xf numFmtId="0" fontId="23" fillId="0" borderId="0" xfId="2" applyAlignment="1"/>
    <xf numFmtId="0" fontId="43" fillId="0" borderId="0" xfId="2" applyFont="1" applyAlignment="1"/>
    <xf numFmtId="0" fontId="0" fillId="0" borderId="0" xfId="0" applyAlignment="1"/>
    <xf numFmtId="0" fontId="15" fillId="0" borderId="0" xfId="0" applyFont="1" applyAlignment="1"/>
    <xf numFmtId="0" fontId="15" fillId="0" borderId="8" xfId="0" applyFont="1" applyBorder="1" applyAlignment="1"/>
    <xf numFmtId="0" fontId="15" fillId="0" borderId="11" xfId="0" applyFont="1" applyBorder="1" applyAlignment="1"/>
    <xf numFmtId="0" fontId="15" fillId="0" borderId="30" xfId="0" applyFont="1" applyBorder="1" applyAlignment="1"/>
    <xf numFmtId="0" fontId="12" fillId="0" borderId="0" xfId="4" applyAlignment="1"/>
  </cellXfs>
  <cellStyles count="7">
    <cellStyle name="Dziesiętny" xfId="5" builtinId="3"/>
    <cellStyle name="Hiperłącze" xfId="1" builtinId="8"/>
    <cellStyle name="Normal 2" xfId="2" xr:uid="{C38B124D-FA52-4A47-AFE6-08330D9E038A}"/>
    <cellStyle name="Normalny" xfId="0" builtinId="0"/>
    <cellStyle name="Normalny 2" xfId="4" xr:uid="{C87F6DAC-AE57-4216-9B92-C54CE67580B8}"/>
    <cellStyle name="Normalny 3" xfId="6" xr:uid="{E1D76618-75E0-4AF3-88A2-4712468ADD94}"/>
    <cellStyle name="Normalny 4" xfId="3" xr:uid="{3ADC257E-7FA3-420F-A4BE-81B4A59224C2}"/>
  </cellStyles>
  <dxfs count="135">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 formatCode="#,##0"/>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bottom style="thin">
          <color indexed="64"/>
        </bottom>
      </border>
    </dxf>
    <dxf>
      <border outline="0">
        <left style="thin">
          <color indexed="64"/>
        </left>
      </border>
    </dxf>
    <dxf>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Arial"/>
        <family val="2"/>
        <charset val="238"/>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customXml" Target="../customXml/item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theme" Target="theme/theme1.xml"/><Relationship Id="rId129" Type="http://schemas.openxmlformats.org/officeDocument/2006/relationships/customXml" Target="../customXml/item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customXml" Target="../customXml/item4.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jpg@01D8D4C8.01B3D4E0" TargetMode="External"/><Relationship Id="rId1" Type="http://schemas.openxmlformats.org/officeDocument/2006/relationships/image" Target="../media/image1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4.emf"/><Relationship Id="rId1" Type="http://schemas.openxmlformats.org/officeDocument/2006/relationships/image" Target="../media/image23.emf"/></Relationships>
</file>

<file path=xl/drawings/_rels/drawing17.xml.rels><?xml version="1.0" encoding="UTF-8" standalone="yes"?>
<Relationships xmlns="http://schemas.openxmlformats.org/package/2006/relationships"><Relationship Id="rId1" Type="http://schemas.openxmlformats.org/officeDocument/2006/relationships/image" Target="../media/image2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6.png"/></Relationships>
</file>

<file path=xl/drawings/_rels/drawing1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23.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image" Target="../media/image3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37.emf"/></Relationships>
</file>

<file path=xl/drawings/_rels/drawing27.xml.rels><?xml version="1.0" encoding="UTF-8" standalone="yes"?>
<Relationships xmlns="http://schemas.openxmlformats.org/package/2006/relationships"><Relationship Id="rId1" Type="http://schemas.openxmlformats.org/officeDocument/2006/relationships/image" Target="../media/image38.png"/></Relationships>
</file>

<file path=xl/drawings/_rels/drawing28.xml.rels><?xml version="1.0" encoding="UTF-8" standalone="yes"?>
<Relationships xmlns="http://schemas.openxmlformats.org/package/2006/relationships"><Relationship Id="rId1" Type="http://schemas.openxmlformats.org/officeDocument/2006/relationships/image" Target="../media/image39.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0.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41.emf"/></Relationships>
</file>

<file path=xl/drawings/_rels/drawing31.xml.rels><?xml version="1.0" encoding="UTF-8" standalone="yes"?>
<Relationships xmlns="http://schemas.openxmlformats.org/package/2006/relationships"><Relationship Id="rId1" Type="http://schemas.openxmlformats.org/officeDocument/2006/relationships/image" Target="../media/image42.emf"/></Relationships>
</file>

<file path=xl/drawings/_rels/drawing32.xml.rels><?xml version="1.0" encoding="UTF-8" standalone="yes"?>
<Relationships xmlns="http://schemas.openxmlformats.org/package/2006/relationships"><Relationship Id="rId1" Type="http://schemas.openxmlformats.org/officeDocument/2006/relationships/image" Target="../media/image43.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4.png"/></Relationships>
</file>

<file path=xl/drawings/_rels/drawing34.xml.rels><?xml version="1.0" encoding="UTF-8" standalone="yes"?>
<Relationships xmlns="http://schemas.openxmlformats.org/package/2006/relationships"><Relationship Id="rId3" Type="http://schemas.openxmlformats.org/officeDocument/2006/relationships/image" Target="../media/image47.emf"/><Relationship Id="rId2" Type="http://schemas.openxmlformats.org/officeDocument/2006/relationships/image" Target="../media/image46.emf"/><Relationship Id="rId1" Type="http://schemas.openxmlformats.org/officeDocument/2006/relationships/image" Target="../media/image45.emf"/></Relationships>
</file>

<file path=xl/drawings/_rels/drawing35.xml.rels><?xml version="1.0" encoding="UTF-8" standalone="yes"?>
<Relationships xmlns="http://schemas.openxmlformats.org/package/2006/relationships"><Relationship Id="rId1" Type="http://schemas.openxmlformats.org/officeDocument/2006/relationships/image" Target="../media/image48.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9.png"/></Relationships>
</file>

<file path=xl/drawings/_rels/drawing37.xml.rels><?xml version="1.0" encoding="UTF-8" standalone="yes"?>
<Relationships xmlns="http://schemas.openxmlformats.org/package/2006/relationships"><Relationship Id="rId1" Type="http://schemas.openxmlformats.org/officeDocument/2006/relationships/image" Target="../media/image50.png"/></Relationships>
</file>

<file path=xl/drawings/_rels/drawing38.xml.rels><?xml version="1.0" encoding="UTF-8" standalone="yes"?>
<Relationships xmlns="http://schemas.openxmlformats.org/package/2006/relationships"><Relationship Id="rId1" Type="http://schemas.openxmlformats.org/officeDocument/2006/relationships/image" Target="../media/image51.png"/></Relationships>
</file>

<file path=xl/drawings/_rels/drawing39.xml.rels><?xml version="1.0" encoding="UTF-8" standalone="yes"?>
<Relationships xmlns="http://schemas.openxmlformats.org/package/2006/relationships"><Relationship Id="rId1" Type="http://schemas.openxmlformats.org/officeDocument/2006/relationships/image" Target="../media/image52.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53.png"/></Relationships>
</file>

<file path=xl/drawings/_rels/drawing43.xml.rels><?xml version="1.0" encoding="UTF-8" standalone="yes"?>
<Relationships xmlns="http://schemas.openxmlformats.org/package/2006/relationships"><Relationship Id="rId1" Type="http://schemas.openxmlformats.org/officeDocument/2006/relationships/image" Target="../media/image5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55.png"/></Relationships>
</file>

<file path=xl/drawings/_rels/drawing47.xml.rels><?xml version="1.0" encoding="UTF-8" standalone="yes"?>
<Relationships xmlns="http://schemas.openxmlformats.org/package/2006/relationships"><Relationship Id="rId1" Type="http://schemas.openxmlformats.org/officeDocument/2006/relationships/image" Target="../media/image56.png"/></Relationships>
</file>

<file path=xl/drawings/_rels/drawing48.xml.rels><?xml version="1.0" encoding="UTF-8" standalone="yes"?>
<Relationships xmlns="http://schemas.openxmlformats.org/package/2006/relationships"><Relationship Id="rId1" Type="http://schemas.openxmlformats.org/officeDocument/2006/relationships/image" Target="../media/image57.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51.xml.rels><?xml version="1.0" encoding="UTF-8" standalone="yes"?>
<Relationships xmlns="http://schemas.openxmlformats.org/package/2006/relationships"><Relationship Id="rId1" Type="http://schemas.openxmlformats.org/officeDocument/2006/relationships/image" Target="../media/image58.png"/></Relationships>
</file>

<file path=xl/drawings/_rels/drawing52.xml.rels><?xml version="1.0" encoding="UTF-8" standalone="yes"?>
<Relationships xmlns="http://schemas.openxmlformats.org/package/2006/relationships"><Relationship Id="rId1" Type="http://schemas.openxmlformats.org/officeDocument/2006/relationships/image" Target="../media/image59.png"/></Relationships>
</file>

<file path=xl/drawings/_rels/drawing53.xml.rels><?xml version="1.0" encoding="UTF-8" standalone="yes"?>
<Relationships xmlns="http://schemas.openxmlformats.org/package/2006/relationships"><Relationship Id="rId1" Type="http://schemas.openxmlformats.org/officeDocument/2006/relationships/image" Target="../media/image60.png"/></Relationships>
</file>

<file path=xl/drawings/_rels/drawing54.xml.rels><?xml version="1.0" encoding="UTF-8" standalone="yes"?>
<Relationships xmlns="http://schemas.openxmlformats.org/package/2006/relationships"><Relationship Id="rId1" Type="http://schemas.openxmlformats.org/officeDocument/2006/relationships/image" Target="../media/image61.png"/></Relationships>
</file>

<file path=xl/drawings/_rels/drawing55.xml.rels><?xml version="1.0" encoding="UTF-8" standalone="yes"?>
<Relationships xmlns="http://schemas.openxmlformats.org/package/2006/relationships"><Relationship Id="rId1" Type="http://schemas.openxmlformats.org/officeDocument/2006/relationships/image" Target="../media/image62.png"/></Relationships>
</file>

<file path=xl/drawings/_rels/drawing56.xml.rels><?xml version="1.0" encoding="UTF-8" standalone="yes"?>
<Relationships xmlns="http://schemas.openxmlformats.org/package/2006/relationships"><Relationship Id="rId1" Type="http://schemas.openxmlformats.org/officeDocument/2006/relationships/image" Target="../media/image63.png"/></Relationships>
</file>

<file path=xl/drawings/_rels/drawing57.xml.rels><?xml version="1.0" encoding="UTF-8" standalone="yes"?>
<Relationships xmlns="http://schemas.openxmlformats.org/package/2006/relationships"><Relationship Id="rId2" Type="http://schemas.openxmlformats.org/officeDocument/2006/relationships/image" Target="../media/image66.emf"/><Relationship Id="rId1" Type="http://schemas.openxmlformats.org/officeDocument/2006/relationships/image" Target="../media/image65.emf"/></Relationships>
</file>

<file path=xl/drawings/_rels/drawing58.xml.rels><?xml version="1.0" encoding="UTF-8" standalone="yes"?>
<Relationships xmlns="http://schemas.openxmlformats.org/package/2006/relationships"><Relationship Id="rId1" Type="http://schemas.openxmlformats.org/officeDocument/2006/relationships/image" Target="../media/image67.png"/></Relationships>
</file>

<file path=xl/drawings/_rels/drawing59.xml.rels><?xml version="1.0" encoding="UTF-8" standalone="yes"?>
<Relationships xmlns="http://schemas.openxmlformats.org/package/2006/relationships"><Relationship Id="rId1" Type="http://schemas.openxmlformats.org/officeDocument/2006/relationships/image" Target="../media/image68.emf"/></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60.xml.rels><?xml version="1.0" encoding="UTF-8" standalone="yes"?>
<Relationships xmlns="http://schemas.openxmlformats.org/package/2006/relationships"><Relationship Id="rId8" Type="http://schemas.openxmlformats.org/officeDocument/2006/relationships/image" Target="../media/image76.emf"/><Relationship Id="rId3" Type="http://schemas.openxmlformats.org/officeDocument/2006/relationships/image" Target="../media/image71.emf"/><Relationship Id="rId7" Type="http://schemas.openxmlformats.org/officeDocument/2006/relationships/image" Target="../media/image75.emf"/><Relationship Id="rId2" Type="http://schemas.openxmlformats.org/officeDocument/2006/relationships/image" Target="../media/image70.emf"/><Relationship Id="rId1" Type="http://schemas.openxmlformats.org/officeDocument/2006/relationships/image" Target="../media/image69.emf"/><Relationship Id="rId6" Type="http://schemas.openxmlformats.org/officeDocument/2006/relationships/image" Target="../media/image74.emf"/><Relationship Id="rId5" Type="http://schemas.openxmlformats.org/officeDocument/2006/relationships/image" Target="../media/image73.emf"/><Relationship Id="rId10" Type="http://schemas.openxmlformats.org/officeDocument/2006/relationships/image" Target="../media/image78.emf"/><Relationship Id="rId4" Type="http://schemas.openxmlformats.org/officeDocument/2006/relationships/image" Target="../media/image72.emf"/><Relationship Id="rId9" Type="http://schemas.openxmlformats.org/officeDocument/2006/relationships/image" Target="../media/image77.emf"/></Relationships>
</file>

<file path=xl/drawings/_rels/drawing61.xml.rels><?xml version="1.0" encoding="UTF-8" standalone="yes"?>
<Relationships xmlns="http://schemas.openxmlformats.org/package/2006/relationships"><Relationship Id="rId2" Type="http://schemas.openxmlformats.org/officeDocument/2006/relationships/image" Target="../media/image80.png"/><Relationship Id="rId1" Type="http://schemas.openxmlformats.org/officeDocument/2006/relationships/image" Target="../media/image79.png"/></Relationships>
</file>

<file path=xl/drawings/_rels/drawing62.xml.rels><?xml version="1.0" encoding="UTF-8" standalone="yes"?>
<Relationships xmlns="http://schemas.openxmlformats.org/package/2006/relationships"><Relationship Id="rId3" Type="http://schemas.openxmlformats.org/officeDocument/2006/relationships/image" Target="../media/image83.png"/><Relationship Id="rId2" Type="http://schemas.openxmlformats.org/officeDocument/2006/relationships/image" Target="../media/image82.png"/><Relationship Id="rId1" Type="http://schemas.openxmlformats.org/officeDocument/2006/relationships/image" Target="../media/image81.png"/><Relationship Id="rId5" Type="http://schemas.openxmlformats.org/officeDocument/2006/relationships/image" Target="../media/image85.png"/><Relationship Id="rId4" Type="http://schemas.openxmlformats.org/officeDocument/2006/relationships/image" Target="../media/image84.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s>
</file>

<file path=xl/drawings/_rels/vmlDrawing2.vml.rels><?xml version="1.0" encoding="UTF-8" standalone="yes"?>
<Relationships xmlns="http://schemas.openxmlformats.org/package/2006/relationships"><Relationship Id="rId3" Type="http://schemas.openxmlformats.org/officeDocument/2006/relationships/image" Target="../media/image36.emf"/><Relationship Id="rId2" Type="http://schemas.openxmlformats.org/officeDocument/2006/relationships/image" Target="../media/image35.emf"/><Relationship Id="rId1" Type="http://schemas.openxmlformats.org/officeDocument/2006/relationships/image" Target="../media/image3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55.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56.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8.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0.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63.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64.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25</xdr:col>
      <xdr:colOff>459306</xdr:colOff>
      <xdr:row>43</xdr:row>
      <xdr:rowOff>107114</xdr:rowOff>
    </xdr:to>
    <xdr:pic>
      <xdr:nvPicPr>
        <xdr:cNvPr id="2" name="Obraz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609600" y="184150"/>
          <a:ext cx="15089706" cy="771123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35245</xdr:colOff>
      <xdr:row>2</xdr:row>
      <xdr:rowOff>139066</xdr:rowOff>
    </xdr:from>
    <xdr:to>
      <xdr:col>12</xdr:col>
      <xdr:colOff>15242</xdr:colOff>
      <xdr:row>37</xdr:row>
      <xdr:rowOff>83823</xdr:rowOff>
    </xdr:to>
    <xdr:pic>
      <xdr:nvPicPr>
        <xdr:cNvPr id="2" name="Obraz 2">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rot="5400000">
          <a:off x="5804378" y="-2550317"/>
          <a:ext cx="6278882" cy="123878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137160</xdr:rowOff>
        </xdr:from>
        <xdr:to>
          <xdr:col>16</xdr:col>
          <xdr:colOff>182880</xdr:colOff>
          <xdr:row>37</xdr:row>
          <xdr:rowOff>152400</xdr:rowOff>
        </xdr:to>
        <xdr:sp macro="" textlink="">
          <xdr:nvSpPr>
            <xdr:cNvPr id="99329" name="Object 1" hidden="1">
              <a:extLst>
                <a:ext uri="{63B3BB69-23CF-44E3-9099-C40C66FF867C}">
                  <a14:compatExt spid="_x0000_s99329"/>
                </a:ext>
                <a:ext uri="{FF2B5EF4-FFF2-40B4-BE49-F238E27FC236}">
                  <a16:creationId xmlns:a16="http://schemas.microsoft.com/office/drawing/2014/main" id="{00000000-0008-0000-2900-0000018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36</xdr:row>
          <xdr:rowOff>53340</xdr:rowOff>
        </xdr:from>
        <xdr:to>
          <xdr:col>16</xdr:col>
          <xdr:colOff>182880</xdr:colOff>
          <xdr:row>57</xdr:row>
          <xdr:rowOff>129540</xdr:rowOff>
        </xdr:to>
        <xdr:sp macro="" textlink="">
          <xdr:nvSpPr>
            <xdr:cNvPr id="99330" name="Object 2" hidden="1">
              <a:extLst>
                <a:ext uri="{63B3BB69-23CF-44E3-9099-C40C66FF867C}">
                  <a14:compatExt spid="_x0000_s99330"/>
                </a:ext>
                <a:ext uri="{FF2B5EF4-FFF2-40B4-BE49-F238E27FC236}">
                  <a16:creationId xmlns:a16="http://schemas.microsoft.com/office/drawing/2014/main" id="{00000000-0008-0000-2900-0000028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16</xdr:col>
          <xdr:colOff>182880</xdr:colOff>
          <xdr:row>4</xdr:row>
          <xdr:rowOff>99060</xdr:rowOff>
        </xdr:to>
        <xdr:sp macro="" textlink="">
          <xdr:nvSpPr>
            <xdr:cNvPr id="99331" name="Object 3" hidden="1">
              <a:extLst>
                <a:ext uri="{63B3BB69-23CF-44E3-9099-C40C66FF867C}">
                  <a14:compatExt spid="_x0000_s99331"/>
                </a:ext>
                <a:ext uri="{FF2B5EF4-FFF2-40B4-BE49-F238E27FC236}">
                  <a16:creationId xmlns:a16="http://schemas.microsoft.com/office/drawing/2014/main" id="{00000000-0008-0000-2900-0000038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editAs="oneCell">
    <xdr:from>
      <xdr:col>1</xdr:col>
      <xdr:colOff>26988</xdr:colOff>
      <xdr:row>3</xdr:row>
      <xdr:rowOff>11112</xdr:rowOff>
    </xdr:from>
    <xdr:to>
      <xdr:col>14</xdr:col>
      <xdr:colOff>515303</xdr:colOff>
      <xdr:row>19</xdr:row>
      <xdr:rowOff>59372</xdr:rowOff>
    </xdr:to>
    <xdr:pic>
      <xdr:nvPicPr>
        <xdr:cNvPr id="2" name="Obraz 47">
          <a:extLst>
            <a:ext uri="{FF2B5EF4-FFF2-40B4-BE49-F238E27FC236}">
              <a16:creationId xmlns:a16="http://schemas.microsoft.com/office/drawing/2014/main" id="{00000000-0008-0000-2C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6588" y="554037"/>
          <a:ext cx="8413115" cy="29438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19050</xdr:colOff>
      <xdr:row>2</xdr:row>
      <xdr:rowOff>161924</xdr:rowOff>
    </xdr:from>
    <xdr:to>
      <xdr:col>18</xdr:col>
      <xdr:colOff>590550</xdr:colOff>
      <xdr:row>39</xdr:row>
      <xdr:rowOff>28574</xdr:rowOff>
    </xdr:to>
    <xdr:pic>
      <xdr:nvPicPr>
        <xdr:cNvPr id="2" name="Obraz 75">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650" y="523874"/>
          <a:ext cx="10934700" cy="6562725"/>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19</xdr:col>
      <xdr:colOff>439828</xdr:colOff>
      <xdr:row>39</xdr:row>
      <xdr:rowOff>10563</xdr:rowOff>
    </xdr:to>
    <xdr:pic>
      <xdr:nvPicPr>
        <xdr:cNvPr id="2" name="Obraz 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1"/>
        <a:stretch>
          <a:fillRect/>
        </a:stretch>
      </xdr:blipFill>
      <xdr:spPr>
        <a:xfrm>
          <a:off x="0" y="0"/>
          <a:ext cx="12022228" cy="744006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292428</xdr:colOff>
      <xdr:row>21</xdr:row>
      <xdr:rowOff>101773</xdr:rowOff>
    </xdr:to>
    <xdr:pic>
      <xdr:nvPicPr>
        <xdr:cNvPr id="2" name="Picture 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1"/>
        <a:stretch>
          <a:fillRect/>
        </a:stretch>
      </xdr:blipFill>
      <xdr:spPr>
        <a:xfrm>
          <a:off x="609600" y="542925"/>
          <a:ext cx="6388428" cy="3359323"/>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600075</xdr:colOff>
      <xdr:row>6</xdr:row>
      <xdr:rowOff>0</xdr:rowOff>
    </xdr:from>
    <xdr:to>
      <xdr:col>10</xdr:col>
      <xdr:colOff>409575</xdr:colOff>
      <xdr:row>40</xdr:row>
      <xdr:rowOff>0</xdr:rowOff>
    </xdr:to>
    <xdr:pic>
      <xdr:nvPicPr>
        <xdr:cNvPr id="2" name="Picture 1">
          <a:extLst>
            <a:ext uri="{FF2B5EF4-FFF2-40B4-BE49-F238E27FC236}">
              <a16:creationId xmlns:a16="http://schemas.microsoft.com/office/drawing/2014/main" id="{00000000-0008-0000-3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1085850"/>
          <a:ext cx="5905500" cy="6153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600075</xdr:colOff>
      <xdr:row>4</xdr:row>
      <xdr:rowOff>95250</xdr:rowOff>
    </xdr:from>
    <xdr:to>
      <xdr:col>10</xdr:col>
      <xdr:colOff>409575</xdr:colOff>
      <xdr:row>6</xdr:row>
      <xdr:rowOff>133350</xdr:rowOff>
    </xdr:to>
    <xdr:pic>
      <xdr:nvPicPr>
        <xdr:cNvPr id="3" name="Picture 2">
          <a:extLst>
            <a:ext uri="{FF2B5EF4-FFF2-40B4-BE49-F238E27FC236}">
              <a16:creationId xmlns:a16="http://schemas.microsoft.com/office/drawing/2014/main" id="{00000000-0008-0000-35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819150"/>
          <a:ext cx="5905500" cy="400050"/>
        </a:xfrm>
        <a:prstGeom prst="rect">
          <a:avLst/>
        </a:prstGeom>
        <a:solidFill>
          <a:schemeClr val="bg1"/>
        </a:solid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477082</xdr:colOff>
      <xdr:row>48</xdr:row>
      <xdr:rowOff>83126</xdr:rowOff>
    </xdr:to>
    <xdr:pic>
      <xdr:nvPicPr>
        <xdr:cNvPr id="2" name="Obraz 1">
          <a:extLst>
            <a:ext uri="{FF2B5EF4-FFF2-40B4-BE49-F238E27FC236}">
              <a16:creationId xmlns:a16="http://schemas.microsoft.com/office/drawing/2014/main" id="{00000000-0008-0000-3600-000002000000}"/>
            </a:ext>
          </a:extLst>
        </xdr:cNvPr>
        <xdr:cNvPicPr>
          <a:picLocks noChangeAspect="1"/>
        </xdr:cNvPicPr>
      </xdr:nvPicPr>
      <xdr:blipFill>
        <a:blip xmlns:r="http://schemas.openxmlformats.org/officeDocument/2006/relationships" r:embed="rId1"/>
        <a:stretch>
          <a:fillRect/>
        </a:stretch>
      </xdr:blipFill>
      <xdr:spPr>
        <a:xfrm>
          <a:off x="609600" y="180975"/>
          <a:ext cx="5963482" cy="859212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11</xdr:col>
      <xdr:colOff>38956</xdr:colOff>
      <xdr:row>47</xdr:row>
      <xdr:rowOff>75480</xdr:rowOff>
    </xdr:to>
    <xdr:pic>
      <xdr:nvPicPr>
        <xdr:cNvPr id="2" name="Obraz 1">
          <a:extLst>
            <a:ext uri="{FF2B5EF4-FFF2-40B4-BE49-F238E27FC236}">
              <a16:creationId xmlns:a16="http://schemas.microsoft.com/office/drawing/2014/main" id="{00000000-0008-0000-3700-000002000000}"/>
            </a:ext>
          </a:extLst>
        </xdr:cNvPr>
        <xdr:cNvPicPr>
          <a:picLocks noChangeAspect="1"/>
        </xdr:cNvPicPr>
      </xdr:nvPicPr>
      <xdr:blipFill>
        <a:blip xmlns:r="http://schemas.openxmlformats.org/officeDocument/2006/relationships" r:embed="rId1"/>
        <a:stretch>
          <a:fillRect/>
        </a:stretch>
      </xdr:blipFill>
      <xdr:spPr>
        <a:xfrm>
          <a:off x="609600" y="180975"/>
          <a:ext cx="6134956" cy="84003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19</xdr:col>
      <xdr:colOff>439743</xdr:colOff>
      <xdr:row>46</xdr:row>
      <xdr:rowOff>151563</xdr:rowOff>
    </xdr:to>
    <xdr:pic>
      <xdr:nvPicPr>
        <xdr:cNvPr id="2" name="Obraz 1">
          <a:extLst>
            <a:ext uri="{FF2B5EF4-FFF2-40B4-BE49-F238E27FC236}">
              <a16:creationId xmlns:a16="http://schemas.microsoft.com/office/drawing/2014/main" id="{00000000-0008-0000-3900-000002000000}"/>
            </a:ext>
          </a:extLst>
        </xdr:cNvPr>
        <xdr:cNvPicPr>
          <a:picLocks noChangeAspect="1"/>
        </xdr:cNvPicPr>
      </xdr:nvPicPr>
      <xdr:blipFill>
        <a:blip xmlns:r="http://schemas.openxmlformats.org/officeDocument/2006/relationships" r:embed="rId1"/>
        <a:stretch>
          <a:fillRect/>
        </a:stretch>
      </xdr:blipFill>
      <xdr:spPr>
        <a:xfrm>
          <a:off x="609600" y="904875"/>
          <a:ext cx="11412543" cy="7571538"/>
        </a:xfrm>
        <a:prstGeom prst="rect">
          <a:avLst/>
        </a:prstGeom>
      </xdr:spPr>
    </xdr:pic>
    <xdr:clientData/>
  </xdr:twoCellAnchor>
  <xdr:twoCellAnchor editAs="oneCell">
    <xdr:from>
      <xdr:col>1</xdr:col>
      <xdr:colOff>0</xdr:colOff>
      <xdr:row>48</xdr:row>
      <xdr:rowOff>0</xdr:rowOff>
    </xdr:from>
    <xdr:to>
      <xdr:col>19</xdr:col>
      <xdr:colOff>230163</xdr:colOff>
      <xdr:row>89</xdr:row>
      <xdr:rowOff>142036</xdr:rowOff>
    </xdr:to>
    <xdr:pic>
      <xdr:nvPicPr>
        <xdr:cNvPr id="3" name="Obraz 2">
          <a:extLst>
            <a:ext uri="{FF2B5EF4-FFF2-40B4-BE49-F238E27FC236}">
              <a16:creationId xmlns:a16="http://schemas.microsoft.com/office/drawing/2014/main" id="{00000000-0008-0000-3900-000003000000}"/>
            </a:ext>
          </a:extLst>
        </xdr:cNvPr>
        <xdr:cNvPicPr>
          <a:picLocks noChangeAspect="1"/>
        </xdr:cNvPicPr>
      </xdr:nvPicPr>
      <xdr:blipFill>
        <a:blip xmlns:r="http://schemas.openxmlformats.org/officeDocument/2006/relationships" r:embed="rId2"/>
        <a:stretch>
          <a:fillRect/>
        </a:stretch>
      </xdr:blipFill>
      <xdr:spPr>
        <a:xfrm>
          <a:off x="609600" y="8686800"/>
          <a:ext cx="11202963" cy="75651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24</xdr:col>
      <xdr:colOff>116273</xdr:colOff>
      <xdr:row>33</xdr:row>
      <xdr:rowOff>65582</xdr:rowOff>
    </xdr:to>
    <xdr:pic>
      <xdr:nvPicPr>
        <xdr:cNvPr id="2" name="Obraz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609600" y="184150"/>
          <a:ext cx="14137073" cy="5859957"/>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596900</xdr:colOff>
      <xdr:row>2</xdr:row>
      <xdr:rowOff>161925</xdr:rowOff>
    </xdr:from>
    <xdr:to>
      <xdr:col>12</xdr:col>
      <xdr:colOff>187680</xdr:colOff>
      <xdr:row>25</xdr:row>
      <xdr:rowOff>168489</xdr:rowOff>
    </xdr:to>
    <xdr:pic>
      <xdr:nvPicPr>
        <xdr:cNvPr id="3" name="Picture 2">
          <a:extLst>
            <a:ext uri="{FF2B5EF4-FFF2-40B4-BE49-F238E27FC236}">
              <a16:creationId xmlns:a16="http://schemas.microsoft.com/office/drawing/2014/main" id="{00000000-0008-0000-3A00-000003000000}"/>
            </a:ext>
          </a:extLst>
        </xdr:cNvPr>
        <xdr:cNvPicPr>
          <a:picLocks noChangeAspect="1"/>
        </xdr:cNvPicPr>
      </xdr:nvPicPr>
      <xdr:blipFill>
        <a:blip xmlns:r="http://schemas.openxmlformats.org/officeDocument/2006/relationships" r:embed="rId1"/>
        <a:stretch>
          <a:fillRect/>
        </a:stretch>
      </xdr:blipFill>
      <xdr:spPr>
        <a:xfrm>
          <a:off x="596900" y="523875"/>
          <a:ext cx="6905980" cy="416898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18</xdr:col>
      <xdr:colOff>25934</xdr:colOff>
      <xdr:row>15</xdr:row>
      <xdr:rowOff>6462</xdr:rowOff>
    </xdr:to>
    <xdr:pic>
      <xdr:nvPicPr>
        <xdr:cNvPr id="2" name="Picture 1">
          <a:extLst>
            <a:ext uri="{FF2B5EF4-FFF2-40B4-BE49-F238E27FC236}">
              <a16:creationId xmlns:a16="http://schemas.microsoft.com/office/drawing/2014/main" id="{00000000-0008-0000-3C00-000002000000}"/>
            </a:ext>
          </a:extLst>
        </xdr:cNvPr>
        <xdr:cNvPicPr>
          <a:picLocks noChangeAspect="1"/>
        </xdr:cNvPicPr>
      </xdr:nvPicPr>
      <xdr:blipFill>
        <a:blip xmlns:r="http://schemas.openxmlformats.org/officeDocument/2006/relationships" r:embed="rId1"/>
        <a:stretch>
          <a:fillRect/>
        </a:stretch>
      </xdr:blipFill>
      <xdr:spPr>
        <a:xfrm>
          <a:off x="609600" y="542925"/>
          <a:ext cx="10389134" cy="217816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590550</xdr:colOff>
      <xdr:row>4</xdr:row>
      <xdr:rowOff>9525</xdr:rowOff>
    </xdr:from>
    <xdr:to>
      <xdr:col>12</xdr:col>
      <xdr:colOff>219432</xdr:colOff>
      <xdr:row>26</xdr:row>
      <xdr:rowOff>82759</xdr:rowOff>
    </xdr:to>
    <xdr:pic>
      <xdr:nvPicPr>
        <xdr:cNvPr id="2" name="Picture 1">
          <a:extLst>
            <a:ext uri="{FF2B5EF4-FFF2-40B4-BE49-F238E27FC236}">
              <a16:creationId xmlns:a16="http://schemas.microsoft.com/office/drawing/2014/main" id="{00000000-0008-0000-3E00-000002000000}"/>
            </a:ext>
          </a:extLst>
        </xdr:cNvPr>
        <xdr:cNvPicPr>
          <a:picLocks noChangeAspect="1"/>
        </xdr:cNvPicPr>
      </xdr:nvPicPr>
      <xdr:blipFill>
        <a:blip xmlns:r="http://schemas.openxmlformats.org/officeDocument/2006/relationships" r:embed="rId1"/>
        <a:stretch>
          <a:fillRect/>
        </a:stretch>
      </xdr:blipFill>
      <xdr:spPr>
        <a:xfrm>
          <a:off x="590550" y="733425"/>
          <a:ext cx="6944082" cy="405468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0</xdr:col>
      <xdr:colOff>314325</xdr:colOff>
      <xdr:row>7</xdr:row>
      <xdr:rowOff>95250</xdr:rowOff>
    </xdr:from>
    <xdr:ext cx="13656946" cy="6515964"/>
    <xdr:pic>
      <xdr:nvPicPr>
        <xdr:cNvPr id="2" name="Obraz 1">
          <a:extLst>
            <a:ext uri="{FF2B5EF4-FFF2-40B4-BE49-F238E27FC236}">
              <a16:creationId xmlns:a16="http://schemas.microsoft.com/office/drawing/2014/main" id="{00000000-0008-0000-3F00-000002000000}"/>
            </a:ext>
          </a:extLst>
        </xdr:cNvPr>
        <xdr:cNvPicPr>
          <a:picLocks noChangeAspect="1"/>
        </xdr:cNvPicPr>
      </xdr:nvPicPr>
      <xdr:blipFill>
        <a:blip xmlns:r="http://schemas.openxmlformats.org/officeDocument/2006/relationships" r:embed="rId1"/>
        <a:stretch>
          <a:fillRect/>
        </a:stretch>
      </xdr:blipFill>
      <xdr:spPr>
        <a:xfrm>
          <a:off x="311150" y="1476375"/>
          <a:ext cx="13656946" cy="6515964"/>
        </a:xfrm>
        <a:prstGeom prst="rect">
          <a:avLst/>
        </a:prstGeom>
      </xdr:spPr>
    </xdr:pic>
    <xdr:clientData/>
  </xdr:oneCellAnchor>
  <xdr:oneCellAnchor>
    <xdr:from>
      <xdr:col>1</xdr:col>
      <xdr:colOff>0</xdr:colOff>
      <xdr:row>44</xdr:row>
      <xdr:rowOff>0</xdr:rowOff>
    </xdr:from>
    <xdr:ext cx="6350252" cy="7864882"/>
    <xdr:pic>
      <xdr:nvPicPr>
        <xdr:cNvPr id="3" name="Obraz 2">
          <a:extLst>
            <a:ext uri="{FF2B5EF4-FFF2-40B4-BE49-F238E27FC236}">
              <a16:creationId xmlns:a16="http://schemas.microsoft.com/office/drawing/2014/main" id="{00000000-0008-0000-3F00-000003000000}"/>
            </a:ext>
          </a:extLst>
        </xdr:cNvPr>
        <xdr:cNvPicPr>
          <a:picLocks noChangeAspect="1"/>
        </xdr:cNvPicPr>
      </xdr:nvPicPr>
      <xdr:blipFill>
        <a:blip xmlns:r="http://schemas.openxmlformats.org/officeDocument/2006/relationships" r:embed="rId2"/>
        <a:stretch>
          <a:fillRect/>
        </a:stretch>
      </xdr:blipFill>
      <xdr:spPr>
        <a:xfrm>
          <a:off x="638175" y="8077200"/>
          <a:ext cx="6350252" cy="7864882"/>
        </a:xfrm>
        <a:prstGeom prst="rect">
          <a:avLst/>
        </a:prstGeom>
      </xdr:spPr>
    </xdr:pic>
    <xdr:clientData/>
  </xdr:one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11</xdr:col>
          <xdr:colOff>1905</xdr:colOff>
          <xdr:row>51</xdr:row>
          <xdr:rowOff>99060</xdr:rowOff>
        </xdr:to>
        <xdr:sp macro="" textlink="">
          <xdr:nvSpPr>
            <xdr:cNvPr id="83969" name="Object 1" hidden="1">
              <a:extLst>
                <a:ext uri="{63B3BB69-23CF-44E3-9099-C40C66FF867C}">
                  <a14:compatExt spid="_x0000_s83969"/>
                </a:ext>
                <a:ext uri="{FF2B5EF4-FFF2-40B4-BE49-F238E27FC236}">
                  <a16:creationId xmlns:a16="http://schemas.microsoft.com/office/drawing/2014/main" id="{00000000-0008-0000-4000-000001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50</xdr:row>
          <xdr:rowOff>53340</xdr:rowOff>
        </xdr:from>
        <xdr:to>
          <xdr:col>11</xdr:col>
          <xdr:colOff>175260</xdr:colOff>
          <xdr:row>77</xdr:row>
          <xdr:rowOff>53340</xdr:rowOff>
        </xdr:to>
        <xdr:sp macro="" textlink="">
          <xdr:nvSpPr>
            <xdr:cNvPr id="83970" name="Object 2" hidden="1">
              <a:extLst>
                <a:ext uri="{63B3BB69-23CF-44E3-9099-C40C66FF867C}">
                  <a14:compatExt spid="_x0000_s83970"/>
                </a:ext>
                <a:ext uri="{FF2B5EF4-FFF2-40B4-BE49-F238E27FC236}">
                  <a16:creationId xmlns:a16="http://schemas.microsoft.com/office/drawing/2014/main" id="{00000000-0008-0000-4000-000002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0</xdr:rowOff>
        </xdr:from>
        <xdr:to>
          <xdr:col>11</xdr:col>
          <xdr:colOff>38100</xdr:colOff>
          <xdr:row>111</xdr:row>
          <xdr:rowOff>60960</xdr:rowOff>
        </xdr:to>
        <xdr:sp macro="" textlink="">
          <xdr:nvSpPr>
            <xdr:cNvPr id="83971" name="Object 3" hidden="1">
              <a:extLst>
                <a:ext uri="{63B3BB69-23CF-44E3-9099-C40C66FF867C}">
                  <a14:compatExt spid="_x0000_s83971"/>
                </a:ext>
                <a:ext uri="{FF2B5EF4-FFF2-40B4-BE49-F238E27FC236}">
                  <a16:creationId xmlns:a16="http://schemas.microsoft.com/office/drawing/2014/main" id="{00000000-0008-0000-4000-0000034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xdr:oneCellAnchor>
    <xdr:from>
      <xdr:col>1</xdr:col>
      <xdr:colOff>402908</xdr:colOff>
      <xdr:row>4</xdr:row>
      <xdr:rowOff>12382</xdr:rowOff>
    </xdr:from>
    <xdr:ext cx="9484042" cy="6181090"/>
    <xdr:pic>
      <xdr:nvPicPr>
        <xdr:cNvPr id="2" name="Obraz 1">
          <a:extLst>
            <a:ext uri="{FF2B5EF4-FFF2-40B4-BE49-F238E27FC236}">
              <a16:creationId xmlns:a16="http://schemas.microsoft.com/office/drawing/2014/main" id="{00000000-0008-0000-4100-000002000000}"/>
            </a:ext>
          </a:extLst>
        </xdr:cNvPr>
        <xdr:cNvPicPr/>
      </xdr:nvPicPr>
      <xdr:blipFill>
        <a:blip xmlns:r="http://schemas.openxmlformats.org/officeDocument/2006/relationships" r:embed="rId1"/>
        <a:stretch>
          <a:fillRect/>
        </a:stretch>
      </xdr:blipFill>
      <xdr:spPr>
        <a:xfrm>
          <a:off x="1041083" y="790257"/>
          <a:ext cx="9484042" cy="6181090"/>
        </a:xfrm>
        <a:prstGeom prst="rect">
          <a:avLst/>
        </a:prstGeom>
      </xdr:spPr>
    </xdr:pic>
    <xdr:clientData/>
  </xdr:oneCellAnchor>
</xdr:wsDr>
</file>

<file path=xl/drawings/drawing26.xml><?xml version="1.0" encoding="utf-8"?>
<xdr:wsDr xmlns:xdr="http://schemas.openxmlformats.org/drawingml/2006/spreadsheetDrawing" xmlns:a="http://schemas.openxmlformats.org/drawingml/2006/main">
  <xdr:twoCellAnchor>
    <xdr:from>
      <xdr:col>0</xdr:col>
      <xdr:colOff>390524</xdr:colOff>
      <xdr:row>4</xdr:row>
      <xdr:rowOff>9524</xdr:rowOff>
    </xdr:from>
    <xdr:to>
      <xdr:col>23</xdr:col>
      <xdr:colOff>249580</xdr:colOff>
      <xdr:row>34</xdr:row>
      <xdr:rowOff>126999</xdr:rowOff>
    </xdr:to>
    <xdr:pic>
      <xdr:nvPicPr>
        <xdr:cNvPr id="2" name="Picture 1">
          <a:extLst>
            <a:ext uri="{FF2B5EF4-FFF2-40B4-BE49-F238E27FC236}">
              <a16:creationId xmlns:a16="http://schemas.microsoft.com/office/drawing/2014/main" id="{00000000-0008-0000-4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0524" y="733424"/>
          <a:ext cx="13879856" cy="554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19050</xdr:colOff>
      <xdr:row>3</xdr:row>
      <xdr:rowOff>115888</xdr:rowOff>
    </xdr:from>
    <xdr:to>
      <xdr:col>13</xdr:col>
      <xdr:colOff>103187</xdr:colOff>
      <xdr:row>33</xdr:row>
      <xdr:rowOff>173038</xdr:rowOff>
    </xdr:to>
    <xdr:pic>
      <xdr:nvPicPr>
        <xdr:cNvPr id="2" name="Picture 1">
          <a:extLst>
            <a:ext uri="{FF2B5EF4-FFF2-40B4-BE49-F238E27FC236}">
              <a16:creationId xmlns:a16="http://schemas.microsoft.com/office/drawing/2014/main" id="{00000000-0008-0000-4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1585119" y="-297656"/>
          <a:ext cx="5486400" cy="7399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552450</xdr:colOff>
      <xdr:row>3</xdr:row>
      <xdr:rowOff>25401</xdr:rowOff>
    </xdr:from>
    <xdr:to>
      <xdr:col>13</xdr:col>
      <xdr:colOff>409575</xdr:colOff>
      <xdr:row>32</xdr:row>
      <xdr:rowOff>66676</xdr:rowOff>
    </xdr:to>
    <xdr:pic>
      <xdr:nvPicPr>
        <xdr:cNvPr id="2" name="Picture 1">
          <a:extLst>
            <a:ext uri="{FF2B5EF4-FFF2-40B4-BE49-F238E27FC236}">
              <a16:creationId xmlns:a16="http://schemas.microsoft.com/office/drawing/2014/main" id="{00000000-0008-0000-4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1798638" y="-677862"/>
          <a:ext cx="5289550" cy="778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606425</xdr:colOff>
      <xdr:row>2</xdr:row>
      <xdr:rowOff>158749</xdr:rowOff>
    </xdr:from>
    <xdr:to>
      <xdr:col>12</xdr:col>
      <xdr:colOff>542925</xdr:colOff>
      <xdr:row>33</xdr:row>
      <xdr:rowOff>101599</xdr:rowOff>
    </xdr:to>
    <xdr:pic>
      <xdr:nvPicPr>
        <xdr:cNvPr id="2" name="Picture 1">
          <a:extLst>
            <a:ext uri="{FF2B5EF4-FFF2-40B4-BE49-F238E27FC236}">
              <a16:creationId xmlns:a16="http://schemas.microsoft.com/office/drawing/2014/main" id="{00000000-0008-0000-4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1455737" y="-328613"/>
          <a:ext cx="5553075" cy="725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19050</xdr:colOff>
      <xdr:row>3</xdr:row>
      <xdr:rowOff>12700</xdr:rowOff>
    </xdr:from>
    <xdr:ext cx="9259592" cy="5696740"/>
    <xdr:pic>
      <xdr:nvPicPr>
        <xdr:cNvPr id="2" name="Obraz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628650" y="565150"/>
          <a:ext cx="9259592" cy="5696740"/>
        </a:xfrm>
        <a:prstGeom prst="rect">
          <a:avLst/>
        </a:prstGeom>
      </xdr:spPr>
    </xdr:pic>
    <xdr:clientData/>
  </xdr:oneCellAnchor>
</xdr:wsDr>
</file>

<file path=xl/drawings/drawing30.xml><?xml version="1.0" encoding="utf-8"?>
<xdr:wsDr xmlns:xdr="http://schemas.openxmlformats.org/drawingml/2006/spreadsheetDrawing" xmlns:a="http://schemas.openxmlformats.org/drawingml/2006/main">
  <xdr:twoCellAnchor>
    <xdr:from>
      <xdr:col>1</xdr:col>
      <xdr:colOff>0</xdr:colOff>
      <xdr:row>2</xdr:row>
      <xdr:rowOff>180974</xdr:rowOff>
    </xdr:from>
    <xdr:to>
      <xdr:col>14</xdr:col>
      <xdr:colOff>476250</xdr:colOff>
      <xdr:row>30</xdr:row>
      <xdr:rowOff>115229</xdr:rowOff>
    </xdr:to>
    <xdr:pic>
      <xdr:nvPicPr>
        <xdr:cNvPr id="2" name="Picture 1">
          <a:extLst>
            <a:ext uri="{FF2B5EF4-FFF2-40B4-BE49-F238E27FC236}">
              <a16:creationId xmlns:a16="http://schemas.microsoft.com/office/drawing/2014/main" id="{00000000-0008-0000-4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42924"/>
          <a:ext cx="8401050" cy="50015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2</xdr:row>
      <xdr:rowOff>0</xdr:rowOff>
    </xdr:from>
    <xdr:to>
      <xdr:col>15</xdr:col>
      <xdr:colOff>280366</xdr:colOff>
      <xdr:row>31</xdr:row>
      <xdr:rowOff>95250</xdr:rowOff>
    </xdr:to>
    <xdr:pic>
      <xdr:nvPicPr>
        <xdr:cNvPr id="2" name="Picture 1">
          <a:extLst>
            <a:ext uri="{FF2B5EF4-FFF2-40B4-BE49-F238E27FC236}">
              <a16:creationId xmlns:a16="http://schemas.microsoft.com/office/drawing/2014/main" id="{00000000-0008-0000-4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61950"/>
          <a:ext cx="8814766" cy="5343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0</xdr:colOff>
      <xdr:row>3</xdr:row>
      <xdr:rowOff>36513</xdr:rowOff>
    </xdr:from>
    <xdr:to>
      <xdr:col>12</xdr:col>
      <xdr:colOff>427037</xdr:colOff>
      <xdr:row>30</xdr:row>
      <xdr:rowOff>179388</xdr:rowOff>
    </xdr:to>
    <xdr:pic>
      <xdr:nvPicPr>
        <xdr:cNvPr id="2" name="Picture 1">
          <a:extLst>
            <a:ext uri="{FF2B5EF4-FFF2-40B4-BE49-F238E27FC236}">
              <a16:creationId xmlns:a16="http://schemas.microsoft.com/office/drawing/2014/main" id="{00000000-0008-0000-4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1661319" y="-472281"/>
          <a:ext cx="5029200" cy="71326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7</xdr:col>
      <xdr:colOff>273252</xdr:colOff>
      <xdr:row>29</xdr:row>
      <xdr:rowOff>114548</xdr:rowOff>
    </xdr:to>
    <xdr:pic>
      <xdr:nvPicPr>
        <xdr:cNvPr id="2" name="Picture 1">
          <a:extLst>
            <a:ext uri="{FF2B5EF4-FFF2-40B4-BE49-F238E27FC236}">
              <a16:creationId xmlns:a16="http://schemas.microsoft.com/office/drawing/2014/main" id="{00000000-0008-0000-4900-000002000000}"/>
            </a:ext>
          </a:extLst>
        </xdr:cNvPr>
        <xdr:cNvPicPr>
          <a:picLocks noChangeAspect="1"/>
        </xdr:cNvPicPr>
      </xdr:nvPicPr>
      <xdr:blipFill>
        <a:blip xmlns:r="http://schemas.openxmlformats.org/officeDocument/2006/relationships" r:embed="rId1"/>
        <a:stretch>
          <a:fillRect/>
        </a:stretch>
      </xdr:blipFill>
      <xdr:spPr>
        <a:xfrm>
          <a:off x="609600" y="542925"/>
          <a:ext cx="3930852" cy="4819898"/>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1</xdr:col>
      <xdr:colOff>0</xdr:colOff>
      <xdr:row>3</xdr:row>
      <xdr:rowOff>0</xdr:rowOff>
    </xdr:from>
    <xdr:to>
      <xdr:col>17</xdr:col>
      <xdr:colOff>246529</xdr:colOff>
      <xdr:row>52</xdr:row>
      <xdr:rowOff>76235</xdr:rowOff>
    </xdr:to>
    <xdr:pic>
      <xdr:nvPicPr>
        <xdr:cNvPr id="2" name="Picture 1">
          <a:extLst>
            <a:ext uri="{FF2B5EF4-FFF2-40B4-BE49-F238E27FC236}">
              <a16:creationId xmlns:a16="http://schemas.microsoft.com/office/drawing/2014/main" id="{00000000-0008-0000-4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118" y="537882"/>
          <a:ext cx="9928411" cy="8861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53</xdr:row>
      <xdr:rowOff>179293</xdr:rowOff>
    </xdr:from>
    <xdr:to>
      <xdr:col>16</xdr:col>
      <xdr:colOff>537245</xdr:colOff>
      <xdr:row>71</xdr:row>
      <xdr:rowOff>100852</xdr:rowOff>
    </xdr:to>
    <xdr:pic>
      <xdr:nvPicPr>
        <xdr:cNvPr id="3" name="Picture 2">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5118" y="9681881"/>
          <a:ext cx="9614009" cy="31488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73</xdr:row>
      <xdr:rowOff>0</xdr:rowOff>
    </xdr:from>
    <xdr:to>
      <xdr:col>15</xdr:col>
      <xdr:colOff>475613</xdr:colOff>
      <xdr:row>90</xdr:row>
      <xdr:rowOff>123264</xdr:rowOff>
    </xdr:to>
    <xdr:pic>
      <xdr:nvPicPr>
        <xdr:cNvPr id="4" name="Picture 3">
          <a:extLst>
            <a:ext uri="{FF2B5EF4-FFF2-40B4-BE49-F238E27FC236}">
              <a16:creationId xmlns:a16="http://schemas.microsoft.com/office/drawing/2014/main" id="{00000000-0008-0000-4A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05118" y="13088471"/>
          <a:ext cx="8947260" cy="31712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476250</xdr:colOff>
      <xdr:row>3</xdr:row>
      <xdr:rowOff>36513</xdr:rowOff>
    </xdr:from>
    <xdr:to>
      <xdr:col>13</xdr:col>
      <xdr:colOff>296862</xdr:colOff>
      <xdr:row>31</xdr:row>
      <xdr:rowOff>125413</xdr:rowOff>
    </xdr:to>
    <xdr:pic>
      <xdr:nvPicPr>
        <xdr:cNvPr id="2" name="Picture 1">
          <a:extLst>
            <a:ext uri="{FF2B5EF4-FFF2-40B4-BE49-F238E27FC236}">
              <a16:creationId xmlns:a16="http://schemas.microsoft.com/office/drawing/2014/main" id="{00000000-0008-0000-4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1770856" y="-715168"/>
          <a:ext cx="5156200" cy="7745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1</xdr:col>
      <xdr:colOff>6350</xdr:colOff>
      <xdr:row>3</xdr:row>
      <xdr:rowOff>9526</xdr:rowOff>
    </xdr:from>
    <xdr:to>
      <xdr:col>13</xdr:col>
      <xdr:colOff>76200</xdr:colOff>
      <xdr:row>31</xdr:row>
      <xdr:rowOff>171451</xdr:rowOff>
    </xdr:to>
    <xdr:pic>
      <xdr:nvPicPr>
        <xdr:cNvPr id="2" name="Picture 1">
          <a:extLst>
            <a:ext uri="{FF2B5EF4-FFF2-40B4-BE49-F238E27FC236}">
              <a16:creationId xmlns:a16="http://schemas.microsoft.com/office/drawing/2014/main" id="{00000000-0008-0000-4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1693862" y="-525461"/>
          <a:ext cx="5229225" cy="7385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196850</xdr:colOff>
      <xdr:row>46</xdr:row>
      <xdr:rowOff>114300</xdr:rowOff>
    </xdr:to>
    <xdr:pic>
      <xdr:nvPicPr>
        <xdr:cNvPr id="2" name="Picture 1">
          <a:extLst>
            <a:ext uri="{FF2B5EF4-FFF2-40B4-BE49-F238E27FC236}">
              <a16:creationId xmlns:a16="http://schemas.microsoft.com/office/drawing/2014/main" id="{00000000-0008-0000-4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552450"/>
          <a:ext cx="5683250" cy="803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608013</xdr:colOff>
      <xdr:row>3</xdr:row>
      <xdr:rowOff>17463</xdr:rowOff>
    </xdr:from>
    <xdr:to>
      <xdr:col>18</xdr:col>
      <xdr:colOff>257175</xdr:colOff>
      <xdr:row>44</xdr:row>
      <xdr:rowOff>122509</xdr:rowOff>
    </xdr:to>
    <xdr:pic>
      <xdr:nvPicPr>
        <xdr:cNvPr id="2" name="Picture 1">
          <a:extLst>
            <a:ext uri="{FF2B5EF4-FFF2-40B4-BE49-F238E27FC236}">
              <a16:creationId xmlns:a16="http://schemas.microsoft.com/office/drawing/2014/main" id="{00000000-0008-0000-4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5400000">
          <a:off x="2156483" y="-988082"/>
          <a:ext cx="7525021" cy="106219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44828</xdr:colOff>
      <xdr:row>22</xdr:row>
      <xdr:rowOff>158926</xdr:rowOff>
    </xdr:to>
    <xdr:pic>
      <xdr:nvPicPr>
        <xdr:cNvPr id="2" name="Picture 1">
          <a:extLst>
            <a:ext uri="{FF2B5EF4-FFF2-40B4-BE49-F238E27FC236}">
              <a16:creationId xmlns:a16="http://schemas.microsoft.com/office/drawing/2014/main" id="{00000000-0008-0000-4F00-000002000000}"/>
            </a:ext>
          </a:extLst>
        </xdr:cNvPr>
        <xdr:cNvPicPr>
          <a:picLocks noChangeAspect="1"/>
        </xdr:cNvPicPr>
      </xdr:nvPicPr>
      <xdr:blipFill>
        <a:blip xmlns:r="http://schemas.openxmlformats.org/officeDocument/2006/relationships" r:embed="rId1"/>
        <a:stretch>
          <a:fillRect/>
        </a:stretch>
      </xdr:blipFill>
      <xdr:spPr>
        <a:xfrm>
          <a:off x="609600" y="723900"/>
          <a:ext cx="7360028" cy="34164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16</xdr:col>
      <xdr:colOff>1276</xdr:colOff>
      <xdr:row>34</xdr:row>
      <xdr:rowOff>101807</xdr:rowOff>
    </xdr:to>
    <xdr:pic>
      <xdr:nvPicPr>
        <xdr:cNvPr id="2" name="Obraz 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609600" y="184150"/>
          <a:ext cx="9145276" cy="6070807"/>
        </a:xfrm>
        <a:prstGeom prst="rect">
          <a:avLst/>
        </a:prstGeom>
      </xdr:spPr>
    </xdr:pic>
    <xdr:clientData/>
  </xdr:twoCellAnchor>
  <xdr:twoCellAnchor editAs="oneCell">
    <xdr:from>
      <xdr:col>1</xdr:col>
      <xdr:colOff>0</xdr:colOff>
      <xdr:row>35</xdr:row>
      <xdr:rowOff>0</xdr:rowOff>
    </xdr:from>
    <xdr:to>
      <xdr:col>16</xdr:col>
      <xdr:colOff>464891</xdr:colOff>
      <xdr:row>66</xdr:row>
      <xdr:rowOff>141768</xdr:rowOff>
    </xdr:to>
    <xdr:pic>
      <xdr:nvPicPr>
        <xdr:cNvPr id="3" name="Obraz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2"/>
        <a:stretch>
          <a:fillRect/>
        </a:stretch>
      </xdr:blipFill>
      <xdr:spPr>
        <a:xfrm>
          <a:off x="609600" y="6445250"/>
          <a:ext cx="9612066" cy="5755168"/>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7</xdr:col>
      <xdr:colOff>387558</xdr:colOff>
      <xdr:row>25</xdr:row>
      <xdr:rowOff>178008</xdr:rowOff>
    </xdr:to>
    <xdr:pic>
      <xdr:nvPicPr>
        <xdr:cNvPr id="2" name="Picture 1">
          <a:extLst>
            <a:ext uri="{FF2B5EF4-FFF2-40B4-BE49-F238E27FC236}">
              <a16:creationId xmlns:a16="http://schemas.microsoft.com/office/drawing/2014/main" id="{00000000-0008-0000-5000-000002000000}"/>
            </a:ext>
          </a:extLst>
        </xdr:cNvPr>
        <xdr:cNvPicPr>
          <a:picLocks noChangeAspect="1"/>
        </xdr:cNvPicPr>
      </xdr:nvPicPr>
      <xdr:blipFill>
        <a:blip xmlns:r="http://schemas.openxmlformats.org/officeDocument/2006/relationships" r:embed="rId1"/>
        <a:stretch>
          <a:fillRect/>
        </a:stretch>
      </xdr:blipFill>
      <xdr:spPr>
        <a:xfrm>
          <a:off x="609600" y="736600"/>
          <a:ext cx="4045158" cy="4045158"/>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2</xdr:row>
          <xdr:rowOff>0</xdr:rowOff>
        </xdr:from>
        <xdr:to>
          <xdr:col>17</xdr:col>
          <xdr:colOff>30480</xdr:colOff>
          <xdr:row>25</xdr:row>
          <xdr:rowOff>129540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5200-0000011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xdr:row>
          <xdr:rowOff>0</xdr:rowOff>
        </xdr:from>
        <xdr:to>
          <xdr:col>16</xdr:col>
          <xdr:colOff>525780</xdr:colOff>
          <xdr:row>25</xdr:row>
          <xdr:rowOff>144780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53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12</xdr:col>
      <xdr:colOff>159103</xdr:colOff>
      <xdr:row>19</xdr:row>
      <xdr:rowOff>120808</xdr:rowOff>
    </xdr:to>
    <xdr:pic>
      <xdr:nvPicPr>
        <xdr:cNvPr id="2" name="Picture 1">
          <a:extLst>
            <a:ext uri="{FF2B5EF4-FFF2-40B4-BE49-F238E27FC236}">
              <a16:creationId xmlns:a16="http://schemas.microsoft.com/office/drawing/2014/main" id="{00000000-0008-0000-5400-000002000000}"/>
            </a:ext>
          </a:extLst>
        </xdr:cNvPr>
        <xdr:cNvPicPr>
          <a:picLocks noChangeAspect="1"/>
        </xdr:cNvPicPr>
      </xdr:nvPicPr>
      <xdr:blipFill>
        <a:blip xmlns:r="http://schemas.openxmlformats.org/officeDocument/2006/relationships" r:embed="rId1"/>
        <a:stretch>
          <a:fillRect/>
        </a:stretch>
      </xdr:blipFill>
      <xdr:spPr>
        <a:xfrm>
          <a:off x="609600" y="552450"/>
          <a:ext cx="6864703" cy="3067208"/>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4</xdr:row>
          <xdr:rowOff>0</xdr:rowOff>
        </xdr:from>
        <xdr:to>
          <xdr:col>16</xdr:col>
          <xdr:colOff>182880</xdr:colOff>
          <xdr:row>28</xdr:row>
          <xdr:rowOff>15240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55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425754</xdr:colOff>
      <xdr:row>19</xdr:row>
      <xdr:rowOff>139859</xdr:rowOff>
    </xdr:to>
    <xdr:pic>
      <xdr:nvPicPr>
        <xdr:cNvPr id="2" name="Picture 1">
          <a:extLst>
            <a:ext uri="{FF2B5EF4-FFF2-40B4-BE49-F238E27FC236}">
              <a16:creationId xmlns:a16="http://schemas.microsoft.com/office/drawing/2014/main" id="{00000000-0008-0000-5600-000002000000}"/>
            </a:ext>
          </a:extLst>
        </xdr:cNvPr>
        <xdr:cNvPicPr>
          <a:picLocks noChangeAspect="1"/>
        </xdr:cNvPicPr>
      </xdr:nvPicPr>
      <xdr:blipFill>
        <a:blip xmlns:r="http://schemas.openxmlformats.org/officeDocument/2006/relationships" r:embed="rId1"/>
        <a:stretch>
          <a:fillRect/>
        </a:stretch>
      </xdr:blipFill>
      <xdr:spPr>
        <a:xfrm>
          <a:off x="609600" y="552450"/>
          <a:ext cx="5912154" cy="3086259"/>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xdr:row>
          <xdr:rowOff>0</xdr:rowOff>
        </xdr:from>
        <xdr:to>
          <xdr:col>16</xdr:col>
          <xdr:colOff>144780</xdr:colOff>
          <xdr:row>22</xdr:row>
          <xdr:rowOff>182880</xdr:rowOff>
        </xdr:to>
        <xdr:sp macro="" textlink="">
          <xdr:nvSpPr>
            <xdr:cNvPr id="7169" name="Object 1" hidden="1">
              <a:extLst>
                <a:ext uri="{63B3BB69-23CF-44E3-9099-C40C66FF867C}">
                  <a14:compatExt spid="_x0000_s7169"/>
                </a:ext>
                <a:ext uri="{FF2B5EF4-FFF2-40B4-BE49-F238E27FC236}">
                  <a16:creationId xmlns:a16="http://schemas.microsoft.com/office/drawing/2014/main" id="{00000000-0008-0000-5700-0000011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47.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578193</xdr:colOff>
      <xdr:row>24</xdr:row>
      <xdr:rowOff>25600</xdr:rowOff>
    </xdr:to>
    <xdr:pic>
      <xdr:nvPicPr>
        <xdr:cNvPr id="2" name="Picture 1">
          <a:extLst>
            <a:ext uri="{FF2B5EF4-FFF2-40B4-BE49-F238E27FC236}">
              <a16:creationId xmlns:a16="http://schemas.microsoft.com/office/drawing/2014/main" id="{00000000-0008-0000-5800-000002000000}"/>
            </a:ext>
          </a:extLst>
        </xdr:cNvPr>
        <xdr:cNvPicPr>
          <a:picLocks noChangeAspect="1"/>
        </xdr:cNvPicPr>
      </xdr:nvPicPr>
      <xdr:blipFill>
        <a:blip xmlns:r="http://schemas.openxmlformats.org/officeDocument/2006/relationships" r:embed="rId1"/>
        <a:stretch>
          <a:fillRect/>
        </a:stretch>
      </xdr:blipFill>
      <xdr:spPr>
        <a:xfrm>
          <a:off x="609600" y="552450"/>
          <a:ext cx="6674193" cy="3892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273471</xdr:colOff>
      <xdr:row>22</xdr:row>
      <xdr:rowOff>50982</xdr:rowOff>
    </xdr:to>
    <xdr:pic>
      <xdr:nvPicPr>
        <xdr:cNvPr id="2" name="Picture 1">
          <a:extLst>
            <a:ext uri="{FF2B5EF4-FFF2-40B4-BE49-F238E27FC236}">
              <a16:creationId xmlns:a16="http://schemas.microsoft.com/office/drawing/2014/main" id="{00000000-0008-0000-5900-000002000000}"/>
            </a:ext>
          </a:extLst>
        </xdr:cNvPr>
        <xdr:cNvPicPr>
          <a:picLocks noChangeAspect="1"/>
        </xdr:cNvPicPr>
      </xdr:nvPicPr>
      <xdr:blipFill>
        <a:blip xmlns:r="http://schemas.openxmlformats.org/officeDocument/2006/relationships" r:embed="rId1"/>
        <a:stretch>
          <a:fillRect/>
        </a:stretch>
      </xdr:blipFill>
      <xdr:spPr>
        <a:xfrm>
          <a:off x="609600" y="552450"/>
          <a:ext cx="8198271" cy="3549832"/>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xdr:row>
          <xdr:rowOff>0</xdr:rowOff>
        </xdr:from>
        <xdr:to>
          <xdr:col>16</xdr:col>
          <xdr:colOff>15240</xdr:colOff>
          <xdr:row>27</xdr:row>
          <xdr:rowOff>106680</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5A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19</xdr:col>
      <xdr:colOff>541357</xdr:colOff>
      <xdr:row>45</xdr:row>
      <xdr:rowOff>68423</xdr:rowOff>
    </xdr:to>
    <xdr:pic>
      <xdr:nvPicPr>
        <xdr:cNvPr id="2" name="Obraz 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609600" y="184150"/>
          <a:ext cx="11517332" cy="8028148"/>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0</xdr:colOff>
          <xdr:row>3</xdr:row>
          <xdr:rowOff>0</xdr:rowOff>
        </xdr:from>
        <xdr:to>
          <xdr:col>14</xdr:col>
          <xdr:colOff>297180</xdr:colOff>
          <xdr:row>27</xdr:row>
          <xdr:rowOff>15240</xdr:rowOff>
        </xdr:to>
        <xdr:sp macro="" textlink="">
          <xdr:nvSpPr>
            <xdr:cNvPr id="9217" name="Object 1" hidden="1">
              <a:extLst>
                <a:ext uri="{63B3BB69-23CF-44E3-9099-C40C66FF867C}">
                  <a14:compatExt spid="_x0000_s9217"/>
                </a:ext>
                <a:ext uri="{FF2B5EF4-FFF2-40B4-BE49-F238E27FC236}">
                  <a16:creationId xmlns:a16="http://schemas.microsoft.com/office/drawing/2014/main" id="{00000000-0008-0000-5B00-0000012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5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13</xdr:col>
      <xdr:colOff>349644</xdr:colOff>
      <xdr:row>24</xdr:row>
      <xdr:rowOff>19250</xdr:rowOff>
    </xdr:to>
    <xdr:pic>
      <xdr:nvPicPr>
        <xdr:cNvPr id="2" name="Picture 1">
          <a:extLst>
            <a:ext uri="{FF2B5EF4-FFF2-40B4-BE49-F238E27FC236}">
              <a16:creationId xmlns:a16="http://schemas.microsoft.com/office/drawing/2014/main" id="{00000000-0008-0000-5C00-000002000000}"/>
            </a:ext>
          </a:extLst>
        </xdr:cNvPr>
        <xdr:cNvPicPr>
          <a:picLocks noChangeAspect="1"/>
        </xdr:cNvPicPr>
      </xdr:nvPicPr>
      <xdr:blipFill>
        <a:blip xmlns:r="http://schemas.openxmlformats.org/officeDocument/2006/relationships" r:embed="rId1"/>
        <a:stretch>
          <a:fillRect/>
        </a:stretch>
      </xdr:blipFill>
      <xdr:spPr>
        <a:xfrm>
          <a:off x="609600" y="552450"/>
          <a:ext cx="7664844" cy="388640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152846</xdr:colOff>
      <xdr:row>24</xdr:row>
      <xdr:rowOff>44651</xdr:rowOff>
    </xdr:to>
    <xdr:pic>
      <xdr:nvPicPr>
        <xdr:cNvPr id="2" name="Picture 1">
          <a:extLst>
            <a:ext uri="{FF2B5EF4-FFF2-40B4-BE49-F238E27FC236}">
              <a16:creationId xmlns:a16="http://schemas.microsoft.com/office/drawing/2014/main" id="{00000000-0008-0000-5D00-000002000000}"/>
            </a:ext>
          </a:extLst>
        </xdr:cNvPr>
        <xdr:cNvPicPr>
          <a:picLocks noChangeAspect="1"/>
        </xdr:cNvPicPr>
      </xdr:nvPicPr>
      <xdr:blipFill>
        <a:blip xmlns:r="http://schemas.openxmlformats.org/officeDocument/2006/relationships" r:embed="rId1"/>
        <a:stretch>
          <a:fillRect/>
        </a:stretch>
      </xdr:blipFill>
      <xdr:spPr>
        <a:xfrm>
          <a:off x="609600" y="552450"/>
          <a:ext cx="8687246" cy="3911801"/>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14</xdr:col>
      <xdr:colOff>578287</xdr:colOff>
      <xdr:row>23</xdr:row>
      <xdr:rowOff>57342</xdr:rowOff>
    </xdr:to>
    <xdr:pic>
      <xdr:nvPicPr>
        <xdr:cNvPr id="2" name="Picture 1">
          <a:extLst>
            <a:ext uri="{FF2B5EF4-FFF2-40B4-BE49-F238E27FC236}">
              <a16:creationId xmlns:a16="http://schemas.microsoft.com/office/drawing/2014/main" id="{00000000-0008-0000-5E00-000002000000}"/>
            </a:ext>
          </a:extLst>
        </xdr:cNvPr>
        <xdr:cNvPicPr>
          <a:picLocks noChangeAspect="1"/>
        </xdr:cNvPicPr>
      </xdr:nvPicPr>
      <xdr:blipFill>
        <a:blip xmlns:r="http://schemas.openxmlformats.org/officeDocument/2006/relationships" r:embed="rId1"/>
        <a:stretch>
          <a:fillRect/>
        </a:stretch>
      </xdr:blipFill>
      <xdr:spPr>
        <a:xfrm>
          <a:off x="609600" y="552450"/>
          <a:ext cx="8503087" cy="3740342"/>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19490</xdr:colOff>
      <xdr:row>25</xdr:row>
      <xdr:rowOff>171663</xdr:rowOff>
    </xdr:to>
    <xdr:pic>
      <xdr:nvPicPr>
        <xdr:cNvPr id="2" name="Picture 1">
          <a:extLst>
            <a:ext uri="{FF2B5EF4-FFF2-40B4-BE49-F238E27FC236}">
              <a16:creationId xmlns:a16="http://schemas.microsoft.com/office/drawing/2014/main" id="{00000000-0008-0000-6000-000002000000}"/>
            </a:ext>
          </a:extLst>
        </xdr:cNvPr>
        <xdr:cNvPicPr>
          <a:picLocks noChangeAspect="1"/>
        </xdr:cNvPicPr>
      </xdr:nvPicPr>
      <xdr:blipFill>
        <a:blip xmlns:r="http://schemas.openxmlformats.org/officeDocument/2006/relationships" r:embed="rId1"/>
        <a:stretch>
          <a:fillRect/>
        </a:stretch>
      </xdr:blipFill>
      <xdr:spPr>
        <a:xfrm>
          <a:off x="609600" y="542925"/>
          <a:ext cx="8553890" cy="4153113"/>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16</xdr:col>
      <xdr:colOff>286235</xdr:colOff>
      <xdr:row>23</xdr:row>
      <xdr:rowOff>158944</xdr:rowOff>
    </xdr:to>
    <xdr:pic>
      <xdr:nvPicPr>
        <xdr:cNvPr id="2" name="Picture 1">
          <a:extLst>
            <a:ext uri="{FF2B5EF4-FFF2-40B4-BE49-F238E27FC236}">
              <a16:creationId xmlns:a16="http://schemas.microsoft.com/office/drawing/2014/main" id="{00000000-0008-0000-6100-000002000000}"/>
            </a:ext>
          </a:extLst>
        </xdr:cNvPr>
        <xdr:cNvPicPr>
          <a:picLocks noChangeAspect="1"/>
        </xdr:cNvPicPr>
      </xdr:nvPicPr>
      <xdr:blipFill>
        <a:blip xmlns:r="http://schemas.openxmlformats.org/officeDocument/2006/relationships" r:embed="rId1"/>
        <a:stretch>
          <a:fillRect/>
        </a:stretch>
      </xdr:blipFill>
      <xdr:spPr>
        <a:xfrm>
          <a:off x="609600" y="542925"/>
          <a:ext cx="9430235" cy="3778444"/>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15</xdr:col>
      <xdr:colOff>514815</xdr:colOff>
      <xdr:row>26</xdr:row>
      <xdr:rowOff>104994</xdr:rowOff>
    </xdr:to>
    <xdr:pic>
      <xdr:nvPicPr>
        <xdr:cNvPr id="2" name="Picture 1">
          <a:extLst>
            <a:ext uri="{FF2B5EF4-FFF2-40B4-BE49-F238E27FC236}">
              <a16:creationId xmlns:a16="http://schemas.microsoft.com/office/drawing/2014/main" id="{00000000-0008-0000-6200-000002000000}"/>
            </a:ext>
          </a:extLst>
        </xdr:cNvPr>
        <xdr:cNvPicPr>
          <a:picLocks noChangeAspect="1"/>
        </xdr:cNvPicPr>
      </xdr:nvPicPr>
      <xdr:blipFill>
        <a:blip xmlns:r="http://schemas.openxmlformats.org/officeDocument/2006/relationships" r:embed="rId1"/>
        <a:stretch>
          <a:fillRect/>
        </a:stretch>
      </xdr:blipFill>
      <xdr:spPr>
        <a:xfrm>
          <a:off x="609600" y="542925"/>
          <a:ext cx="9049215" cy="4267419"/>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28575</xdr:colOff>
      <xdr:row>0</xdr:row>
      <xdr:rowOff>133350</xdr:rowOff>
    </xdr:from>
    <xdr:to>
      <xdr:col>17</xdr:col>
      <xdr:colOff>266700</xdr:colOff>
      <xdr:row>30</xdr:row>
      <xdr:rowOff>38100</xdr:rowOff>
    </xdr:to>
    <xdr:pic>
      <xdr:nvPicPr>
        <xdr:cNvPr id="2" name="Picture 1">
          <a:extLst>
            <a:ext uri="{FF2B5EF4-FFF2-40B4-BE49-F238E27FC236}">
              <a16:creationId xmlns:a16="http://schemas.microsoft.com/office/drawing/2014/main" id="{00000000-0008-0000-6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175" y="133350"/>
          <a:ext cx="9991725" cy="5334000"/>
        </a:xfrm>
        <a:prstGeom prst="rect">
          <a:avLst/>
        </a:prstGeom>
        <a:solidFill>
          <a:schemeClr val="bg1"/>
        </a:solidFill>
      </xdr:spPr>
    </xdr:pic>
    <xdr:clientData/>
  </xdr:twoCellAnchor>
  <xdr:twoCellAnchor editAs="oneCell">
    <xdr:from>
      <xdr:col>0</xdr:col>
      <xdr:colOff>600075</xdr:colOff>
      <xdr:row>30</xdr:row>
      <xdr:rowOff>47625</xdr:rowOff>
    </xdr:from>
    <xdr:to>
      <xdr:col>17</xdr:col>
      <xdr:colOff>228600</xdr:colOff>
      <xdr:row>33</xdr:row>
      <xdr:rowOff>171450</xdr:rowOff>
    </xdr:to>
    <xdr:pic>
      <xdr:nvPicPr>
        <xdr:cNvPr id="3" name="Picture 2">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 y="5476875"/>
          <a:ext cx="9991725" cy="666750"/>
        </a:xfrm>
        <a:prstGeom prst="rect">
          <a:avLst/>
        </a:prstGeom>
        <a:solidFill>
          <a:schemeClr val="bg1"/>
        </a:solidFill>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57466</xdr:colOff>
      <xdr:row>20</xdr:row>
      <xdr:rowOff>54136</xdr:rowOff>
    </xdr:to>
    <xdr:pic>
      <xdr:nvPicPr>
        <xdr:cNvPr id="2" name="Picture 1">
          <a:extLst>
            <a:ext uri="{FF2B5EF4-FFF2-40B4-BE49-F238E27FC236}">
              <a16:creationId xmlns:a16="http://schemas.microsoft.com/office/drawing/2014/main" id="{00000000-0008-0000-6400-000002000000}"/>
            </a:ext>
          </a:extLst>
        </xdr:cNvPr>
        <xdr:cNvPicPr>
          <a:picLocks noChangeAspect="1"/>
        </xdr:cNvPicPr>
      </xdr:nvPicPr>
      <xdr:blipFill>
        <a:blip xmlns:r="http://schemas.openxmlformats.org/officeDocument/2006/relationships" r:embed="rId1"/>
        <a:stretch>
          <a:fillRect/>
        </a:stretch>
      </xdr:blipFill>
      <xdr:spPr>
        <a:xfrm>
          <a:off x="609600" y="542925"/>
          <a:ext cx="6153466" cy="3130711"/>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38100</xdr:colOff>
      <xdr:row>1</xdr:row>
      <xdr:rowOff>38100</xdr:rowOff>
    </xdr:from>
    <xdr:to>
      <xdr:col>10</xdr:col>
      <xdr:colOff>314325</xdr:colOff>
      <xdr:row>49</xdr:row>
      <xdr:rowOff>95250</xdr:rowOff>
    </xdr:to>
    <xdr:pic>
      <xdr:nvPicPr>
        <xdr:cNvPr id="2" name="Picture 1">
          <a:extLst>
            <a:ext uri="{FF2B5EF4-FFF2-40B4-BE49-F238E27FC236}">
              <a16:creationId xmlns:a16="http://schemas.microsoft.com/office/drawing/2014/main" id="{00000000-0008-0000-6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19075"/>
          <a:ext cx="5762625" cy="8743950"/>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11</xdr:col>
      <xdr:colOff>286078</xdr:colOff>
      <xdr:row>24</xdr:row>
      <xdr:rowOff>73224</xdr:rowOff>
    </xdr:to>
    <xdr:pic>
      <xdr:nvPicPr>
        <xdr:cNvPr id="2" name="Picture 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609600" y="542925"/>
          <a:ext cx="6382078" cy="3873699"/>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38100</xdr:colOff>
      <xdr:row>1</xdr:row>
      <xdr:rowOff>19050</xdr:rowOff>
    </xdr:from>
    <xdr:to>
      <xdr:col>10</xdr:col>
      <xdr:colOff>409575</xdr:colOff>
      <xdr:row>46</xdr:row>
      <xdr:rowOff>38100</xdr:rowOff>
    </xdr:to>
    <xdr:pic>
      <xdr:nvPicPr>
        <xdr:cNvPr id="4" name="Picture 3">
          <a:extLst>
            <a:ext uri="{FF2B5EF4-FFF2-40B4-BE49-F238E27FC236}">
              <a16:creationId xmlns:a16="http://schemas.microsoft.com/office/drawing/2014/main" id="{00000000-0008-0000-6B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7700" y="200025"/>
          <a:ext cx="5854700" cy="8162925"/>
        </a:xfrm>
        <a:prstGeom prst="rect">
          <a:avLst/>
        </a:prstGeom>
        <a:solidFill>
          <a:schemeClr val="bg1"/>
        </a:solidFill>
      </xdr:spPr>
    </xdr:pic>
    <xdr:clientData/>
  </xdr:twoCellAnchor>
  <xdr:twoCellAnchor editAs="oneCell">
    <xdr:from>
      <xdr:col>1</xdr:col>
      <xdr:colOff>38100</xdr:colOff>
      <xdr:row>47</xdr:row>
      <xdr:rowOff>66675</xdr:rowOff>
    </xdr:from>
    <xdr:to>
      <xdr:col>10</xdr:col>
      <xdr:colOff>406400</xdr:colOff>
      <xdr:row>88</xdr:row>
      <xdr:rowOff>63500</xdr:rowOff>
    </xdr:to>
    <xdr:pic>
      <xdr:nvPicPr>
        <xdr:cNvPr id="5" name="Picture 4">
          <a:extLst>
            <a:ext uri="{FF2B5EF4-FFF2-40B4-BE49-F238E27FC236}">
              <a16:creationId xmlns:a16="http://schemas.microsoft.com/office/drawing/2014/main" id="{00000000-0008-0000-6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 y="8572500"/>
          <a:ext cx="5857875" cy="7419975"/>
        </a:xfrm>
        <a:prstGeom prst="rect">
          <a:avLst/>
        </a:prstGeom>
        <a:solidFill>
          <a:schemeClr val="bg1"/>
        </a:solidFill>
      </xdr:spPr>
    </xdr:pic>
    <xdr:clientData/>
  </xdr:twoCellAnchor>
  <xdr:twoCellAnchor editAs="oneCell">
    <xdr:from>
      <xdr:col>1</xdr:col>
      <xdr:colOff>9525</xdr:colOff>
      <xdr:row>88</xdr:row>
      <xdr:rowOff>171450</xdr:rowOff>
    </xdr:from>
    <xdr:to>
      <xdr:col>10</xdr:col>
      <xdr:colOff>381000</xdr:colOff>
      <xdr:row>94</xdr:row>
      <xdr:rowOff>133350</xdr:rowOff>
    </xdr:to>
    <xdr:pic>
      <xdr:nvPicPr>
        <xdr:cNvPr id="6" name="Picture 5">
          <a:extLst>
            <a:ext uri="{FF2B5EF4-FFF2-40B4-BE49-F238E27FC236}">
              <a16:creationId xmlns:a16="http://schemas.microsoft.com/office/drawing/2014/main" id="{00000000-0008-0000-6B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19125" y="16097250"/>
          <a:ext cx="5857875" cy="1047750"/>
        </a:xfrm>
        <a:prstGeom prst="rect">
          <a:avLst/>
        </a:prstGeom>
        <a:solidFill>
          <a:schemeClr val="bg1"/>
        </a:solidFill>
      </xdr:spPr>
    </xdr:pic>
    <xdr:clientData/>
  </xdr:twoCellAnchor>
  <xdr:twoCellAnchor editAs="oneCell">
    <xdr:from>
      <xdr:col>1</xdr:col>
      <xdr:colOff>19050</xdr:colOff>
      <xdr:row>95</xdr:row>
      <xdr:rowOff>57150</xdr:rowOff>
    </xdr:from>
    <xdr:to>
      <xdr:col>10</xdr:col>
      <xdr:colOff>387350</xdr:colOff>
      <xdr:row>142</xdr:row>
      <xdr:rowOff>158750</xdr:rowOff>
    </xdr:to>
    <xdr:pic>
      <xdr:nvPicPr>
        <xdr:cNvPr id="7" name="Picture 6">
          <a:extLst>
            <a:ext uri="{FF2B5EF4-FFF2-40B4-BE49-F238E27FC236}">
              <a16:creationId xmlns:a16="http://schemas.microsoft.com/office/drawing/2014/main" id="{00000000-0008-0000-6B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7249775"/>
          <a:ext cx="5857875" cy="8610600"/>
        </a:xfrm>
        <a:prstGeom prst="rect">
          <a:avLst/>
        </a:prstGeom>
        <a:solidFill>
          <a:schemeClr val="bg1"/>
        </a:solidFill>
      </xdr:spPr>
    </xdr:pic>
    <xdr:clientData/>
  </xdr:twoCellAnchor>
  <xdr:twoCellAnchor editAs="oneCell">
    <xdr:from>
      <xdr:col>1</xdr:col>
      <xdr:colOff>9525</xdr:colOff>
      <xdr:row>143</xdr:row>
      <xdr:rowOff>85725</xdr:rowOff>
    </xdr:from>
    <xdr:to>
      <xdr:col>10</xdr:col>
      <xdr:colOff>381000</xdr:colOff>
      <xdr:row>173</xdr:row>
      <xdr:rowOff>152400</xdr:rowOff>
    </xdr:to>
    <xdr:pic>
      <xdr:nvPicPr>
        <xdr:cNvPr id="8" name="Picture 7">
          <a:extLst>
            <a:ext uri="{FF2B5EF4-FFF2-40B4-BE49-F238E27FC236}">
              <a16:creationId xmlns:a16="http://schemas.microsoft.com/office/drawing/2014/main" id="{00000000-0008-0000-6B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19125" y="25965150"/>
          <a:ext cx="5857875" cy="5495925"/>
        </a:xfrm>
        <a:prstGeom prst="rect">
          <a:avLst/>
        </a:prstGeom>
        <a:solidFill>
          <a:schemeClr val="bg1"/>
        </a:solidFill>
      </xdr:spPr>
    </xdr:pic>
    <xdr:clientData/>
  </xdr:twoCellAnchor>
  <xdr:twoCellAnchor editAs="oneCell">
    <xdr:from>
      <xdr:col>0</xdr:col>
      <xdr:colOff>590550</xdr:colOff>
      <xdr:row>174</xdr:row>
      <xdr:rowOff>0</xdr:rowOff>
    </xdr:from>
    <xdr:to>
      <xdr:col>10</xdr:col>
      <xdr:colOff>352425</xdr:colOff>
      <xdr:row>175</xdr:row>
      <xdr:rowOff>85725</xdr:rowOff>
    </xdr:to>
    <xdr:pic>
      <xdr:nvPicPr>
        <xdr:cNvPr id="9" name="Picture 8">
          <a:extLst>
            <a:ext uri="{FF2B5EF4-FFF2-40B4-BE49-F238E27FC236}">
              <a16:creationId xmlns:a16="http://schemas.microsoft.com/office/drawing/2014/main" id="{00000000-0008-0000-6B00-000009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90550" y="31489650"/>
          <a:ext cx="5857875" cy="266700"/>
        </a:xfrm>
        <a:prstGeom prst="rect">
          <a:avLst/>
        </a:prstGeom>
        <a:solidFill>
          <a:schemeClr val="bg1"/>
        </a:solidFill>
      </xdr:spPr>
    </xdr:pic>
    <xdr:clientData/>
  </xdr:twoCellAnchor>
  <xdr:twoCellAnchor editAs="oneCell">
    <xdr:from>
      <xdr:col>1</xdr:col>
      <xdr:colOff>19050</xdr:colOff>
      <xdr:row>175</xdr:row>
      <xdr:rowOff>171450</xdr:rowOff>
    </xdr:from>
    <xdr:to>
      <xdr:col>10</xdr:col>
      <xdr:colOff>390525</xdr:colOff>
      <xdr:row>223</xdr:row>
      <xdr:rowOff>95250</xdr:rowOff>
    </xdr:to>
    <xdr:pic>
      <xdr:nvPicPr>
        <xdr:cNvPr id="10" name="Picture 9">
          <a:extLst>
            <a:ext uri="{FF2B5EF4-FFF2-40B4-BE49-F238E27FC236}">
              <a16:creationId xmlns:a16="http://schemas.microsoft.com/office/drawing/2014/main" id="{00000000-0008-0000-6B00-00000A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628650" y="31842075"/>
          <a:ext cx="5857875" cy="8610600"/>
        </a:xfrm>
        <a:prstGeom prst="rect">
          <a:avLst/>
        </a:prstGeom>
        <a:solidFill>
          <a:schemeClr val="bg1"/>
        </a:solidFill>
      </xdr:spPr>
    </xdr:pic>
    <xdr:clientData/>
  </xdr:twoCellAnchor>
  <xdr:twoCellAnchor editAs="oneCell">
    <xdr:from>
      <xdr:col>1</xdr:col>
      <xdr:colOff>0</xdr:colOff>
      <xdr:row>224</xdr:row>
      <xdr:rowOff>28575</xdr:rowOff>
    </xdr:from>
    <xdr:to>
      <xdr:col>10</xdr:col>
      <xdr:colOff>371475</xdr:colOff>
      <xdr:row>254</xdr:row>
      <xdr:rowOff>114300</xdr:rowOff>
    </xdr:to>
    <xdr:pic>
      <xdr:nvPicPr>
        <xdr:cNvPr id="11" name="Picture 10">
          <a:extLst>
            <a:ext uri="{FF2B5EF4-FFF2-40B4-BE49-F238E27FC236}">
              <a16:creationId xmlns:a16="http://schemas.microsoft.com/office/drawing/2014/main" id="{00000000-0008-0000-6B00-00000B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609600" y="40566975"/>
          <a:ext cx="5857875" cy="5514975"/>
        </a:xfrm>
        <a:prstGeom prst="rect">
          <a:avLst/>
        </a:prstGeom>
        <a:solidFill>
          <a:schemeClr val="bg1"/>
        </a:solidFill>
      </xdr:spPr>
    </xdr:pic>
    <xdr:clientData/>
  </xdr:twoCellAnchor>
  <xdr:twoCellAnchor editAs="oneCell">
    <xdr:from>
      <xdr:col>1</xdr:col>
      <xdr:colOff>0</xdr:colOff>
      <xdr:row>255</xdr:row>
      <xdr:rowOff>0</xdr:rowOff>
    </xdr:from>
    <xdr:to>
      <xdr:col>10</xdr:col>
      <xdr:colOff>374650</xdr:colOff>
      <xdr:row>302</xdr:row>
      <xdr:rowOff>107950</xdr:rowOff>
    </xdr:to>
    <xdr:pic>
      <xdr:nvPicPr>
        <xdr:cNvPr id="12" name="Picture 11">
          <a:extLst>
            <a:ext uri="{FF2B5EF4-FFF2-40B4-BE49-F238E27FC236}">
              <a16:creationId xmlns:a16="http://schemas.microsoft.com/office/drawing/2014/main" id="{00000000-0008-0000-6B00-00000C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09600" y="46958250"/>
          <a:ext cx="5861050" cy="8763000"/>
        </a:xfrm>
        <a:prstGeom prst="rect">
          <a:avLst/>
        </a:prstGeom>
        <a:solidFill>
          <a:schemeClr val="bg1"/>
        </a:solidFill>
      </xdr:spPr>
    </xdr:pic>
    <xdr:clientData/>
  </xdr:twoCellAnchor>
  <xdr:twoCellAnchor editAs="oneCell">
    <xdr:from>
      <xdr:col>1</xdr:col>
      <xdr:colOff>9525</xdr:colOff>
      <xdr:row>303</xdr:row>
      <xdr:rowOff>47625</xdr:rowOff>
    </xdr:from>
    <xdr:to>
      <xdr:col>10</xdr:col>
      <xdr:colOff>381000</xdr:colOff>
      <xdr:row>315</xdr:row>
      <xdr:rowOff>104775</xdr:rowOff>
    </xdr:to>
    <xdr:pic>
      <xdr:nvPicPr>
        <xdr:cNvPr id="13" name="Picture 12">
          <a:extLst>
            <a:ext uri="{FF2B5EF4-FFF2-40B4-BE49-F238E27FC236}">
              <a16:creationId xmlns:a16="http://schemas.microsoft.com/office/drawing/2014/main" id="{00000000-0008-0000-6B00-00000D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19125" y="54883050"/>
          <a:ext cx="5857875" cy="2228850"/>
        </a:xfrm>
        <a:prstGeom prst="rect">
          <a:avLst/>
        </a:prstGeom>
        <a:solidFill>
          <a:schemeClr val="bg1"/>
        </a:solidFill>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523875</xdr:colOff>
      <xdr:row>0</xdr:row>
      <xdr:rowOff>114300</xdr:rowOff>
    </xdr:from>
    <xdr:to>
      <xdr:col>9</xdr:col>
      <xdr:colOff>408904</xdr:colOff>
      <xdr:row>24</xdr:row>
      <xdr:rowOff>164551</xdr:rowOff>
    </xdr:to>
    <xdr:pic>
      <xdr:nvPicPr>
        <xdr:cNvPr id="2" name="Picture 1">
          <a:extLst>
            <a:ext uri="{FF2B5EF4-FFF2-40B4-BE49-F238E27FC236}">
              <a16:creationId xmlns:a16="http://schemas.microsoft.com/office/drawing/2014/main" id="{00000000-0008-0000-6C00-000002000000}"/>
            </a:ext>
          </a:extLst>
        </xdr:cNvPr>
        <xdr:cNvPicPr>
          <a:picLocks noChangeAspect="1"/>
        </xdr:cNvPicPr>
      </xdr:nvPicPr>
      <xdr:blipFill>
        <a:blip xmlns:r="http://schemas.openxmlformats.org/officeDocument/2006/relationships" r:embed="rId1"/>
        <a:stretch>
          <a:fillRect/>
        </a:stretch>
      </xdr:blipFill>
      <xdr:spPr>
        <a:xfrm>
          <a:off x="523875" y="114300"/>
          <a:ext cx="5371429" cy="4393651"/>
        </a:xfrm>
        <a:prstGeom prst="rect">
          <a:avLst/>
        </a:prstGeom>
      </xdr:spPr>
    </xdr:pic>
    <xdr:clientData/>
  </xdr:twoCellAnchor>
  <xdr:twoCellAnchor editAs="oneCell">
    <xdr:from>
      <xdr:col>1</xdr:col>
      <xdr:colOff>0</xdr:colOff>
      <xdr:row>26</xdr:row>
      <xdr:rowOff>0</xdr:rowOff>
    </xdr:from>
    <xdr:to>
      <xdr:col>9</xdr:col>
      <xdr:colOff>399390</xdr:colOff>
      <xdr:row>46</xdr:row>
      <xdr:rowOff>85262</xdr:rowOff>
    </xdr:to>
    <xdr:pic>
      <xdr:nvPicPr>
        <xdr:cNvPr id="3" name="Picture 2">
          <a:extLst>
            <a:ext uri="{FF2B5EF4-FFF2-40B4-BE49-F238E27FC236}">
              <a16:creationId xmlns:a16="http://schemas.microsoft.com/office/drawing/2014/main" id="{00000000-0008-0000-6C00-000003000000}"/>
            </a:ext>
          </a:extLst>
        </xdr:cNvPr>
        <xdr:cNvPicPr>
          <a:picLocks noChangeAspect="1"/>
        </xdr:cNvPicPr>
      </xdr:nvPicPr>
      <xdr:blipFill>
        <a:blip xmlns:r="http://schemas.openxmlformats.org/officeDocument/2006/relationships" r:embed="rId2"/>
        <a:stretch>
          <a:fillRect/>
        </a:stretch>
      </xdr:blipFill>
      <xdr:spPr>
        <a:xfrm>
          <a:off x="609600" y="4705350"/>
          <a:ext cx="5276190" cy="3704762"/>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17236</xdr:colOff>
      <xdr:row>0</xdr:row>
      <xdr:rowOff>74386</xdr:rowOff>
    </xdr:from>
    <xdr:to>
      <xdr:col>11</xdr:col>
      <xdr:colOff>540285</xdr:colOff>
      <xdr:row>35</xdr:row>
      <xdr:rowOff>74502</xdr:rowOff>
    </xdr:to>
    <xdr:pic>
      <xdr:nvPicPr>
        <xdr:cNvPr id="2" name="Picture 1">
          <a:extLst>
            <a:ext uri="{FF2B5EF4-FFF2-40B4-BE49-F238E27FC236}">
              <a16:creationId xmlns:a16="http://schemas.microsoft.com/office/drawing/2014/main" id="{00000000-0008-0000-6D00-000002000000}"/>
            </a:ext>
          </a:extLst>
        </xdr:cNvPr>
        <xdr:cNvPicPr>
          <a:picLocks noChangeAspect="1"/>
        </xdr:cNvPicPr>
      </xdr:nvPicPr>
      <xdr:blipFill>
        <a:blip xmlns:r="http://schemas.openxmlformats.org/officeDocument/2006/relationships" r:embed="rId1"/>
        <a:stretch>
          <a:fillRect/>
        </a:stretch>
      </xdr:blipFill>
      <xdr:spPr>
        <a:xfrm>
          <a:off x="629557" y="74386"/>
          <a:ext cx="6643089" cy="6191366"/>
        </a:xfrm>
        <a:prstGeom prst="rect">
          <a:avLst/>
        </a:prstGeom>
      </xdr:spPr>
    </xdr:pic>
    <xdr:clientData/>
  </xdr:twoCellAnchor>
  <xdr:twoCellAnchor editAs="oneCell">
    <xdr:from>
      <xdr:col>1</xdr:col>
      <xdr:colOff>68035</xdr:colOff>
      <xdr:row>36</xdr:row>
      <xdr:rowOff>60778</xdr:rowOff>
    </xdr:from>
    <xdr:to>
      <xdr:col>11</xdr:col>
      <xdr:colOff>436884</xdr:colOff>
      <xdr:row>56</xdr:row>
      <xdr:rowOff>176889</xdr:rowOff>
    </xdr:to>
    <xdr:pic>
      <xdr:nvPicPr>
        <xdr:cNvPr id="3" name="Picture 2">
          <a:extLst>
            <a:ext uri="{FF2B5EF4-FFF2-40B4-BE49-F238E27FC236}">
              <a16:creationId xmlns:a16="http://schemas.microsoft.com/office/drawing/2014/main" id="{00000000-0008-0000-6D00-000003000000}"/>
            </a:ext>
          </a:extLst>
        </xdr:cNvPr>
        <xdr:cNvPicPr>
          <a:picLocks noChangeAspect="1"/>
        </xdr:cNvPicPr>
      </xdr:nvPicPr>
      <xdr:blipFill>
        <a:blip xmlns:r="http://schemas.openxmlformats.org/officeDocument/2006/relationships" r:embed="rId2"/>
        <a:stretch>
          <a:fillRect/>
        </a:stretch>
      </xdr:blipFill>
      <xdr:spPr>
        <a:xfrm>
          <a:off x="680356" y="6428921"/>
          <a:ext cx="6492064" cy="3653968"/>
        </a:xfrm>
        <a:prstGeom prst="rect">
          <a:avLst/>
        </a:prstGeom>
      </xdr:spPr>
    </xdr:pic>
    <xdr:clientData/>
  </xdr:twoCellAnchor>
  <xdr:twoCellAnchor editAs="oneCell">
    <xdr:from>
      <xdr:col>1</xdr:col>
      <xdr:colOff>125640</xdr:colOff>
      <xdr:row>57</xdr:row>
      <xdr:rowOff>112032</xdr:rowOff>
    </xdr:from>
    <xdr:to>
      <xdr:col>11</xdr:col>
      <xdr:colOff>430995</xdr:colOff>
      <xdr:row>78</xdr:row>
      <xdr:rowOff>76646</xdr:rowOff>
    </xdr:to>
    <xdr:pic>
      <xdr:nvPicPr>
        <xdr:cNvPr id="4" name="Picture 3">
          <a:extLst>
            <a:ext uri="{FF2B5EF4-FFF2-40B4-BE49-F238E27FC236}">
              <a16:creationId xmlns:a16="http://schemas.microsoft.com/office/drawing/2014/main" id="{00000000-0008-0000-6D00-000004000000}"/>
            </a:ext>
          </a:extLst>
        </xdr:cNvPr>
        <xdr:cNvPicPr>
          <a:picLocks noChangeAspect="1"/>
        </xdr:cNvPicPr>
      </xdr:nvPicPr>
      <xdr:blipFill>
        <a:blip xmlns:r="http://schemas.openxmlformats.org/officeDocument/2006/relationships" r:embed="rId3"/>
        <a:stretch>
          <a:fillRect/>
        </a:stretch>
      </xdr:blipFill>
      <xdr:spPr>
        <a:xfrm>
          <a:off x="737961" y="10194925"/>
          <a:ext cx="6428570" cy="3679364"/>
        </a:xfrm>
        <a:prstGeom prst="rect">
          <a:avLst/>
        </a:prstGeom>
      </xdr:spPr>
    </xdr:pic>
    <xdr:clientData/>
  </xdr:twoCellAnchor>
  <xdr:twoCellAnchor editAs="oneCell">
    <xdr:from>
      <xdr:col>1</xdr:col>
      <xdr:colOff>196850</xdr:colOff>
      <xdr:row>79</xdr:row>
      <xdr:rowOff>84818</xdr:rowOff>
    </xdr:from>
    <xdr:to>
      <xdr:col>11</xdr:col>
      <xdr:colOff>368872</xdr:colOff>
      <xdr:row>100</xdr:row>
      <xdr:rowOff>87529</xdr:rowOff>
    </xdr:to>
    <xdr:pic>
      <xdr:nvPicPr>
        <xdr:cNvPr id="5" name="Picture 4">
          <a:extLst>
            <a:ext uri="{FF2B5EF4-FFF2-40B4-BE49-F238E27FC236}">
              <a16:creationId xmlns:a16="http://schemas.microsoft.com/office/drawing/2014/main" id="{00000000-0008-0000-6D00-000005000000}"/>
            </a:ext>
          </a:extLst>
        </xdr:cNvPr>
        <xdr:cNvPicPr>
          <a:picLocks noChangeAspect="1"/>
        </xdr:cNvPicPr>
      </xdr:nvPicPr>
      <xdr:blipFill>
        <a:blip xmlns:r="http://schemas.openxmlformats.org/officeDocument/2006/relationships" r:embed="rId4"/>
        <a:stretch>
          <a:fillRect/>
        </a:stretch>
      </xdr:blipFill>
      <xdr:spPr>
        <a:xfrm>
          <a:off x="809171" y="14059354"/>
          <a:ext cx="6295237" cy="3717461"/>
        </a:xfrm>
        <a:prstGeom prst="rect">
          <a:avLst/>
        </a:prstGeom>
      </xdr:spPr>
    </xdr:pic>
    <xdr:clientData/>
  </xdr:twoCellAnchor>
  <xdr:twoCellAnchor editAs="oneCell">
    <xdr:from>
      <xdr:col>1</xdr:col>
      <xdr:colOff>612321</xdr:colOff>
      <xdr:row>101</xdr:row>
      <xdr:rowOff>54429</xdr:rowOff>
    </xdr:from>
    <xdr:to>
      <xdr:col>10</xdr:col>
      <xdr:colOff>599841</xdr:colOff>
      <xdr:row>139</xdr:row>
      <xdr:rowOff>119802</xdr:rowOff>
    </xdr:to>
    <xdr:pic>
      <xdr:nvPicPr>
        <xdr:cNvPr id="6" name="Picture 5">
          <a:extLst>
            <a:ext uri="{FF2B5EF4-FFF2-40B4-BE49-F238E27FC236}">
              <a16:creationId xmlns:a16="http://schemas.microsoft.com/office/drawing/2014/main" id="{00000000-0008-0000-6D00-000006000000}"/>
            </a:ext>
          </a:extLst>
        </xdr:cNvPr>
        <xdr:cNvPicPr>
          <a:picLocks noChangeAspect="1"/>
        </xdr:cNvPicPr>
      </xdr:nvPicPr>
      <xdr:blipFill>
        <a:blip xmlns:r="http://schemas.openxmlformats.org/officeDocument/2006/relationships" r:embed="rId5"/>
        <a:stretch>
          <a:fillRect/>
        </a:stretch>
      </xdr:blipFill>
      <xdr:spPr>
        <a:xfrm>
          <a:off x="1224642" y="17920608"/>
          <a:ext cx="5498413" cy="67873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29845</xdr:colOff>
      <xdr:row>3</xdr:row>
      <xdr:rowOff>50165</xdr:rowOff>
    </xdr:from>
    <xdr:to>
      <xdr:col>24</xdr:col>
      <xdr:colOff>106661</xdr:colOff>
      <xdr:row>38</xdr:row>
      <xdr:rowOff>94872</xdr:rowOff>
    </xdr:to>
    <xdr:pic>
      <xdr:nvPicPr>
        <xdr:cNvPr id="2" name="Obraz 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1722120" y="647065"/>
          <a:ext cx="14116666" cy="638200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590550</xdr:colOff>
      <xdr:row>1</xdr:row>
      <xdr:rowOff>0</xdr:rowOff>
    </xdr:from>
    <xdr:ext cx="7544853" cy="3191320"/>
    <xdr:pic>
      <xdr:nvPicPr>
        <xdr:cNvPr id="2" name="Obraz 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590550" y="190500"/>
          <a:ext cx="7544853" cy="3191320"/>
        </a:xfrm>
        <a:prstGeom prst="rect">
          <a:avLst/>
        </a:prstGeom>
      </xdr:spPr>
    </xdr:pic>
    <xdr:clientData/>
  </xdr:oneCellAnchor>
  <xdr:oneCellAnchor>
    <xdr:from>
      <xdr:col>1</xdr:col>
      <xdr:colOff>0</xdr:colOff>
      <xdr:row>19</xdr:row>
      <xdr:rowOff>0</xdr:rowOff>
    </xdr:from>
    <xdr:ext cx="8116433" cy="1933845"/>
    <xdr:pic>
      <xdr:nvPicPr>
        <xdr:cNvPr id="3" name="Obraz 2">
          <a:extLst>
            <a:ext uri="{FF2B5EF4-FFF2-40B4-BE49-F238E27FC236}">
              <a16:creationId xmlns:a16="http://schemas.microsoft.com/office/drawing/2014/main" id="{00000000-0008-0000-2600-000003000000}"/>
            </a:ext>
          </a:extLst>
        </xdr:cNvPr>
        <xdr:cNvPicPr>
          <a:picLocks noChangeAspect="1"/>
        </xdr:cNvPicPr>
      </xdr:nvPicPr>
      <xdr:blipFill>
        <a:blip xmlns:r="http://schemas.openxmlformats.org/officeDocument/2006/relationships" r:embed="rId2"/>
        <a:stretch>
          <a:fillRect/>
        </a:stretch>
      </xdr:blipFill>
      <xdr:spPr>
        <a:xfrm>
          <a:off x="609600" y="3619500"/>
          <a:ext cx="8116433" cy="1933845"/>
        </a:xfrm>
        <a:prstGeom prst="rect">
          <a:avLst/>
        </a:prstGeom>
      </xdr:spPr>
    </xdr:pic>
    <xdr:clientData/>
  </xdr:oneCellAnchor>
  <xdr:oneCellAnchor>
    <xdr:from>
      <xdr:col>1</xdr:col>
      <xdr:colOff>0</xdr:colOff>
      <xdr:row>30</xdr:row>
      <xdr:rowOff>0</xdr:rowOff>
    </xdr:from>
    <xdr:ext cx="8316486" cy="4496427"/>
    <xdr:pic>
      <xdr:nvPicPr>
        <xdr:cNvPr id="4" name="Obraz 3">
          <a:extLst>
            <a:ext uri="{FF2B5EF4-FFF2-40B4-BE49-F238E27FC236}">
              <a16:creationId xmlns:a16="http://schemas.microsoft.com/office/drawing/2014/main" id="{00000000-0008-0000-2600-000004000000}"/>
            </a:ext>
          </a:extLst>
        </xdr:cNvPr>
        <xdr:cNvPicPr>
          <a:picLocks noChangeAspect="1"/>
        </xdr:cNvPicPr>
      </xdr:nvPicPr>
      <xdr:blipFill>
        <a:blip xmlns:r="http://schemas.openxmlformats.org/officeDocument/2006/relationships" r:embed="rId3"/>
        <a:stretch>
          <a:fillRect/>
        </a:stretch>
      </xdr:blipFill>
      <xdr:spPr>
        <a:xfrm>
          <a:off x="609600" y="5715000"/>
          <a:ext cx="8316486" cy="4496427"/>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15</xdr:col>
      <xdr:colOff>344139</xdr:colOff>
      <xdr:row>33</xdr:row>
      <xdr:rowOff>94149</xdr:rowOff>
    </xdr:to>
    <xdr:pic>
      <xdr:nvPicPr>
        <xdr:cNvPr id="2" name="Obraz 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609600" y="361950"/>
          <a:ext cx="8878539" cy="5704374"/>
        </a:xfrm>
        <a:prstGeom prst="rect">
          <a:avLst/>
        </a:prstGeom>
      </xdr:spPr>
    </xdr:pic>
    <xdr:clientData/>
  </xdr:twoCellAnchor>
  <xdr:twoCellAnchor editAs="oneCell">
    <xdr:from>
      <xdr:col>1</xdr:col>
      <xdr:colOff>0</xdr:colOff>
      <xdr:row>36</xdr:row>
      <xdr:rowOff>0</xdr:rowOff>
    </xdr:from>
    <xdr:to>
      <xdr:col>15</xdr:col>
      <xdr:colOff>448929</xdr:colOff>
      <xdr:row>62</xdr:row>
      <xdr:rowOff>103548</xdr:rowOff>
    </xdr:to>
    <xdr:pic>
      <xdr:nvPicPr>
        <xdr:cNvPr id="3" name="Obraz 2">
          <a:extLst>
            <a:ext uri="{FF2B5EF4-FFF2-40B4-BE49-F238E27FC236}">
              <a16:creationId xmlns:a16="http://schemas.microsoft.com/office/drawing/2014/main" id="{00000000-0008-0000-2700-000003000000}"/>
            </a:ext>
          </a:extLst>
        </xdr:cNvPr>
        <xdr:cNvPicPr>
          <a:picLocks noChangeAspect="1"/>
        </xdr:cNvPicPr>
      </xdr:nvPicPr>
      <xdr:blipFill>
        <a:blip xmlns:r="http://schemas.openxmlformats.org/officeDocument/2006/relationships" r:embed="rId2"/>
        <a:stretch>
          <a:fillRect/>
        </a:stretch>
      </xdr:blipFill>
      <xdr:spPr>
        <a:xfrm>
          <a:off x="609600" y="6515100"/>
          <a:ext cx="8980154" cy="4812073"/>
        </a:xfrm>
        <a:prstGeom prst="rect">
          <a:avLst/>
        </a:prstGeom>
      </xdr:spPr>
    </xdr:pic>
    <xdr:clientData/>
  </xdr:twoCellAnchor>
  <xdr:twoCellAnchor editAs="oneCell">
    <xdr:from>
      <xdr:col>1</xdr:col>
      <xdr:colOff>0</xdr:colOff>
      <xdr:row>65</xdr:row>
      <xdr:rowOff>0</xdr:rowOff>
    </xdr:from>
    <xdr:to>
      <xdr:col>15</xdr:col>
      <xdr:colOff>344139</xdr:colOff>
      <xdr:row>92</xdr:row>
      <xdr:rowOff>63563</xdr:rowOff>
    </xdr:to>
    <xdr:pic>
      <xdr:nvPicPr>
        <xdr:cNvPr id="4" name="Obraz 3">
          <a:extLst>
            <a:ext uri="{FF2B5EF4-FFF2-40B4-BE49-F238E27FC236}">
              <a16:creationId xmlns:a16="http://schemas.microsoft.com/office/drawing/2014/main" id="{00000000-0008-0000-2700-000004000000}"/>
            </a:ext>
          </a:extLst>
        </xdr:cNvPr>
        <xdr:cNvPicPr>
          <a:picLocks noChangeAspect="1"/>
        </xdr:cNvPicPr>
      </xdr:nvPicPr>
      <xdr:blipFill>
        <a:blip xmlns:r="http://schemas.openxmlformats.org/officeDocument/2006/relationships" r:embed="rId3"/>
        <a:stretch>
          <a:fillRect/>
        </a:stretch>
      </xdr:blipFill>
      <xdr:spPr>
        <a:xfrm>
          <a:off x="609600" y="11763375"/>
          <a:ext cx="8878539" cy="495306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76CC42-E95A-43CC-8635-C12B558AF17F}" name="Tabela1" displayName="Tabela1" ref="A1:N121" totalsRowShown="0" headerRowDxfId="17" dataDxfId="16" headerRowBorderDxfId="14" tableBorderDxfId="15">
  <autoFilter ref="A1:N121" xr:uid="{2876CC42-E95A-43CC-8635-C12B558AF17F}"/>
  <tableColumns count="14">
    <tableColumn id="1" xr3:uid="{B54D27C0-1BF7-41F8-BD86-48596EE48204}" name="Lp" dataDxfId="13"/>
    <tableColumn id="2" xr3:uid="{AF378EA7-1EBD-4FCE-B80A-B7A1D900B75B}" name="ID" dataDxfId="12"/>
    <tableColumn id="3" xr3:uid="{78D2D9A4-6E26-4DC3-B9FA-7D9B1A4D9B2F}" name="Nazwa raportu" dataDxfId="11"/>
    <tableColumn id="4" xr3:uid="{2CE2EBB7-C005-43EB-8095-A55566014D35}" name="Obszar" dataDxfId="10"/>
    <tableColumn id="5" xr3:uid="{27CFF61B-1A8E-4A44-8279-6E0E8D5AC445}" name="Numer wymagania (jeżeli raport ma być dostarczony w Projekcie)" dataDxfId="9"/>
    <tableColumn id="6" xr3:uid="{6669542E-86E6-416F-8186-291F07624E4C}" name="Informacja dodatkowa" dataDxfId="8"/>
    <tableColumn id="7" xr3:uid="{E6485CB0-C755-49D5-BA73-128EDF62B686}" name="Kryteria wyboru" dataDxfId="7"/>
    <tableColumn id="8" xr3:uid="{60A9999A-3235-424F-9A74-72E0E470D2DE}" name="Dane wynikowe" dataDxfId="6"/>
    <tableColumn id="9" xr3:uid="{C356BA73-530B-421F-BCED-87DAA9121C9C}" name="Średnia ilość rekordów" dataDxfId="5"/>
    <tableColumn id="10" xr3:uid="{A010A0A2-D736-48C3-80AA-C458AEE86001}" name="Filtrowanie wierszy możliwe?_x000a_TAK/NIE" dataDxfId="4"/>
    <tableColumn id="11" xr3:uid="{58F64668-9849-432C-9820-3E16AD36FD36}" name="Sortowanie kolumn możliwe?_x000a_TAK/NIE" dataDxfId="3"/>
    <tableColumn id="12" xr3:uid="{3AC999C3-A3FE-4BD4-9EBF-30311CCAEA8F}" name="Sumowanie możliwe?_x000a_TAK/NIE" dataDxfId="2"/>
    <tableColumn id="13" xr3:uid="{01B47787-715E-4705-B23F-F21AD0B9078F}" name="Możliwa modyfikacja układu przez użytkownika?_x000a_TAK/NIE" dataDxfId="1"/>
    <tableColumn id="14" xr3:uid="{54F4C691-E171-4721-AB58-E6BE610474CE}" name="Możliwe przejście do innego raportu / danych?_x000a_Jeżeli NIE - wpisać NIE_x000a_Jeżeli TAK - opisać do czego można przejść" dataDxfId="0"/>
  </tableColumns>
  <tableStyleInfo name="TableStyleMedium2" showFirstColumn="0" showLastColumn="0" showRowStripes="1" showColumnStripes="0"/>
</table>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43.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17.emf"/><Relationship Id="rId2" Type="http://schemas.openxmlformats.org/officeDocument/2006/relationships/drawing" Target="../drawings/drawing11.xml"/><Relationship Id="rId1" Type="http://schemas.openxmlformats.org/officeDocument/2006/relationships/printerSettings" Target="../printerSettings/printerSettings7.bin"/><Relationship Id="rId6" Type="http://schemas.openxmlformats.org/officeDocument/2006/relationships/package" Target="../embeddings/Microsoft_Word_Document1.docx"/><Relationship Id="rId5" Type="http://schemas.openxmlformats.org/officeDocument/2006/relationships/image" Target="../media/image16.emf"/><Relationship Id="rId4" Type="http://schemas.openxmlformats.org/officeDocument/2006/relationships/package" Target="../embeddings/Microsoft_Word_Document.docx"/><Relationship Id="rId9" Type="http://schemas.openxmlformats.org/officeDocument/2006/relationships/image" Target="../media/image18.emf"/></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6.xml.rels><?xml version="1.0" encoding="UTF-8" standalone="yes"?>
<Relationships xmlns="http://schemas.openxmlformats.org/package/2006/relationships"><Relationship Id="rId8" Type="http://schemas.openxmlformats.org/officeDocument/2006/relationships/package" Target="../embeddings/Microsoft_Word_Document5.docx"/><Relationship Id="rId3" Type="http://schemas.openxmlformats.org/officeDocument/2006/relationships/vmlDrawing" Target="../drawings/vmlDrawing2.vml"/><Relationship Id="rId7" Type="http://schemas.openxmlformats.org/officeDocument/2006/relationships/image" Target="../media/image35.emf"/><Relationship Id="rId2" Type="http://schemas.openxmlformats.org/officeDocument/2006/relationships/drawing" Target="../drawings/drawing24.xml"/><Relationship Id="rId1" Type="http://schemas.openxmlformats.org/officeDocument/2006/relationships/printerSettings" Target="../printerSettings/printerSettings11.bin"/><Relationship Id="rId6" Type="http://schemas.openxmlformats.org/officeDocument/2006/relationships/package" Target="../embeddings/Microsoft_Word_Document4.docx"/><Relationship Id="rId5" Type="http://schemas.openxmlformats.org/officeDocument/2006/relationships/image" Target="../media/image34.emf"/><Relationship Id="rId4" Type="http://schemas.openxmlformats.org/officeDocument/2006/relationships/package" Target="../embeddings/Microsoft_Word_Document3.docx"/><Relationship Id="rId9" Type="http://schemas.openxmlformats.org/officeDocument/2006/relationships/image" Target="../media/image36.emf"/></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84.xml.rels><?xml version="1.0" encoding="UTF-8" standalone="yes"?>
<Relationships xmlns="http://schemas.openxmlformats.org/package/2006/relationships"><Relationship Id="rId3" Type="http://schemas.openxmlformats.org/officeDocument/2006/relationships/package" Target="../embeddings/Microsoft_Excel_Worksheet.xlsx"/><Relationship Id="rId2" Type="http://schemas.openxmlformats.org/officeDocument/2006/relationships/vmlDrawing" Target="../drawings/vmlDrawing3.vml"/><Relationship Id="rId1" Type="http://schemas.openxmlformats.org/officeDocument/2006/relationships/drawing" Target="../drawings/drawing41.xml"/><Relationship Id="rId4" Type="http://schemas.openxmlformats.org/officeDocument/2006/relationships/image" Target="../media/image55.emf"/></Relationships>
</file>

<file path=xl/worksheets/_rels/sheet8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2.xml"/><Relationship Id="rId1" Type="http://schemas.openxmlformats.org/officeDocument/2006/relationships/printerSettings" Target="../printerSettings/printerSettings13.bin"/><Relationship Id="rId5" Type="http://schemas.openxmlformats.org/officeDocument/2006/relationships/image" Target="../media/image56.emf"/><Relationship Id="rId4" Type="http://schemas.openxmlformats.org/officeDocument/2006/relationships/package" Target="../embeddings/Microsoft_Excel_Worksheet6.xlsx"/></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87.xml.rels><?xml version="1.0" encoding="UTF-8" standalone="yes"?>
<Relationships xmlns="http://schemas.openxmlformats.org/package/2006/relationships"><Relationship Id="rId3" Type="http://schemas.openxmlformats.org/officeDocument/2006/relationships/package" Target="../embeddings/Microsoft_Excel_Worksheet7.xlsx"/><Relationship Id="rId2" Type="http://schemas.openxmlformats.org/officeDocument/2006/relationships/vmlDrawing" Target="../drawings/vmlDrawing5.vml"/><Relationship Id="rId1" Type="http://schemas.openxmlformats.org/officeDocument/2006/relationships/drawing" Target="../drawings/drawing44.xml"/><Relationship Id="rId4" Type="http://schemas.openxmlformats.org/officeDocument/2006/relationships/image" Target="../media/image58.emf"/></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89.xml.rels><?xml version="1.0" encoding="UTF-8" standalone="yes"?>
<Relationships xmlns="http://schemas.openxmlformats.org/package/2006/relationships"><Relationship Id="rId3" Type="http://schemas.openxmlformats.org/officeDocument/2006/relationships/package" Target="../embeddings/Microsoft_Excel_Worksheet8.xlsx"/><Relationship Id="rId2" Type="http://schemas.openxmlformats.org/officeDocument/2006/relationships/vmlDrawing" Target="../drawings/vmlDrawing6.vml"/><Relationship Id="rId1" Type="http://schemas.openxmlformats.org/officeDocument/2006/relationships/drawing" Target="../drawings/drawing46.xml"/><Relationship Id="rId4" Type="http://schemas.openxmlformats.org/officeDocument/2006/relationships/image" Target="../media/image60.emf"/></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92.xml.rels><?xml version="1.0" encoding="UTF-8" standalone="yes"?>
<Relationships xmlns="http://schemas.openxmlformats.org/package/2006/relationships"><Relationship Id="rId3" Type="http://schemas.openxmlformats.org/officeDocument/2006/relationships/package" Target="../embeddings/Microsoft_Excel_Worksheet9.xlsx"/><Relationship Id="rId2" Type="http://schemas.openxmlformats.org/officeDocument/2006/relationships/vmlDrawing" Target="../drawings/vmlDrawing7.vml"/><Relationship Id="rId1" Type="http://schemas.openxmlformats.org/officeDocument/2006/relationships/drawing" Target="../drawings/drawing49.xml"/><Relationship Id="rId4" Type="http://schemas.openxmlformats.org/officeDocument/2006/relationships/image" Target="../media/image63.emf"/></Relationships>
</file>

<file path=xl/worksheets/_rels/sheet93.xml.rels><?xml version="1.0" encoding="UTF-8" standalone="yes"?>
<Relationships xmlns="http://schemas.openxmlformats.org/package/2006/relationships"><Relationship Id="rId3" Type="http://schemas.openxmlformats.org/officeDocument/2006/relationships/package" Target="../embeddings/Microsoft_Excel_Worksheet10.xlsx"/><Relationship Id="rId2" Type="http://schemas.openxmlformats.org/officeDocument/2006/relationships/vmlDrawing" Target="../drawings/vmlDrawing8.vml"/><Relationship Id="rId1" Type="http://schemas.openxmlformats.org/officeDocument/2006/relationships/drawing" Target="../drawings/drawing50.xml"/><Relationship Id="rId4" Type="http://schemas.openxmlformats.org/officeDocument/2006/relationships/image" Target="../media/image64.emf"/></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5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03CB-D7B8-41E5-B3AB-C396DCCAF2AE}">
  <dimension ref="A1:N121"/>
  <sheetViews>
    <sheetView tabSelected="1" zoomScale="60" zoomScaleNormal="60" workbookViewId="0">
      <pane ySplit="1" topLeftCell="A102" activePane="bottomLeft" state="frozen"/>
      <selection pane="bottomLeft" activeCell="A2" sqref="A2"/>
    </sheetView>
  </sheetViews>
  <sheetFormatPr defaultColWidth="9.28515625" defaultRowHeight="14.45"/>
  <cols>
    <col min="1" max="2" width="9.28515625" style="436"/>
    <col min="3" max="3" width="76.42578125" style="436" customWidth="1"/>
    <col min="4" max="4" width="22.42578125" style="436" customWidth="1"/>
    <col min="5" max="5" width="57.5703125" style="436" customWidth="1"/>
    <col min="6" max="6" width="28.28515625" style="444" customWidth="1"/>
    <col min="7" max="7" width="44.7109375" style="436" customWidth="1"/>
    <col min="8" max="8" width="54.42578125" style="436" customWidth="1"/>
    <col min="9" max="9" width="22" style="436" customWidth="1"/>
    <col min="10" max="10" width="15.7109375" style="436" customWidth="1"/>
    <col min="11" max="11" width="16.28515625" style="436" customWidth="1"/>
    <col min="12" max="12" width="16.42578125" style="436" customWidth="1"/>
    <col min="13" max="13" width="15.5703125" style="436" customWidth="1"/>
    <col min="14" max="14" width="25.7109375" style="436" customWidth="1"/>
    <col min="15" max="16384" width="9.28515625" style="436"/>
  </cols>
  <sheetData>
    <row r="1" spans="1:14" ht="69">
      <c r="A1" s="435" t="s">
        <v>0</v>
      </c>
      <c r="B1" s="435" t="s">
        <v>1</v>
      </c>
      <c r="C1" s="435" t="s">
        <v>2</v>
      </c>
      <c r="D1" s="435" t="s">
        <v>3</v>
      </c>
      <c r="E1" s="435" t="s">
        <v>4</v>
      </c>
      <c r="F1" s="435" t="s">
        <v>5</v>
      </c>
      <c r="G1" s="435" t="s">
        <v>6</v>
      </c>
      <c r="H1" s="435" t="s">
        <v>7</v>
      </c>
      <c r="I1" s="435" t="s">
        <v>8</v>
      </c>
      <c r="J1" s="435" t="s">
        <v>9</v>
      </c>
      <c r="K1" s="435" t="s">
        <v>10</v>
      </c>
      <c r="L1" s="435" t="s">
        <v>11</v>
      </c>
      <c r="M1" s="435" t="s">
        <v>12</v>
      </c>
      <c r="N1" s="435" t="s">
        <v>13</v>
      </c>
    </row>
    <row r="2" spans="1:14" ht="28.9">
      <c r="A2" s="437">
        <v>1</v>
      </c>
      <c r="B2" s="438" t="str">
        <f t="shared" ref="B2:B3" si="0">_xlfn.TEXTJOIN(,,D2," ",A2)</f>
        <v>DF, DK 1</v>
      </c>
      <c r="C2" s="439" t="s">
        <v>14</v>
      </c>
      <c r="D2" s="439" t="s">
        <v>15</v>
      </c>
      <c r="E2" s="439" t="s">
        <v>16</v>
      </c>
      <c r="F2" s="439" t="s">
        <v>16</v>
      </c>
      <c r="G2" s="440" t="s">
        <v>17</v>
      </c>
      <c r="H2" s="440" t="s">
        <v>17</v>
      </c>
      <c r="I2" s="441" t="s">
        <v>17</v>
      </c>
      <c r="J2" s="440" t="s">
        <v>17</v>
      </c>
      <c r="K2" s="440" t="s">
        <v>17</v>
      </c>
      <c r="L2" s="440" t="s">
        <v>17</v>
      </c>
      <c r="M2" s="440" t="s">
        <v>17</v>
      </c>
      <c r="N2" s="440" t="s">
        <v>17</v>
      </c>
    </row>
    <row r="3" spans="1:14" ht="28.9">
      <c r="A3" s="437">
        <v>2</v>
      </c>
      <c r="B3" s="438" t="str">
        <f t="shared" si="0"/>
        <v>DF, DK 2</v>
      </c>
      <c r="C3" s="439" t="s">
        <v>18</v>
      </c>
      <c r="D3" s="439" t="s">
        <v>15</v>
      </c>
      <c r="E3" s="439" t="s">
        <v>16</v>
      </c>
      <c r="F3" s="439" t="s">
        <v>16</v>
      </c>
      <c r="G3" s="440" t="s">
        <v>17</v>
      </c>
      <c r="H3" s="440" t="s">
        <v>17</v>
      </c>
      <c r="I3" s="441" t="s">
        <v>17</v>
      </c>
      <c r="J3" s="440" t="s">
        <v>17</v>
      </c>
      <c r="K3" s="440" t="s">
        <v>17</v>
      </c>
      <c r="L3" s="440" t="s">
        <v>17</v>
      </c>
      <c r="M3" s="440" t="s">
        <v>17</v>
      </c>
      <c r="N3" s="440" t="s">
        <v>17</v>
      </c>
    </row>
    <row r="4" spans="1:14" ht="316.89999999999998">
      <c r="A4" s="437">
        <v>3</v>
      </c>
      <c r="B4" s="438" t="s">
        <v>19</v>
      </c>
      <c r="C4" s="439" t="s">
        <v>20</v>
      </c>
      <c r="D4" s="439" t="s">
        <v>21</v>
      </c>
      <c r="E4" s="439" t="s">
        <v>22</v>
      </c>
      <c r="F4" s="439" t="s">
        <v>23</v>
      </c>
      <c r="G4" s="439" t="s">
        <v>24</v>
      </c>
      <c r="H4" s="439" t="s">
        <v>25</v>
      </c>
      <c r="I4" s="442">
        <v>150</v>
      </c>
      <c r="J4" s="438" t="s">
        <v>26</v>
      </c>
      <c r="K4" s="438" t="s">
        <v>26</v>
      </c>
      <c r="L4" s="438" t="s">
        <v>26</v>
      </c>
      <c r="M4" s="438" t="s">
        <v>26</v>
      </c>
      <c r="N4" s="438" t="s">
        <v>27</v>
      </c>
    </row>
    <row r="5" spans="1:14" s="444" customFormat="1" ht="409.6">
      <c r="A5" s="437">
        <v>4</v>
      </c>
      <c r="B5" s="439" t="s">
        <v>28</v>
      </c>
      <c r="C5" s="439" t="s">
        <v>29</v>
      </c>
      <c r="D5" s="439" t="s">
        <v>21</v>
      </c>
      <c r="E5" s="439" t="s">
        <v>30</v>
      </c>
      <c r="F5" s="439" t="s">
        <v>31</v>
      </c>
      <c r="G5" s="439" t="s">
        <v>32</v>
      </c>
      <c r="H5" s="439" t="s">
        <v>33</v>
      </c>
      <c r="I5" s="443">
        <v>300</v>
      </c>
      <c r="J5" s="439" t="s">
        <v>26</v>
      </c>
      <c r="K5" s="439" t="s">
        <v>26</v>
      </c>
      <c r="L5" s="439" t="s">
        <v>26</v>
      </c>
      <c r="M5" s="439" t="s">
        <v>26</v>
      </c>
      <c r="N5" s="438" t="s">
        <v>27</v>
      </c>
    </row>
    <row r="6" spans="1:14" ht="129.6">
      <c r="A6" s="437">
        <v>5</v>
      </c>
      <c r="B6" s="438" t="s">
        <v>34</v>
      </c>
      <c r="C6" s="439" t="s">
        <v>35</v>
      </c>
      <c r="D6" s="439" t="s">
        <v>21</v>
      </c>
      <c r="E6" s="439" t="s">
        <v>36</v>
      </c>
      <c r="F6" s="439" t="s">
        <v>37</v>
      </c>
      <c r="G6" s="439" t="s">
        <v>38</v>
      </c>
      <c r="H6" s="439" t="s">
        <v>39</v>
      </c>
      <c r="I6" s="442">
        <v>2000</v>
      </c>
      <c r="J6" s="438" t="s">
        <v>26</v>
      </c>
      <c r="K6" s="438" t="s">
        <v>26</v>
      </c>
      <c r="L6" s="438" t="s">
        <v>26</v>
      </c>
      <c r="M6" s="438" t="s">
        <v>26</v>
      </c>
      <c r="N6" s="438" t="s">
        <v>27</v>
      </c>
    </row>
    <row r="7" spans="1:14" ht="374.45">
      <c r="A7" s="437">
        <v>6</v>
      </c>
      <c r="B7" s="438" t="s">
        <v>40</v>
      </c>
      <c r="C7" s="439" t="s">
        <v>41</v>
      </c>
      <c r="D7" s="439" t="s">
        <v>21</v>
      </c>
      <c r="E7" s="439" t="s">
        <v>42</v>
      </c>
      <c r="F7" s="439" t="s">
        <v>43</v>
      </c>
      <c r="G7" s="445" t="s">
        <v>44</v>
      </c>
      <c r="H7" s="439" t="s">
        <v>45</v>
      </c>
      <c r="I7" s="442">
        <v>300</v>
      </c>
      <c r="J7" s="438" t="s">
        <v>26</v>
      </c>
      <c r="K7" s="438" t="s">
        <v>26</v>
      </c>
      <c r="L7" s="438" t="s">
        <v>26</v>
      </c>
      <c r="M7" s="438" t="s">
        <v>26</v>
      </c>
      <c r="N7" s="438" t="s">
        <v>27</v>
      </c>
    </row>
    <row r="8" spans="1:14" ht="144">
      <c r="A8" s="437">
        <v>7</v>
      </c>
      <c r="B8" s="438" t="s">
        <v>46</v>
      </c>
      <c r="C8" s="446" t="s">
        <v>47</v>
      </c>
      <c r="D8" s="439" t="s">
        <v>21</v>
      </c>
      <c r="E8" s="439" t="s">
        <v>48</v>
      </c>
      <c r="F8" s="439" t="s">
        <v>49</v>
      </c>
      <c r="G8" s="439" t="s">
        <v>50</v>
      </c>
      <c r="H8" s="439" t="s">
        <v>51</v>
      </c>
      <c r="I8" s="442">
        <f>15*260</f>
        <v>3900</v>
      </c>
      <c r="J8" s="438" t="s">
        <v>26</v>
      </c>
      <c r="K8" s="438" t="s">
        <v>26</v>
      </c>
      <c r="L8" s="438" t="s">
        <v>26</v>
      </c>
      <c r="M8" s="438" t="s">
        <v>26</v>
      </c>
      <c r="N8" s="438" t="s">
        <v>27</v>
      </c>
    </row>
    <row r="9" spans="1:14" ht="43.15">
      <c r="A9" s="437">
        <v>8</v>
      </c>
      <c r="B9" s="438" t="s">
        <v>52</v>
      </c>
      <c r="C9" s="439" t="s">
        <v>53</v>
      </c>
      <c r="D9" s="439" t="s">
        <v>21</v>
      </c>
      <c r="E9" s="440" t="s">
        <v>17</v>
      </c>
      <c r="F9" s="439" t="s">
        <v>54</v>
      </c>
      <c r="G9" s="439" t="s">
        <v>55</v>
      </c>
      <c r="H9" s="439" t="s">
        <v>55</v>
      </c>
      <c r="I9" s="442">
        <v>3</v>
      </c>
      <c r="J9" s="438" t="s">
        <v>26</v>
      </c>
      <c r="K9" s="438" t="s">
        <v>26</v>
      </c>
      <c r="L9" s="438" t="s">
        <v>26</v>
      </c>
      <c r="M9" s="438" t="s">
        <v>26</v>
      </c>
      <c r="N9" s="438" t="s">
        <v>27</v>
      </c>
    </row>
    <row r="10" spans="1:14" ht="86.45">
      <c r="A10" s="437">
        <v>9</v>
      </c>
      <c r="B10" s="438" t="s">
        <v>56</v>
      </c>
      <c r="C10" s="439" t="s">
        <v>57</v>
      </c>
      <c r="D10" s="439" t="s">
        <v>21</v>
      </c>
      <c r="E10" s="439" t="s">
        <v>58</v>
      </c>
      <c r="F10" s="439" t="s">
        <v>59</v>
      </c>
      <c r="G10" s="439" t="s">
        <v>60</v>
      </c>
      <c r="H10" s="439" t="s">
        <v>61</v>
      </c>
      <c r="I10" s="442">
        <v>30</v>
      </c>
      <c r="J10" s="438" t="s">
        <v>26</v>
      </c>
      <c r="K10" s="438" t="s">
        <v>26</v>
      </c>
      <c r="L10" s="438" t="s">
        <v>26</v>
      </c>
      <c r="M10" s="438" t="s">
        <v>26</v>
      </c>
      <c r="N10" s="438" t="s">
        <v>27</v>
      </c>
    </row>
    <row r="11" spans="1:14" ht="409.6">
      <c r="A11" s="437">
        <v>10</v>
      </c>
      <c r="B11" s="438" t="s">
        <v>62</v>
      </c>
      <c r="C11" s="439" t="s">
        <v>63</v>
      </c>
      <c r="D11" s="439" t="s">
        <v>21</v>
      </c>
      <c r="E11" s="439" t="s">
        <v>64</v>
      </c>
      <c r="F11" s="439" t="s">
        <v>65</v>
      </c>
      <c r="G11" s="439" t="s">
        <v>66</v>
      </c>
      <c r="H11" s="439" t="s">
        <v>67</v>
      </c>
      <c r="I11" s="442">
        <v>150</v>
      </c>
      <c r="J11" s="438" t="s">
        <v>26</v>
      </c>
      <c r="K11" s="438" t="s">
        <v>26</v>
      </c>
      <c r="L11" s="438" t="s">
        <v>26</v>
      </c>
      <c r="M11" s="438" t="s">
        <v>26</v>
      </c>
      <c r="N11" s="438" t="s">
        <v>27</v>
      </c>
    </row>
    <row r="12" spans="1:14" ht="409.6">
      <c r="A12" s="437">
        <v>11</v>
      </c>
      <c r="B12" s="438" t="s">
        <v>68</v>
      </c>
      <c r="C12" s="439" t="s">
        <v>69</v>
      </c>
      <c r="D12" s="439" t="s">
        <v>21</v>
      </c>
      <c r="E12" s="439" t="s">
        <v>70</v>
      </c>
      <c r="F12" s="439" t="s">
        <v>71</v>
      </c>
      <c r="G12" s="439" t="s">
        <v>72</v>
      </c>
      <c r="H12" s="439" t="s">
        <v>73</v>
      </c>
      <c r="I12" s="442">
        <v>260</v>
      </c>
      <c r="J12" s="438" t="s">
        <v>26</v>
      </c>
      <c r="K12" s="438" t="s">
        <v>26</v>
      </c>
      <c r="L12" s="438" t="s">
        <v>26</v>
      </c>
      <c r="M12" s="438" t="s">
        <v>26</v>
      </c>
      <c r="N12" s="438" t="s">
        <v>27</v>
      </c>
    </row>
    <row r="13" spans="1:14" ht="409.6">
      <c r="A13" s="437">
        <v>12</v>
      </c>
      <c r="B13" s="438" t="s">
        <v>74</v>
      </c>
      <c r="C13" s="439" t="s">
        <v>75</v>
      </c>
      <c r="D13" s="439" t="s">
        <v>21</v>
      </c>
      <c r="E13" s="445" t="s">
        <v>76</v>
      </c>
      <c r="F13" s="439" t="s">
        <v>77</v>
      </c>
      <c r="G13" s="439" t="s">
        <v>78</v>
      </c>
      <c r="H13" s="439" t="s">
        <v>79</v>
      </c>
      <c r="I13" s="442">
        <v>300</v>
      </c>
      <c r="J13" s="438" t="s">
        <v>26</v>
      </c>
      <c r="K13" s="438" t="s">
        <v>26</v>
      </c>
      <c r="L13" s="438" t="s">
        <v>26</v>
      </c>
      <c r="M13" s="438" t="s">
        <v>26</v>
      </c>
      <c r="N13" s="438" t="s">
        <v>27</v>
      </c>
    </row>
    <row r="14" spans="1:14" ht="158.44999999999999">
      <c r="A14" s="437">
        <v>13</v>
      </c>
      <c r="B14" s="438" t="s">
        <v>80</v>
      </c>
      <c r="C14" s="439" t="s">
        <v>81</v>
      </c>
      <c r="D14" s="439" t="s">
        <v>21</v>
      </c>
      <c r="E14" s="445" t="s">
        <v>82</v>
      </c>
      <c r="F14" s="439" t="s">
        <v>83</v>
      </c>
      <c r="G14" s="439" t="s">
        <v>84</v>
      </c>
      <c r="H14" s="439" t="s">
        <v>85</v>
      </c>
      <c r="I14" s="442">
        <v>150</v>
      </c>
      <c r="J14" s="438" t="s">
        <v>26</v>
      </c>
      <c r="K14" s="438" t="s">
        <v>26</v>
      </c>
      <c r="L14" s="438" t="s">
        <v>26</v>
      </c>
      <c r="M14" s="438" t="s">
        <v>26</v>
      </c>
      <c r="N14" s="438" t="s">
        <v>27</v>
      </c>
    </row>
    <row r="15" spans="1:14" ht="259.14999999999998">
      <c r="A15" s="437">
        <v>14</v>
      </c>
      <c r="B15" s="438" t="s">
        <v>86</v>
      </c>
      <c r="C15" s="439" t="s">
        <v>87</v>
      </c>
      <c r="D15" s="439" t="s">
        <v>21</v>
      </c>
      <c r="E15" s="439" t="s">
        <v>88</v>
      </c>
      <c r="F15" s="439" t="s">
        <v>89</v>
      </c>
      <c r="G15" s="439" t="s">
        <v>90</v>
      </c>
      <c r="H15" s="439" t="s">
        <v>91</v>
      </c>
      <c r="I15" s="442">
        <v>500</v>
      </c>
      <c r="J15" s="438" t="s">
        <v>26</v>
      </c>
      <c r="K15" s="438" t="s">
        <v>26</v>
      </c>
      <c r="L15" s="438" t="s">
        <v>26</v>
      </c>
      <c r="M15" s="438" t="s">
        <v>26</v>
      </c>
      <c r="N15" s="438" t="s">
        <v>27</v>
      </c>
    </row>
    <row r="16" spans="1:14" ht="259.14999999999998">
      <c r="A16" s="437">
        <v>15</v>
      </c>
      <c r="B16" s="438" t="s">
        <v>92</v>
      </c>
      <c r="C16" s="439" t="s">
        <v>93</v>
      </c>
      <c r="D16" s="439" t="s">
        <v>21</v>
      </c>
      <c r="E16" s="445" t="s">
        <v>94</v>
      </c>
      <c r="F16" s="439" t="s">
        <v>95</v>
      </c>
      <c r="G16" s="439" t="s">
        <v>96</v>
      </c>
      <c r="H16" s="439" t="s">
        <v>97</v>
      </c>
      <c r="I16" s="442">
        <v>40</v>
      </c>
      <c r="J16" s="438" t="s">
        <v>26</v>
      </c>
      <c r="K16" s="438" t="s">
        <v>26</v>
      </c>
      <c r="L16" s="438" t="s">
        <v>26</v>
      </c>
      <c r="M16" s="438" t="s">
        <v>26</v>
      </c>
      <c r="N16" s="438" t="s">
        <v>27</v>
      </c>
    </row>
    <row r="17" spans="1:14" ht="409.6">
      <c r="A17" s="437">
        <v>16</v>
      </c>
      <c r="B17" s="438" t="s">
        <v>98</v>
      </c>
      <c r="C17" s="439" t="s">
        <v>99</v>
      </c>
      <c r="D17" s="439" t="s">
        <v>21</v>
      </c>
      <c r="E17" s="445" t="s">
        <v>100</v>
      </c>
      <c r="F17" s="439" t="s">
        <v>101</v>
      </c>
      <c r="G17" s="439" t="s">
        <v>102</v>
      </c>
      <c r="H17" s="439" t="s">
        <v>103</v>
      </c>
      <c r="I17" s="442">
        <v>15</v>
      </c>
      <c r="J17" s="438" t="s">
        <v>26</v>
      </c>
      <c r="K17" s="438" t="s">
        <v>26</v>
      </c>
      <c r="L17" s="438" t="s">
        <v>26</v>
      </c>
      <c r="M17" s="438" t="s">
        <v>26</v>
      </c>
      <c r="N17" s="438" t="s">
        <v>27</v>
      </c>
    </row>
    <row r="18" spans="1:14" ht="57.6">
      <c r="A18" s="437">
        <v>17</v>
      </c>
      <c r="B18" s="438" t="s">
        <v>104</v>
      </c>
      <c r="C18" s="439" t="s">
        <v>105</v>
      </c>
      <c r="D18" s="439" t="s">
        <v>21</v>
      </c>
      <c r="E18" s="440" t="s">
        <v>17</v>
      </c>
      <c r="F18" s="439" t="s">
        <v>106</v>
      </c>
      <c r="G18" s="439" t="s">
        <v>107</v>
      </c>
      <c r="H18" s="439" t="s">
        <v>107</v>
      </c>
      <c r="I18" s="442">
        <v>200</v>
      </c>
      <c r="J18" s="438" t="s">
        <v>26</v>
      </c>
      <c r="K18" s="438" t="s">
        <v>26</v>
      </c>
      <c r="L18" s="438" t="s">
        <v>26</v>
      </c>
      <c r="M18" s="438" t="s">
        <v>26</v>
      </c>
      <c r="N18" s="438" t="s">
        <v>27</v>
      </c>
    </row>
    <row r="19" spans="1:14" ht="230.45">
      <c r="A19" s="437">
        <v>18</v>
      </c>
      <c r="B19" s="438" t="s">
        <v>108</v>
      </c>
      <c r="C19" s="439" t="s">
        <v>109</v>
      </c>
      <c r="D19" s="439" t="s">
        <v>21</v>
      </c>
      <c r="E19" s="445" t="s">
        <v>110</v>
      </c>
      <c r="F19" s="439" t="s">
        <v>111</v>
      </c>
      <c r="G19" s="439" t="s">
        <v>112</v>
      </c>
      <c r="H19" s="439" t="s">
        <v>113</v>
      </c>
      <c r="I19" s="442">
        <v>400</v>
      </c>
      <c r="J19" s="438" t="s">
        <v>26</v>
      </c>
      <c r="K19" s="438" t="s">
        <v>26</v>
      </c>
      <c r="L19" s="438" t="s">
        <v>26</v>
      </c>
      <c r="M19" s="438" t="s">
        <v>26</v>
      </c>
      <c r="N19" s="438" t="s">
        <v>27</v>
      </c>
    </row>
    <row r="20" spans="1:14" ht="409.6">
      <c r="A20" s="437">
        <v>19</v>
      </c>
      <c r="B20" s="438" t="s">
        <v>114</v>
      </c>
      <c r="C20" s="439" t="s">
        <v>115</v>
      </c>
      <c r="D20" s="439" t="s">
        <v>21</v>
      </c>
      <c r="E20" s="445" t="s">
        <v>116</v>
      </c>
      <c r="F20" s="439" t="s">
        <v>117</v>
      </c>
      <c r="G20" s="439" t="s">
        <v>118</v>
      </c>
      <c r="H20" s="439" t="s">
        <v>119</v>
      </c>
      <c r="I20" s="442">
        <f>260*4</f>
        <v>1040</v>
      </c>
      <c r="J20" s="438" t="s">
        <v>26</v>
      </c>
      <c r="K20" s="438" t="s">
        <v>26</v>
      </c>
      <c r="L20" s="438" t="s">
        <v>26</v>
      </c>
      <c r="M20" s="438" t="s">
        <v>26</v>
      </c>
      <c r="N20" s="438" t="s">
        <v>27</v>
      </c>
    </row>
    <row r="21" spans="1:14" ht="409.6">
      <c r="A21" s="437">
        <v>20</v>
      </c>
      <c r="B21" s="438" t="s">
        <v>120</v>
      </c>
      <c r="C21" s="439" t="s">
        <v>121</v>
      </c>
      <c r="D21" s="439" t="s">
        <v>21</v>
      </c>
      <c r="E21" s="439" t="s">
        <v>122</v>
      </c>
      <c r="F21" s="439" t="s">
        <v>123</v>
      </c>
      <c r="G21" s="439" t="s">
        <v>124</v>
      </c>
      <c r="H21" s="439" t="s">
        <v>125</v>
      </c>
      <c r="I21" s="442">
        <v>260</v>
      </c>
      <c r="J21" s="438" t="s">
        <v>26</v>
      </c>
      <c r="K21" s="438" t="s">
        <v>26</v>
      </c>
      <c r="L21" s="438" t="s">
        <v>26</v>
      </c>
      <c r="M21" s="438" t="s">
        <v>26</v>
      </c>
      <c r="N21" s="438" t="s">
        <v>27</v>
      </c>
    </row>
    <row r="22" spans="1:14" ht="409.6">
      <c r="A22" s="437">
        <v>21</v>
      </c>
      <c r="B22" s="438" t="s">
        <v>126</v>
      </c>
      <c r="C22" s="439" t="s">
        <v>127</v>
      </c>
      <c r="D22" s="439" t="s">
        <v>21</v>
      </c>
      <c r="E22" s="445" t="s">
        <v>88</v>
      </c>
      <c r="F22" s="439" t="s">
        <v>128</v>
      </c>
      <c r="G22" s="439" t="s">
        <v>129</v>
      </c>
      <c r="H22" s="439" t="s">
        <v>130</v>
      </c>
      <c r="I22" s="442">
        <v>600</v>
      </c>
      <c r="J22" s="438" t="s">
        <v>26</v>
      </c>
      <c r="K22" s="438" t="s">
        <v>26</v>
      </c>
      <c r="L22" s="438" t="s">
        <v>26</v>
      </c>
      <c r="M22" s="438" t="s">
        <v>26</v>
      </c>
      <c r="N22" s="438" t="s">
        <v>27</v>
      </c>
    </row>
    <row r="23" spans="1:14" ht="409.6">
      <c r="A23" s="437">
        <v>22</v>
      </c>
      <c r="B23" s="438" t="s">
        <v>131</v>
      </c>
      <c r="C23" s="439" t="s">
        <v>132</v>
      </c>
      <c r="D23" s="439" t="s">
        <v>21</v>
      </c>
      <c r="E23" s="445" t="s">
        <v>133</v>
      </c>
      <c r="F23" s="439" t="s">
        <v>134</v>
      </c>
      <c r="G23" s="439" t="s">
        <v>135</v>
      </c>
      <c r="H23" s="439" t="s">
        <v>136</v>
      </c>
      <c r="I23" s="442">
        <v>600</v>
      </c>
      <c r="J23" s="438" t="s">
        <v>26</v>
      </c>
      <c r="K23" s="438" t="s">
        <v>26</v>
      </c>
      <c r="L23" s="438" t="s">
        <v>26</v>
      </c>
      <c r="M23" s="438" t="s">
        <v>26</v>
      </c>
      <c r="N23" s="438" t="s">
        <v>27</v>
      </c>
    </row>
    <row r="24" spans="1:14" ht="316.89999999999998">
      <c r="A24" s="437">
        <v>23</v>
      </c>
      <c r="B24" s="438" t="s">
        <v>137</v>
      </c>
      <c r="C24" s="446" t="s">
        <v>138</v>
      </c>
      <c r="D24" s="439" t="s">
        <v>21</v>
      </c>
      <c r="E24" s="439" t="s">
        <v>122</v>
      </c>
      <c r="F24" s="439" t="s">
        <v>139</v>
      </c>
      <c r="G24" s="439" t="s">
        <v>140</v>
      </c>
      <c r="H24" s="439" t="s">
        <v>141</v>
      </c>
      <c r="I24" s="442">
        <v>200</v>
      </c>
      <c r="J24" s="438" t="s">
        <v>26</v>
      </c>
      <c r="K24" s="438" t="s">
        <v>26</v>
      </c>
      <c r="L24" s="438" t="s">
        <v>26</v>
      </c>
      <c r="M24" s="438" t="s">
        <v>26</v>
      </c>
      <c r="N24" s="438" t="s">
        <v>27</v>
      </c>
    </row>
    <row r="25" spans="1:14" ht="409.6">
      <c r="A25" s="437">
        <v>24</v>
      </c>
      <c r="B25" s="438" t="s">
        <v>142</v>
      </c>
      <c r="C25" s="439" t="s">
        <v>143</v>
      </c>
      <c r="D25" s="439" t="s">
        <v>21</v>
      </c>
      <c r="E25" s="445" t="s">
        <v>144</v>
      </c>
      <c r="F25" s="439" t="s">
        <v>145</v>
      </c>
      <c r="G25" s="439" t="s">
        <v>146</v>
      </c>
      <c r="H25" s="439" t="s">
        <v>147</v>
      </c>
      <c r="I25" s="442">
        <v>1000</v>
      </c>
      <c r="J25" s="438" t="s">
        <v>26</v>
      </c>
      <c r="K25" s="438" t="s">
        <v>26</v>
      </c>
      <c r="L25" s="438" t="s">
        <v>26</v>
      </c>
      <c r="M25" s="438" t="s">
        <v>26</v>
      </c>
      <c r="N25" s="438" t="s">
        <v>27</v>
      </c>
    </row>
    <row r="26" spans="1:14" ht="345.6">
      <c r="A26" s="437">
        <v>25</v>
      </c>
      <c r="B26" s="438" t="s">
        <v>148</v>
      </c>
      <c r="C26" s="439" t="s">
        <v>149</v>
      </c>
      <c r="D26" s="439" t="s">
        <v>21</v>
      </c>
      <c r="E26" s="439" t="s">
        <v>122</v>
      </c>
      <c r="F26" s="439" t="s">
        <v>145</v>
      </c>
      <c r="G26" s="439" t="s">
        <v>150</v>
      </c>
      <c r="H26" s="439" t="s">
        <v>151</v>
      </c>
      <c r="I26" s="442">
        <v>260</v>
      </c>
      <c r="J26" s="438" t="s">
        <v>26</v>
      </c>
      <c r="K26" s="438" t="s">
        <v>26</v>
      </c>
      <c r="L26" s="438" t="s">
        <v>26</v>
      </c>
      <c r="M26" s="438" t="s">
        <v>26</v>
      </c>
      <c r="N26" s="438" t="s">
        <v>27</v>
      </c>
    </row>
    <row r="27" spans="1:14" ht="409.6">
      <c r="A27" s="437">
        <v>26</v>
      </c>
      <c r="B27" s="438" t="s">
        <v>152</v>
      </c>
      <c r="C27" s="439" t="s">
        <v>153</v>
      </c>
      <c r="D27" s="439" t="s">
        <v>21</v>
      </c>
      <c r="E27" s="439" t="s">
        <v>122</v>
      </c>
      <c r="F27" s="439" t="s">
        <v>154</v>
      </c>
      <c r="G27" s="439" t="s">
        <v>155</v>
      </c>
      <c r="H27" s="439" t="s">
        <v>156</v>
      </c>
      <c r="I27" s="442">
        <v>500</v>
      </c>
      <c r="J27" s="438" t="s">
        <v>26</v>
      </c>
      <c r="K27" s="438" t="s">
        <v>26</v>
      </c>
      <c r="L27" s="438" t="s">
        <v>26</v>
      </c>
      <c r="M27" s="438" t="s">
        <v>26</v>
      </c>
      <c r="N27" s="438" t="s">
        <v>27</v>
      </c>
    </row>
    <row r="28" spans="1:14" ht="115.15">
      <c r="A28" s="437">
        <v>27</v>
      </c>
      <c r="B28" s="438" t="s">
        <v>157</v>
      </c>
      <c r="C28" s="439" t="s">
        <v>158</v>
      </c>
      <c r="D28" s="439" t="s">
        <v>21</v>
      </c>
      <c r="E28" s="445" t="s">
        <v>159</v>
      </c>
      <c r="F28" s="439" t="s">
        <v>160</v>
      </c>
      <c r="G28" s="439" t="s">
        <v>161</v>
      </c>
      <c r="H28" s="439" t="s">
        <v>162</v>
      </c>
      <c r="I28" s="442">
        <v>250</v>
      </c>
      <c r="J28" s="438" t="s">
        <v>26</v>
      </c>
      <c r="K28" s="438" t="s">
        <v>26</v>
      </c>
      <c r="L28" s="438" t="s">
        <v>26</v>
      </c>
      <c r="M28" s="438" t="s">
        <v>26</v>
      </c>
      <c r="N28" s="438" t="s">
        <v>27</v>
      </c>
    </row>
    <row r="29" spans="1:14" ht="409.6">
      <c r="A29" s="437">
        <v>28</v>
      </c>
      <c r="B29" s="438" t="s">
        <v>163</v>
      </c>
      <c r="C29" s="439" t="s">
        <v>164</v>
      </c>
      <c r="D29" s="439" t="s">
        <v>21</v>
      </c>
      <c r="E29" s="439" t="s">
        <v>165</v>
      </c>
      <c r="F29" s="439" t="s">
        <v>166</v>
      </c>
      <c r="G29" s="439" t="s">
        <v>167</v>
      </c>
      <c r="H29" s="439" t="s">
        <v>168</v>
      </c>
      <c r="I29" s="442">
        <v>15</v>
      </c>
      <c r="J29" s="438" t="s">
        <v>26</v>
      </c>
      <c r="K29" s="438" t="s">
        <v>26</v>
      </c>
      <c r="L29" s="438" t="s">
        <v>26</v>
      </c>
      <c r="M29" s="438" t="s">
        <v>26</v>
      </c>
      <c r="N29" s="438" t="s">
        <v>27</v>
      </c>
    </row>
    <row r="30" spans="1:14" ht="409.6">
      <c r="A30" s="437">
        <v>29</v>
      </c>
      <c r="B30" s="438" t="s">
        <v>169</v>
      </c>
      <c r="C30" s="439" t="s">
        <v>170</v>
      </c>
      <c r="D30" s="439" t="s">
        <v>21</v>
      </c>
      <c r="E30" s="445" t="s">
        <v>171</v>
      </c>
      <c r="F30" s="439" t="s">
        <v>172</v>
      </c>
      <c r="G30" s="439" t="s">
        <v>173</v>
      </c>
      <c r="H30" s="439" t="s">
        <v>174</v>
      </c>
      <c r="I30" s="442">
        <v>150</v>
      </c>
      <c r="J30" s="438" t="s">
        <v>26</v>
      </c>
      <c r="K30" s="438" t="s">
        <v>26</v>
      </c>
      <c r="L30" s="438" t="s">
        <v>26</v>
      </c>
      <c r="M30" s="438" t="s">
        <v>26</v>
      </c>
      <c r="N30" s="438" t="s">
        <v>27</v>
      </c>
    </row>
    <row r="31" spans="1:14" ht="409.6">
      <c r="A31" s="437">
        <v>30</v>
      </c>
      <c r="B31" s="438" t="s">
        <v>175</v>
      </c>
      <c r="C31" s="439" t="s">
        <v>176</v>
      </c>
      <c r="D31" s="439" t="s">
        <v>21</v>
      </c>
      <c r="E31" s="445" t="s">
        <v>177</v>
      </c>
      <c r="F31" s="439" t="s">
        <v>178</v>
      </c>
      <c r="G31" s="439" t="s">
        <v>179</v>
      </c>
      <c r="H31" s="439" t="s">
        <v>180</v>
      </c>
      <c r="I31" s="442">
        <v>30</v>
      </c>
      <c r="J31" s="438" t="s">
        <v>26</v>
      </c>
      <c r="K31" s="438" t="s">
        <v>26</v>
      </c>
      <c r="L31" s="438" t="s">
        <v>26</v>
      </c>
      <c r="M31" s="438" t="s">
        <v>26</v>
      </c>
      <c r="N31" s="438" t="s">
        <v>27</v>
      </c>
    </row>
    <row r="32" spans="1:14" ht="409.6">
      <c r="A32" s="437">
        <v>31</v>
      </c>
      <c r="B32" s="438" t="s">
        <v>181</v>
      </c>
      <c r="C32" s="439" t="s">
        <v>182</v>
      </c>
      <c r="D32" s="439" t="s">
        <v>21</v>
      </c>
      <c r="E32" s="439" t="s">
        <v>177</v>
      </c>
      <c r="F32" s="439" t="s">
        <v>183</v>
      </c>
      <c r="G32" s="439" t="s">
        <v>184</v>
      </c>
      <c r="H32" s="439" t="s">
        <v>185</v>
      </c>
      <c r="I32" s="442">
        <v>4000</v>
      </c>
      <c r="J32" s="438" t="s">
        <v>26</v>
      </c>
      <c r="K32" s="438" t="s">
        <v>26</v>
      </c>
      <c r="L32" s="438" t="s">
        <v>26</v>
      </c>
      <c r="M32" s="438" t="s">
        <v>26</v>
      </c>
      <c r="N32" s="438" t="s">
        <v>27</v>
      </c>
    </row>
    <row r="33" spans="1:14" ht="409.6">
      <c r="A33" s="437">
        <v>32</v>
      </c>
      <c r="B33" s="438" t="s">
        <v>186</v>
      </c>
      <c r="C33" s="439" t="s">
        <v>187</v>
      </c>
      <c r="D33" s="439" t="s">
        <v>21</v>
      </c>
      <c r="E33" s="439" t="s">
        <v>188</v>
      </c>
      <c r="F33" s="439" t="s">
        <v>189</v>
      </c>
      <c r="G33" s="439" t="s">
        <v>190</v>
      </c>
      <c r="H33" s="439" t="s">
        <v>191</v>
      </c>
      <c r="I33" s="442">
        <v>1250</v>
      </c>
      <c r="J33" s="438" t="s">
        <v>26</v>
      </c>
      <c r="K33" s="438" t="s">
        <v>26</v>
      </c>
      <c r="L33" s="438" t="s">
        <v>26</v>
      </c>
      <c r="M33" s="438" t="s">
        <v>26</v>
      </c>
      <c r="N33" s="438" t="s">
        <v>27</v>
      </c>
    </row>
    <row r="34" spans="1:14" ht="216">
      <c r="A34" s="437">
        <v>33</v>
      </c>
      <c r="B34" s="438" t="s">
        <v>192</v>
      </c>
      <c r="C34" s="439" t="s">
        <v>193</v>
      </c>
      <c r="D34" s="439" t="s">
        <v>21</v>
      </c>
      <c r="E34" s="439" t="s">
        <v>188</v>
      </c>
      <c r="F34" s="439" t="s">
        <v>194</v>
      </c>
      <c r="G34" s="439" t="s">
        <v>195</v>
      </c>
      <c r="H34" s="439" t="s">
        <v>196</v>
      </c>
      <c r="I34" s="442">
        <f>70%*1250</f>
        <v>875</v>
      </c>
      <c r="J34" s="438" t="s">
        <v>26</v>
      </c>
      <c r="K34" s="438" t="s">
        <v>26</v>
      </c>
      <c r="L34" s="438" t="s">
        <v>26</v>
      </c>
      <c r="M34" s="438" t="s">
        <v>26</v>
      </c>
      <c r="N34" s="438" t="s">
        <v>27</v>
      </c>
    </row>
    <row r="35" spans="1:14" ht="100.9">
      <c r="A35" s="437">
        <v>34</v>
      </c>
      <c r="B35" s="438" t="s">
        <v>197</v>
      </c>
      <c r="C35" s="439" t="s">
        <v>198</v>
      </c>
      <c r="D35" s="439" t="s">
        <v>21</v>
      </c>
      <c r="E35" s="445" t="s">
        <v>199</v>
      </c>
      <c r="F35" s="439" t="s">
        <v>200</v>
      </c>
      <c r="G35" s="439" t="s">
        <v>201</v>
      </c>
      <c r="H35" s="439" t="s">
        <v>201</v>
      </c>
      <c r="I35" s="442">
        <v>40</v>
      </c>
      <c r="J35" s="438" t="s">
        <v>26</v>
      </c>
      <c r="K35" s="438" t="s">
        <v>26</v>
      </c>
      <c r="L35" s="438" t="s">
        <v>26</v>
      </c>
      <c r="M35" s="438" t="s">
        <v>26</v>
      </c>
      <c r="N35" s="438" t="s">
        <v>27</v>
      </c>
    </row>
    <row r="36" spans="1:14" ht="86.45">
      <c r="A36" s="437">
        <v>35</v>
      </c>
      <c r="B36" s="438" t="s">
        <v>202</v>
      </c>
      <c r="C36" s="439" t="s">
        <v>203</v>
      </c>
      <c r="D36" s="439" t="s">
        <v>21</v>
      </c>
      <c r="E36" s="439" t="s">
        <v>122</v>
      </c>
      <c r="F36" s="439" t="s">
        <v>204</v>
      </c>
      <c r="G36" s="439" t="s">
        <v>205</v>
      </c>
      <c r="H36" s="439" t="s">
        <v>205</v>
      </c>
      <c r="I36" s="442">
        <v>20</v>
      </c>
      <c r="J36" s="438" t="s">
        <v>26</v>
      </c>
      <c r="K36" s="438" t="s">
        <v>26</v>
      </c>
      <c r="L36" s="438" t="s">
        <v>26</v>
      </c>
      <c r="M36" s="438" t="s">
        <v>26</v>
      </c>
      <c r="N36" s="438" t="s">
        <v>27</v>
      </c>
    </row>
    <row r="37" spans="1:14" ht="388.9">
      <c r="A37" s="437">
        <v>36</v>
      </c>
      <c r="B37" s="438" t="s">
        <v>206</v>
      </c>
      <c r="C37" s="439" t="s">
        <v>207</v>
      </c>
      <c r="D37" s="439" t="s">
        <v>21</v>
      </c>
      <c r="E37" s="445" t="s">
        <v>208</v>
      </c>
      <c r="F37" s="439" t="s">
        <v>209</v>
      </c>
      <c r="G37" s="439" t="s">
        <v>210</v>
      </c>
      <c r="H37" s="439" t="s">
        <v>211</v>
      </c>
      <c r="I37" s="442">
        <v>260</v>
      </c>
      <c r="J37" s="438" t="s">
        <v>26</v>
      </c>
      <c r="K37" s="438" t="s">
        <v>26</v>
      </c>
      <c r="L37" s="438" t="s">
        <v>26</v>
      </c>
      <c r="M37" s="438" t="s">
        <v>26</v>
      </c>
      <c r="N37" s="438" t="s">
        <v>27</v>
      </c>
    </row>
    <row r="38" spans="1:14" ht="172.9">
      <c r="A38" s="437">
        <v>37</v>
      </c>
      <c r="B38" s="438" t="s">
        <v>212</v>
      </c>
      <c r="C38" s="439" t="s">
        <v>213</v>
      </c>
      <c r="D38" s="439" t="s">
        <v>21</v>
      </c>
      <c r="E38" s="439" t="s">
        <v>165</v>
      </c>
      <c r="F38" s="439" t="s">
        <v>214</v>
      </c>
      <c r="G38" s="439" t="s">
        <v>215</v>
      </c>
      <c r="H38" s="439" t="s">
        <v>216</v>
      </c>
      <c r="I38" s="442">
        <v>500</v>
      </c>
      <c r="J38" s="438" t="s">
        <v>26</v>
      </c>
      <c r="K38" s="438" t="s">
        <v>26</v>
      </c>
      <c r="L38" s="438" t="s">
        <v>26</v>
      </c>
      <c r="M38" s="438" t="s">
        <v>26</v>
      </c>
      <c r="N38" s="438" t="s">
        <v>27</v>
      </c>
    </row>
    <row r="39" spans="1:14" ht="316.89999999999998">
      <c r="A39" s="437">
        <v>38</v>
      </c>
      <c r="B39" s="438" t="s">
        <v>217</v>
      </c>
      <c r="C39" s="439" t="s">
        <v>218</v>
      </c>
      <c r="D39" s="439" t="s">
        <v>21</v>
      </c>
      <c r="E39" s="439" t="s">
        <v>165</v>
      </c>
      <c r="F39" s="439" t="s">
        <v>219</v>
      </c>
      <c r="G39" s="439" t="s">
        <v>220</v>
      </c>
      <c r="H39" s="439" t="s">
        <v>221</v>
      </c>
      <c r="I39" s="442">
        <v>500</v>
      </c>
      <c r="J39" s="438" t="s">
        <v>26</v>
      </c>
      <c r="K39" s="438" t="s">
        <v>26</v>
      </c>
      <c r="L39" s="438" t="s">
        <v>26</v>
      </c>
      <c r="M39" s="438" t="s">
        <v>26</v>
      </c>
      <c r="N39" s="438" t="s">
        <v>27</v>
      </c>
    </row>
    <row r="40" spans="1:14" ht="409.6">
      <c r="A40" s="437">
        <v>39</v>
      </c>
      <c r="B40" s="438" t="s">
        <v>222</v>
      </c>
      <c r="C40" s="446" t="s">
        <v>223</v>
      </c>
      <c r="D40" s="439" t="s">
        <v>21</v>
      </c>
      <c r="E40" s="445" t="s">
        <v>224</v>
      </c>
      <c r="F40" s="439" t="s">
        <v>225</v>
      </c>
      <c r="G40" s="439" t="s">
        <v>226</v>
      </c>
      <c r="H40" s="439" t="s">
        <v>227</v>
      </c>
      <c r="I40" s="442">
        <v>1250</v>
      </c>
      <c r="J40" s="438" t="s">
        <v>26</v>
      </c>
      <c r="K40" s="438" t="s">
        <v>26</v>
      </c>
      <c r="L40" s="438" t="s">
        <v>26</v>
      </c>
      <c r="M40" s="438" t="s">
        <v>26</v>
      </c>
      <c r="N40" s="438" t="s">
        <v>27</v>
      </c>
    </row>
    <row r="41" spans="1:14" ht="244.9">
      <c r="A41" s="437">
        <v>40</v>
      </c>
      <c r="B41" s="438" t="s">
        <v>228</v>
      </c>
      <c r="C41" s="446" t="s">
        <v>229</v>
      </c>
      <c r="D41" s="439" t="s">
        <v>21</v>
      </c>
      <c r="E41" s="439" t="s">
        <v>230</v>
      </c>
      <c r="F41" s="439" t="s">
        <v>231</v>
      </c>
      <c r="G41" s="439" t="s">
        <v>232</v>
      </c>
      <c r="H41" s="439" t="s">
        <v>233</v>
      </c>
      <c r="I41" s="442">
        <v>50</v>
      </c>
      <c r="J41" s="438" t="s">
        <v>26</v>
      </c>
      <c r="K41" s="438" t="s">
        <v>26</v>
      </c>
      <c r="L41" s="438" t="s">
        <v>26</v>
      </c>
      <c r="M41" s="438" t="s">
        <v>26</v>
      </c>
      <c r="N41" s="438" t="s">
        <v>27</v>
      </c>
    </row>
    <row r="42" spans="1:14" ht="288">
      <c r="A42" s="437">
        <v>41</v>
      </c>
      <c r="B42" s="438" t="s">
        <v>234</v>
      </c>
      <c r="C42" s="439" t="s">
        <v>235</v>
      </c>
      <c r="D42" s="439" t="s">
        <v>21</v>
      </c>
      <c r="E42" s="445" t="s">
        <v>230</v>
      </c>
      <c r="F42" s="439" t="s">
        <v>236</v>
      </c>
      <c r="G42" s="439" t="s">
        <v>237</v>
      </c>
      <c r="H42" s="439" t="s">
        <v>238</v>
      </c>
      <c r="I42" s="442">
        <v>500</v>
      </c>
      <c r="J42" s="438" t="s">
        <v>26</v>
      </c>
      <c r="K42" s="438" t="s">
        <v>26</v>
      </c>
      <c r="L42" s="438" t="s">
        <v>26</v>
      </c>
      <c r="M42" s="438" t="s">
        <v>26</v>
      </c>
      <c r="N42" s="438" t="s">
        <v>27</v>
      </c>
    </row>
    <row r="43" spans="1:14" ht="216">
      <c r="A43" s="437">
        <v>42</v>
      </c>
      <c r="B43" s="438" t="s">
        <v>239</v>
      </c>
      <c r="C43" s="439" t="s">
        <v>240</v>
      </c>
      <c r="D43" s="439" t="s">
        <v>21</v>
      </c>
      <c r="E43" s="445" t="s">
        <v>241</v>
      </c>
      <c r="F43" s="439" t="s">
        <v>242</v>
      </c>
      <c r="G43" s="439" t="s">
        <v>243</v>
      </c>
      <c r="H43" s="439" t="s">
        <v>244</v>
      </c>
      <c r="I43" s="442">
        <v>260</v>
      </c>
      <c r="J43" s="438" t="s">
        <v>26</v>
      </c>
      <c r="K43" s="438" t="s">
        <v>26</v>
      </c>
      <c r="L43" s="438" t="s">
        <v>26</v>
      </c>
      <c r="M43" s="438" t="s">
        <v>26</v>
      </c>
      <c r="N43" s="438" t="s">
        <v>27</v>
      </c>
    </row>
    <row r="44" spans="1:14" ht="388.9">
      <c r="A44" s="437">
        <v>43</v>
      </c>
      <c r="B44" s="438" t="s">
        <v>245</v>
      </c>
      <c r="C44" s="439" t="s">
        <v>246</v>
      </c>
      <c r="D44" s="439" t="s">
        <v>21</v>
      </c>
      <c r="E44" s="445" t="s">
        <v>247</v>
      </c>
      <c r="F44" s="439" t="s">
        <v>248</v>
      </c>
      <c r="G44" s="439" t="s">
        <v>249</v>
      </c>
      <c r="H44" s="439" t="s">
        <v>250</v>
      </c>
      <c r="I44" s="442">
        <v>10</v>
      </c>
      <c r="J44" s="438" t="s">
        <v>26</v>
      </c>
      <c r="K44" s="438" t="s">
        <v>26</v>
      </c>
      <c r="L44" s="438" t="s">
        <v>26</v>
      </c>
      <c r="M44" s="438" t="s">
        <v>26</v>
      </c>
      <c r="N44" s="438" t="s">
        <v>27</v>
      </c>
    </row>
    <row r="45" spans="1:14" ht="273.60000000000002">
      <c r="A45" s="437">
        <v>44</v>
      </c>
      <c r="B45" s="438" t="s">
        <v>251</v>
      </c>
      <c r="C45" s="446" t="s">
        <v>252</v>
      </c>
      <c r="D45" s="439" t="s">
        <v>21</v>
      </c>
      <c r="E45" s="445" t="s">
        <v>253</v>
      </c>
      <c r="F45" s="445" t="s">
        <v>254</v>
      </c>
      <c r="G45" s="439" t="s">
        <v>255</v>
      </c>
      <c r="H45" s="439" t="s">
        <v>256</v>
      </c>
      <c r="I45" s="442">
        <v>400</v>
      </c>
      <c r="J45" s="438" t="s">
        <v>26</v>
      </c>
      <c r="K45" s="438" t="s">
        <v>26</v>
      </c>
      <c r="L45" s="438" t="s">
        <v>26</v>
      </c>
      <c r="M45" s="438" t="s">
        <v>26</v>
      </c>
      <c r="N45" s="438" t="s">
        <v>27</v>
      </c>
    </row>
    <row r="46" spans="1:14" ht="288">
      <c r="A46" s="437">
        <v>45</v>
      </c>
      <c r="B46" s="438" t="s">
        <v>257</v>
      </c>
      <c r="C46" s="447" t="s">
        <v>258</v>
      </c>
      <c r="D46" s="439" t="s">
        <v>21</v>
      </c>
      <c r="E46" s="440" t="s">
        <v>17</v>
      </c>
      <c r="F46" s="439" t="s">
        <v>259</v>
      </c>
      <c r="G46" s="439" t="s">
        <v>260</v>
      </c>
      <c r="H46" s="439" t="s">
        <v>261</v>
      </c>
      <c r="I46" s="442">
        <v>500</v>
      </c>
      <c r="J46" s="438" t="s">
        <v>26</v>
      </c>
      <c r="K46" s="438" t="s">
        <v>26</v>
      </c>
      <c r="L46" s="438" t="s">
        <v>26</v>
      </c>
      <c r="M46" s="438" t="s">
        <v>26</v>
      </c>
      <c r="N46" s="438" t="s">
        <v>27</v>
      </c>
    </row>
    <row r="47" spans="1:14" ht="409.6">
      <c r="A47" s="437">
        <v>46</v>
      </c>
      <c r="B47" s="438" t="s">
        <v>262</v>
      </c>
      <c r="C47" s="447" t="s">
        <v>263</v>
      </c>
      <c r="D47" s="439" t="s">
        <v>21</v>
      </c>
      <c r="E47" s="439" t="s">
        <v>165</v>
      </c>
      <c r="F47" s="439" t="s">
        <v>264</v>
      </c>
      <c r="G47" s="439" t="s">
        <v>265</v>
      </c>
      <c r="H47" s="439" t="s">
        <v>266</v>
      </c>
      <c r="I47" s="442">
        <v>80</v>
      </c>
      <c r="J47" s="438" t="s">
        <v>26</v>
      </c>
      <c r="K47" s="438" t="s">
        <v>26</v>
      </c>
      <c r="L47" s="438" t="s">
        <v>26</v>
      </c>
      <c r="M47" s="438" t="s">
        <v>26</v>
      </c>
      <c r="N47" s="438" t="s">
        <v>27</v>
      </c>
    </row>
    <row r="48" spans="1:14" ht="144">
      <c r="A48" s="437">
        <v>47</v>
      </c>
      <c r="B48" s="438" t="s">
        <v>267</v>
      </c>
      <c r="C48" s="439" t="s">
        <v>268</v>
      </c>
      <c r="D48" s="439" t="s">
        <v>21</v>
      </c>
      <c r="E48" s="445" t="s">
        <v>269</v>
      </c>
      <c r="F48" s="439" t="s">
        <v>270</v>
      </c>
      <c r="G48" s="439" t="s">
        <v>271</v>
      </c>
      <c r="H48" s="439" t="s">
        <v>272</v>
      </c>
      <c r="I48" s="442">
        <v>50</v>
      </c>
      <c r="J48" s="438" t="s">
        <v>26</v>
      </c>
      <c r="K48" s="438" t="s">
        <v>26</v>
      </c>
      <c r="L48" s="438" t="s">
        <v>26</v>
      </c>
      <c r="M48" s="438" t="s">
        <v>26</v>
      </c>
      <c r="N48" s="438" t="s">
        <v>27</v>
      </c>
    </row>
    <row r="49" spans="1:14" ht="230.45">
      <c r="A49" s="437">
        <v>48</v>
      </c>
      <c r="B49" s="438" t="s">
        <v>273</v>
      </c>
      <c r="C49" s="439" t="s">
        <v>274</v>
      </c>
      <c r="D49" s="439" t="s">
        <v>21</v>
      </c>
      <c r="E49" s="439" t="s">
        <v>269</v>
      </c>
      <c r="F49" s="439" t="s">
        <v>275</v>
      </c>
      <c r="G49" s="438" t="s">
        <v>276</v>
      </c>
      <c r="H49" s="439" t="s">
        <v>277</v>
      </c>
      <c r="I49" s="442">
        <v>50000</v>
      </c>
      <c r="J49" s="438" t="s">
        <v>26</v>
      </c>
      <c r="K49" s="438" t="s">
        <v>26</v>
      </c>
      <c r="L49" s="438" t="s">
        <v>26</v>
      </c>
      <c r="M49" s="438" t="s">
        <v>26</v>
      </c>
      <c r="N49" s="438" t="s">
        <v>27</v>
      </c>
    </row>
    <row r="50" spans="1:14" ht="244.9">
      <c r="A50" s="437">
        <v>49</v>
      </c>
      <c r="B50" s="438" t="s">
        <v>278</v>
      </c>
      <c r="C50" s="439" t="s">
        <v>279</v>
      </c>
      <c r="D50" s="439" t="s">
        <v>21</v>
      </c>
      <c r="E50" s="439" t="s">
        <v>280</v>
      </c>
      <c r="F50" s="439" t="s">
        <v>281</v>
      </c>
      <c r="G50" s="438" t="s">
        <v>282</v>
      </c>
      <c r="H50" s="439" t="s">
        <v>283</v>
      </c>
      <c r="I50" s="442">
        <v>50000</v>
      </c>
      <c r="J50" s="438" t="s">
        <v>26</v>
      </c>
      <c r="K50" s="438" t="s">
        <v>26</v>
      </c>
      <c r="L50" s="438" t="s">
        <v>26</v>
      </c>
      <c r="M50" s="438" t="s">
        <v>26</v>
      </c>
      <c r="N50" s="438" t="s">
        <v>27</v>
      </c>
    </row>
    <row r="51" spans="1:14" ht="230.45">
      <c r="A51" s="437">
        <v>50</v>
      </c>
      <c r="B51" s="438" t="s">
        <v>284</v>
      </c>
      <c r="C51" s="439" t="s">
        <v>285</v>
      </c>
      <c r="D51" s="439" t="s">
        <v>21</v>
      </c>
      <c r="E51" s="439" t="s">
        <v>286</v>
      </c>
      <c r="F51" s="439" t="s">
        <v>287</v>
      </c>
      <c r="G51" s="439" t="s">
        <v>288</v>
      </c>
      <c r="H51" s="439" t="s">
        <v>289</v>
      </c>
      <c r="I51" s="442">
        <v>3900</v>
      </c>
      <c r="J51" s="438" t="s">
        <v>26</v>
      </c>
      <c r="K51" s="438" t="s">
        <v>26</v>
      </c>
      <c r="L51" s="438" t="s">
        <v>26</v>
      </c>
      <c r="M51" s="438" t="s">
        <v>26</v>
      </c>
      <c r="N51" s="438" t="s">
        <v>27</v>
      </c>
    </row>
    <row r="52" spans="1:14" ht="100.9">
      <c r="A52" s="437">
        <v>51</v>
      </c>
      <c r="B52" s="438" t="s">
        <v>290</v>
      </c>
      <c r="C52" s="439" t="s">
        <v>291</v>
      </c>
      <c r="D52" s="439" t="s">
        <v>21</v>
      </c>
      <c r="E52" s="439" t="s">
        <v>76</v>
      </c>
      <c r="F52" s="448" t="s">
        <v>292</v>
      </c>
      <c r="G52" s="439" t="s">
        <v>288</v>
      </c>
      <c r="H52" s="439" t="s">
        <v>293</v>
      </c>
      <c r="I52" s="442">
        <v>3900</v>
      </c>
      <c r="J52" s="438" t="s">
        <v>26</v>
      </c>
      <c r="K52" s="438" t="s">
        <v>26</v>
      </c>
      <c r="L52" s="438" t="s">
        <v>26</v>
      </c>
      <c r="M52" s="438" t="s">
        <v>26</v>
      </c>
      <c r="N52" s="438" t="s">
        <v>27</v>
      </c>
    </row>
    <row r="53" spans="1:14" ht="100.9">
      <c r="A53" s="437">
        <v>52</v>
      </c>
      <c r="B53" s="438" t="s">
        <v>294</v>
      </c>
      <c r="C53" s="439" t="s">
        <v>295</v>
      </c>
      <c r="D53" s="439" t="s">
        <v>21</v>
      </c>
      <c r="E53" s="439" t="s">
        <v>296</v>
      </c>
      <c r="F53" s="439" t="s">
        <v>297</v>
      </c>
      <c r="G53" s="439" t="s">
        <v>298</v>
      </c>
      <c r="H53" s="439" t="s">
        <v>293</v>
      </c>
      <c r="I53" s="442">
        <f>260*4</f>
        <v>1040</v>
      </c>
      <c r="J53" s="438" t="s">
        <v>26</v>
      </c>
      <c r="K53" s="438" t="s">
        <v>26</v>
      </c>
      <c r="L53" s="438" t="s">
        <v>26</v>
      </c>
      <c r="M53" s="438" t="s">
        <v>26</v>
      </c>
      <c r="N53" s="438" t="s">
        <v>27</v>
      </c>
    </row>
    <row r="54" spans="1:14" ht="100.9">
      <c r="A54" s="437">
        <v>53</v>
      </c>
      <c r="B54" s="438" t="s">
        <v>299</v>
      </c>
      <c r="C54" s="439" t="s">
        <v>300</v>
      </c>
      <c r="D54" s="439" t="s">
        <v>21</v>
      </c>
      <c r="E54" s="439" t="s">
        <v>301</v>
      </c>
      <c r="F54" s="439" t="s">
        <v>302</v>
      </c>
      <c r="G54" s="439" t="s">
        <v>298</v>
      </c>
      <c r="H54" s="439" t="s">
        <v>293</v>
      </c>
      <c r="I54" s="442">
        <v>5000</v>
      </c>
      <c r="J54" s="438" t="s">
        <v>26</v>
      </c>
      <c r="K54" s="438" t="s">
        <v>26</v>
      </c>
      <c r="L54" s="438" t="s">
        <v>26</v>
      </c>
      <c r="M54" s="438" t="s">
        <v>26</v>
      </c>
      <c r="N54" s="438" t="s">
        <v>27</v>
      </c>
    </row>
    <row r="55" spans="1:14" ht="72">
      <c r="A55" s="437">
        <v>54</v>
      </c>
      <c r="B55" s="438" t="s">
        <v>303</v>
      </c>
      <c r="C55" s="439" t="s">
        <v>304</v>
      </c>
      <c r="D55" s="439" t="s">
        <v>21</v>
      </c>
      <c r="E55" s="439" t="s">
        <v>286</v>
      </c>
      <c r="F55" s="439" t="s">
        <v>305</v>
      </c>
      <c r="G55" s="439" t="s">
        <v>306</v>
      </c>
      <c r="H55" s="439" t="s">
        <v>307</v>
      </c>
      <c r="I55" s="442">
        <f>260*15*2</f>
        <v>7800</v>
      </c>
      <c r="J55" s="438" t="s">
        <v>26</v>
      </c>
      <c r="K55" s="438" t="s">
        <v>26</v>
      </c>
      <c r="L55" s="438" t="s">
        <v>26</v>
      </c>
      <c r="M55" s="438" t="s">
        <v>26</v>
      </c>
      <c r="N55" s="438" t="s">
        <v>27</v>
      </c>
    </row>
    <row r="56" spans="1:14" ht="129.6">
      <c r="A56" s="437">
        <v>55</v>
      </c>
      <c r="B56" s="438" t="s">
        <v>308</v>
      </c>
      <c r="C56" s="446" t="s">
        <v>309</v>
      </c>
      <c r="D56" s="439" t="s">
        <v>21</v>
      </c>
      <c r="E56" s="445" t="s">
        <v>310</v>
      </c>
      <c r="F56" s="439" t="s">
        <v>311</v>
      </c>
      <c r="G56" s="439" t="s">
        <v>312</v>
      </c>
      <c r="H56" s="439" t="s">
        <v>313</v>
      </c>
      <c r="I56" s="442">
        <v>40</v>
      </c>
      <c r="J56" s="438" t="s">
        <v>26</v>
      </c>
      <c r="K56" s="438" t="s">
        <v>26</v>
      </c>
      <c r="L56" s="438" t="s">
        <v>26</v>
      </c>
      <c r="M56" s="438" t="s">
        <v>26</v>
      </c>
      <c r="N56" s="438" t="s">
        <v>27</v>
      </c>
    </row>
    <row r="57" spans="1:14" ht="388.9">
      <c r="A57" s="437">
        <v>56</v>
      </c>
      <c r="B57" s="438" t="s">
        <v>314</v>
      </c>
      <c r="C57" s="446" t="s">
        <v>315</v>
      </c>
      <c r="D57" s="439" t="s">
        <v>21</v>
      </c>
      <c r="E57" s="439" t="s">
        <v>286</v>
      </c>
      <c r="F57" s="439" t="s">
        <v>316</v>
      </c>
      <c r="G57" s="439" t="s">
        <v>317</v>
      </c>
      <c r="H57" s="439" t="s">
        <v>318</v>
      </c>
      <c r="I57" s="442">
        <f>260*3</f>
        <v>780</v>
      </c>
      <c r="J57" s="438" t="s">
        <v>26</v>
      </c>
      <c r="K57" s="438" t="s">
        <v>26</v>
      </c>
      <c r="L57" s="438" t="s">
        <v>26</v>
      </c>
      <c r="M57" s="438" t="s">
        <v>26</v>
      </c>
      <c r="N57" s="438" t="s">
        <v>27</v>
      </c>
    </row>
    <row r="58" spans="1:14" ht="273.60000000000002">
      <c r="A58" s="437">
        <v>57</v>
      </c>
      <c r="B58" s="438" t="s">
        <v>319</v>
      </c>
      <c r="C58" s="439" t="s">
        <v>320</v>
      </c>
      <c r="D58" s="439" t="s">
        <v>21</v>
      </c>
      <c r="E58" s="445" t="s">
        <v>321</v>
      </c>
      <c r="F58" s="439" t="s">
        <v>322</v>
      </c>
      <c r="G58" s="439" t="s">
        <v>323</v>
      </c>
      <c r="H58" s="439" t="s">
        <v>324</v>
      </c>
      <c r="I58" s="442">
        <f>12*2</f>
        <v>24</v>
      </c>
      <c r="J58" s="438" t="s">
        <v>26</v>
      </c>
      <c r="K58" s="438" t="s">
        <v>26</v>
      </c>
      <c r="L58" s="438" t="s">
        <v>26</v>
      </c>
      <c r="M58" s="438" t="s">
        <v>26</v>
      </c>
      <c r="N58" s="438" t="s">
        <v>27</v>
      </c>
    </row>
    <row r="59" spans="1:14" ht="201.6">
      <c r="A59" s="437">
        <v>58</v>
      </c>
      <c r="B59" s="438" t="s">
        <v>325</v>
      </c>
      <c r="C59" s="446" t="s">
        <v>326</v>
      </c>
      <c r="D59" s="439" t="s">
        <v>21</v>
      </c>
      <c r="E59" s="445" t="s">
        <v>327</v>
      </c>
      <c r="F59" s="439" t="s">
        <v>328</v>
      </c>
      <c r="G59" s="439" t="s">
        <v>329</v>
      </c>
      <c r="H59" s="439" t="s">
        <v>330</v>
      </c>
      <c r="I59" s="442">
        <v>20</v>
      </c>
      <c r="J59" s="438" t="s">
        <v>26</v>
      </c>
      <c r="K59" s="438" t="s">
        <v>26</v>
      </c>
      <c r="L59" s="438" t="s">
        <v>26</v>
      </c>
      <c r="M59" s="438" t="s">
        <v>26</v>
      </c>
      <c r="N59" s="438" t="s">
        <v>27</v>
      </c>
    </row>
    <row r="60" spans="1:14" ht="345.6">
      <c r="A60" s="437">
        <v>59</v>
      </c>
      <c r="B60" s="438" t="s">
        <v>331</v>
      </c>
      <c r="C60" s="446" t="s">
        <v>332</v>
      </c>
      <c r="D60" s="439" t="s">
        <v>21</v>
      </c>
      <c r="E60" s="445" t="s">
        <v>333</v>
      </c>
      <c r="F60" s="439" t="s">
        <v>334</v>
      </c>
      <c r="G60" s="439" t="s">
        <v>335</v>
      </c>
      <c r="H60" s="439" t="s">
        <v>336</v>
      </c>
      <c r="I60" s="442">
        <v>50</v>
      </c>
      <c r="J60" s="438" t="s">
        <v>26</v>
      </c>
      <c r="K60" s="438" t="s">
        <v>26</v>
      </c>
      <c r="L60" s="438" t="s">
        <v>26</v>
      </c>
      <c r="M60" s="438" t="s">
        <v>26</v>
      </c>
      <c r="N60" s="438" t="s">
        <v>27</v>
      </c>
    </row>
    <row r="61" spans="1:14" ht="144">
      <c r="A61" s="437">
        <v>60</v>
      </c>
      <c r="B61" s="438" t="s">
        <v>337</v>
      </c>
      <c r="C61" s="446" t="s">
        <v>338</v>
      </c>
      <c r="D61" s="439" t="s">
        <v>21</v>
      </c>
      <c r="E61" s="445" t="s">
        <v>339</v>
      </c>
      <c r="F61" s="439" t="s">
        <v>340</v>
      </c>
      <c r="G61" s="439" t="s">
        <v>341</v>
      </c>
      <c r="H61" s="439" t="s">
        <v>342</v>
      </c>
      <c r="I61" s="442">
        <f>260*15*2</f>
        <v>7800</v>
      </c>
      <c r="J61" s="438" t="s">
        <v>26</v>
      </c>
      <c r="K61" s="438" t="s">
        <v>26</v>
      </c>
      <c r="L61" s="438" t="s">
        <v>26</v>
      </c>
      <c r="M61" s="438" t="s">
        <v>26</v>
      </c>
      <c r="N61" s="438" t="s">
        <v>27</v>
      </c>
    </row>
    <row r="62" spans="1:14" ht="144">
      <c r="A62" s="437">
        <v>61</v>
      </c>
      <c r="B62" s="438" t="s">
        <v>343</v>
      </c>
      <c r="C62" s="446" t="s">
        <v>344</v>
      </c>
      <c r="D62" s="439" t="s">
        <v>21</v>
      </c>
      <c r="E62" s="445" t="s">
        <v>345</v>
      </c>
      <c r="F62" s="439" t="s">
        <v>346</v>
      </c>
      <c r="G62" s="439" t="s">
        <v>347</v>
      </c>
      <c r="H62" s="439" t="s">
        <v>348</v>
      </c>
      <c r="I62" s="442">
        <f>12*2</f>
        <v>24</v>
      </c>
      <c r="J62" s="438" t="s">
        <v>26</v>
      </c>
      <c r="K62" s="438" t="s">
        <v>26</v>
      </c>
      <c r="L62" s="438" t="s">
        <v>26</v>
      </c>
      <c r="M62" s="438" t="s">
        <v>26</v>
      </c>
      <c r="N62" s="438" t="s">
        <v>27</v>
      </c>
    </row>
    <row r="63" spans="1:14" ht="43.15">
      <c r="A63" s="437">
        <v>62</v>
      </c>
      <c r="B63" s="438" t="s">
        <v>349</v>
      </c>
      <c r="C63" s="439" t="s">
        <v>350</v>
      </c>
      <c r="D63" s="439" t="s">
        <v>21</v>
      </c>
      <c r="E63" s="445" t="s">
        <v>351</v>
      </c>
      <c r="F63" s="439" t="s">
        <v>352</v>
      </c>
      <c r="G63" s="439" t="s">
        <v>353</v>
      </c>
      <c r="H63" s="439" t="s">
        <v>353</v>
      </c>
      <c r="I63" s="442">
        <v>60000</v>
      </c>
      <c r="J63" s="438" t="s">
        <v>26</v>
      </c>
      <c r="K63" s="438" t="s">
        <v>26</v>
      </c>
      <c r="L63" s="438" t="s">
        <v>26</v>
      </c>
      <c r="M63" s="438" t="s">
        <v>26</v>
      </c>
      <c r="N63" s="438" t="s">
        <v>27</v>
      </c>
    </row>
    <row r="64" spans="1:14" ht="409.6">
      <c r="A64" s="437">
        <v>63</v>
      </c>
      <c r="B64" s="438" t="s">
        <v>354</v>
      </c>
      <c r="C64" s="439" t="s">
        <v>355</v>
      </c>
      <c r="D64" s="439" t="s">
        <v>21</v>
      </c>
      <c r="E64" s="439" t="s">
        <v>351</v>
      </c>
      <c r="F64" s="439" t="s">
        <v>356</v>
      </c>
      <c r="G64" s="439" t="s">
        <v>357</v>
      </c>
      <c r="H64" s="439" t="s">
        <v>358</v>
      </c>
      <c r="I64" s="442">
        <v>1250</v>
      </c>
      <c r="J64" s="438" t="s">
        <v>26</v>
      </c>
      <c r="K64" s="438" t="s">
        <v>26</v>
      </c>
      <c r="L64" s="438" t="s">
        <v>26</v>
      </c>
      <c r="M64" s="438" t="s">
        <v>26</v>
      </c>
      <c r="N64" s="438" t="s">
        <v>27</v>
      </c>
    </row>
    <row r="65" spans="1:14" ht="374.45">
      <c r="A65" s="437">
        <v>64</v>
      </c>
      <c r="B65" s="438" t="s">
        <v>359</v>
      </c>
      <c r="C65" s="439" t="s">
        <v>360</v>
      </c>
      <c r="D65" s="439" t="s">
        <v>21</v>
      </c>
      <c r="E65" s="445" t="s">
        <v>361</v>
      </c>
      <c r="F65" s="439" t="s">
        <v>362</v>
      </c>
      <c r="G65" s="439" t="s">
        <v>363</v>
      </c>
      <c r="H65" s="439" t="s">
        <v>364</v>
      </c>
      <c r="I65" s="442">
        <v>260</v>
      </c>
      <c r="J65" s="438" t="s">
        <v>26</v>
      </c>
      <c r="K65" s="438" t="s">
        <v>26</v>
      </c>
      <c r="L65" s="438" t="s">
        <v>26</v>
      </c>
      <c r="M65" s="438" t="s">
        <v>26</v>
      </c>
      <c r="N65" s="438" t="s">
        <v>27</v>
      </c>
    </row>
    <row r="66" spans="1:14" ht="72">
      <c r="A66" s="437">
        <v>65</v>
      </c>
      <c r="B66" s="438" t="s">
        <v>365</v>
      </c>
      <c r="C66" s="439" t="s">
        <v>366</v>
      </c>
      <c r="D66" s="439" t="s">
        <v>21</v>
      </c>
      <c r="E66" s="445" t="s">
        <v>367</v>
      </c>
      <c r="F66" s="439" t="s">
        <v>368</v>
      </c>
      <c r="G66" s="439" t="s">
        <v>369</v>
      </c>
      <c r="H66" s="439" t="s">
        <v>370</v>
      </c>
      <c r="I66" s="442">
        <v>12</v>
      </c>
      <c r="J66" s="438" t="s">
        <v>26</v>
      </c>
      <c r="K66" s="438" t="s">
        <v>26</v>
      </c>
      <c r="L66" s="438" t="s">
        <v>26</v>
      </c>
      <c r="M66" s="438" t="s">
        <v>26</v>
      </c>
      <c r="N66" s="438" t="s">
        <v>27</v>
      </c>
    </row>
    <row r="67" spans="1:14" s="450" customFormat="1" ht="129.6">
      <c r="A67" s="437">
        <v>66</v>
      </c>
      <c r="B67" s="438" t="s">
        <v>371</v>
      </c>
      <c r="C67" s="439" t="s">
        <v>372</v>
      </c>
      <c r="D67" s="439" t="s">
        <v>21</v>
      </c>
      <c r="E67" s="439" t="s">
        <v>373</v>
      </c>
      <c r="F67" s="439" t="s">
        <v>374</v>
      </c>
      <c r="G67" s="445" t="s">
        <v>375</v>
      </c>
      <c r="H67" s="445" t="s">
        <v>376</v>
      </c>
      <c r="I67" s="449">
        <v>12</v>
      </c>
      <c r="J67" s="438" t="s">
        <v>26</v>
      </c>
      <c r="K67" s="438" t="s">
        <v>26</v>
      </c>
      <c r="L67" s="438" t="s">
        <v>26</v>
      </c>
      <c r="M67" s="438" t="s">
        <v>26</v>
      </c>
      <c r="N67" s="438" t="s">
        <v>27</v>
      </c>
    </row>
    <row r="68" spans="1:14" s="450" customFormat="1" ht="72">
      <c r="A68" s="437">
        <v>67</v>
      </c>
      <c r="B68" s="438" t="s">
        <v>377</v>
      </c>
      <c r="C68" s="439" t="s">
        <v>378</v>
      </c>
      <c r="D68" s="439" t="s">
        <v>21</v>
      </c>
      <c r="E68" s="439" t="s">
        <v>379</v>
      </c>
      <c r="F68" s="439" t="s">
        <v>380</v>
      </c>
      <c r="G68" s="445" t="s">
        <v>381</v>
      </c>
      <c r="H68" s="445" t="s">
        <v>382</v>
      </c>
      <c r="I68" s="449">
        <v>12</v>
      </c>
      <c r="J68" s="438" t="s">
        <v>26</v>
      </c>
      <c r="K68" s="438" t="s">
        <v>26</v>
      </c>
      <c r="L68" s="438" t="s">
        <v>26</v>
      </c>
      <c r="M68" s="438" t="s">
        <v>26</v>
      </c>
      <c r="N68" s="438" t="s">
        <v>27</v>
      </c>
    </row>
    <row r="69" spans="1:14" ht="129.6">
      <c r="A69" s="437">
        <v>68</v>
      </c>
      <c r="B69" s="438" t="s">
        <v>383</v>
      </c>
      <c r="C69" s="439" t="s">
        <v>384</v>
      </c>
      <c r="D69" s="439" t="s">
        <v>21</v>
      </c>
      <c r="E69" s="440" t="s">
        <v>17</v>
      </c>
      <c r="F69" s="445" t="s">
        <v>385</v>
      </c>
      <c r="G69" s="445" t="s">
        <v>375</v>
      </c>
      <c r="H69" s="445" t="s">
        <v>376</v>
      </c>
      <c r="I69" s="442">
        <v>12</v>
      </c>
      <c r="J69" s="438" t="s">
        <v>26</v>
      </c>
      <c r="K69" s="438" t="s">
        <v>26</v>
      </c>
      <c r="L69" s="438" t="s">
        <v>26</v>
      </c>
      <c r="M69" s="438" t="s">
        <v>26</v>
      </c>
      <c r="N69" s="438" t="s">
        <v>27</v>
      </c>
    </row>
    <row r="70" spans="1:14" ht="158.44999999999999">
      <c r="A70" s="437">
        <v>69</v>
      </c>
      <c r="B70" s="438" t="s">
        <v>386</v>
      </c>
      <c r="C70" s="439" t="s">
        <v>387</v>
      </c>
      <c r="D70" s="439" t="s">
        <v>21</v>
      </c>
      <c r="E70" s="445" t="s">
        <v>388</v>
      </c>
      <c r="F70" s="445" t="s">
        <v>389</v>
      </c>
      <c r="G70" s="439" t="s">
        <v>390</v>
      </c>
      <c r="H70" s="439" t="s">
        <v>391</v>
      </c>
      <c r="I70" s="442">
        <v>12</v>
      </c>
      <c r="J70" s="438" t="s">
        <v>26</v>
      </c>
      <c r="K70" s="438" t="s">
        <v>26</v>
      </c>
      <c r="L70" s="438" t="s">
        <v>26</v>
      </c>
      <c r="M70" s="438" t="s">
        <v>26</v>
      </c>
      <c r="N70" s="438" t="s">
        <v>27</v>
      </c>
    </row>
    <row r="71" spans="1:14" s="450" customFormat="1" ht="100.9">
      <c r="A71" s="437">
        <v>70</v>
      </c>
      <c r="B71" s="438" t="s">
        <v>392</v>
      </c>
      <c r="C71" s="439" t="s">
        <v>393</v>
      </c>
      <c r="D71" s="439" t="s">
        <v>21</v>
      </c>
      <c r="E71" s="440" t="s">
        <v>17</v>
      </c>
      <c r="F71" s="445" t="s">
        <v>394</v>
      </c>
      <c r="G71" s="439" t="s">
        <v>390</v>
      </c>
      <c r="H71" s="445" t="s">
        <v>395</v>
      </c>
      <c r="I71" s="449">
        <v>12</v>
      </c>
      <c r="J71" s="438" t="s">
        <v>26</v>
      </c>
      <c r="K71" s="438" t="s">
        <v>26</v>
      </c>
      <c r="L71" s="438" t="s">
        <v>26</v>
      </c>
      <c r="M71" s="438" t="s">
        <v>26</v>
      </c>
      <c r="N71" s="438" t="s">
        <v>27</v>
      </c>
    </row>
    <row r="72" spans="1:14" ht="144">
      <c r="A72" s="437">
        <v>71</v>
      </c>
      <c r="B72" s="438" t="s">
        <v>396</v>
      </c>
      <c r="C72" s="439" t="s">
        <v>397</v>
      </c>
      <c r="D72" s="439" t="s">
        <v>21</v>
      </c>
      <c r="E72" s="439" t="s">
        <v>398</v>
      </c>
      <c r="F72" s="439" t="s">
        <v>399</v>
      </c>
      <c r="G72" s="445" t="s">
        <v>400</v>
      </c>
      <c r="H72" s="445" t="s">
        <v>401</v>
      </c>
      <c r="I72" s="442">
        <v>200</v>
      </c>
      <c r="J72" s="438" t="s">
        <v>26</v>
      </c>
      <c r="K72" s="438" t="s">
        <v>26</v>
      </c>
      <c r="L72" s="438" t="s">
        <v>26</v>
      </c>
      <c r="M72" s="438" t="s">
        <v>26</v>
      </c>
      <c r="N72" s="438" t="s">
        <v>27</v>
      </c>
    </row>
    <row r="73" spans="1:14">
      <c r="A73" s="437">
        <v>72</v>
      </c>
      <c r="B73" s="438" t="s">
        <v>402</v>
      </c>
      <c r="C73" s="439" t="s">
        <v>403</v>
      </c>
      <c r="D73" s="439" t="s">
        <v>21</v>
      </c>
      <c r="E73" s="440" t="s">
        <v>17</v>
      </c>
      <c r="F73" s="445" t="s">
        <v>404</v>
      </c>
      <c r="G73" s="440" t="s">
        <v>405</v>
      </c>
      <c r="H73" s="440" t="s">
        <v>405</v>
      </c>
      <c r="I73" s="442">
        <v>12</v>
      </c>
      <c r="J73" s="438" t="s">
        <v>26</v>
      </c>
      <c r="K73" s="438" t="s">
        <v>26</v>
      </c>
      <c r="L73" s="438" t="s">
        <v>26</v>
      </c>
      <c r="M73" s="438" t="s">
        <v>26</v>
      </c>
      <c r="N73" s="438" t="s">
        <v>27</v>
      </c>
    </row>
    <row r="74" spans="1:14" ht="316.89999999999998">
      <c r="A74" s="437">
        <v>73</v>
      </c>
      <c r="B74" s="438" t="s">
        <v>406</v>
      </c>
      <c r="C74" s="439" t="s">
        <v>407</v>
      </c>
      <c r="D74" s="439" t="s">
        <v>21</v>
      </c>
      <c r="E74" s="439" t="s">
        <v>165</v>
      </c>
      <c r="F74" s="445" t="s">
        <v>408</v>
      </c>
      <c r="G74" s="439" t="s">
        <v>409</v>
      </c>
      <c r="H74" s="439" t="s">
        <v>410</v>
      </c>
      <c r="I74" s="442">
        <v>20</v>
      </c>
      <c r="J74" s="438" t="s">
        <v>26</v>
      </c>
      <c r="K74" s="438" t="s">
        <v>26</v>
      </c>
      <c r="L74" s="438" t="s">
        <v>26</v>
      </c>
      <c r="M74" s="438" t="s">
        <v>26</v>
      </c>
      <c r="N74" s="438" t="s">
        <v>27</v>
      </c>
    </row>
    <row r="75" spans="1:14" ht="129.6">
      <c r="A75" s="437">
        <v>74</v>
      </c>
      <c r="B75" s="438" t="s">
        <v>411</v>
      </c>
      <c r="C75" s="439" t="s">
        <v>412</v>
      </c>
      <c r="D75" s="439" t="s">
        <v>21</v>
      </c>
      <c r="E75" s="439" t="s">
        <v>413</v>
      </c>
      <c r="F75" s="445" t="s">
        <v>414</v>
      </c>
      <c r="G75" s="439" t="s">
        <v>415</v>
      </c>
      <c r="H75" s="439" t="s">
        <v>416</v>
      </c>
      <c r="I75" s="442">
        <v>200</v>
      </c>
      <c r="J75" s="438" t="s">
        <v>26</v>
      </c>
      <c r="K75" s="438" t="s">
        <v>26</v>
      </c>
      <c r="L75" s="438" t="s">
        <v>26</v>
      </c>
      <c r="M75" s="438" t="s">
        <v>26</v>
      </c>
      <c r="N75" s="438" t="s">
        <v>27</v>
      </c>
    </row>
    <row r="76" spans="1:14" ht="158.44999999999999">
      <c r="A76" s="437">
        <v>75</v>
      </c>
      <c r="B76" s="438" t="s">
        <v>417</v>
      </c>
      <c r="C76" s="439" t="s">
        <v>418</v>
      </c>
      <c r="D76" s="439" t="s">
        <v>21</v>
      </c>
      <c r="E76" s="439" t="s">
        <v>398</v>
      </c>
      <c r="F76" s="445" t="s">
        <v>419</v>
      </c>
      <c r="G76" s="439" t="s">
        <v>420</v>
      </c>
      <c r="H76" s="439" t="s">
        <v>421</v>
      </c>
      <c r="I76" s="442">
        <v>200</v>
      </c>
      <c r="J76" s="438" t="s">
        <v>26</v>
      </c>
      <c r="K76" s="438" t="s">
        <v>26</v>
      </c>
      <c r="L76" s="438" t="s">
        <v>26</v>
      </c>
      <c r="M76" s="438" t="s">
        <v>26</v>
      </c>
      <c r="N76" s="438" t="s">
        <v>27</v>
      </c>
    </row>
    <row r="77" spans="1:14" ht="187.15">
      <c r="A77" s="437">
        <v>76</v>
      </c>
      <c r="B77" s="438" t="s">
        <v>422</v>
      </c>
      <c r="C77" s="439" t="s">
        <v>423</v>
      </c>
      <c r="D77" s="439" t="s">
        <v>21</v>
      </c>
      <c r="E77" s="445" t="s">
        <v>398</v>
      </c>
      <c r="F77" s="445" t="s">
        <v>424</v>
      </c>
      <c r="G77" s="439" t="s">
        <v>425</v>
      </c>
      <c r="H77" s="439" t="s">
        <v>426</v>
      </c>
      <c r="I77" s="442">
        <v>200</v>
      </c>
      <c r="J77" s="438" t="s">
        <v>26</v>
      </c>
      <c r="K77" s="438" t="s">
        <v>26</v>
      </c>
      <c r="L77" s="438" t="s">
        <v>26</v>
      </c>
      <c r="M77" s="438" t="s">
        <v>26</v>
      </c>
      <c r="N77" s="438" t="s">
        <v>27</v>
      </c>
    </row>
    <row r="78" spans="1:14" ht="244.9">
      <c r="A78" s="437">
        <v>77</v>
      </c>
      <c r="B78" s="438" t="s">
        <v>427</v>
      </c>
      <c r="C78" s="439" t="s">
        <v>428</v>
      </c>
      <c r="D78" s="439" t="s">
        <v>21</v>
      </c>
      <c r="E78" s="439" t="s">
        <v>398</v>
      </c>
      <c r="F78" s="445" t="s">
        <v>429</v>
      </c>
      <c r="G78" s="439" t="s">
        <v>430</v>
      </c>
      <c r="H78" s="439" t="s">
        <v>431</v>
      </c>
      <c r="I78" s="442">
        <v>200</v>
      </c>
      <c r="J78" s="438" t="s">
        <v>26</v>
      </c>
      <c r="K78" s="438" t="s">
        <v>26</v>
      </c>
      <c r="L78" s="438" t="s">
        <v>26</v>
      </c>
      <c r="M78" s="438" t="s">
        <v>26</v>
      </c>
      <c r="N78" s="438" t="s">
        <v>27</v>
      </c>
    </row>
    <row r="79" spans="1:14" ht="100.9">
      <c r="A79" s="437">
        <v>78</v>
      </c>
      <c r="B79" s="438" t="s">
        <v>432</v>
      </c>
      <c r="C79" s="451" t="s">
        <v>433</v>
      </c>
      <c r="D79" s="439" t="s">
        <v>21</v>
      </c>
      <c r="E79" s="445" t="s">
        <v>373</v>
      </c>
      <c r="F79" s="445" t="s">
        <v>434</v>
      </c>
      <c r="G79" s="439" t="s">
        <v>435</v>
      </c>
      <c r="H79" s="439" t="s">
        <v>436</v>
      </c>
      <c r="I79" s="442">
        <v>35</v>
      </c>
      <c r="J79" s="438" t="s">
        <v>26</v>
      </c>
      <c r="K79" s="438" t="s">
        <v>26</v>
      </c>
      <c r="L79" s="438" t="s">
        <v>26</v>
      </c>
      <c r="M79" s="438" t="s">
        <v>26</v>
      </c>
      <c r="N79" s="438" t="s">
        <v>27</v>
      </c>
    </row>
    <row r="80" spans="1:14" s="450" customFormat="1" ht="43.15">
      <c r="A80" s="437">
        <v>79</v>
      </c>
      <c r="B80" s="438" t="s">
        <v>437</v>
      </c>
      <c r="C80" s="451" t="s">
        <v>438</v>
      </c>
      <c r="D80" s="439" t="s">
        <v>21</v>
      </c>
      <c r="E80" s="439" t="s">
        <v>379</v>
      </c>
      <c r="F80" s="445" t="s">
        <v>439</v>
      </c>
      <c r="G80" s="445" t="s">
        <v>440</v>
      </c>
      <c r="H80" s="445" t="s">
        <v>441</v>
      </c>
      <c r="I80" s="449" t="s">
        <v>442</v>
      </c>
      <c r="J80" s="438" t="s">
        <v>26</v>
      </c>
      <c r="K80" s="438" t="s">
        <v>26</v>
      </c>
      <c r="L80" s="438" t="s">
        <v>26</v>
      </c>
      <c r="M80" s="438" t="s">
        <v>26</v>
      </c>
      <c r="N80" s="438" t="s">
        <v>27</v>
      </c>
    </row>
    <row r="81" spans="1:14" s="450" customFormat="1" ht="100.9">
      <c r="A81" s="437">
        <v>80</v>
      </c>
      <c r="B81" s="438" t="s">
        <v>443</v>
      </c>
      <c r="C81" s="451" t="s">
        <v>444</v>
      </c>
      <c r="D81" s="439" t="s">
        <v>21</v>
      </c>
      <c r="E81" s="445" t="s">
        <v>445</v>
      </c>
      <c r="F81" s="445" t="s">
        <v>446</v>
      </c>
      <c r="G81" s="439" t="s">
        <v>435</v>
      </c>
      <c r="H81" s="439" t="s">
        <v>436</v>
      </c>
      <c r="I81" s="449">
        <v>35</v>
      </c>
      <c r="J81" s="438" t="s">
        <v>26</v>
      </c>
      <c r="K81" s="438" t="s">
        <v>26</v>
      </c>
      <c r="L81" s="438" t="s">
        <v>26</v>
      </c>
      <c r="M81" s="438" t="s">
        <v>26</v>
      </c>
      <c r="N81" s="438" t="s">
        <v>27</v>
      </c>
    </row>
    <row r="82" spans="1:14" s="450" customFormat="1" ht="302.45">
      <c r="A82" s="437">
        <v>81</v>
      </c>
      <c r="B82" s="438" t="s">
        <v>447</v>
      </c>
      <c r="C82" s="451" t="s">
        <v>448</v>
      </c>
      <c r="D82" s="439" t="s">
        <v>21</v>
      </c>
      <c r="E82" s="445" t="s">
        <v>445</v>
      </c>
      <c r="F82" s="445" t="s">
        <v>449</v>
      </c>
      <c r="G82" s="439" t="s">
        <v>450</v>
      </c>
      <c r="H82" s="445" t="s">
        <v>451</v>
      </c>
      <c r="I82" s="449">
        <v>5</v>
      </c>
      <c r="J82" s="438" t="s">
        <v>26</v>
      </c>
      <c r="K82" s="438" t="s">
        <v>26</v>
      </c>
      <c r="L82" s="438" t="s">
        <v>26</v>
      </c>
      <c r="M82" s="438" t="s">
        <v>26</v>
      </c>
      <c r="N82" s="438" t="s">
        <v>27</v>
      </c>
    </row>
    <row r="83" spans="1:14" s="450" customFormat="1" ht="288">
      <c r="A83" s="437">
        <v>82</v>
      </c>
      <c r="B83" s="438" t="s">
        <v>452</v>
      </c>
      <c r="C83" s="451" t="s">
        <v>453</v>
      </c>
      <c r="D83" s="439" t="s">
        <v>21</v>
      </c>
      <c r="E83" s="439" t="s">
        <v>373</v>
      </c>
      <c r="F83" s="445" t="s">
        <v>454</v>
      </c>
      <c r="G83" s="445" t="s">
        <v>440</v>
      </c>
      <c r="H83" s="445" t="s">
        <v>455</v>
      </c>
      <c r="I83" s="449">
        <v>40</v>
      </c>
      <c r="J83" s="438" t="s">
        <v>26</v>
      </c>
      <c r="K83" s="438" t="s">
        <v>26</v>
      </c>
      <c r="L83" s="438" t="s">
        <v>26</v>
      </c>
      <c r="M83" s="438" t="s">
        <v>26</v>
      </c>
      <c r="N83" s="438" t="s">
        <v>27</v>
      </c>
    </row>
    <row r="84" spans="1:14" s="450" customFormat="1" ht="187.15">
      <c r="A84" s="437">
        <v>83</v>
      </c>
      <c r="B84" s="438" t="s">
        <v>456</v>
      </c>
      <c r="C84" s="451" t="s">
        <v>457</v>
      </c>
      <c r="D84" s="439" t="s">
        <v>21</v>
      </c>
      <c r="E84" s="439" t="s">
        <v>445</v>
      </c>
      <c r="F84" s="445" t="s">
        <v>458</v>
      </c>
      <c r="G84" s="445" t="s">
        <v>459</v>
      </c>
      <c r="H84" s="445" t="s">
        <v>460</v>
      </c>
      <c r="I84" s="449">
        <v>40</v>
      </c>
      <c r="J84" s="438" t="s">
        <v>26</v>
      </c>
      <c r="K84" s="438" t="s">
        <v>26</v>
      </c>
      <c r="L84" s="438" t="s">
        <v>26</v>
      </c>
      <c r="M84" s="438" t="s">
        <v>26</v>
      </c>
      <c r="N84" s="438" t="s">
        <v>27</v>
      </c>
    </row>
    <row r="85" spans="1:14" s="450" customFormat="1" ht="57.6">
      <c r="A85" s="437">
        <v>84</v>
      </c>
      <c r="B85" s="438" t="s">
        <v>461</v>
      </c>
      <c r="C85" s="451" t="s">
        <v>462</v>
      </c>
      <c r="D85" s="439" t="s">
        <v>21</v>
      </c>
      <c r="E85" s="439" t="s">
        <v>373</v>
      </c>
      <c r="F85" s="445" t="s">
        <v>463</v>
      </c>
      <c r="G85" s="445" t="s">
        <v>464</v>
      </c>
      <c r="H85" s="445" t="s">
        <v>465</v>
      </c>
      <c r="I85" s="449">
        <v>35</v>
      </c>
      <c r="J85" s="438" t="s">
        <v>26</v>
      </c>
      <c r="K85" s="438" t="s">
        <v>26</v>
      </c>
      <c r="L85" s="438" t="s">
        <v>26</v>
      </c>
      <c r="M85" s="438" t="s">
        <v>26</v>
      </c>
      <c r="N85" s="438" t="s">
        <v>27</v>
      </c>
    </row>
    <row r="86" spans="1:14" s="450" customFormat="1" ht="100.9">
      <c r="A86" s="437">
        <v>85</v>
      </c>
      <c r="B86" s="438" t="s">
        <v>466</v>
      </c>
      <c r="C86" s="451" t="s">
        <v>467</v>
      </c>
      <c r="D86" s="439" t="s">
        <v>21</v>
      </c>
      <c r="E86" s="439" t="s">
        <v>445</v>
      </c>
      <c r="F86" s="445" t="s">
        <v>468</v>
      </c>
      <c r="G86" s="445" t="s">
        <v>469</v>
      </c>
      <c r="H86" s="445" t="s">
        <v>470</v>
      </c>
      <c r="I86" s="449">
        <v>35</v>
      </c>
      <c r="J86" s="438" t="s">
        <v>26</v>
      </c>
      <c r="K86" s="438" t="s">
        <v>26</v>
      </c>
      <c r="L86" s="438" t="s">
        <v>26</v>
      </c>
      <c r="M86" s="438" t="s">
        <v>26</v>
      </c>
      <c r="N86" s="438" t="s">
        <v>27</v>
      </c>
    </row>
    <row r="87" spans="1:14" s="450" customFormat="1" ht="100.9">
      <c r="A87" s="437">
        <v>86</v>
      </c>
      <c r="B87" s="438" t="s">
        <v>471</v>
      </c>
      <c r="C87" s="451" t="s">
        <v>472</v>
      </c>
      <c r="D87" s="439" t="s">
        <v>21</v>
      </c>
      <c r="E87" s="439" t="s">
        <v>445</v>
      </c>
      <c r="F87" s="445" t="s">
        <v>473</v>
      </c>
      <c r="G87" s="445" t="s">
        <v>474</v>
      </c>
      <c r="H87" s="445" t="s">
        <v>475</v>
      </c>
      <c r="I87" s="449" t="s">
        <v>476</v>
      </c>
      <c r="J87" s="438" t="s">
        <v>26</v>
      </c>
      <c r="K87" s="438" t="s">
        <v>26</v>
      </c>
      <c r="L87" s="438" t="s">
        <v>26</v>
      </c>
      <c r="M87" s="438" t="s">
        <v>26</v>
      </c>
      <c r="N87" s="438" t="s">
        <v>27</v>
      </c>
    </row>
    <row r="88" spans="1:14" s="450" customFormat="1" ht="86.45">
      <c r="A88" s="437">
        <v>87</v>
      </c>
      <c r="B88" s="438" t="s">
        <v>477</v>
      </c>
      <c r="C88" s="451" t="s">
        <v>478</v>
      </c>
      <c r="D88" s="439" t="s">
        <v>21</v>
      </c>
      <c r="E88" s="439" t="s">
        <v>445</v>
      </c>
      <c r="F88" s="445" t="s">
        <v>479</v>
      </c>
      <c r="G88" s="445" t="s">
        <v>480</v>
      </c>
      <c r="H88" s="445" t="s">
        <v>481</v>
      </c>
      <c r="I88" s="449">
        <v>75</v>
      </c>
      <c r="J88" s="438" t="s">
        <v>26</v>
      </c>
      <c r="K88" s="438" t="s">
        <v>26</v>
      </c>
      <c r="L88" s="438" t="s">
        <v>26</v>
      </c>
      <c r="M88" s="438" t="s">
        <v>26</v>
      </c>
      <c r="N88" s="438" t="s">
        <v>27</v>
      </c>
    </row>
    <row r="89" spans="1:14" s="450" customFormat="1" ht="100.9">
      <c r="A89" s="437">
        <v>88</v>
      </c>
      <c r="B89" s="438" t="s">
        <v>482</v>
      </c>
      <c r="C89" s="451" t="s">
        <v>483</v>
      </c>
      <c r="D89" s="439" t="s">
        <v>21</v>
      </c>
      <c r="E89" s="439" t="s">
        <v>379</v>
      </c>
      <c r="F89" s="445" t="s">
        <v>484</v>
      </c>
      <c r="G89" s="445" t="s">
        <v>485</v>
      </c>
      <c r="H89" s="445" t="s">
        <v>486</v>
      </c>
      <c r="I89" s="449">
        <v>55</v>
      </c>
      <c r="J89" s="438" t="s">
        <v>26</v>
      </c>
      <c r="K89" s="438" t="s">
        <v>26</v>
      </c>
      <c r="L89" s="438" t="s">
        <v>26</v>
      </c>
      <c r="M89" s="438" t="s">
        <v>26</v>
      </c>
      <c r="N89" s="438" t="s">
        <v>27</v>
      </c>
    </row>
    <row r="90" spans="1:14" s="450" customFormat="1" ht="129.6">
      <c r="A90" s="437">
        <v>89</v>
      </c>
      <c r="B90" s="438" t="s">
        <v>487</v>
      </c>
      <c r="C90" s="451" t="s">
        <v>488</v>
      </c>
      <c r="D90" s="439" t="s">
        <v>21</v>
      </c>
      <c r="E90" s="445" t="s">
        <v>489</v>
      </c>
      <c r="F90" s="445" t="s">
        <v>490</v>
      </c>
      <c r="G90" s="445" t="s">
        <v>491</v>
      </c>
      <c r="H90" s="445" t="s">
        <v>492</v>
      </c>
      <c r="I90" s="449">
        <v>55</v>
      </c>
      <c r="J90" s="438" t="s">
        <v>26</v>
      </c>
      <c r="K90" s="438" t="s">
        <v>26</v>
      </c>
      <c r="L90" s="438" t="s">
        <v>26</v>
      </c>
      <c r="M90" s="438" t="s">
        <v>26</v>
      </c>
      <c r="N90" s="438" t="s">
        <v>27</v>
      </c>
    </row>
    <row r="91" spans="1:14" s="450" customFormat="1" ht="86.45">
      <c r="A91" s="437">
        <v>90</v>
      </c>
      <c r="B91" s="438" t="s">
        <v>493</v>
      </c>
      <c r="C91" s="451" t="s">
        <v>494</v>
      </c>
      <c r="D91" s="439" t="s">
        <v>21</v>
      </c>
      <c r="E91" s="445" t="s">
        <v>495</v>
      </c>
      <c r="F91" s="445" t="s">
        <v>496</v>
      </c>
      <c r="G91" s="445" t="s">
        <v>497</v>
      </c>
      <c r="H91" s="445" t="s">
        <v>498</v>
      </c>
      <c r="I91" s="449">
        <v>5</v>
      </c>
      <c r="J91" s="438" t="s">
        <v>26</v>
      </c>
      <c r="K91" s="438" t="s">
        <v>26</v>
      </c>
      <c r="L91" s="438" t="s">
        <v>26</v>
      </c>
      <c r="M91" s="438" t="s">
        <v>26</v>
      </c>
      <c r="N91" s="438" t="s">
        <v>27</v>
      </c>
    </row>
    <row r="92" spans="1:14" s="450" customFormat="1" ht="86.45">
      <c r="A92" s="437">
        <v>91</v>
      </c>
      <c r="B92" s="438" t="s">
        <v>499</v>
      </c>
      <c r="C92" s="451" t="s">
        <v>500</v>
      </c>
      <c r="D92" s="439" t="s">
        <v>21</v>
      </c>
      <c r="E92" s="439" t="s">
        <v>495</v>
      </c>
      <c r="F92" s="445" t="s">
        <v>501</v>
      </c>
      <c r="G92" s="445" t="s">
        <v>497</v>
      </c>
      <c r="H92" s="445" t="s">
        <v>498</v>
      </c>
      <c r="I92" s="449">
        <v>5</v>
      </c>
      <c r="J92" s="438" t="s">
        <v>26</v>
      </c>
      <c r="K92" s="438" t="s">
        <v>26</v>
      </c>
      <c r="L92" s="438" t="s">
        <v>26</v>
      </c>
      <c r="M92" s="438" t="s">
        <v>26</v>
      </c>
      <c r="N92" s="438" t="s">
        <v>27</v>
      </c>
    </row>
    <row r="93" spans="1:14" s="450" customFormat="1" ht="158.44999999999999">
      <c r="A93" s="437">
        <v>92</v>
      </c>
      <c r="B93" s="438" t="s">
        <v>502</v>
      </c>
      <c r="C93" s="451" t="s">
        <v>503</v>
      </c>
      <c r="D93" s="439" t="s">
        <v>21</v>
      </c>
      <c r="E93" s="439" t="s">
        <v>413</v>
      </c>
      <c r="F93" s="445" t="s">
        <v>504</v>
      </c>
      <c r="G93" s="445" t="s">
        <v>450</v>
      </c>
      <c r="H93" s="445" t="s">
        <v>505</v>
      </c>
      <c r="I93" s="449">
        <v>55</v>
      </c>
      <c r="J93" s="438" t="s">
        <v>26</v>
      </c>
      <c r="K93" s="438" t="s">
        <v>26</v>
      </c>
      <c r="L93" s="438" t="s">
        <v>26</v>
      </c>
      <c r="M93" s="438" t="s">
        <v>26</v>
      </c>
      <c r="N93" s="438" t="s">
        <v>27</v>
      </c>
    </row>
    <row r="94" spans="1:14" s="450" customFormat="1" ht="129.6">
      <c r="A94" s="437">
        <v>93</v>
      </c>
      <c r="B94" s="438" t="s">
        <v>506</v>
      </c>
      <c r="C94" s="451" t="s">
        <v>507</v>
      </c>
      <c r="D94" s="439" t="s">
        <v>21</v>
      </c>
      <c r="E94" s="445" t="s">
        <v>508</v>
      </c>
      <c r="F94" s="452" t="s">
        <v>509</v>
      </c>
      <c r="G94" s="445" t="s">
        <v>510</v>
      </c>
      <c r="H94" s="445" t="s">
        <v>511</v>
      </c>
      <c r="I94" s="449">
        <v>15</v>
      </c>
      <c r="J94" s="438" t="s">
        <v>26</v>
      </c>
      <c r="K94" s="438" t="s">
        <v>26</v>
      </c>
      <c r="L94" s="438" t="s">
        <v>26</v>
      </c>
      <c r="M94" s="438" t="s">
        <v>26</v>
      </c>
      <c r="N94" s="438" t="s">
        <v>27</v>
      </c>
    </row>
    <row r="95" spans="1:14" s="450" customFormat="1" ht="216">
      <c r="A95" s="437">
        <v>94</v>
      </c>
      <c r="B95" s="438" t="s">
        <v>512</v>
      </c>
      <c r="C95" s="451" t="s">
        <v>513</v>
      </c>
      <c r="D95" s="439" t="s">
        <v>21</v>
      </c>
      <c r="E95" s="439" t="s">
        <v>398</v>
      </c>
      <c r="F95" s="452" t="s">
        <v>514</v>
      </c>
      <c r="G95" s="439" t="s">
        <v>515</v>
      </c>
      <c r="H95" s="445" t="s">
        <v>516</v>
      </c>
      <c r="I95" s="449">
        <v>55</v>
      </c>
      <c r="J95" s="438" t="s">
        <v>26</v>
      </c>
      <c r="K95" s="438" t="s">
        <v>26</v>
      </c>
      <c r="L95" s="438" t="s">
        <v>26</v>
      </c>
      <c r="M95" s="438" t="s">
        <v>26</v>
      </c>
      <c r="N95" s="438" t="s">
        <v>27</v>
      </c>
    </row>
    <row r="96" spans="1:14" s="450" customFormat="1" ht="409.6">
      <c r="A96" s="437">
        <v>95</v>
      </c>
      <c r="B96" s="438" t="s">
        <v>517</v>
      </c>
      <c r="C96" s="451" t="s">
        <v>518</v>
      </c>
      <c r="D96" s="439" t="s">
        <v>21</v>
      </c>
      <c r="E96" s="440" t="s">
        <v>17</v>
      </c>
      <c r="F96" s="452" t="s">
        <v>519</v>
      </c>
      <c r="G96" s="440" t="s">
        <v>520</v>
      </c>
      <c r="H96" s="453" t="s">
        <v>521</v>
      </c>
      <c r="I96" s="449">
        <v>85</v>
      </c>
      <c r="J96" s="438" t="s">
        <v>26</v>
      </c>
      <c r="K96" s="438" t="s">
        <v>26</v>
      </c>
      <c r="L96" s="438" t="s">
        <v>26</v>
      </c>
      <c r="M96" s="438" t="s">
        <v>26</v>
      </c>
      <c r="N96" s="438" t="s">
        <v>27</v>
      </c>
    </row>
    <row r="97" spans="1:14" s="450" customFormat="1" ht="216">
      <c r="A97" s="437">
        <v>96</v>
      </c>
      <c r="B97" s="438" t="s">
        <v>522</v>
      </c>
      <c r="C97" s="451" t="s">
        <v>523</v>
      </c>
      <c r="D97" s="439" t="s">
        <v>21</v>
      </c>
      <c r="E97" s="440" t="s">
        <v>17</v>
      </c>
      <c r="F97" s="445" t="s">
        <v>524</v>
      </c>
      <c r="G97" s="439" t="s">
        <v>525</v>
      </c>
      <c r="H97" s="445" t="s">
        <v>526</v>
      </c>
      <c r="I97" s="449">
        <v>175</v>
      </c>
      <c r="J97" s="438" t="s">
        <v>26</v>
      </c>
      <c r="K97" s="438" t="s">
        <v>26</v>
      </c>
      <c r="L97" s="438" t="s">
        <v>26</v>
      </c>
      <c r="M97" s="438" t="s">
        <v>26</v>
      </c>
      <c r="N97" s="438" t="s">
        <v>27</v>
      </c>
    </row>
    <row r="98" spans="1:14" s="450" customFormat="1" ht="144">
      <c r="A98" s="437">
        <v>97</v>
      </c>
      <c r="B98" s="438" t="s">
        <v>527</v>
      </c>
      <c r="C98" s="451" t="s">
        <v>528</v>
      </c>
      <c r="D98" s="439" t="s">
        <v>21</v>
      </c>
      <c r="E98" s="439" t="s">
        <v>529</v>
      </c>
      <c r="F98" s="445" t="s">
        <v>530</v>
      </c>
      <c r="G98" s="445" t="s">
        <v>531</v>
      </c>
      <c r="H98" s="445" t="s">
        <v>532</v>
      </c>
      <c r="I98" s="449">
        <v>175</v>
      </c>
      <c r="J98" s="438" t="s">
        <v>26</v>
      </c>
      <c r="K98" s="438" t="s">
        <v>26</v>
      </c>
      <c r="L98" s="438" t="s">
        <v>26</v>
      </c>
      <c r="M98" s="438" t="s">
        <v>26</v>
      </c>
      <c r="N98" s="438" t="s">
        <v>27</v>
      </c>
    </row>
    <row r="99" spans="1:14" s="450" customFormat="1" ht="172.9">
      <c r="A99" s="437">
        <v>98</v>
      </c>
      <c r="B99" s="438" t="s">
        <v>533</v>
      </c>
      <c r="C99" s="451" t="s">
        <v>534</v>
      </c>
      <c r="D99" s="439" t="s">
        <v>21</v>
      </c>
      <c r="E99" s="445" t="s">
        <v>529</v>
      </c>
      <c r="F99" s="445" t="s">
        <v>535</v>
      </c>
      <c r="G99" s="445" t="s">
        <v>531</v>
      </c>
      <c r="H99" s="445" t="s">
        <v>536</v>
      </c>
      <c r="I99" s="449">
        <v>175</v>
      </c>
      <c r="J99" s="438" t="s">
        <v>26</v>
      </c>
      <c r="K99" s="438" t="s">
        <v>26</v>
      </c>
      <c r="L99" s="438" t="s">
        <v>26</v>
      </c>
      <c r="M99" s="438" t="s">
        <v>26</v>
      </c>
      <c r="N99" s="438" t="s">
        <v>27</v>
      </c>
    </row>
    <row r="100" spans="1:14" s="450" customFormat="1" ht="172.9">
      <c r="A100" s="437">
        <v>99</v>
      </c>
      <c r="B100" s="438" t="s">
        <v>537</v>
      </c>
      <c r="C100" s="451" t="s">
        <v>538</v>
      </c>
      <c r="D100" s="439" t="s">
        <v>21</v>
      </c>
      <c r="E100" s="439" t="s">
        <v>529</v>
      </c>
      <c r="F100" s="445" t="s">
        <v>539</v>
      </c>
      <c r="G100" s="445" t="s">
        <v>540</v>
      </c>
      <c r="H100" s="445" t="s">
        <v>541</v>
      </c>
      <c r="I100" s="449">
        <v>175</v>
      </c>
      <c r="J100" s="438" t="s">
        <v>26</v>
      </c>
      <c r="K100" s="438" t="s">
        <v>26</v>
      </c>
      <c r="L100" s="438" t="s">
        <v>26</v>
      </c>
      <c r="M100" s="438" t="s">
        <v>26</v>
      </c>
      <c r="N100" s="438" t="s">
        <v>27</v>
      </c>
    </row>
    <row r="101" spans="1:14" s="450" customFormat="1" ht="129.6">
      <c r="A101" s="437">
        <v>100</v>
      </c>
      <c r="B101" s="438" t="s">
        <v>542</v>
      </c>
      <c r="C101" s="451" t="s">
        <v>543</v>
      </c>
      <c r="D101" s="439" t="s">
        <v>21</v>
      </c>
      <c r="E101" s="445" t="s">
        <v>544</v>
      </c>
      <c r="F101" s="445" t="s">
        <v>545</v>
      </c>
      <c r="G101" s="445" t="s">
        <v>546</v>
      </c>
      <c r="H101" s="445" t="s">
        <v>547</v>
      </c>
      <c r="I101" s="449" t="s">
        <v>548</v>
      </c>
      <c r="J101" s="438" t="s">
        <v>26</v>
      </c>
      <c r="K101" s="438" t="s">
        <v>26</v>
      </c>
      <c r="L101" s="438" t="s">
        <v>26</v>
      </c>
      <c r="M101" s="438" t="s">
        <v>26</v>
      </c>
      <c r="N101" s="438" t="s">
        <v>27</v>
      </c>
    </row>
    <row r="102" spans="1:14" s="450" customFormat="1" ht="201.6">
      <c r="A102" s="437">
        <v>101</v>
      </c>
      <c r="B102" s="438" t="s">
        <v>549</v>
      </c>
      <c r="C102" s="439" t="s">
        <v>550</v>
      </c>
      <c r="D102" s="439" t="s">
        <v>21</v>
      </c>
      <c r="E102" s="445" t="s">
        <v>551</v>
      </c>
      <c r="F102" s="445" t="s">
        <v>552</v>
      </c>
      <c r="G102" s="445" t="s">
        <v>553</v>
      </c>
      <c r="H102" s="445" t="s">
        <v>554</v>
      </c>
      <c r="I102" s="449">
        <v>100000</v>
      </c>
      <c r="J102" s="438" t="s">
        <v>26</v>
      </c>
      <c r="K102" s="438" t="s">
        <v>26</v>
      </c>
      <c r="L102" s="438" t="s">
        <v>26</v>
      </c>
      <c r="M102" s="438" t="s">
        <v>26</v>
      </c>
      <c r="N102" s="438" t="s">
        <v>27</v>
      </c>
    </row>
    <row r="103" spans="1:14" ht="172.9">
      <c r="A103" s="437">
        <v>102</v>
      </c>
      <c r="B103" s="438" t="s">
        <v>555</v>
      </c>
      <c r="C103" s="439" t="s">
        <v>556</v>
      </c>
      <c r="D103" s="439" t="s">
        <v>21</v>
      </c>
      <c r="E103" s="439" t="s">
        <v>224</v>
      </c>
      <c r="F103" s="445" t="s">
        <v>557</v>
      </c>
      <c r="G103" s="439" t="s">
        <v>558</v>
      </c>
      <c r="H103" s="439" t="s">
        <v>559</v>
      </c>
      <c r="I103" s="449">
        <v>100000</v>
      </c>
      <c r="J103" s="438" t="s">
        <v>26</v>
      </c>
      <c r="K103" s="438" t="s">
        <v>26</v>
      </c>
      <c r="L103" s="438" t="s">
        <v>26</v>
      </c>
      <c r="M103" s="438" t="s">
        <v>26</v>
      </c>
      <c r="N103" s="438" t="s">
        <v>27</v>
      </c>
    </row>
    <row r="104" spans="1:14" ht="158.44999999999999">
      <c r="A104" s="437">
        <v>103</v>
      </c>
      <c r="B104" s="438" t="s">
        <v>560</v>
      </c>
      <c r="C104" s="439" t="s">
        <v>561</v>
      </c>
      <c r="D104" s="439" t="s">
        <v>21</v>
      </c>
      <c r="E104" s="439" t="s">
        <v>224</v>
      </c>
      <c r="F104" s="445" t="s">
        <v>562</v>
      </c>
      <c r="G104" s="439" t="s">
        <v>563</v>
      </c>
      <c r="H104" s="439" t="s">
        <v>564</v>
      </c>
      <c r="I104" s="449">
        <v>50000</v>
      </c>
      <c r="J104" s="438" t="s">
        <v>26</v>
      </c>
      <c r="K104" s="438" t="s">
        <v>26</v>
      </c>
      <c r="L104" s="438" t="s">
        <v>26</v>
      </c>
      <c r="M104" s="438" t="s">
        <v>26</v>
      </c>
      <c r="N104" s="438" t="s">
        <v>27</v>
      </c>
    </row>
    <row r="105" spans="1:14" ht="259.14999999999998">
      <c r="A105" s="437">
        <v>104</v>
      </c>
      <c r="B105" s="438" t="s">
        <v>565</v>
      </c>
      <c r="C105" s="439" t="s">
        <v>566</v>
      </c>
      <c r="D105" s="439" t="s">
        <v>21</v>
      </c>
      <c r="E105" s="439" t="s">
        <v>551</v>
      </c>
      <c r="F105" s="445" t="s">
        <v>567</v>
      </c>
      <c r="G105" s="439" t="s">
        <v>568</v>
      </c>
      <c r="H105" s="439" t="s">
        <v>569</v>
      </c>
      <c r="I105" s="449">
        <v>100000</v>
      </c>
      <c r="J105" s="438" t="s">
        <v>26</v>
      </c>
      <c r="K105" s="438" t="s">
        <v>26</v>
      </c>
      <c r="L105" s="438" t="s">
        <v>26</v>
      </c>
      <c r="M105" s="438" t="s">
        <v>26</v>
      </c>
      <c r="N105" s="438" t="s">
        <v>27</v>
      </c>
    </row>
    <row r="106" spans="1:14">
      <c r="A106" s="437">
        <v>105</v>
      </c>
      <c r="B106" s="438" t="s">
        <v>570</v>
      </c>
      <c r="C106" s="439" t="s">
        <v>571</v>
      </c>
      <c r="D106" s="439" t="s">
        <v>21</v>
      </c>
      <c r="E106" s="440" t="s">
        <v>17</v>
      </c>
      <c r="F106" s="448" t="s">
        <v>572</v>
      </c>
      <c r="G106" s="439" t="s">
        <v>573</v>
      </c>
      <c r="H106" s="438" t="s">
        <v>574</v>
      </c>
      <c r="I106" s="442">
        <v>3</v>
      </c>
      <c r="J106" s="438" t="s">
        <v>26</v>
      </c>
      <c r="K106" s="438" t="s">
        <v>26</v>
      </c>
      <c r="L106" s="438" t="s">
        <v>26</v>
      </c>
      <c r="M106" s="438" t="s">
        <v>26</v>
      </c>
      <c r="N106" s="438" t="s">
        <v>27</v>
      </c>
    </row>
    <row r="107" spans="1:14" ht="144">
      <c r="A107" s="437">
        <v>106</v>
      </c>
      <c r="B107" s="438" t="s">
        <v>575</v>
      </c>
      <c r="C107" s="439" t="s">
        <v>576</v>
      </c>
      <c r="D107" s="439" t="s">
        <v>21</v>
      </c>
      <c r="E107" s="445" t="s">
        <v>577</v>
      </c>
      <c r="F107" s="445" t="s">
        <v>578</v>
      </c>
      <c r="G107" s="439" t="s">
        <v>579</v>
      </c>
      <c r="H107" s="439" t="s">
        <v>580</v>
      </c>
      <c r="I107" s="442">
        <v>10</v>
      </c>
      <c r="J107" s="438" t="s">
        <v>26</v>
      </c>
      <c r="K107" s="438" t="s">
        <v>26</v>
      </c>
      <c r="L107" s="438" t="s">
        <v>26</v>
      </c>
      <c r="M107" s="438" t="s">
        <v>26</v>
      </c>
      <c r="N107" s="438" t="s">
        <v>27</v>
      </c>
    </row>
    <row r="108" spans="1:14" ht="115.15">
      <c r="A108" s="437">
        <v>107</v>
      </c>
      <c r="B108" s="438" t="s">
        <v>581</v>
      </c>
      <c r="C108" s="439" t="s">
        <v>582</v>
      </c>
      <c r="D108" s="439" t="s">
        <v>21</v>
      </c>
      <c r="E108" s="439" t="s">
        <v>551</v>
      </c>
      <c r="F108" s="445" t="s">
        <v>583</v>
      </c>
      <c r="G108" s="439" t="s">
        <v>584</v>
      </c>
      <c r="H108" s="439" t="s">
        <v>585</v>
      </c>
      <c r="I108" s="442">
        <v>500</v>
      </c>
      <c r="J108" s="438" t="s">
        <v>26</v>
      </c>
      <c r="K108" s="438" t="s">
        <v>26</v>
      </c>
      <c r="L108" s="438" t="s">
        <v>26</v>
      </c>
      <c r="M108" s="438" t="s">
        <v>26</v>
      </c>
      <c r="N108" s="438" t="s">
        <v>27</v>
      </c>
    </row>
    <row r="109" spans="1:14" ht="129.6">
      <c r="A109" s="437">
        <v>108</v>
      </c>
      <c r="B109" s="438" t="s">
        <v>586</v>
      </c>
      <c r="C109" s="439" t="s">
        <v>587</v>
      </c>
      <c r="D109" s="439" t="s">
        <v>21</v>
      </c>
      <c r="E109" s="439" t="s">
        <v>165</v>
      </c>
      <c r="F109" s="445" t="s">
        <v>588</v>
      </c>
      <c r="G109" s="439" t="s">
        <v>589</v>
      </c>
      <c r="H109" s="439" t="s">
        <v>590</v>
      </c>
      <c r="I109" s="442">
        <v>500</v>
      </c>
      <c r="J109" s="438" t="s">
        <v>26</v>
      </c>
      <c r="K109" s="438" t="s">
        <v>26</v>
      </c>
      <c r="L109" s="438" t="s">
        <v>26</v>
      </c>
      <c r="M109" s="438" t="s">
        <v>26</v>
      </c>
      <c r="N109" s="438" t="s">
        <v>27</v>
      </c>
    </row>
    <row r="110" spans="1:14" ht="115.15">
      <c r="A110" s="437">
        <v>109</v>
      </c>
      <c r="B110" s="438" t="s">
        <v>591</v>
      </c>
      <c r="C110" s="439" t="s">
        <v>592</v>
      </c>
      <c r="D110" s="439" t="s">
        <v>21</v>
      </c>
      <c r="E110" s="439" t="s">
        <v>88</v>
      </c>
      <c r="F110" s="445" t="s">
        <v>593</v>
      </c>
      <c r="G110" s="439" t="s">
        <v>594</v>
      </c>
      <c r="H110" s="439" t="s">
        <v>595</v>
      </c>
      <c r="I110" s="442">
        <v>100</v>
      </c>
      <c r="J110" s="438" t="s">
        <v>26</v>
      </c>
      <c r="K110" s="438" t="s">
        <v>26</v>
      </c>
      <c r="L110" s="438" t="s">
        <v>26</v>
      </c>
      <c r="M110" s="438" t="s">
        <v>26</v>
      </c>
      <c r="N110" s="438" t="s">
        <v>27</v>
      </c>
    </row>
    <row r="111" spans="1:14" ht="129.6">
      <c r="A111" s="437">
        <v>110</v>
      </c>
      <c r="B111" s="438" t="s">
        <v>596</v>
      </c>
      <c r="C111" s="439" t="s">
        <v>597</v>
      </c>
      <c r="D111" s="439" t="s">
        <v>21</v>
      </c>
      <c r="E111" s="445" t="s">
        <v>598</v>
      </c>
      <c r="F111" s="445" t="s">
        <v>599</v>
      </c>
      <c r="G111" s="439" t="s">
        <v>600</v>
      </c>
      <c r="H111" s="439" t="s">
        <v>601</v>
      </c>
      <c r="I111" s="442">
        <v>50</v>
      </c>
      <c r="J111" s="438" t="s">
        <v>26</v>
      </c>
      <c r="K111" s="438" t="s">
        <v>26</v>
      </c>
      <c r="L111" s="438" t="s">
        <v>26</v>
      </c>
      <c r="M111" s="438" t="s">
        <v>26</v>
      </c>
      <c r="N111" s="438" t="s">
        <v>27</v>
      </c>
    </row>
    <row r="112" spans="1:14" ht="216">
      <c r="A112" s="437">
        <v>111</v>
      </c>
      <c r="B112" s="438" t="s">
        <v>602</v>
      </c>
      <c r="C112" s="439" t="s">
        <v>603</v>
      </c>
      <c r="D112" s="439" t="s">
        <v>21</v>
      </c>
      <c r="E112" s="439" t="s">
        <v>598</v>
      </c>
      <c r="F112" s="445" t="s">
        <v>604</v>
      </c>
      <c r="G112" s="439" t="s">
        <v>605</v>
      </c>
      <c r="H112" s="439" t="s">
        <v>606</v>
      </c>
      <c r="I112" s="442">
        <v>50</v>
      </c>
      <c r="J112" s="438" t="s">
        <v>26</v>
      </c>
      <c r="K112" s="438" t="s">
        <v>26</v>
      </c>
      <c r="L112" s="438" t="s">
        <v>26</v>
      </c>
      <c r="M112" s="438" t="s">
        <v>26</v>
      </c>
      <c r="N112" s="438" t="s">
        <v>27</v>
      </c>
    </row>
    <row r="113" spans="1:14" ht="409.6">
      <c r="A113" s="437">
        <v>112</v>
      </c>
      <c r="B113" s="438" t="s">
        <v>607</v>
      </c>
      <c r="C113" s="439" t="s">
        <v>608</v>
      </c>
      <c r="D113" s="439" t="s">
        <v>21</v>
      </c>
      <c r="E113" s="439" t="s">
        <v>598</v>
      </c>
      <c r="F113" s="445" t="s">
        <v>609</v>
      </c>
      <c r="G113" s="439" t="s">
        <v>610</v>
      </c>
      <c r="H113" s="439" t="s">
        <v>611</v>
      </c>
      <c r="I113" s="442">
        <v>50</v>
      </c>
      <c r="J113" s="438" t="s">
        <v>26</v>
      </c>
      <c r="K113" s="438" t="s">
        <v>26</v>
      </c>
      <c r="L113" s="438" t="s">
        <v>26</v>
      </c>
      <c r="M113" s="438" t="s">
        <v>26</v>
      </c>
      <c r="N113" s="438" t="s">
        <v>27</v>
      </c>
    </row>
    <row r="114" spans="1:14" ht="216">
      <c r="A114" s="437">
        <v>113</v>
      </c>
      <c r="B114" s="438" t="s">
        <v>612</v>
      </c>
      <c r="C114" s="439" t="s">
        <v>613</v>
      </c>
      <c r="D114" s="439" t="s">
        <v>21</v>
      </c>
      <c r="E114" s="439" t="s">
        <v>614</v>
      </c>
      <c r="F114" s="445" t="s">
        <v>615</v>
      </c>
      <c r="G114" s="439" t="s">
        <v>616</v>
      </c>
      <c r="H114" s="439" t="s">
        <v>617</v>
      </c>
      <c r="I114" s="442">
        <v>250</v>
      </c>
      <c r="J114" s="438" t="s">
        <v>26</v>
      </c>
      <c r="K114" s="438" t="s">
        <v>26</v>
      </c>
      <c r="L114" s="438" t="s">
        <v>26</v>
      </c>
      <c r="M114" s="438" t="s">
        <v>26</v>
      </c>
      <c r="N114" s="438" t="s">
        <v>27</v>
      </c>
    </row>
    <row r="115" spans="1:14" ht="172.9">
      <c r="A115" s="437">
        <v>114</v>
      </c>
      <c r="B115" s="438" t="s">
        <v>618</v>
      </c>
      <c r="C115" s="439" t="s">
        <v>619</v>
      </c>
      <c r="D115" s="439" t="s">
        <v>21</v>
      </c>
      <c r="E115" s="439" t="s">
        <v>614</v>
      </c>
      <c r="F115" s="445" t="s">
        <v>620</v>
      </c>
      <c r="G115" s="439" t="s">
        <v>621</v>
      </c>
      <c r="H115" s="439" t="s">
        <v>622</v>
      </c>
      <c r="I115" s="442">
        <v>50</v>
      </c>
      <c r="J115" s="438" t="s">
        <v>26</v>
      </c>
      <c r="K115" s="438" t="s">
        <v>26</v>
      </c>
      <c r="L115" s="438" t="s">
        <v>26</v>
      </c>
      <c r="M115" s="438" t="s">
        <v>26</v>
      </c>
      <c r="N115" s="438" t="s">
        <v>27</v>
      </c>
    </row>
    <row r="116" spans="1:14" ht="409.6">
      <c r="A116" s="437">
        <v>115</v>
      </c>
      <c r="B116" s="438" t="s">
        <v>623</v>
      </c>
      <c r="C116" s="439" t="s">
        <v>624</v>
      </c>
      <c r="D116" s="439" t="s">
        <v>21</v>
      </c>
      <c r="E116" s="445" t="s">
        <v>614</v>
      </c>
      <c r="F116" s="445" t="s">
        <v>625</v>
      </c>
      <c r="G116" s="439" t="s">
        <v>626</v>
      </c>
      <c r="H116" s="439" t="s">
        <v>627</v>
      </c>
      <c r="I116" s="442">
        <v>250</v>
      </c>
      <c r="J116" s="438" t="s">
        <v>26</v>
      </c>
      <c r="K116" s="438" t="s">
        <v>26</v>
      </c>
      <c r="L116" s="438" t="s">
        <v>26</v>
      </c>
      <c r="M116" s="438" t="s">
        <v>26</v>
      </c>
      <c r="N116" s="438" t="s">
        <v>27</v>
      </c>
    </row>
    <row r="117" spans="1:14" ht="86.45">
      <c r="A117" s="437">
        <v>116</v>
      </c>
      <c r="B117" s="438" t="s">
        <v>628</v>
      </c>
      <c r="C117" s="439" t="s">
        <v>629</v>
      </c>
      <c r="D117" s="439" t="s">
        <v>21</v>
      </c>
      <c r="E117" s="439" t="s">
        <v>165</v>
      </c>
      <c r="F117" s="445" t="s">
        <v>630</v>
      </c>
      <c r="G117" s="439" t="s">
        <v>631</v>
      </c>
      <c r="H117" s="439" t="s">
        <v>632</v>
      </c>
      <c r="I117" s="442">
        <v>250</v>
      </c>
      <c r="J117" s="438" t="s">
        <v>26</v>
      </c>
      <c r="K117" s="438" t="s">
        <v>26</v>
      </c>
      <c r="L117" s="438" t="s">
        <v>26</v>
      </c>
      <c r="M117" s="438" t="s">
        <v>26</v>
      </c>
      <c r="N117" s="438" t="s">
        <v>27</v>
      </c>
    </row>
    <row r="118" spans="1:14" ht="100.9">
      <c r="A118" s="437">
        <v>117</v>
      </c>
      <c r="B118" s="438" t="s">
        <v>633</v>
      </c>
      <c r="C118" s="439" t="s">
        <v>634</v>
      </c>
      <c r="D118" s="439" t="s">
        <v>21</v>
      </c>
      <c r="E118" s="439" t="s">
        <v>165</v>
      </c>
      <c r="F118" s="445" t="s">
        <v>635</v>
      </c>
      <c r="G118" s="448" t="s">
        <v>636</v>
      </c>
      <c r="H118" s="439" t="s">
        <v>637</v>
      </c>
      <c r="I118" s="442">
        <v>50</v>
      </c>
      <c r="J118" s="438" t="s">
        <v>26</v>
      </c>
      <c r="K118" s="438" t="s">
        <v>26</v>
      </c>
      <c r="L118" s="438" t="s">
        <v>26</v>
      </c>
      <c r="M118" s="438" t="s">
        <v>26</v>
      </c>
      <c r="N118" s="438" t="s">
        <v>27</v>
      </c>
    </row>
    <row r="119" spans="1:14" ht="72">
      <c r="A119" s="437">
        <v>118</v>
      </c>
      <c r="B119" s="438" t="s">
        <v>638</v>
      </c>
      <c r="C119" s="439" t="s">
        <v>639</v>
      </c>
      <c r="D119" s="439" t="s">
        <v>21</v>
      </c>
      <c r="E119" s="440" t="s">
        <v>17</v>
      </c>
      <c r="F119" s="439" t="s">
        <v>640</v>
      </c>
      <c r="G119" s="448" t="s">
        <v>641</v>
      </c>
      <c r="H119" s="439" t="s">
        <v>642</v>
      </c>
      <c r="I119" s="442">
        <v>45</v>
      </c>
      <c r="J119" s="438" t="s">
        <v>26</v>
      </c>
      <c r="K119" s="438" t="s">
        <v>26</v>
      </c>
      <c r="L119" s="438" t="s">
        <v>26</v>
      </c>
      <c r="M119" s="438" t="s">
        <v>26</v>
      </c>
      <c r="N119" s="438" t="s">
        <v>27</v>
      </c>
    </row>
    <row r="120" spans="1:14" ht="72">
      <c r="A120" s="437">
        <v>119</v>
      </c>
      <c r="B120" s="438" t="s">
        <v>643</v>
      </c>
      <c r="C120" s="439" t="s">
        <v>644</v>
      </c>
      <c r="D120" s="439" t="s">
        <v>21</v>
      </c>
      <c r="E120" s="440" t="s">
        <v>17</v>
      </c>
      <c r="F120" s="439" t="s">
        <v>645</v>
      </c>
      <c r="G120" s="448" t="s">
        <v>646</v>
      </c>
      <c r="H120" s="439" t="s">
        <v>647</v>
      </c>
      <c r="I120" s="442">
        <v>25</v>
      </c>
      <c r="J120" s="438" t="s">
        <v>26</v>
      </c>
      <c r="K120" s="438" t="s">
        <v>26</v>
      </c>
      <c r="L120" s="438" t="s">
        <v>26</v>
      </c>
      <c r="M120" s="438" t="s">
        <v>26</v>
      </c>
      <c r="N120" s="438" t="s">
        <v>27</v>
      </c>
    </row>
    <row r="121" spans="1:14" ht="187.15">
      <c r="A121" s="437">
        <v>120</v>
      </c>
      <c r="B121" s="438" t="s">
        <v>648</v>
      </c>
      <c r="C121" s="439" t="s">
        <v>649</v>
      </c>
      <c r="D121" s="439" t="s">
        <v>21</v>
      </c>
      <c r="E121" s="439" t="s">
        <v>650</v>
      </c>
      <c r="F121" s="439" t="s">
        <v>651</v>
      </c>
      <c r="G121" s="438" t="s">
        <v>652</v>
      </c>
      <c r="H121" s="439" t="s">
        <v>653</v>
      </c>
      <c r="I121" s="442">
        <v>20</v>
      </c>
      <c r="J121" s="438" t="s">
        <v>26</v>
      </c>
      <c r="K121" s="438" t="s">
        <v>26</v>
      </c>
      <c r="L121" s="438" t="s">
        <v>26</v>
      </c>
      <c r="M121" s="438" t="s">
        <v>26</v>
      </c>
      <c r="N121" s="438" t="s">
        <v>27</v>
      </c>
    </row>
  </sheetData>
  <phoneticPr fontId="22" type="noConversion"/>
  <conditionalFormatting sqref="F2:N5 F6:H8 J6:N8 F32:N32 F31:H31 F57 H57 J10:N31 F47:H56 F58:H93 J47:N101 F9 I9:N9 F10:H28 F33:H45 F120:N121 J33:N45 G29:H30 F46:N46 F97:H101 G94:H96 F102:N105 N4:N105 F106:M119">
    <cfRule type="cellIs" dxfId="134" priority="126" operator="equal">
      <formula>"Brak szablonu"</formula>
    </cfRule>
    <cfRule type="cellIs" dxfId="133" priority="127" operator="equal">
      <formula>0</formula>
    </cfRule>
  </conditionalFormatting>
  <conditionalFormatting sqref="I6">
    <cfRule type="cellIs" dxfId="132" priority="120" operator="equal">
      <formula>"Brak szablonu"</formula>
    </cfRule>
    <cfRule type="cellIs" dxfId="131" priority="121" operator="equal">
      <formula>0</formula>
    </cfRule>
  </conditionalFormatting>
  <conditionalFormatting sqref="I7">
    <cfRule type="cellIs" dxfId="130" priority="118" operator="equal">
      <formula>"Brak szablonu"</formula>
    </cfRule>
    <cfRule type="cellIs" dxfId="129" priority="119" operator="equal">
      <formula>0</formula>
    </cfRule>
  </conditionalFormatting>
  <conditionalFormatting sqref="I8">
    <cfRule type="cellIs" dxfId="128" priority="116" operator="equal">
      <formula>"Brak szablonu"</formula>
    </cfRule>
    <cfRule type="cellIs" dxfId="127" priority="117" operator="equal">
      <formula>0</formula>
    </cfRule>
  </conditionalFormatting>
  <conditionalFormatting sqref="I10">
    <cfRule type="cellIs" dxfId="126" priority="114" operator="equal">
      <formula>"Brak szablonu"</formula>
    </cfRule>
    <cfRule type="cellIs" dxfId="125" priority="115" operator="equal">
      <formula>0</formula>
    </cfRule>
  </conditionalFormatting>
  <conditionalFormatting sqref="I11">
    <cfRule type="cellIs" dxfId="124" priority="112" operator="equal">
      <formula>"Brak szablonu"</formula>
    </cfRule>
    <cfRule type="cellIs" dxfId="123" priority="113" operator="equal">
      <formula>0</formula>
    </cfRule>
  </conditionalFormatting>
  <conditionalFormatting sqref="I12">
    <cfRule type="cellIs" dxfId="122" priority="110" operator="equal">
      <formula>"Brak szablonu"</formula>
    </cfRule>
    <cfRule type="cellIs" dxfId="121" priority="111" operator="equal">
      <formula>0</formula>
    </cfRule>
  </conditionalFormatting>
  <conditionalFormatting sqref="I13">
    <cfRule type="cellIs" dxfId="120" priority="108" operator="equal">
      <formula>"Brak szablonu"</formula>
    </cfRule>
    <cfRule type="cellIs" dxfId="119" priority="109" operator="equal">
      <formula>0</formula>
    </cfRule>
  </conditionalFormatting>
  <conditionalFormatting sqref="I15">
    <cfRule type="cellIs" dxfId="118" priority="106" operator="equal">
      <formula>"Brak szablonu"</formula>
    </cfRule>
    <cfRule type="cellIs" dxfId="117" priority="107" operator="equal">
      <formula>0</formula>
    </cfRule>
  </conditionalFormatting>
  <conditionalFormatting sqref="I16:I28">
    <cfRule type="cellIs" dxfId="116" priority="104" operator="equal">
      <formula>"Brak szablonu"</formula>
    </cfRule>
    <cfRule type="cellIs" dxfId="115" priority="105" operator="equal">
      <formula>0</formula>
    </cfRule>
  </conditionalFormatting>
  <conditionalFormatting sqref="I31">
    <cfRule type="cellIs" dxfId="114" priority="102" operator="equal">
      <formula>"Brak szablonu"</formula>
    </cfRule>
    <cfRule type="cellIs" dxfId="113" priority="103" operator="equal">
      <formula>0</formula>
    </cfRule>
  </conditionalFormatting>
  <conditionalFormatting sqref="I33:I37">
    <cfRule type="cellIs" dxfId="112" priority="100" operator="equal">
      <formula>"Brak szablonu"</formula>
    </cfRule>
    <cfRule type="cellIs" dxfId="111" priority="101" operator="equal">
      <formula>0</formula>
    </cfRule>
  </conditionalFormatting>
  <conditionalFormatting sqref="I40:I45">
    <cfRule type="cellIs" dxfId="110" priority="98" operator="equal">
      <formula>"Brak szablonu"</formula>
    </cfRule>
    <cfRule type="cellIs" dxfId="109" priority="99" operator="equal">
      <formula>0</formula>
    </cfRule>
  </conditionalFormatting>
  <conditionalFormatting sqref="G57">
    <cfRule type="cellIs" dxfId="108" priority="96" operator="equal">
      <formula>"Brak szablonu"</formula>
    </cfRule>
    <cfRule type="cellIs" dxfId="107" priority="97" operator="equal">
      <formula>0</formula>
    </cfRule>
  </conditionalFormatting>
  <conditionalFormatting sqref="I51:I59">
    <cfRule type="cellIs" dxfId="106" priority="94" operator="equal">
      <formula>"Brak szablonu"</formula>
    </cfRule>
    <cfRule type="cellIs" dxfId="105" priority="95" operator="equal">
      <formula>0</formula>
    </cfRule>
  </conditionalFormatting>
  <conditionalFormatting sqref="I61:I78">
    <cfRule type="cellIs" dxfId="104" priority="92" operator="equal">
      <formula>"Brak szablonu"</formula>
    </cfRule>
    <cfRule type="cellIs" dxfId="103" priority="93" operator="equal">
      <formula>0</formula>
    </cfRule>
  </conditionalFormatting>
  <conditionalFormatting sqref="I14">
    <cfRule type="cellIs" dxfId="102" priority="90" operator="equal">
      <formula>"Brak szablonu"</formula>
    </cfRule>
    <cfRule type="cellIs" dxfId="101" priority="91" operator="equal">
      <formula>0</formula>
    </cfRule>
  </conditionalFormatting>
  <conditionalFormatting sqref="I29">
    <cfRule type="cellIs" dxfId="100" priority="88" operator="equal">
      <formula>"Brak szablonu"</formula>
    </cfRule>
    <cfRule type="cellIs" dxfId="99" priority="89" operator="equal">
      <formula>0</formula>
    </cfRule>
  </conditionalFormatting>
  <conditionalFormatting sqref="F29">
    <cfRule type="cellIs" dxfId="98" priority="86" operator="equal">
      <formula>"Brak szablonu"</formula>
    </cfRule>
    <cfRule type="cellIs" dxfId="97" priority="87" operator="equal">
      <formula>0</formula>
    </cfRule>
  </conditionalFormatting>
  <conditionalFormatting sqref="I30">
    <cfRule type="cellIs" dxfId="96" priority="84" operator="equal">
      <formula>"Brak szablonu"</formula>
    </cfRule>
    <cfRule type="cellIs" dxfId="95" priority="85" operator="equal">
      <formula>0</formula>
    </cfRule>
  </conditionalFormatting>
  <conditionalFormatting sqref="I47">
    <cfRule type="cellIs" dxfId="94" priority="82" operator="equal">
      <formula>"Brak szablonu"</formula>
    </cfRule>
    <cfRule type="cellIs" dxfId="93" priority="83" operator="equal">
      <formula>0</formula>
    </cfRule>
  </conditionalFormatting>
  <conditionalFormatting sqref="I48">
    <cfRule type="cellIs" dxfId="92" priority="80" operator="equal">
      <formula>"Brak szablonu"</formula>
    </cfRule>
    <cfRule type="cellIs" dxfId="91" priority="81" operator="equal">
      <formula>0</formula>
    </cfRule>
  </conditionalFormatting>
  <conditionalFormatting sqref="I49">
    <cfRule type="cellIs" dxfId="90" priority="78" operator="equal">
      <formula>"Brak szablonu"</formula>
    </cfRule>
    <cfRule type="cellIs" dxfId="89" priority="79" operator="equal">
      <formula>0</formula>
    </cfRule>
  </conditionalFormatting>
  <conditionalFormatting sqref="I50">
    <cfRule type="cellIs" dxfId="88" priority="76" operator="equal">
      <formula>"Brak szablonu"</formula>
    </cfRule>
    <cfRule type="cellIs" dxfId="87" priority="77" operator="equal">
      <formula>0</formula>
    </cfRule>
  </conditionalFormatting>
  <conditionalFormatting sqref="I60">
    <cfRule type="cellIs" dxfId="86" priority="74" operator="equal">
      <formula>"Brak szablonu"</formula>
    </cfRule>
    <cfRule type="cellIs" dxfId="85" priority="75" operator="equal">
      <formula>0</formula>
    </cfRule>
  </conditionalFormatting>
  <conditionalFormatting sqref="I79">
    <cfRule type="cellIs" dxfId="84" priority="72" operator="equal">
      <formula>"Brak szablonu"</formula>
    </cfRule>
    <cfRule type="cellIs" dxfId="83" priority="73" operator="equal">
      <formula>0</formula>
    </cfRule>
  </conditionalFormatting>
  <conditionalFormatting sqref="I80">
    <cfRule type="cellIs" dxfId="82" priority="70" operator="equal">
      <formula>"Brak szablonu"</formula>
    </cfRule>
    <cfRule type="cellIs" dxfId="81" priority="71" operator="equal">
      <formula>0</formula>
    </cfRule>
  </conditionalFormatting>
  <conditionalFormatting sqref="I81">
    <cfRule type="cellIs" dxfId="80" priority="68" operator="equal">
      <formula>"Brak szablonu"</formula>
    </cfRule>
    <cfRule type="cellIs" dxfId="79" priority="69" operator="equal">
      <formula>0</formula>
    </cfRule>
  </conditionalFormatting>
  <conditionalFormatting sqref="I82">
    <cfRule type="cellIs" dxfId="78" priority="66" operator="equal">
      <formula>"Brak szablonu"</formula>
    </cfRule>
    <cfRule type="cellIs" dxfId="77" priority="67" operator="equal">
      <formula>0</formula>
    </cfRule>
  </conditionalFormatting>
  <conditionalFormatting sqref="I83">
    <cfRule type="cellIs" dxfId="76" priority="64" operator="equal">
      <formula>"Brak szablonu"</formula>
    </cfRule>
    <cfRule type="cellIs" dxfId="75" priority="65" operator="equal">
      <formula>0</formula>
    </cfRule>
  </conditionalFormatting>
  <conditionalFormatting sqref="I84">
    <cfRule type="cellIs" dxfId="74" priority="62" operator="equal">
      <formula>"Brak szablonu"</formula>
    </cfRule>
    <cfRule type="cellIs" dxfId="73" priority="63" operator="equal">
      <formula>0</formula>
    </cfRule>
  </conditionalFormatting>
  <conditionalFormatting sqref="I85">
    <cfRule type="cellIs" dxfId="72" priority="60" operator="equal">
      <formula>"Brak szablonu"</formula>
    </cfRule>
    <cfRule type="cellIs" dxfId="71" priority="61" operator="equal">
      <formula>0</formula>
    </cfRule>
  </conditionalFormatting>
  <conditionalFormatting sqref="I86">
    <cfRule type="cellIs" dxfId="70" priority="58" operator="equal">
      <formula>"Brak szablonu"</formula>
    </cfRule>
    <cfRule type="cellIs" dxfId="69" priority="59" operator="equal">
      <formula>0</formula>
    </cfRule>
  </conditionalFormatting>
  <conditionalFormatting sqref="I87">
    <cfRule type="cellIs" dxfId="68" priority="56" operator="equal">
      <formula>"Brak szablonu"</formula>
    </cfRule>
    <cfRule type="cellIs" dxfId="67" priority="57" operator="equal">
      <formula>0</formula>
    </cfRule>
  </conditionalFormatting>
  <conditionalFormatting sqref="I88">
    <cfRule type="cellIs" dxfId="66" priority="54" operator="equal">
      <formula>"Brak szablonu"</formula>
    </cfRule>
    <cfRule type="cellIs" dxfId="65" priority="55" operator="equal">
      <formula>0</formula>
    </cfRule>
  </conditionalFormatting>
  <conditionalFormatting sqref="I89">
    <cfRule type="cellIs" dxfId="64" priority="52" operator="equal">
      <formula>"Brak szablonu"</formula>
    </cfRule>
    <cfRule type="cellIs" dxfId="63" priority="53" operator="equal">
      <formula>0</formula>
    </cfRule>
  </conditionalFormatting>
  <conditionalFormatting sqref="I90">
    <cfRule type="cellIs" dxfId="62" priority="50" operator="equal">
      <formula>"Brak szablonu"</formula>
    </cfRule>
    <cfRule type="cellIs" dxfId="61" priority="51" operator="equal">
      <formula>0</formula>
    </cfRule>
  </conditionalFormatting>
  <conditionalFormatting sqref="I91">
    <cfRule type="cellIs" dxfId="60" priority="48" operator="equal">
      <formula>"Brak szablonu"</formula>
    </cfRule>
    <cfRule type="cellIs" dxfId="59" priority="49" operator="equal">
      <formula>0</formula>
    </cfRule>
  </conditionalFormatting>
  <conditionalFormatting sqref="I92">
    <cfRule type="cellIs" dxfId="58" priority="46" operator="equal">
      <formula>"Brak szablonu"</formula>
    </cfRule>
    <cfRule type="cellIs" dxfId="57" priority="47" operator="equal">
      <formula>0</formula>
    </cfRule>
  </conditionalFormatting>
  <conditionalFormatting sqref="I93">
    <cfRule type="cellIs" dxfId="56" priority="44" operator="equal">
      <formula>"Brak szablonu"</formula>
    </cfRule>
    <cfRule type="cellIs" dxfId="55" priority="45" operator="equal">
      <formula>0</formula>
    </cfRule>
  </conditionalFormatting>
  <conditionalFormatting sqref="I94">
    <cfRule type="cellIs" dxfId="54" priority="42" operator="equal">
      <formula>"Brak szablonu"</formula>
    </cfRule>
    <cfRule type="cellIs" dxfId="53" priority="43" operator="equal">
      <formula>0</formula>
    </cfRule>
  </conditionalFormatting>
  <conditionalFormatting sqref="I95">
    <cfRule type="cellIs" dxfId="52" priority="40" operator="equal">
      <formula>"Brak szablonu"</formula>
    </cfRule>
    <cfRule type="cellIs" dxfId="51" priority="41" operator="equal">
      <formula>0</formula>
    </cfRule>
  </conditionalFormatting>
  <conditionalFormatting sqref="I96">
    <cfRule type="cellIs" dxfId="50" priority="38" operator="equal">
      <formula>"Brak szablonu"</formula>
    </cfRule>
    <cfRule type="cellIs" dxfId="49" priority="39" operator="equal">
      <formula>0</formula>
    </cfRule>
  </conditionalFormatting>
  <conditionalFormatting sqref="I97">
    <cfRule type="cellIs" dxfId="48" priority="36" operator="equal">
      <formula>"Brak szablonu"</formula>
    </cfRule>
    <cfRule type="cellIs" dxfId="47" priority="37" operator="equal">
      <formula>0</formula>
    </cfRule>
  </conditionalFormatting>
  <conditionalFormatting sqref="I98">
    <cfRule type="cellIs" dxfId="46" priority="34" operator="equal">
      <formula>"Brak szablonu"</formula>
    </cfRule>
    <cfRule type="cellIs" dxfId="45" priority="35" operator="equal">
      <formula>0</formula>
    </cfRule>
  </conditionalFormatting>
  <conditionalFormatting sqref="I99">
    <cfRule type="cellIs" dxfId="44" priority="32" operator="equal">
      <formula>"Brak szablonu"</formula>
    </cfRule>
    <cfRule type="cellIs" dxfId="43" priority="33" operator="equal">
      <formula>0</formula>
    </cfRule>
  </conditionalFormatting>
  <conditionalFormatting sqref="I100">
    <cfRule type="cellIs" dxfId="42" priority="30" operator="equal">
      <formula>"Brak szablonu"</formula>
    </cfRule>
    <cfRule type="cellIs" dxfId="41" priority="31" operator="equal">
      <formula>0</formula>
    </cfRule>
  </conditionalFormatting>
  <conditionalFormatting sqref="I101">
    <cfRule type="cellIs" dxfId="40" priority="28" operator="equal">
      <formula>"Brak szablonu"</formula>
    </cfRule>
    <cfRule type="cellIs" dxfId="39" priority="29" operator="equal">
      <formula>0</formula>
    </cfRule>
  </conditionalFormatting>
  <conditionalFormatting sqref="G9">
    <cfRule type="cellIs" dxfId="38" priority="26" operator="equal">
      <formula>"Brak szablonu"</formula>
    </cfRule>
    <cfRule type="cellIs" dxfId="37" priority="27" operator="equal">
      <formula>0</formula>
    </cfRule>
  </conditionalFormatting>
  <conditionalFormatting sqref="H9">
    <cfRule type="cellIs" dxfId="36" priority="22" operator="equal">
      <formula>"Brak szablonu"</formula>
    </cfRule>
    <cfRule type="cellIs" dxfId="35" priority="23" operator="equal">
      <formula>0</formula>
    </cfRule>
  </conditionalFormatting>
  <conditionalFormatting sqref="I38">
    <cfRule type="cellIs" dxfId="34" priority="20" operator="equal">
      <formula>"Brak szablonu"</formula>
    </cfRule>
    <cfRule type="cellIs" dxfId="33" priority="21" operator="equal">
      <formula>0</formula>
    </cfRule>
  </conditionalFormatting>
  <conditionalFormatting sqref="I39">
    <cfRule type="cellIs" dxfId="32" priority="18" operator="equal">
      <formula>"Brak szablonu"</formula>
    </cfRule>
    <cfRule type="cellIs" dxfId="31" priority="19" operator="equal">
      <formula>0</formula>
    </cfRule>
  </conditionalFormatting>
  <conditionalFormatting sqref="F30">
    <cfRule type="cellIs" dxfId="30" priority="16" operator="equal">
      <formula>"Brak szablonu"</formula>
    </cfRule>
    <cfRule type="cellIs" dxfId="29" priority="17" operator="equal">
      <formula>0</formula>
    </cfRule>
  </conditionalFormatting>
  <conditionalFormatting sqref="F94">
    <cfRule type="cellIs" dxfId="28" priority="14" operator="equal">
      <formula>"Brak szablonu"</formula>
    </cfRule>
    <cfRule type="cellIs" dxfId="27" priority="15" operator="equal">
      <formula>0</formula>
    </cfRule>
  </conditionalFormatting>
  <conditionalFormatting sqref="F95">
    <cfRule type="cellIs" dxfId="26" priority="12" operator="equal">
      <formula>"Brak szablonu"</formula>
    </cfRule>
    <cfRule type="cellIs" dxfId="25" priority="13" operator="equal">
      <formula>0</formula>
    </cfRule>
  </conditionalFormatting>
  <conditionalFormatting sqref="F96">
    <cfRule type="cellIs" dxfId="24" priority="10" operator="equal">
      <formula>"Brak szablonu"</formula>
    </cfRule>
    <cfRule type="cellIs" dxfId="23" priority="11" operator="equal">
      <formula>0</formula>
    </cfRule>
  </conditionalFormatting>
  <conditionalFormatting sqref="N106:N119">
    <cfRule type="cellIs" dxfId="22" priority="8" operator="equal">
      <formula>"Brak szablonu"</formula>
    </cfRule>
    <cfRule type="cellIs" dxfId="21" priority="9" operator="equal">
      <formula>0</formula>
    </cfRule>
  </conditionalFormatting>
  <conditionalFormatting sqref="E119:E120 E106 E96:E97 E73 E71 E69 E46 E18 E9">
    <cfRule type="cellIs" dxfId="20" priority="2" operator="equal">
      <formula>"Brak szablonu"</formula>
    </cfRule>
    <cfRule type="cellIs" dxfId="19" priority="3" operator="equal">
      <formula>0</formula>
    </cfRule>
  </conditionalFormatting>
  <conditionalFormatting sqref="A1:N1">
    <cfRule type="cellIs" dxfId="18" priority="1" operator="equal">
      <formula>0</formula>
    </cfRule>
  </conditionalFormatting>
  <pageMargins left="0.7" right="0.7" top="0.75" bottom="0.75" header="0.3" footer="0.3"/>
  <pageSetup paperSize="9"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B5ABC-A6B3-4700-B410-D1AA8D71230E}">
  <dimension ref="A2:I88"/>
  <sheetViews>
    <sheetView workbookViewId="0"/>
  </sheetViews>
  <sheetFormatPr defaultColWidth="8.7109375" defaultRowHeight="14.45"/>
  <cols>
    <col min="1" max="16384" width="8.7109375" style="46"/>
  </cols>
  <sheetData>
    <row r="2" spans="1:1">
      <c r="A2" s="91" t="s">
        <v>840</v>
      </c>
    </row>
    <row r="3" spans="1:1">
      <c r="A3" s="91" t="s">
        <v>800</v>
      </c>
    </row>
    <row r="4" spans="1:1">
      <c r="A4" s="91" t="s">
        <v>841</v>
      </c>
    </row>
    <row r="5" spans="1:1">
      <c r="A5" s="91" t="s">
        <v>842</v>
      </c>
    </row>
    <row r="6" spans="1:1">
      <c r="A6" s="92"/>
    </row>
    <row r="7" spans="1:1">
      <c r="A7" s="92"/>
    </row>
    <row r="8" spans="1:1">
      <c r="A8" s="91" t="s">
        <v>843</v>
      </c>
    </row>
    <row r="9" spans="1:1">
      <c r="A9" s="92"/>
    </row>
    <row r="10" spans="1:1">
      <c r="A10" s="91" t="s">
        <v>844</v>
      </c>
    </row>
    <row r="11" spans="1:1">
      <c r="A11" s="92"/>
    </row>
    <row r="12" spans="1:1">
      <c r="A12" s="91" t="s">
        <v>845</v>
      </c>
    </row>
    <row r="13" spans="1:1">
      <c r="A13" s="92"/>
    </row>
    <row r="14" spans="1:1">
      <c r="A14" s="92"/>
    </row>
    <row r="15" spans="1:1">
      <c r="A15" s="91" t="s">
        <v>846</v>
      </c>
    </row>
    <row r="16" spans="1:1">
      <c r="A16" s="91" t="s">
        <v>751</v>
      </c>
    </row>
    <row r="17" spans="1:9">
      <c r="A17" s="91" t="s">
        <v>847</v>
      </c>
    </row>
    <row r="18" spans="1:9">
      <c r="A18" s="92"/>
    </row>
    <row r="19" spans="1:9">
      <c r="A19" s="91" t="s">
        <v>848</v>
      </c>
    </row>
    <row r="20" spans="1:9">
      <c r="A20" s="92"/>
    </row>
    <row r="21" spans="1:9">
      <c r="A21" s="91" t="s">
        <v>849</v>
      </c>
    </row>
    <row r="22" spans="1:9">
      <c r="A22" s="91" t="s">
        <v>850</v>
      </c>
    </row>
    <row r="23" spans="1:9">
      <c r="A23" s="91" t="s">
        <v>851</v>
      </c>
    </row>
    <row r="24" spans="1:9">
      <c r="A24" s="92"/>
    </row>
    <row r="25" spans="1:9">
      <c r="A25" s="91" t="s">
        <v>849</v>
      </c>
    </row>
    <row r="26" spans="1:9">
      <c r="A26" s="91" t="s">
        <v>751</v>
      </c>
    </row>
    <row r="27" spans="1:9">
      <c r="A27" s="91" t="s">
        <v>751</v>
      </c>
    </row>
    <row r="28" spans="1:9">
      <c r="A28" s="91" t="s">
        <v>751</v>
      </c>
    </row>
    <row r="29" spans="1:9">
      <c r="A29" s="91" t="s">
        <v>852</v>
      </c>
    </row>
    <row r="30" spans="1:9">
      <c r="A30" s="91" t="s">
        <v>853</v>
      </c>
      <c r="I30" s="46" t="s">
        <v>751</v>
      </c>
    </row>
    <row r="31" spans="1:9">
      <c r="A31" s="92"/>
    </row>
    <row r="32" spans="1:9">
      <c r="A32" s="92"/>
    </row>
    <row r="33" spans="1:1">
      <c r="A33" s="92"/>
    </row>
    <row r="34" spans="1:1">
      <c r="A34" s="91" t="s">
        <v>854</v>
      </c>
    </row>
    <row r="35" spans="1:1">
      <c r="A35" s="91" t="s">
        <v>855</v>
      </c>
    </row>
    <row r="36" spans="1:1">
      <c r="A36" s="91" t="s">
        <v>856</v>
      </c>
    </row>
    <row r="37" spans="1:1">
      <c r="A37" s="92"/>
    </row>
    <row r="38" spans="1:1">
      <c r="A38" s="91" t="s">
        <v>855</v>
      </c>
    </row>
    <row r="39" spans="1:1">
      <c r="A39" s="91" t="s">
        <v>751</v>
      </c>
    </row>
    <row r="40" spans="1:1">
      <c r="A40" s="92"/>
    </row>
    <row r="41" spans="1:1">
      <c r="A41" s="92"/>
    </row>
    <row r="42" spans="1:1">
      <c r="A42" s="92"/>
    </row>
    <row r="43" spans="1:1">
      <c r="A43" s="91" t="s">
        <v>857</v>
      </c>
    </row>
    <row r="44" spans="1:1">
      <c r="A44" s="92"/>
    </row>
    <row r="45" spans="1:1">
      <c r="A45" s="91" t="s">
        <v>858</v>
      </c>
    </row>
    <row r="46" spans="1:1">
      <c r="A46" s="91" t="s">
        <v>859</v>
      </c>
    </row>
    <row r="47" spans="1:1">
      <c r="A47" s="91" t="s">
        <v>860</v>
      </c>
    </row>
    <row r="48" spans="1:1">
      <c r="A48" s="91" t="s">
        <v>861</v>
      </c>
    </row>
    <row r="49" spans="1:1">
      <c r="A49" s="91" t="s">
        <v>862</v>
      </c>
    </row>
    <row r="50" spans="1:1">
      <c r="A50" s="91" t="s">
        <v>863</v>
      </c>
    </row>
    <row r="51" spans="1:1">
      <c r="A51" s="91" t="s">
        <v>751</v>
      </c>
    </row>
    <row r="52" spans="1:1">
      <c r="A52" s="91" t="s">
        <v>864</v>
      </c>
    </row>
    <row r="53" spans="1:1">
      <c r="A53" s="92"/>
    </row>
    <row r="54" spans="1:1">
      <c r="A54" s="92"/>
    </row>
    <row r="55" spans="1:1">
      <c r="A55" s="92"/>
    </row>
    <row r="56" spans="1:1">
      <c r="A56" s="91" t="s">
        <v>865</v>
      </c>
    </row>
    <row r="57" spans="1:1">
      <c r="A57" s="91" t="s">
        <v>866</v>
      </c>
    </row>
    <row r="58" spans="1:1">
      <c r="A58" s="91" t="s">
        <v>867</v>
      </c>
    </row>
    <row r="59" spans="1:1">
      <c r="A59" s="91" t="s">
        <v>868</v>
      </c>
    </row>
    <row r="60" spans="1:1">
      <c r="A60" s="92"/>
    </row>
    <row r="61" spans="1:1">
      <c r="A61" s="91" t="s">
        <v>866</v>
      </c>
    </row>
    <row r="62" spans="1:1">
      <c r="A62" s="92"/>
    </row>
    <row r="63" spans="1:1">
      <c r="A63" s="91" t="s">
        <v>751</v>
      </c>
    </row>
    <row r="64" spans="1:1">
      <c r="A64" s="92"/>
    </row>
    <row r="65" spans="1:1">
      <c r="A65" s="91" t="s">
        <v>843</v>
      </c>
    </row>
    <row r="66" spans="1:1">
      <c r="A66" s="92"/>
    </row>
    <row r="67" spans="1:1">
      <c r="A67" s="91" t="s">
        <v>844</v>
      </c>
    </row>
    <row r="68" spans="1:1">
      <c r="A68" s="91" t="s">
        <v>699</v>
      </c>
    </row>
    <row r="69" spans="1:1">
      <c r="A69" s="91" t="s">
        <v>869</v>
      </c>
    </row>
    <row r="70" spans="1:1">
      <c r="A70" s="92"/>
    </row>
    <row r="71" spans="1:1">
      <c r="A71" s="91" t="s">
        <v>870</v>
      </c>
    </row>
    <row r="72" spans="1:1">
      <c r="A72" s="91" t="s">
        <v>871</v>
      </c>
    </row>
    <row r="73" spans="1:1">
      <c r="A73" s="91" t="s">
        <v>869</v>
      </c>
    </row>
    <row r="74" spans="1:1">
      <c r="A74" s="92"/>
    </row>
    <row r="75" spans="1:1">
      <c r="A75" s="91" t="s">
        <v>751</v>
      </c>
    </row>
    <row r="76" spans="1:1">
      <c r="A76" s="92"/>
    </row>
    <row r="77" spans="1:1">
      <c r="A77" s="92"/>
    </row>
    <row r="78" spans="1:1">
      <c r="A78" s="92"/>
    </row>
    <row r="79" spans="1:1">
      <c r="A79" s="91" t="s">
        <v>872</v>
      </c>
    </row>
    <row r="80" spans="1:1">
      <c r="A80" s="91" t="s">
        <v>873</v>
      </c>
    </row>
    <row r="81" spans="1:1">
      <c r="A81" s="92"/>
    </row>
    <row r="82" spans="1:1">
      <c r="A82" s="91" t="s">
        <v>874</v>
      </c>
    </row>
    <row r="83" spans="1:1">
      <c r="A83" s="91" t="s">
        <v>875</v>
      </c>
    </row>
    <row r="84" spans="1:1">
      <c r="A84" s="92"/>
    </row>
    <row r="85" spans="1:1">
      <c r="A85" s="91" t="s">
        <v>873</v>
      </c>
    </row>
    <row r="86" spans="1:1">
      <c r="A86" s="91" t="s">
        <v>751</v>
      </c>
    </row>
    <row r="87" spans="1:1">
      <c r="A87" s="92"/>
    </row>
    <row r="88" spans="1:1">
      <c r="A88" s="91" t="s">
        <v>799</v>
      </c>
    </row>
  </sheetData>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8B75D-585E-46AD-9C92-76A10DAD9523}">
  <dimension ref="B1:B2"/>
  <sheetViews>
    <sheetView workbookViewId="0"/>
  </sheetViews>
  <sheetFormatPr defaultRowHeight="14.45"/>
  <sheetData>
    <row r="1" spans="2:2">
      <c r="B1" t="s">
        <v>1349</v>
      </c>
    </row>
    <row r="2" spans="2:2">
      <c r="B2" t="s">
        <v>1693</v>
      </c>
    </row>
  </sheetData>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A80B5-847F-4575-82C2-E9D985F88805}">
  <dimension ref="A1"/>
  <sheetViews>
    <sheetView workbookViewId="0"/>
  </sheetViews>
  <sheetFormatPr defaultRowHeight="14.45"/>
  <sheetData/>
  <pageMargins left="0.7" right="0.7" top="0.75" bottom="0.75" header="0.3" footer="0.3"/>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B845C-909B-44D8-8673-744DB4B96D33}">
  <dimension ref="B1:B2"/>
  <sheetViews>
    <sheetView workbookViewId="0"/>
  </sheetViews>
  <sheetFormatPr defaultRowHeight="14.45"/>
  <sheetData>
    <row r="1" spans="2:2">
      <c r="B1" t="s">
        <v>1694</v>
      </c>
    </row>
    <row r="2" spans="2:2">
      <c r="B2" t="s">
        <v>1695</v>
      </c>
    </row>
  </sheetData>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116BB-7C5F-4CAD-A054-3CC14B6A673B}">
  <dimension ref="A1:N47"/>
  <sheetViews>
    <sheetView workbookViewId="0"/>
  </sheetViews>
  <sheetFormatPr defaultColWidth="9.28515625" defaultRowHeight="14.45"/>
  <cols>
    <col min="1" max="1" width="11.7109375" style="230" customWidth="1"/>
    <col min="2" max="2" width="31.42578125" style="230" customWidth="1"/>
    <col min="3" max="3" width="5.28515625" style="230" bestFit="1" customWidth="1"/>
    <col min="4" max="4" width="31" style="230" bestFit="1" customWidth="1"/>
    <col min="5" max="5" width="27.28515625" style="230" customWidth="1"/>
    <col min="6" max="6" width="35.5703125" style="230" bestFit="1" customWidth="1"/>
    <col min="7" max="7" width="18.28515625" style="230" bestFit="1" customWidth="1"/>
    <col min="8" max="8" width="13.28515625" style="230" bestFit="1" customWidth="1"/>
    <col min="9" max="9" width="14.5703125" style="230" bestFit="1" customWidth="1"/>
    <col min="10" max="10" width="22.7109375" style="230" bestFit="1" customWidth="1"/>
    <col min="11" max="11" width="35.5703125" style="230" bestFit="1" customWidth="1"/>
    <col min="12" max="12" width="12.7109375" style="230" bestFit="1" customWidth="1"/>
    <col min="13" max="14" width="35.5703125" style="230" bestFit="1" customWidth="1"/>
    <col min="15" max="16384" width="9.28515625" style="230"/>
  </cols>
  <sheetData>
    <row r="1" spans="1:14" ht="13.9" customHeight="1">
      <c r="A1" s="277" t="s">
        <v>1696</v>
      </c>
      <c r="B1" s="232"/>
      <c r="C1" s="232"/>
      <c r="D1" s="232"/>
      <c r="E1" s="232"/>
      <c r="F1" s="232"/>
      <c r="G1" s="232"/>
      <c r="H1" s="232"/>
      <c r="I1" s="232"/>
      <c r="J1" s="232"/>
      <c r="K1" s="232"/>
      <c r="L1" s="232"/>
      <c r="M1" s="232"/>
      <c r="N1" s="232"/>
    </row>
    <row r="2" spans="1:14" ht="13.9" customHeight="1">
      <c r="A2" s="277" t="s">
        <v>1697</v>
      </c>
      <c r="B2" s="232"/>
      <c r="C2" s="232"/>
      <c r="D2" s="232"/>
      <c r="E2" s="232"/>
      <c r="F2" s="232"/>
      <c r="G2" s="232"/>
      <c r="H2" s="232"/>
      <c r="I2" s="232"/>
      <c r="J2" s="232"/>
      <c r="K2" s="232"/>
      <c r="L2" s="232"/>
      <c r="M2" s="232"/>
      <c r="N2" s="232"/>
    </row>
    <row r="3" spans="1:14" ht="10.15" customHeight="1">
      <c r="A3" s="232"/>
      <c r="B3" s="232"/>
      <c r="C3" s="232"/>
      <c r="D3" s="232"/>
      <c r="E3" s="232"/>
      <c r="F3" s="232"/>
      <c r="G3" s="232"/>
      <c r="H3" s="232"/>
      <c r="I3" s="232"/>
      <c r="J3" s="232"/>
      <c r="K3" s="232"/>
      <c r="L3" s="232"/>
      <c r="M3" s="232"/>
      <c r="N3" s="232"/>
    </row>
    <row r="4" spans="1:14" ht="12.75" customHeight="1">
      <c r="A4" s="232"/>
      <c r="B4" s="232"/>
      <c r="C4" s="232"/>
      <c r="D4" s="232"/>
      <c r="E4" s="232"/>
      <c r="F4" s="278" t="s">
        <v>550</v>
      </c>
      <c r="G4" s="232"/>
      <c r="H4" s="232"/>
      <c r="I4" s="232"/>
      <c r="J4" s="232"/>
      <c r="K4" s="232"/>
      <c r="L4" s="232"/>
      <c r="M4" s="232"/>
      <c r="N4" s="232"/>
    </row>
    <row r="5" spans="1:14" ht="10.15" customHeight="1">
      <c r="A5" s="232"/>
      <c r="B5" s="232"/>
      <c r="C5" s="232"/>
      <c r="D5" s="232"/>
      <c r="E5" s="232"/>
      <c r="F5" s="232"/>
      <c r="G5" s="232"/>
      <c r="H5" s="232"/>
      <c r="I5" s="232"/>
      <c r="J5" s="232"/>
      <c r="K5" s="232"/>
      <c r="L5" s="232"/>
      <c r="M5" s="232"/>
      <c r="N5" s="232"/>
    </row>
    <row r="6" spans="1:14" ht="12.75" customHeight="1">
      <c r="A6" s="232"/>
      <c r="B6" s="232"/>
      <c r="C6" s="232"/>
      <c r="D6" s="232"/>
      <c r="E6" s="232"/>
      <c r="F6" s="232"/>
      <c r="G6" s="232"/>
      <c r="H6" s="232"/>
      <c r="I6" s="232"/>
      <c r="J6" s="279" t="s">
        <v>739</v>
      </c>
      <c r="K6" s="232"/>
      <c r="L6" s="232"/>
      <c r="M6" s="232"/>
      <c r="N6" s="232"/>
    </row>
    <row r="7" spans="1:14" ht="12.75" customHeight="1">
      <c r="A7" s="232"/>
      <c r="B7" s="232"/>
      <c r="C7" s="232"/>
      <c r="D7" s="232"/>
      <c r="E7" s="232"/>
      <c r="F7" s="232"/>
      <c r="G7" s="232"/>
      <c r="H7" s="232"/>
      <c r="I7" s="232"/>
      <c r="J7" s="279" t="s">
        <v>1698</v>
      </c>
      <c r="K7" s="232"/>
      <c r="L7" s="232"/>
      <c r="M7" s="232"/>
      <c r="N7" s="232"/>
    </row>
    <row r="8" spans="1:14" ht="13.15" customHeight="1">
      <c r="A8" s="297" t="s">
        <v>1408</v>
      </c>
      <c r="B8" s="298"/>
      <c r="C8" s="247"/>
      <c r="D8" s="232"/>
      <c r="E8" s="232"/>
      <c r="F8" s="232"/>
      <c r="G8" s="232"/>
      <c r="H8" s="232"/>
      <c r="I8" s="232"/>
      <c r="J8" s="232"/>
      <c r="K8" s="232"/>
      <c r="L8" s="232"/>
      <c r="M8" s="232"/>
      <c r="N8" s="232"/>
    </row>
    <row r="9" spans="1:14" ht="13.15" customHeight="1">
      <c r="A9" s="282" t="s">
        <v>876</v>
      </c>
      <c r="B9" s="283"/>
      <c r="C9" s="247"/>
      <c r="D9" s="232"/>
      <c r="E9" s="232"/>
      <c r="F9" s="232"/>
      <c r="G9" s="232"/>
      <c r="H9" s="232"/>
      <c r="I9" s="232"/>
      <c r="J9" s="232"/>
      <c r="K9" s="232"/>
      <c r="L9" s="232"/>
      <c r="M9" s="232"/>
      <c r="N9" s="232"/>
    </row>
    <row r="10" spans="1:14" ht="13.15" customHeight="1">
      <c r="A10" s="282" t="s">
        <v>1437</v>
      </c>
      <c r="B10" s="282"/>
      <c r="C10" s="247"/>
      <c r="D10" s="232"/>
      <c r="E10" s="232"/>
      <c r="F10" s="232"/>
      <c r="G10" s="232"/>
      <c r="H10" s="232"/>
      <c r="I10" s="232"/>
      <c r="J10" s="232"/>
      <c r="K10" s="232"/>
      <c r="L10" s="232"/>
      <c r="M10" s="232"/>
      <c r="N10" s="232"/>
    </row>
    <row r="11" spans="1:14" ht="13.15" customHeight="1">
      <c r="A11" s="282" t="s">
        <v>1438</v>
      </c>
      <c r="B11" s="282"/>
      <c r="C11" s="247"/>
      <c r="D11" s="232"/>
      <c r="E11" s="232"/>
      <c r="F11" s="232"/>
      <c r="G11" s="232"/>
      <c r="H11" s="232"/>
      <c r="I11" s="232"/>
      <c r="J11" s="232"/>
      <c r="K11" s="232"/>
      <c r="L11" s="232"/>
      <c r="M11" s="232"/>
      <c r="N11" s="232"/>
    </row>
    <row r="12" spans="1:14" ht="13.15" customHeight="1">
      <c r="A12" s="282" t="s">
        <v>1699</v>
      </c>
      <c r="B12" s="283"/>
      <c r="C12" s="247"/>
      <c r="D12" s="232"/>
      <c r="E12" s="232"/>
      <c r="F12" s="232"/>
      <c r="G12" s="232"/>
      <c r="H12" s="232"/>
      <c r="I12" s="232"/>
      <c r="J12" s="232"/>
      <c r="K12" s="232"/>
      <c r="L12" s="232"/>
      <c r="M12" s="232"/>
      <c r="N12" s="232"/>
    </row>
    <row r="13" spans="1:14" ht="13.15" customHeight="1">
      <c r="A13" s="282" t="s">
        <v>1700</v>
      </c>
      <c r="B13" s="283"/>
      <c r="C13" s="247"/>
      <c r="D13" s="232"/>
      <c r="E13" s="232"/>
      <c r="F13" s="232"/>
      <c r="G13" s="232"/>
      <c r="H13" s="232"/>
      <c r="I13" s="232"/>
      <c r="J13" s="232"/>
      <c r="K13" s="232"/>
      <c r="L13" s="232"/>
      <c r="M13" s="232"/>
      <c r="N13" s="232"/>
    </row>
    <row r="14" spans="1:14" ht="13.15" customHeight="1">
      <c r="A14" s="282" t="s">
        <v>1701</v>
      </c>
      <c r="B14" s="240"/>
      <c r="C14" s="247"/>
      <c r="D14" s="232"/>
      <c r="E14" s="232"/>
      <c r="F14" s="232"/>
      <c r="G14" s="232"/>
      <c r="H14" s="232"/>
      <c r="I14" s="232"/>
      <c r="J14" s="232"/>
      <c r="K14" s="232"/>
      <c r="L14" s="232"/>
      <c r="M14" s="232"/>
      <c r="N14" s="232"/>
    </row>
    <row r="15" spans="1:14" ht="13.15" customHeight="1">
      <c r="A15" s="282" t="s">
        <v>956</v>
      </c>
      <c r="B15" s="240"/>
      <c r="C15" s="247"/>
      <c r="D15" s="232"/>
      <c r="E15" s="232"/>
      <c r="F15" s="232"/>
      <c r="G15" s="232"/>
      <c r="H15" s="232"/>
      <c r="I15" s="232"/>
      <c r="J15" s="232"/>
      <c r="K15" s="232"/>
      <c r="L15" s="232"/>
      <c r="M15" s="232"/>
      <c r="N15" s="232"/>
    </row>
    <row r="16" spans="1:14" ht="13.15" customHeight="1">
      <c r="A16" s="282" t="s">
        <v>1702</v>
      </c>
      <c r="B16" s="282"/>
      <c r="C16" s="247"/>
      <c r="D16" s="232"/>
      <c r="E16" s="232"/>
      <c r="F16" s="232"/>
      <c r="G16" s="232"/>
      <c r="H16" s="232"/>
      <c r="I16" s="232"/>
      <c r="J16" s="232"/>
      <c r="K16" s="232"/>
      <c r="L16" s="232"/>
      <c r="M16" s="232"/>
      <c r="N16" s="232"/>
    </row>
    <row r="17" spans="1:14" ht="13.15" customHeight="1">
      <c r="A17" s="282" t="s">
        <v>1703</v>
      </c>
      <c r="B17" s="240"/>
      <c r="C17" s="247"/>
      <c r="D17" s="232"/>
      <c r="E17" s="232"/>
      <c r="F17" s="232"/>
      <c r="G17" s="232"/>
      <c r="H17" s="232"/>
      <c r="I17" s="232"/>
      <c r="J17" s="232"/>
      <c r="K17" s="232"/>
      <c r="L17" s="232"/>
      <c r="M17" s="232"/>
      <c r="N17" s="232"/>
    </row>
    <row r="18" spans="1:14" ht="13.15" customHeight="1">
      <c r="A18" s="282" t="s">
        <v>1704</v>
      </c>
      <c r="B18" s="282"/>
      <c r="C18" s="247"/>
      <c r="D18" s="232"/>
      <c r="E18" s="232"/>
      <c r="F18" s="232"/>
      <c r="G18" s="232"/>
      <c r="H18" s="232"/>
      <c r="I18" s="232"/>
      <c r="J18" s="232"/>
      <c r="K18" s="232"/>
      <c r="L18" s="232"/>
      <c r="M18" s="232"/>
      <c r="N18" s="232"/>
    </row>
    <row r="19" spans="1:14" ht="13.15" customHeight="1">
      <c r="A19" s="282" t="s">
        <v>1705</v>
      </c>
      <c r="B19" s="282"/>
      <c r="C19" s="247"/>
      <c r="D19" s="232"/>
      <c r="E19" s="232"/>
      <c r="F19" s="232"/>
      <c r="G19" s="232"/>
      <c r="H19" s="232"/>
      <c r="I19" s="232"/>
      <c r="J19" s="232"/>
      <c r="K19" s="232"/>
      <c r="L19" s="232"/>
      <c r="M19" s="232"/>
      <c r="N19" s="232"/>
    </row>
    <row r="20" spans="1:14" ht="11.65" customHeight="1">
      <c r="A20" s="284"/>
      <c r="B20" s="284"/>
      <c r="C20" s="251"/>
      <c r="D20" s="251"/>
      <c r="E20" s="251"/>
      <c r="F20" s="251"/>
      <c r="G20" s="251"/>
      <c r="H20" s="251"/>
      <c r="I20" s="251"/>
      <c r="J20" s="251"/>
      <c r="K20" s="251"/>
      <c r="L20" s="251"/>
      <c r="M20" s="251"/>
      <c r="N20" s="251"/>
    </row>
    <row r="21" spans="1:14" ht="13.15" customHeight="1">
      <c r="A21" s="285" t="s">
        <v>814</v>
      </c>
      <c r="B21" s="285" t="s">
        <v>1706</v>
      </c>
      <c r="C21" s="285" t="s">
        <v>699</v>
      </c>
      <c r="D21" s="285" t="s">
        <v>1707</v>
      </c>
      <c r="E21" s="285" t="s">
        <v>1708</v>
      </c>
      <c r="F21" s="285" t="s">
        <v>928</v>
      </c>
      <c r="G21" s="285" t="s">
        <v>1709</v>
      </c>
      <c r="H21" s="285" t="s">
        <v>705</v>
      </c>
      <c r="I21" s="285" t="s">
        <v>1683</v>
      </c>
      <c r="J21" s="285" t="s">
        <v>1710</v>
      </c>
      <c r="K21" s="285" t="s">
        <v>1711</v>
      </c>
      <c r="L21" s="285" t="s">
        <v>1712</v>
      </c>
      <c r="M21" s="285" t="s">
        <v>1713</v>
      </c>
      <c r="N21" s="285" t="s">
        <v>1714</v>
      </c>
    </row>
    <row r="22" spans="1:14" ht="12" customHeight="1">
      <c r="A22" s="286">
        <v>1</v>
      </c>
      <c r="B22" s="286"/>
      <c r="C22" s="286"/>
      <c r="D22" s="286"/>
      <c r="E22" s="286"/>
      <c r="F22" s="286"/>
      <c r="G22" s="286"/>
      <c r="H22" s="287"/>
      <c r="I22" s="299"/>
      <c r="J22" s="286"/>
      <c r="K22" s="286"/>
      <c r="L22" s="286"/>
      <c r="M22" s="240"/>
      <c r="N22" s="240"/>
    </row>
    <row r="23" spans="1:14" ht="12" customHeight="1">
      <c r="A23" s="286">
        <v>2</v>
      </c>
      <c r="B23" s="286"/>
      <c r="C23" s="286"/>
      <c r="D23" s="286"/>
      <c r="E23" s="286"/>
      <c r="F23" s="286"/>
      <c r="G23" s="286"/>
      <c r="H23" s="287"/>
      <c r="I23" s="288"/>
      <c r="J23" s="286"/>
      <c r="K23" s="286"/>
      <c r="L23" s="286"/>
      <c r="M23" s="240"/>
      <c r="N23" s="240"/>
    </row>
    <row r="24" spans="1:14" ht="12" customHeight="1">
      <c r="A24" s="286">
        <v>3</v>
      </c>
      <c r="B24" s="286"/>
      <c r="C24" s="286"/>
      <c r="D24" s="286"/>
      <c r="E24" s="286"/>
      <c r="F24" s="286"/>
      <c r="G24" s="286"/>
      <c r="H24" s="287"/>
      <c r="I24" s="288"/>
      <c r="J24" s="286"/>
      <c r="K24" s="286"/>
      <c r="L24" s="286"/>
      <c r="M24" s="240"/>
      <c r="N24" s="240"/>
    </row>
    <row r="25" spans="1:14" ht="12" customHeight="1">
      <c r="A25" s="286">
        <v>4</v>
      </c>
      <c r="B25" s="286"/>
      <c r="C25" s="286"/>
      <c r="D25" s="286"/>
      <c r="E25" s="286"/>
      <c r="F25" s="286"/>
      <c r="G25" s="286"/>
      <c r="H25" s="287"/>
      <c r="I25" s="299"/>
      <c r="J25" s="286"/>
      <c r="K25" s="286"/>
      <c r="L25" s="286"/>
      <c r="M25" s="240"/>
      <c r="N25" s="240"/>
    </row>
    <row r="26" spans="1:14" ht="12" customHeight="1">
      <c r="A26" s="286">
        <v>5</v>
      </c>
      <c r="B26" s="286"/>
      <c r="C26" s="286"/>
      <c r="D26" s="286"/>
      <c r="E26" s="286"/>
      <c r="F26" s="286"/>
      <c r="G26" s="286"/>
      <c r="H26" s="287"/>
      <c r="I26" s="288"/>
      <c r="J26" s="286"/>
      <c r="K26" s="286"/>
      <c r="L26" s="286"/>
      <c r="M26" s="286"/>
      <c r="N26" s="286"/>
    </row>
    <row r="27" spans="1:14" ht="12" customHeight="1">
      <c r="A27" s="286">
        <v>6</v>
      </c>
      <c r="B27" s="286"/>
      <c r="C27" s="286"/>
      <c r="D27" s="286"/>
      <c r="E27" s="286"/>
      <c r="F27" s="286"/>
      <c r="G27" s="286"/>
      <c r="H27" s="287"/>
      <c r="I27" s="288"/>
      <c r="J27" s="286"/>
      <c r="K27" s="286"/>
      <c r="L27" s="286"/>
      <c r="M27" s="286"/>
      <c r="N27" s="286"/>
    </row>
    <row r="28" spans="1:14" ht="12" customHeight="1">
      <c r="A28" s="286">
        <v>7</v>
      </c>
      <c r="B28" s="286"/>
      <c r="C28" s="286"/>
      <c r="D28" s="286"/>
      <c r="E28" s="286"/>
      <c r="F28" s="286"/>
      <c r="G28" s="286"/>
      <c r="H28" s="287"/>
      <c r="I28" s="288"/>
      <c r="J28" s="286"/>
      <c r="K28" s="286"/>
      <c r="L28" s="286"/>
      <c r="M28" s="286"/>
      <c r="N28" s="286"/>
    </row>
    <row r="29" spans="1:14" ht="12" customHeight="1">
      <c r="A29" s="286">
        <v>8</v>
      </c>
      <c r="B29" s="286"/>
      <c r="C29" s="286"/>
      <c r="D29" s="286"/>
      <c r="E29" s="286"/>
      <c r="F29" s="286"/>
      <c r="G29" s="286"/>
      <c r="H29" s="287"/>
      <c r="I29" s="288"/>
      <c r="J29" s="286"/>
      <c r="K29" s="286"/>
      <c r="L29" s="286"/>
      <c r="M29" s="286"/>
      <c r="N29" s="286"/>
    </row>
    <row r="30" spans="1:14" ht="12" customHeight="1">
      <c r="A30" s="286">
        <v>9</v>
      </c>
      <c r="B30" s="286"/>
      <c r="C30" s="286"/>
      <c r="D30" s="286"/>
      <c r="E30" s="286"/>
      <c r="F30" s="286"/>
      <c r="G30" s="286"/>
      <c r="H30" s="287"/>
      <c r="I30" s="288"/>
      <c r="J30" s="286"/>
      <c r="K30" s="286"/>
      <c r="L30" s="286"/>
      <c r="M30" s="286"/>
      <c r="N30" s="286"/>
    </row>
    <row r="31" spans="1:14" ht="12" customHeight="1">
      <c r="A31" s="286">
        <v>10</v>
      </c>
      <c r="B31" s="286"/>
      <c r="C31" s="286"/>
      <c r="D31" s="286"/>
      <c r="E31" s="286"/>
      <c r="F31" s="286"/>
      <c r="G31" s="286"/>
      <c r="H31" s="287"/>
      <c r="I31" s="288"/>
      <c r="J31" s="286"/>
      <c r="K31" s="286"/>
      <c r="L31" s="286"/>
      <c r="M31" s="286"/>
      <c r="N31" s="286"/>
    </row>
    <row r="32" spans="1:14" ht="12" customHeight="1">
      <c r="A32" s="286">
        <v>11</v>
      </c>
      <c r="B32" s="286"/>
      <c r="C32" s="286"/>
      <c r="D32" s="286"/>
      <c r="E32" s="286"/>
      <c r="F32" s="286"/>
      <c r="G32" s="286"/>
      <c r="H32" s="287"/>
      <c r="I32" s="288"/>
      <c r="J32" s="286"/>
      <c r="K32" s="286"/>
      <c r="L32" s="286"/>
      <c r="M32" s="286"/>
      <c r="N32" s="286"/>
    </row>
    <row r="33" spans="1:14" ht="12" customHeight="1">
      <c r="A33" s="286">
        <v>12</v>
      </c>
      <c r="B33" s="286"/>
      <c r="C33" s="286"/>
      <c r="D33" s="286"/>
      <c r="E33" s="286"/>
      <c r="F33" s="286"/>
      <c r="G33" s="286"/>
      <c r="H33" s="287"/>
      <c r="I33" s="288"/>
      <c r="J33" s="286"/>
      <c r="K33" s="286"/>
      <c r="L33" s="286"/>
      <c r="M33" s="286"/>
      <c r="N33" s="286"/>
    </row>
    <row r="34" spans="1:14" ht="12" customHeight="1">
      <c r="A34" s="286">
        <v>13</v>
      </c>
      <c r="B34" s="286"/>
      <c r="C34" s="286"/>
      <c r="D34" s="286"/>
      <c r="E34" s="286"/>
      <c r="F34" s="286"/>
      <c r="G34" s="286"/>
      <c r="H34" s="287"/>
      <c r="I34" s="288"/>
      <c r="J34" s="286"/>
      <c r="K34" s="286"/>
      <c r="L34" s="286"/>
      <c r="M34" s="286"/>
      <c r="N34" s="286"/>
    </row>
    <row r="35" spans="1:14" ht="12" customHeight="1">
      <c r="A35" s="286">
        <v>14</v>
      </c>
      <c r="B35" s="286"/>
      <c r="C35" s="286"/>
      <c r="D35" s="286"/>
      <c r="E35" s="286"/>
      <c r="F35" s="286"/>
      <c r="G35" s="286"/>
      <c r="H35" s="287"/>
      <c r="I35" s="288"/>
      <c r="J35" s="286"/>
      <c r="K35" s="286"/>
      <c r="L35" s="286"/>
      <c r="M35" s="286"/>
      <c r="N35" s="286"/>
    </row>
    <row r="36" spans="1:14" ht="12" customHeight="1">
      <c r="A36" s="286">
        <v>15</v>
      </c>
      <c r="B36" s="286"/>
      <c r="C36" s="286"/>
      <c r="D36" s="286"/>
      <c r="E36" s="286"/>
      <c r="F36" s="286"/>
      <c r="G36" s="286"/>
      <c r="H36" s="287"/>
      <c r="I36" s="299"/>
      <c r="J36" s="286"/>
      <c r="K36" s="286"/>
      <c r="L36" s="286"/>
      <c r="M36" s="240"/>
      <c r="N36" s="240"/>
    </row>
    <row r="37" spans="1:14" ht="12" customHeight="1">
      <c r="A37" s="286">
        <v>16</v>
      </c>
      <c r="B37" s="286"/>
      <c r="C37" s="286"/>
      <c r="D37" s="286"/>
      <c r="E37" s="286"/>
      <c r="F37" s="286"/>
      <c r="G37" s="286"/>
      <c r="H37" s="287"/>
      <c r="I37" s="288"/>
      <c r="J37" s="286"/>
      <c r="K37" s="286"/>
      <c r="L37" s="286"/>
      <c r="M37" s="240"/>
      <c r="N37" s="240"/>
    </row>
    <row r="38" spans="1:14" ht="12" customHeight="1">
      <c r="A38" s="286">
        <v>17</v>
      </c>
      <c r="B38" s="286"/>
      <c r="C38" s="286"/>
      <c r="D38" s="286"/>
      <c r="E38" s="286"/>
      <c r="F38" s="286"/>
      <c r="G38" s="286"/>
      <c r="H38" s="287"/>
      <c r="I38" s="288"/>
      <c r="J38" s="286"/>
      <c r="K38" s="286"/>
      <c r="L38" s="286"/>
      <c r="M38" s="286"/>
      <c r="N38" s="286"/>
    </row>
    <row r="39" spans="1:14" ht="12" customHeight="1">
      <c r="A39" s="286">
        <v>18</v>
      </c>
      <c r="B39" s="286"/>
      <c r="C39" s="286"/>
      <c r="D39" s="286"/>
      <c r="E39" s="286"/>
      <c r="F39" s="286"/>
      <c r="G39" s="286"/>
      <c r="H39" s="287"/>
      <c r="I39" s="288"/>
      <c r="J39" s="286"/>
      <c r="K39" s="286"/>
      <c r="L39" s="286"/>
      <c r="M39" s="240"/>
      <c r="N39" s="240"/>
    </row>
    <row r="40" spans="1:14" ht="12" customHeight="1">
      <c r="A40" s="286">
        <v>19</v>
      </c>
      <c r="B40" s="286"/>
      <c r="C40" s="286"/>
      <c r="D40" s="286"/>
      <c r="E40" s="286"/>
      <c r="F40" s="286"/>
      <c r="G40" s="286"/>
      <c r="H40" s="287"/>
      <c r="I40" s="288"/>
      <c r="J40" s="286"/>
      <c r="K40" s="286"/>
      <c r="L40" s="286"/>
      <c r="M40" s="240"/>
      <c r="N40" s="240"/>
    </row>
    <row r="41" spans="1:14" ht="12" customHeight="1">
      <c r="A41" s="286">
        <v>20</v>
      </c>
      <c r="B41" s="286"/>
      <c r="C41" s="286"/>
      <c r="D41" s="286"/>
      <c r="E41" s="286"/>
      <c r="F41" s="286"/>
      <c r="G41" s="286"/>
      <c r="H41" s="287"/>
      <c r="I41" s="288"/>
      <c r="J41" s="286"/>
      <c r="K41" s="286"/>
      <c r="L41" s="286"/>
      <c r="M41" s="240"/>
      <c r="N41" s="240"/>
    </row>
    <row r="42" spans="1:14" ht="12" customHeight="1">
      <c r="A42" s="286">
        <v>21</v>
      </c>
      <c r="B42" s="286"/>
      <c r="C42" s="286"/>
      <c r="D42" s="286"/>
      <c r="E42" s="286"/>
      <c r="F42" s="286"/>
      <c r="G42" s="286"/>
      <c r="H42" s="287"/>
      <c r="I42" s="299"/>
      <c r="J42" s="286"/>
      <c r="K42" s="286"/>
      <c r="L42" s="286"/>
      <c r="M42" s="240"/>
      <c r="N42" s="240"/>
    </row>
    <row r="43" spans="1:14" ht="12" customHeight="1">
      <c r="A43" s="286">
        <v>22</v>
      </c>
      <c r="B43" s="286"/>
      <c r="C43" s="286"/>
      <c r="D43" s="286"/>
      <c r="E43" s="286"/>
      <c r="F43" s="286"/>
      <c r="G43" s="286"/>
      <c r="H43" s="287"/>
      <c r="I43" s="299"/>
      <c r="J43" s="286"/>
      <c r="K43" s="286"/>
      <c r="L43" s="286"/>
      <c r="M43" s="240"/>
      <c r="N43" s="240"/>
    </row>
    <row r="44" spans="1:14" ht="12" customHeight="1">
      <c r="A44" s="286">
        <v>23</v>
      </c>
      <c r="B44" s="286"/>
      <c r="C44" s="286"/>
      <c r="D44" s="286"/>
      <c r="E44" s="286"/>
      <c r="F44" s="286"/>
      <c r="G44" s="286"/>
      <c r="H44" s="287"/>
      <c r="I44" s="288"/>
      <c r="J44" s="286"/>
      <c r="K44" s="286"/>
      <c r="L44" s="286"/>
      <c r="M44" s="240"/>
      <c r="N44" s="240"/>
    </row>
    <row r="45" spans="1:14" ht="12" customHeight="1">
      <c r="A45" s="286">
        <v>24</v>
      </c>
      <c r="B45" s="286"/>
      <c r="C45" s="286"/>
      <c r="D45" s="286"/>
      <c r="E45" s="286"/>
      <c r="F45" s="286"/>
      <c r="G45" s="286"/>
      <c r="H45" s="287"/>
      <c r="I45" s="288"/>
      <c r="J45" s="286"/>
      <c r="K45" s="286"/>
      <c r="L45" s="286"/>
      <c r="M45" s="240"/>
      <c r="N45" s="240"/>
    </row>
    <row r="46" spans="1:14" ht="12" customHeight="1">
      <c r="A46" s="286">
        <v>25</v>
      </c>
      <c r="B46" s="286"/>
      <c r="C46" s="286"/>
      <c r="D46" s="286"/>
      <c r="E46" s="286"/>
      <c r="F46" s="286"/>
      <c r="G46" s="286"/>
      <c r="H46" s="287"/>
      <c r="I46" s="288"/>
      <c r="J46" s="286"/>
      <c r="K46" s="286"/>
      <c r="L46" s="286"/>
      <c r="M46" s="286"/>
      <c r="N46" s="286"/>
    </row>
    <row r="47" spans="1:14" ht="12" customHeight="1">
      <c r="A47" s="240"/>
      <c r="B47" s="240"/>
      <c r="C47" s="240"/>
      <c r="D47" s="240"/>
      <c r="E47" s="240"/>
      <c r="F47" s="240"/>
      <c r="G47" s="240"/>
      <c r="H47" s="296" t="s">
        <v>1022</v>
      </c>
      <c r="I47" s="290"/>
      <c r="J47" s="240"/>
      <c r="K47" s="240"/>
      <c r="L47" s="240"/>
      <c r="M47" s="240"/>
      <c r="N47" s="240"/>
    </row>
  </sheetData>
  <pageMargins left="0.75" right="0.75" top="1" bottom="1" header="0.5" footer="0.5"/>
  <pageSetup paperSize="9"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4160B-FE1B-42F8-90CB-7C4806A99E76}">
  <dimension ref="A1:L27"/>
  <sheetViews>
    <sheetView workbookViewId="0"/>
  </sheetViews>
  <sheetFormatPr defaultColWidth="9.28515625" defaultRowHeight="14.45"/>
  <cols>
    <col min="1" max="1" width="30.28515625" style="230" bestFit="1" customWidth="1"/>
    <col min="2" max="2" width="18" style="230" bestFit="1" customWidth="1"/>
    <col min="3" max="3" width="35.5703125" style="230" bestFit="1" customWidth="1"/>
    <col min="4" max="4" width="13.42578125" style="230" bestFit="1" customWidth="1"/>
    <col min="5" max="6" width="35.5703125" style="230" bestFit="1" customWidth="1"/>
    <col min="7" max="7" width="16.7109375" style="230" bestFit="1" customWidth="1"/>
    <col min="8" max="8" width="14.5703125" style="230" bestFit="1" customWidth="1"/>
    <col min="9" max="9" width="32.28515625" style="230" bestFit="1" customWidth="1"/>
    <col min="10" max="10" width="22.7109375" style="230" bestFit="1" customWidth="1"/>
    <col min="11" max="11" width="15.28515625" style="230" bestFit="1" customWidth="1"/>
    <col min="12" max="12" width="35.5703125" style="230" bestFit="1" customWidth="1"/>
    <col min="13" max="16384" width="9.28515625" style="230"/>
  </cols>
  <sheetData>
    <row r="1" spans="1:12" ht="13.9" customHeight="1">
      <c r="A1" s="277" t="s">
        <v>1696</v>
      </c>
      <c r="B1" s="232"/>
      <c r="C1" s="232"/>
      <c r="D1" s="232"/>
      <c r="E1" s="232"/>
      <c r="F1" s="232"/>
      <c r="G1" s="232"/>
      <c r="H1" s="232"/>
      <c r="I1" s="232"/>
      <c r="J1" s="232"/>
      <c r="K1" s="232"/>
      <c r="L1" s="232"/>
    </row>
    <row r="2" spans="1:12" ht="13.9" customHeight="1">
      <c r="A2" s="277" t="s">
        <v>1697</v>
      </c>
      <c r="B2" s="232"/>
      <c r="C2" s="232"/>
      <c r="D2" s="232"/>
      <c r="E2" s="232"/>
      <c r="F2" s="232"/>
      <c r="G2" s="232"/>
      <c r="H2" s="232"/>
      <c r="I2" s="232"/>
      <c r="J2" s="232"/>
      <c r="K2" s="232"/>
      <c r="L2" s="232"/>
    </row>
    <row r="3" spans="1:12" ht="11.65" customHeight="1">
      <c r="A3" s="291" t="s">
        <v>1715</v>
      </c>
      <c r="B3" s="232"/>
      <c r="C3" s="232"/>
      <c r="D3" s="232"/>
      <c r="E3" s="232"/>
      <c r="F3" s="232"/>
      <c r="G3" s="232"/>
      <c r="H3" s="232"/>
      <c r="I3" s="232"/>
      <c r="J3" s="232"/>
      <c r="K3" s="232"/>
      <c r="L3" s="232"/>
    </row>
    <row r="4" spans="1:12" ht="12.75" customHeight="1">
      <c r="A4" s="232"/>
      <c r="B4" s="232"/>
      <c r="C4" s="232"/>
      <c r="D4" s="232"/>
      <c r="E4" s="232"/>
      <c r="F4" s="278" t="s">
        <v>1716</v>
      </c>
      <c r="G4" s="232"/>
      <c r="H4" s="232"/>
      <c r="I4" s="232"/>
      <c r="J4" s="232"/>
      <c r="K4" s="232"/>
      <c r="L4" s="232"/>
    </row>
    <row r="5" spans="1:12" ht="10.15" customHeight="1">
      <c r="A5" s="232"/>
      <c r="B5" s="232"/>
      <c r="C5" s="232"/>
      <c r="D5" s="232"/>
      <c r="E5" s="232"/>
      <c r="F5" s="232"/>
      <c r="G5" s="232"/>
      <c r="H5" s="232"/>
      <c r="I5" s="232"/>
      <c r="J5" s="232"/>
      <c r="K5" s="232"/>
      <c r="L5" s="232"/>
    </row>
    <row r="6" spans="1:12" ht="12.75" customHeight="1">
      <c r="A6" s="232"/>
      <c r="B6" s="232"/>
      <c r="C6" s="232"/>
      <c r="D6" s="232"/>
      <c r="E6" s="232"/>
      <c r="F6" s="232"/>
      <c r="G6" s="232"/>
      <c r="H6" s="232"/>
      <c r="I6" s="232"/>
      <c r="J6" s="279" t="s">
        <v>1331</v>
      </c>
      <c r="K6" s="232"/>
      <c r="L6" s="232"/>
    </row>
    <row r="7" spans="1:12" ht="12.75" customHeight="1">
      <c r="A7" s="251"/>
      <c r="B7" s="251"/>
      <c r="C7" s="232"/>
      <c r="D7" s="232"/>
      <c r="E7" s="232"/>
      <c r="F7" s="232"/>
      <c r="G7" s="232"/>
      <c r="H7" s="232"/>
      <c r="I7" s="232"/>
      <c r="J7" s="279" t="s">
        <v>1698</v>
      </c>
      <c r="K7" s="232"/>
      <c r="L7" s="232"/>
    </row>
    <row r="8" spans="1:12" ht="13.15" customHeight="1">
      <c r="A8" s="280" t="s">
        <v>1408</v>
      </c>
      <c r="B8" s="281"/>
      <c r="C8" s="247"/>
      <c r="D8" s="232"/>
      <c r="E8" s="232"/>
      <c r="F8" s="232"/>
      <c r="G8" s="232"/>
      <c r="H8" s="232"/>
      <c r="I8" s="232"/>
      <c r="J8" s="232"/>
      <c r="K8" s="232"/>
      <c r="L8" s="232"/>
    </row>
    <row r="9" spans="1:12" ht="13.15" customHeight="1">
      <c r="A9" s="282" t="s">
        <v>1717</v>
      </c>
      <c r="B9" s="286"/>
      <c r="C9" s="247"/>
      <c r="D9" s="232"/>
      <c r="E9" s="232"/>
      <c r="F9" s="232"/>
      <c r="G9" s="232"/>
      <c r="H9" s="232"/>
      <c r="I9" s="232"/>
      <c r="J9" s="232"/>
      <c r="K9" s="232"/>
      <c r="L9" s="232"/>
    </row>
    <row r="10" spans="1:12" ht="12" customHeight="1">
      <c r="A10" s="286" t="s">
        <v>1718</v>
      </c>
      <c r="B10" s="240"/>
      <c r="C10" s="247"/>
      <c r="D10" s="232"/>
      <c r="E10" s="232"/>
      <c r="F10" s="232"/>
      <c r="G10" s="232"/>
      <c r="H10" s="232"/>
      <c r="I10" s="232"/>
      <c r="J10" s="232"/>
      <c r="K10" s="232"/>
      <c r="L10" s="232"/>
    </row>
    <row r="11" spans="1:12" ht="12" customHeight="1">
      <c r="A11" s="286" t="s">
        <v>1719</v>
      </c>
      <c r="B11" s="240"/>
      <c r="C11" s="247"/>
      <c r="D11" s="232"/>
      <c r="E11" s="232"/>
      <c r="F11" s="232"/>
      <c r="G11" s="232"/>
      <c r="H11" s="232"/>
      <c r="I11" s="232"/>
      <c r="J11" s="232"/>
      <c r="K11" s="232"/>
      <c r="L11" s="232"/>
    </row>
    <row r="12" spans="1:12" ht="12" customHeight="1">
      <c r="A12" s="286" t="s">
        <v>1720</v>
      </c>
      <c r="B12" s="240"/>
      <c r="C12" s="247"/>
      <c r="D12" s="232"/>
      <c r="E12" s="232"/>
      <c r="F12" s="232"/>
      <c r="G12" s="232"/>
      <c r="H12" s="232"/>
      <c r="I12" s="232"/>
      <c r="J12" s="232"/>
      <c r="K12" s="232"/>
      <c r="L12" s="232"/>
    </row>
    <row r="13" spans="1:12" ht="12" customHeight="1">
      <c r="A13" s="286" t="s">
        <v>1721</v>
      </c>
      <c r="B13" s="287"/>
      <c r="C13" s="247"/>
      <c r="D13" s="232"/>
      <c r="E13" s="232"/>
      <c r="F13" s="232"/>
      <c r="G13" s="232"/>
      <c r="H13" s="232"/>
      <c r="I13" s="232"/>
      <c r="J13" s="232"/>
      <c r="K13" s="232"/>
      <c r="L13" s="232"/>
    </row>
    <row r="14" spans="1:12" ht="12" customHeight="1">
      <c r="A14" s="286" t="s">
        <v>1722</v>
      </c>
      <c r="B14" s="287"/>
      <c r="C14" s="247"/>
      <c r="D14" s="232"/>
      <c r="E14" s="232"/>
      <c r="F14" s="232"/>
      <c r="G14" s="232"/>
      <c r="H14" s="232"/>
      <c r="I14" s="232"/>
      <c r="J14" s="232"/>
      <c r="K14" s="232"/>
      <c r="L14" s="232"/>
    </row>
    <row r="15" spans="1:12" ht="12" customHeight="1">
      <c r="A15" s="286" t="s">
        <v>1723</v>
      </c>
      <c r="B15" s="240"/>
      <c r="C15" s="247"/>
      <c r="D15" s="232"/>
      <c r="E15" s="232"/>
      <c r="F15" s="232"/>
      <c r="G15" s="232"/>
      <c r="H15" s="232"/>
      <c r="I15" s="232"/>
      <c r="J15" s="232"/>
      <c r="K15" s="232"/>
      <c r="L15" s="232"/>
    </row>
    <row r="16" spans="1:12" ht="10.5" customHeight="1">
      <c r="A16" s="284"/>
      <c r="B16" s="284"/>
      <c r="C16" s="251"/>
      <c r="D16" s="251"/>
      <c r="E16" s="251"/>
      <c r="F16" s="251"/>
      <c r="G16" s="251"/>
      <c r="H16" s="251"/>
      <c r="I16" s="251"/>
      <c r="J16" s="251"/>
      <c r="K16" s="251"/>
      <c r="L16" s="251"/>
    </row>
    <row r="17" spans="1:12" ht="14.65" customHeight="1">
      <c r="A17" s="881" t="s">
        <v>1724</v>
      </c>
      <c r="B17" s="881" t="s">
        <v>1725</v>
      </c>
      <c r="C17" s="881" t="s">
        <v>1720</v>
      </c>
      <c r="D17" s="881" t="s">
        <v>1181</v>
      </c>
      <c r="E17" s="292" t="s">
        <v>1726</v>
      </c>
      <c r="F17" s="881" t="s">
        <v>1727</v>
      </c>
      <c r="G17" s="881" t="s">
        <v>1728</v>
      </c>
      <c r="H17" s="881" t="s">
        <v>1683</v>
      </c>
      <c r="I17" s="292" t="s">
        <v>1729</v>
      </c>
      <c r="J17" s="881" t="s">
        <v>1217</v>
      </c>
      <c r="K17" s="881" t="s">
        <v>1730</v>
      </c>
      <c r="L17" s="881" t="s">
        <v>1731</v>
      </c>
    </row>
    <row r="18" spans="1:12" ht="14.65" customHeight="1">
      <c r="A18" s="882"/>
      <c r="B18" s="882"/>
      <c r="C18" s="882"/>
      <c r="D18" s="882"/>
      <c r="E18" s="293" t="s">
        <v>1732</v>
      </c>
      <c r="F18" s="882"/>
      <c r="G18" s="882"/>
      <c r="H18" s="882"/>
      <c r="I18" s="293" t="s">
        <v>1733</v>
      </c>
      <c r="J18" s="882"/>
      <c r="K18" s="882"/>
      <c r="L18" s="882"/>
    </row>
    <row r="19" spans="1:12" ht="13.15" customHeight="1">
      <c r="A19" s="294">
        <v>1</v>
      </c>
      <c r="B19" s="294">
        <v>2</v>
      </c>
      <c r="C19" s="294">
        <v>3</v>
      </c>
      <c r="D19" s="294">
        <v>4</v>
      </c>
      <c r="E19" s="294">
        <v>5</v>
      </c>
      <c r="F19" s="294">
        <v>6</v>
      </c>
      <c r="G19" s="294">
        <v>7</v>
      </c>
      <c r="H19" s="294">
        <v>8</v>
      </c>
      <c r="I19" s="294">
        <v>9</v>
      </c>
      <c r="J19" s="294">
        <v>10</v>
      </c>
      <c r="K19" s="294">
        <v>11</v>
      </c>
      <c r="L19" s="294">
        <v>12</v>
      </c>
    </row>
    <row r="20" spans="1:12" ht="12" customHeight="1">
      <c r="A20" s="286"/>
      <c r="B20" s="287"/>
      <c r="C20" s="286"/>
      <c r="D20" s="286"/>
      <c r="E20" s="286"/>
      <c r="F20" s="286"/>
      <c r="G20" s="288"/>
      <c r="H20" s="288"/>
      <c r="I20" s="288"/>
      <c r="J20" s="286"/>
      <c r="K20" s="286"/>
      <c r="L20" s="286"/>
    </row>
    <row r="21" spans="1:12" ht="12" customHeight="1">
      <c r="A21" s="286"/>
      <c r="B21" s="287"/>
      <c r="C21" s="286"/>
      <c r="D21" s="286"/>
      <c r="E21" s="286"/>
      <c r="F21" s="286"/>
      <c r="G21" s="288"/>
      <c r="H21" s="288"/>
      <c r="I21" s="288"/>
      <c r="J21" s="286"/>
      <c r="K21" s="286"/>
      <c r="L21" s="286"/>
    </row>
    <row r="22" spans="1:12" ht="12" customHeight="1">
      <c r="A22" s="286"/>
      <c r="B22" s="287"/>
      <c r="C22" s="286"/>
      <c r="D22" s="286"/>
      <c r="E22" s="286"/>
      <c r="F22" s="286"/>
      <c r="G22" s="288"/>
      <c r="H22" s="288"/>
      <c r="I22" s="288"/>
      <c r="J22" s="286"/>
      <c r="K22" s="286"/>
      <c r="L22" s="286"/>
    </row>
    <row r="23" spans="1:12" ht="12" customHeight="1">
      <c r="A23" s="286"/>
      <c r="B23" s="287"/>
      <c r="C23" s="286"/>
      <c r="D23" s="286"/>
      <c r="E23" s="286"/>
      <c r="F23" s="286"/>
      <c r="G23" s="288"/>
      <c r="H23" s="288"/>
      <c r="I23" s="288"/>
      <c r="J23" s="286"/>
      <c r="K23" s="286"/>
      <c r="L23" s="286"/>
    </row>
    <row r="24" spans="1:12" ht="12" customHeight="1">
      <c r="A24" s="286"/>
      <c r="B24" s="287"/>
      <c r="C24" s="286"/>
      <c r="D24" s="286"/>
      <c r="E24" s="286"/>
      <c r="F24" s="286"/>
      <c r="G24" s="288"/>
      <c r="H24" s="288"/>
      <c r="I24" s="288"/>
      <c r="J24" s="286"/>
      <c r="K24" s="286"/>
      <c r="L24" s="286"/>
    </row>
    <row r="25" spans="1:12" ht="12" customHeight="1">
      <c r="A25" s="286"/>
      <c r="B25" s="287"/>
      <c r="C25" s="286"/>
      <c r="D25" s="286"/>
      <c r="E25" s="286"/>
      <c r="F25" s="286"/>
      <c r="G25" s="288"/>
      <c r="H25" s="288"/>
      <c r="I25" s="288"/>
      <c r="J25" s="286"/>
      <c r="K25" s="286"/>
      <c r="L25" s="286"/>
    </row>
    <row r="26" spans="1:12" ht="12" customHeight="1">
      <c r="A26" s="286"/>
      <c r="B26" s="287"/>
      <c r="C26" s="286"/>
      <c r="D26" s="286"/>
      <c r="E26" s="286"/>
      <c r="F26" s="286"/>
      <c r="G26" s="288"/>
      <c r="H26" s="288"/>
      <c r="I26" s="288"/>
      <c r="J26" s="286"/>
      <c r="K26" s="286"/>
      <c r="L26" s="286"/>
    </row>
    <row r="27" spans="1:12" ht="12" customHeight="1">
      <c r="A27" s="240"/>
      <c r="B27" s="240"/>
      <c r="C27" s="240"/>
      <c r="D27" s="240"/>
      <c r="E27" s="240"/>
      <c r="F27" s="289" t="s">
        <v>1022</v>
      </c>
      <c r="G27" s="295"/>
      <c r="H27" s="296"/>
      <c r="I27" s="296"/>
      <c r="J27" s="240"/>
      <c r="K27" s="240"/>
      <c r="L27" s="240"/>
    </row>
  </sheetData>
  <mergeCells count="10">
    <mergeCell ref="H17:H18"/>
    <mergeCell ref="J17:J18"/>
    <mergeCell ref="K17:K18"/>
    <mergeCell ref="L17:L18"/>
    <mergeCell ref="A17:A18"/>
    <mergeCell ref="B17:B18"/>
    <mergeCell ref="C17:C18"/>
    <mergeCell ref="D17:D18"/>
    <mergeCell ref="F17:F18"/>
    <mergeCell ref="G17:G18"/>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129BED-7FEC-48C8-BA3F-C20D49D2C554}">
  <dimension ref="A1:K23"/>
  <sheetViews>
    <sheetView workbookViewId="0"/>
  </sheetViews>
  <sheetFormatPr defaultColWidth="9.28515625" defaultRowHeight="14.45"/>
  <cols>
    <col min="1" max="1" width="30.28515625" style="230" bestFit="1" customWidth="1"/>
    <col min="2" max="2" width="18" style="230" bestFit="1" customWidth="1"/>
    <col min="3" max="3" width="35.5703125" style="230" bestFit="1" customWidth="1"/>
    <col min="4" max="5" width="30.7109375" style="230" bestFit="1" customWidth="1"/>
    <col min="6" max="6" width="35.5703125" style="230" bestFit="1" customWidth="1"/>
    <col min="7" max="7" width="28.28515625" style="230" bestFit="1" customWidth="1"/>
    <col min="8" max="8" width="33.28515625" style="230" bestFit="1" customWidth="1"/>
    <col min="9" max="9" width="33.7109375" style="230" bestFit="1" customWidth="1"/>
    <col min="10" max="10" width="22.7109375" style="230" bestFit="1" customWidth="1"/>
    <col min="11" max="11" width="23.42578125" style="230" bestFit="1" customWidth="1"/>
    <col min="12" max="16384" width="9.28515625" style="230"/>
  </cols>
  <sheetData>
    <row r="1" spans="1:11" ht="13.9" customHeight="1">
      <c r="A1" s="277" t="s">
        <v>1696</v>
      </c>
      <c r="B1" s="232"/>
      <c r="C1" s="232"/>
      <c r="D1" s="232"/>
      <c r="E1" s="232"/>
      <c r="F1" s="232"/>
      <c r="G1" s="232"/>
      <c r="H1" s="232"/>
      <c r="I1" s="232"/>
      <c r="J1" s="232"/>
      <c r="K1" s="232"/>
    </row>
    <row r="2" spans="1:11" ht="13.9" customHeight="1">
      <c r="A2" s="277" t="s">
        <v>1697</v>
      </c>
      <c r="B2" s="232"/>
      <c r="C2" s="232"/>
      <c r="D2" s="232"/>
      <c r="E2" s="232"/>
      <c r="F2" s="232"/>
      <c r="G2" s="232"/>
      <c r="H2" s="232"/>
      <c r="I2" s="232"/>
      <c r="J2" s="232"/>
      <c r="K2" s="232"/>
    </row>
    <row r="3" spans="1:11" ht="11.65" customHeight="1">
      <c r="A3" s="291" t="s">
        <v>1715</v>
      </c>
      <c r="B3" s="232"/>
      <c r="C3" s="232"/>
      <c r="D3" s="232"/>
      <c r="E3" s="232"/>
      <c r="F3" s="232"/>
      <c r="G3" s="232"/>
      <c r="H3" s="232"/>
      <c r="I3" s="232"/>
      <c r="J3" s="232"/>
      <c r="K3" s="232"/>
    </row>
    <row r="4" spans="1:11" ht="12.75" customHeight="1">
      <c r="A4" s="232"/>
      <c r="B4" s="232"/>
      <c r="C4" s="232"/>
      <c r="D4" s="232"/>
      <c r="E4" s="232"/>
      <c r="F4" s="278" t="s">
        <v>1734</v>
      </c>
      <c r="G4" s="232"/>
      <c r="H4" s="232"/>
      <c r="I4" s="232"/>
      <c r="J4" s="232"/>
      <c r="K4" s="232"/>
    </row>
    <row r="5" spans="1:11" ht="10.15" customHeight="1">
      <c r="A5" s="232"/>
      <c r="B5" s="232"/>
      <c r="C5" s="232"/>
      <c r="D5" s="232"/>
      <c r="E5" s="232"/>
      <c r="F5" s="232"/>
      <c r="G5" s="232"/>
      <c r="H5" s="232"/>
      <c r="I5" s="232"/>
      <c r="J5" s="232"/>
      <c r="K5" s="232"/>
    </row>
    <row r="6" spans="1:11" ht="12.75" customHeight="1">
      <c r="A6" s="232"/>
      <c r="B6" s="232"/>
      <c r="C6" s="232"/>
      <c r="D6" s="232"/>
      <c r="E6" s="232"/>
      <c r="F6" s="232"/>
      <c r="G6" s="232"/>
      <c r="H6" s="232"/>
      <c r="I6" s="232"/>
      <c r="J6" s="279" t="s">
        <v>1331</v>
      </c>
      <c r="K6" s="232"/>
    </row>
    <row r="7" spans="1:11" ht="12.75" customHeight="1">
      <c r="A7" s="251"/>
      <c r="B7" s="251"/>
      <c r="C7" s="232"/>
      <c r="D7" s="232"/>
      <c r="E7" s="232"/>
      <c r="F7" s="232"/>
      <c r="G7" s="232"/>
      <c r="H7" s="232"/>
      <c r="I7" s="232"/>
      <c r="J7" s="279" t="s">
        <v>1735</v>
      </c>
      <c r="K7" s="232"/>
    </row>
    <row r="8" spans="1:11" ht="13.15" customHeight="1">
      <c r="A8" s="280" t="s">
        <v>1408</v>
      </c>
      <c r="B8" s="281"/>
      <c r="C8" s="247"/>
      <c r="D8" s="232"/>
      <c r="E8" s="232"/>
      <c r="F8" s="232"/>
      <c r="G8" s="232"/>
      <c r="H8" s="232"/>
      <c r="I8" s="232"/>
      <c r="J8" s="232"/>
      <c r="K8" s="232"/>
    </row>
    <row r="9" spans="1:11" ht="12" customHeight="1">
      <c r="A9" s="286" t="s">
        <v>1718</v>
      </c>
      <c r="B9" s="240"/>
      <c r="C9" s="247"/>
      <c r="D9" s="232"/>
      <c r="E9" s="232"/>
      <c r="F9" s="232"/>
      <c r="G9" s="232"/>
      <c r="H9" s="232"/>
      <c r="I9" s="232"/>
      <c r="J9" s="232"/>
      <c r="K9" s="232"/>
    </row>
    <row r="10" spans="1:11" ht="12" customHeight="1">
      <c r="A10" s="286" t="s">
        <v>1719</v>
      </c>
      <c r="B10" s="240"/>
      <c r="C10" s="247"/>
      <c r="D10" s="232"/>
      <c r="E10" s="232"/>
      <c r="F10" s="232"/>
      <c r="G10" s="232"/>
      <c r="H10" s="232"/>
      <c r="I10" s="232"/>
      <c r="J10" s="232"/>
      <c r="K10" s="232"/>
    </row>
    <row r="11" spans="1:11" ht="12" customHeight="1">
      <c r="A11" s="286" t="s">
        <v>1721</v>
      </c>
      <c r="B11" s="287"/>
      <c r="C11" s="247"/>
      <c r="D11" s="232"/>
      <c r="E11" s="232"/>
      <c r="F11" s="232"/>
      <c r="G11" s="232"/>
      <c r="H11" s="232"/>
      <c r="I11" s="232"/>
      <c r="J11" s="232"/>
      <c r="K11" s="232"/>
    </row>
    <row r="12" spans="1:11" ht="12" customHeight="1">
      <c r="A12" s="286" t="s">
        <v>1722</v>
      </c>
      <c r="B12" s="287"/>
      <c r="C12" s="247"/>
      <c r="D12" s="232"/>
      <c r="E12" s="232"/>
      <c r="F12" s="232"/>
      <c r="G12" s="232"/>
      <c r="H12" s="232"/>
      <c r="I12" s="232"/>
      <c r="J12" s="232"/>
      <c r="K12" s="232"/>
    </row>
    <row r="13" spans="1:11" ht="10.5" customHeight="1">
      <c r="A13" s="284"/>
      <c r="B13" s="284"/>
      <c r="C13" s="251"/>
      <c r="D13" s="251"/>
      <c r="E13" s="251"/>
      <c r="F13" s="251"/>
      <c r="G13" s="251"/>
      <c r="H13" s="251"/>
      <c r="I13" s="251"/>
      <c r="J13" s="251"/>
      <c r="K13" s="251"/>
    </row>
    <row r="14" spans="1:11" ht="14.65" customHeight="1">
      <c r="A14" s="881" t="s">
        <v>1724</v>
      </c>
      <c r="B14" s="881" t="s">
        <v>1725</v>
      </c>
      <c r="C14" s="881" t="s">
        <v>1720</v>
      </c>
      <c r="D14" s="881" t="s">
        <v>1736</v>
      </c>
      <c r="E14" s="881" t="s">
        <v>1737</v>
      </c>
      <c r="F14" s="881" t="s">
        <v>1738</v>
      </c>
      <c r="G14" s="881" t="s">
        <v>1739</v>
      </c>
      <c r="H14" s="292" t="s">
        <v>1740</v>
      </c>
      <c r="I14" s="292" t="s">
        <v>1741</v>
      </c>
      <c r="J14" s="881" t="s">
        <v>1742</v>
      </c>
      <c r="K14" s="881" t="s">
        <v>1743</v>
      </c>
    </row>
    <row r="15" spans="1:11" ht="14.65" customHeight="1">
      <c r="A15" s="882"/>
      <c r="B15" s="882"/>
      <c r="C15" s="882"/>
      <c r="D15" s="882"/>
      <c r="E15" s="882"/>
      <c r="F15" s="882"/>
      <c r="G15" s="882"/>
      <c r="H15" s="293" t="s">
        <v>1744</v>
      </c>
      <c r="I15" s="293" t="s">
        <v>1745</v>
      </c>
      <c r="J15" s="882"/>
      <c r="K15" s="882"/>
    </row>
    <row r="16" spans="1:11" ht="13.15" customHeight="1">
      <c r="A16" s="294">
        <v>1</v>
      </c>
      <c r="B16" s="294">
        <v>2</v>
      </c>
      <c r="C16" s="294">
        <v>3</v>
      </c>
      <c r="D16" s="294">
        <v>4</v>
      </c>
      <c r="E16" s="294">
        <v>5</v>
      </c>
      <c r="F16" s="294">
        <v>6</v>
      </c>
      <c r="G16" s="294">
        <v>7</v>
      </c>
      <c r="H16" s="294">
        <v>8</v>
      </c>
      <c r="I16" s="294">
        <v>9</v>
      </c>
      <c r="J16" s="294">
        <v>10</v>
      </c>
      <c r="K16" s="294">
        <v>11</v>
      </c>
    </row>
    <row r="17" spans="1:11" ht="12" customHeight="1">
      <c r="A17" s="286"/>
      <c r="B17" s="287"/>
      <c r="C17" s="286"/>
      <c r="D17" s="288"/>
      <c r="E17" s="288"/>
      <c r="F17" s="288"/>
      <c r="G17" s="288"/>
      <c r="H17" s="288"/>
      <c r="I17" s="288"/>
      <c r="J17" s="288"/>
      <c r="K17" s="288"/>
    </row>
    <row r="18" spans="1:11" ht="12" customHeight="1">
      <c r="A18" s="286"/>
      <c r="B18" s="287"/>
      <c r="C18" s="286"/>
      <c r="D18" s="288"/>
      <c r="E18" s="288"/>
      <c r="F18" s="288"/>
      <c r="G18" s="288"/>
      <c r="H18" s="288"/>
      <c r="I18" s="288"/>
      <c r="J18" s="288"/>
      <c r="K18" s="288"/>
    </row>
    <row r="19" spans="1:11" ht="12" customHeight="1">
      <c r="A19" s="286"/>
      <c r="B19" s="287"/>
      <c r="C19" s="286"/>
      <c r="D19" s="288"/>
      <c r="E19" s="288"/>
      <c r="F19" s="288"/>
      <c r="G19" s="288"/>
      <c r="H19" s="288"/>
      <c r="I19" s="288"/>
      <c r="J19" s="288"/>
      <c r="K19" s="288"/>
    </row>
    <row r="20" spans="1:11" ht="12" customHeight="1">
      <c r="A20" s="286"/>
      <c r="B20" s="287"/>
      <c r="C20" s="286"/>
      <c r="D20" s="288"/>
      <c r="E20" s="288"/>
      <c r="F20" s="288"/>
      <c r="G20" s="288"/>
      <c r="H20" s="288"/>
      <c r="I20" s="288"/>
      <c r="J20" s="288"/>
      <c r="K20" s="288"/>
    </row>
    <row r="21" spans="1:11" ht="12" customHeight="1">
      <c r="A21" s="286"/>
      <c r="B21" s="287"/>
      <c r="C21" s="286"/>
      <c r="D21" s="288"/>
      <c r="E21" s="288"/>
      <c r="F21" s="288"/>
      <c r="G21" s="288"/>
      <c r="H21" s="288"/>
      <c r="I21" s="288"/>
      <c r="J21" s="288"/>
      <c r="K21" s="288"/>
    </row>
    <row r="22" spans="1:11" ht="12" customHeight="1">
      <c r="A22" s="286"/>
      <c r="B22" s="287"/>
      <c r="C22" s="286"/>
      <c r="D22" s="288"/>
      <c r="E22" s="288"/>
      <c r="F22" s="288"/>
      <c r="G22" s="288"/>
      <c r="H22" s="288"/>
      <c r="I22" s="288"/>
      <c r="J22" s="288"/>
      <c r="K22" s="288"/>
    </row>
    <row r="23" spans="1:11" ht="12" customHeight="1">
      <c r="A23" s="240"/>
      <c r="B23" s="240"/>
      <c r="C23" s="289" t="s">
        <v>1022</v>
      </c>
      <c r="D23" s="295"/>
      <c r="E23" s="295"/>
      <c r="F23" s="295"/>
      <c r="G23" s="295"/>
      <c r="H23" s="295"/>
      <c r="I23" s="295"/>
      <c r="J23" s="295"/>
      <c r="K23" s="295"/>
    </row>
  </sheetData>
  <mergeCells count="9">
    <mergeCell ref="G14:G15"/>
    <mergeCell ref="J14:J15"/>
    <mergeCell ref="K14:K15"/>
    <mergeCell ref="A14:A15"/>
    <mergeCell ref="B14:B15"/>
    <mergeCell ref="C14:C15"/>
    <mergeCell ref="D14:D15"/>
    <mergeCell ref="E14:E15"/>
    <mergeCell ref="F14:F15"/>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5701F-9D4D-4288-9FC0-E88A5932BF17}">
  <dimension ref="A1:R25"/>
  <sheetViews>
    <sheetView workbookViewId="0"/>
  </sheetViews>
  <sheetFormatPr defaultColWidth="9.28515625" defaultRowHeight="14.45"/>
  <cols>
    <col min="1" max="1" width="13.42578125" style="230" customWidth="1"/>
    <col min="2" max="2" width="13.7109375" style="230" bestFit="1" customWidth="1"/>
    <col min="3" max="3" width="12.42578125" style="230" bestFit="1" customWidth="1"/>
    <col min="4" max="4" width="12.5703125" style="230" bestFit="1" customWidth="1"/>
    <col min="5" max="5" width="35.5703125" style="230" bestFit="1" customWidth="1"/>
    <col min="6" max="6" width="28.7109375" style="230" bestFit="1" customWidth="1"/>
    <col min="7" max="8" width="35.5703125" style="230" bestFit="1" customWidth="1"/>
    <col min="9" max="9" width="14.5703125" style="230" bestFit="1" customWidth="1"/>
    <col min="10" max="10" width="12.7109375" style="230" bestFit="1" customWidth="1"/>
    <col min="11" max="11" width="18.28515625" style="230" bestFit="1" customWidth="1"/>
    <col min="12" max="12" width="35.5703125" style="230" bestFit="1" customWidth="1"/>
    <col min="13" max="13" width="31.7109375" style="230" bestFit="1" customWidth="1"/>
    <col min="14" max="14" width="26.42578125" style="230" bestFit="1" customWidth="1"/>
    <col min="15" max="15" width="18.7109375" style="230" bestFit="1" customWidth="1"/>
    <col min="16" max="16" width="22.28515625" style="230" bestFit="1" customWidth="1"/>
    <col min="17" max="17" width="35.5703125" style="230" bestFit="1" customWidth="1"/>
    <col min="18" max="18" width="11.28515625" style="230" bestFit="1" customWidth="1"/>
    <col min="19" max="16384" width="9.28515625" style="230"/>
  </cols>
  <sheetData>
    <row r="1" spans="1:18" ht="13.9" customHeight="1">
      <c r="A1" s="277" t="s">
        <v>1696</v>
      </c>
      <c r="B1" s="232"/>
      <c r="C1" s="232"/>
      <c r="D1" s="232"/>
      <c r="E1" s="232"/>
      <c r="F1" s="232"/>
      <c r="G1" s="232"/>
      <c r="H1" s="232"/>
      <c r="I1" s="232"/>
      <c r="J1" s="232"/>
      <c r="K1" s="232"/>
      <c r="L1" s="232"/>
      <c r="M1" s="232"/>
      <c r="N1" s="232"/>
      <c r="O1" s="232"/>
      <c r="P1" s="232"/>
      <c r="Q1" s="232"/>
      <c r="R1" s="232"/>
    </row>
    <row r="2" spans="1:18" ht="13.9" customHeight="1">
      <c r="A2" s="277" t="s">
        <v>1697</v>
      </c>
      <c r="B2" s="232"/>
      <c r="C2" s="232"/>
      <c r="D2" s="232"/>
      <c r="E2" s="232"/>
      <c r="F2" s="232"/>
      <c r="G2" s="232"/>
      <c r="H2" s="232"/>
      <c r="I2" s="232"/>
      <c r="J2" s="232"/>
      <c r="K2" s="232"/>
      <c r="L2" s="232"/>
      <c r="M2" s="232"/>
      <c r="N2" s="232"/>
      <c r="O2" s="232"/>
      <c r="P2" s="232"/>
      <c r="Q2" s="232"/>
      <c r="R2" s="232"/>
    </row>
    <row r="3" spans="1:18" ht="10.15" customHeight="1">
      <c r="A3" s="232"/>
      <c r="B3" s="232"/>
      <c r="C3" s="232"/>
      <c r="D3" s="232"/>
      <c r="E3" s="232"/>
      <c r="F3" s="232"/>
      <c r="G3" s="232"/>
      <c r="H3" s="232"/>
      <c r="I3" s="232"/>
      <c r="J3" s="232"/>
      <c r="K3" s="232"/>
      <c r="L3" s="232"/>
      <c r="M3" s="232"/>
      <c r="N3" s="232"/>
      <c r="O3" s="232"/>
      <c r="P3" s="232"/>
      <c r="Q3" s="232"/>
      <c r="R3" s="232"/>
    </row>
    <row r="4" spans="1:18" ht="12.75" customHeight="1">
      <c r="A4" s="232"/>
      <c r="B4" s="232"/>
      <c r="C4" s="232"/>
      <c r="D4" s="232"/>
      <c r="E4" s="232"/>
      <c r="F4" s="232"/>
      <c r="G4" s="232"/>
      <c r="H4" s="278" t="s">
        <v>566</v>
      </c>
      <c r="I4" s="232"/>
      <c r="J4" s="232"/>
      <c r="K4" s="232"/>
      <c r="L4" s="232"/>
      <c r="M4" s="232"/>
      <c r="N4" s="232"/>
      <c r="O4" s="232"/>
      <c r="P4" s="232"/>
      <c r="Q4" s="232"/>
      <c r="R4" s="232"/>
    </row>
    <row r="5" spans="1:18" ht="10.15" customHeight="1">
      <c r="A5" s="232"/>
      <c r="B5" s="232"/>
      <c r="C5" s="232"/>
      <c r="D5" s="232"/>
      <c r="E5" s="232"/>
      <c r="F5" s="232"/>
      <c r="G5" s="232"/>
      <c r="H5" s="232"/>
      <c r="I5" s="232"/>
      <c r="J5" s="232"/>
      <c r="K5" s="232"/>
      <c r="L5" s="232"/>
      <c r="M5" s="232"/>
      <c r="N5" s="232"/>
      <c r="O5" s="232"/>
      <c r="P5" s="232"/>
      <c r="Q5" s="232"/>
      <c r="R5" s="232"/>
    </row>
    <row r="6" spans="1:18" ht="12.75" customHeight="1">
      <c r="A6" s="232"/>
      <c r="B6" s="232"/>
      <c r="C6" s="232"/>
      <c r="D6" s="232"/>
      <c r="E6" s="232"/>
      <c r="F6" s="232"/>
      <c r="G6" s="232"/>
      <c r="H6" s="232"/>
      <c r="I6" s="232"/>
      <c r="J6" s="232"/>
      <c r="K6" s="232"/>
      <c r="L6" s="232"/>
      <c r="M6" s="279" t="s">
        <v>739</v>
      </c>
      <c r="N6" s="232"/>
      <c r="O6" s="232"/>
      <c r="P6" s="232"/>
      <c r="Q6" s="232"/>
      <c r="R6" s="232"/>
    </row>
    <row r="7" spans="1:18" ht="12.75" customHeight="1">
      <c r="A7" s="251"/>
      <c r="B7" s="251"/>
      <c r="C7" s="251"/>
      <c r="D7" s="232"/>
      <c r="E7" s="232"/>
      <c r="F7" s="232"/>
      <c r="G7" s="232"/>
      <c r="H7" s="232"/>
      <c r="I7" s="232"/>
      <c r="J7" s="232"/>
      <c r="K7" s="232"/>
      <c r="L7" s="232"/>
      <c r="M7" s="279" t="s">
        <v>1735</v>
      </c>
      <c r="N7" s="232"/>
      <c r="O7" s="232"/>
      <c r="P7" s="232"/>
      <c r="Q7" s="232"/>
      <c r="R7" s="232"/>
    </row>
    <row r="8" spans="1:18" ht="13.15" customHeight="1">
      <c r="A8" s="280" t="s">
        <v>1408</v>
      </c>
      <c r="B8" s="281"/>
      <c r="C8" s="281"/>
      <c r="D8" s="247"/>
      <c r="E8" s="232"/>
      <c r="F8" s="232"/>
      <c r="G8" s="232"/>
      <c r="H8" s="232"/>
      <c r="I8" s="232"/>
      <c r="J8" s="232"/>
      <c r="K8" s="232"/>
      <c r="L8" s="232"/>
      <c r="M8" s="232"/>
      <c r="N8" s="232"/>
      <c r="O8" s="232"/>
      <c r="P8" s="232"/>
      <c r="Q8" s="232"/>
      <c r="R8" s="232"/>
    </row>
    <row r="9" spans="1:18" ht="13.15" customHeight="1">
      <c r="A9" s="282" t="s">
        <v>1746</v>
      </c>
      <c r="B9" s="240"/>
      <c r="C9" s="282"/>
      <c r="D9" s="247"/>
      <c r="E9" s="232"/>
      <c r="F9" s="232"/>
      <c r="G9" s="232"/>
      <c r="H9" s="232"/>
      <c r="I9" s="232"/>
      <c r="J9" s="232"/>
      <c r="K9" s="232"/>
      <c r="L9" s="232"/>
      <c r="M9" s="232"/>
      <c r="N9" s="232"/>
      <c r="O9" s="232"/>
      <c r="P9" s="232"/>
      <c r="Q9" s="232"/>
      <c r="R9" s="232"/>
    </row>
    <row r="10" spans="1:18" ht="13.15" customHeight="1">
      <c r="A10" s="282" t="s">
        <v>1747</v>
      </c>
      <c r="B10" s="240"/>
      <c r="C10" s="240"/>
      <c r="D10" s="247"/>
      <c r="E10" s="232"/>
      <c r="F10" s="232"/>
      <c r="G10" s="232"/>
      <c r="H10" s="232"/>
      <c r="I10" s="232"/>
      <c r="J10" s="232"/>
      <c r="K10" s="232"/>
      <c r="L10" s="232"/>
      <c r="M10" s="232"/>
      <c r="N10" s="232"/>
      <c r="O10" s="232"/>
      <c r="P10" s="232"/>
      <c r="Q10" s="232"/>
      <c r="R10" s="232"/>
    </row>
    <row r="11" spans="1:18" ht="13.15" customHeight="1">
      <c r="A11" s="282" t="s">
        <v>1156</v>
      </c>
      <c r="B11" s="240"/>
      <c r="C11" s="283"/>
      <c r="D11" s="247"/>
      <c r="E11" s="232"/>
      <c r="F11" s="232"/>
      <c r="G11" s="232"/>
      <c r="H11" s="232"/>
      <c r="I11" s="232"/>
      <c r="J11" s="232"/>
      <c r="K11" s="232"/>
      <c r="L11" s="232"/>
      <c r="M11" s="232"/>
      <c r="N11" s="232"/>
      <c r="O11" s="232"/>
      <c r="P11" s="232"/>
      <c r="Q11" s="232"/>
      <c r="R11" s="232"/>
    </row>
    <row r="12" spans="1:18" ht="13.15" customHeight="1">
      <c r="A12" s="282" t="s">
        <v>1157</v>
      </c>
      <c r="B12" s="240"/>
      <c r="C12" s="283"/>
      <c r="D12" s="247"/>
      <c r="E12" s="232"/>
      <c r="F12" s="232"/>
      <c r="G12" s="232"/>
      <c r="H12" s="232"/>
      <c r="I12" s="232"/>
      <c r="J12" s="232"/>
      <c r="K12" s="232"/>
      <c r="L12" s="232"/>
      <c r="M12" s="232"/>
      <c r="N12" s="232"/>
      <c r="O12" s="232"/>
      <c r="P12" s="232"/>
      <c r="Q12" s="232"/>
      <c r="R12" s="232"/>
    </row>
    <row r="13" spans="1:18" ht="13.15" customHeight="1">
      <c r="A13" s="282" t="s">
        <v>1701</v>
      </c>
      <c r="B13" s="240"/>
      <c r="C13" s="240"/>
      <c r="D13" s="247"/>
      <c r="E13" s="232"/>
      <c r="F13" s="232"/>
      <c r="G13" s="232"/>
      <c r="H13" s="232"/>
      <c r="I13" s="232"/>
      <c r="J13" s="232"/>
      <c r="K13" s="232"/>
      <c r="L13" s="232"/>
      <c r="M13" s="232"/>
      <c r="N13" s="232"/>
      <c r="O13" s="232"/>
      <c r="P13" s="232"/>
      <c r="Q13" s="232"/>
      <c r="R13" s="232"/>
    </row>
    <row r="14" spans="1:18" ht="13.15" customHeight="1">
      <c r="A14" s="282" t="s">
        <v>1748</v>
      </c>
      <c r="B14" s="240"/>
      <c r="C14" s="282"/>
      <c r="D14" s="247"/>
      <c r="E14" s="232"/>
      <c r="F14" s="232"/>
      <c r="G14" s="232"/>
      <c r="H14" s="232"/>
      <c r="I14" s="232"/>
      <c r="J14" s="232"/>
      <c r="K14" s="232"/>
      <c r="L14" s="232"/>
      <c r="M14" s="232"/>
      <c r="N14" s="232"/>
      <c r="O14" s="232"/>
      <c r="P14" s="232"/>
      <c r="Q14" s="232"/>
      <c r="R14" s="232"/>
    </row>
    <row r="15" spans="1:18" ht="13.15" customHeight="1">
      <c r="A15" s="282" t="s">
        <v>1705</v>
      </c>
      <c r="B15" s="240"/>
      <c r="C15" s="282"/>
      <c r="D15" s="247"/>
      <c r="E15" s="232"/>
      <c r="F15" s="232"/>
      <c r="G15" s="232"/>
      <c r="H15" s="232"/>
      <c r="I15" s="232"/>
      <c r="J15" s="232"/>
      <c r="K15" s="232"/>
      <c r="L15" s="232"/>
      <c r="M15" s="232"/>
      <c r="N15" s="232"/>
      <c r="O15" s="232"/>
      <c r="P15" s="232"/>
      <c r="Q15" s="232"/>
      <c r="R15" s="232"/>
    </row>
    <row r="16" spans="1:18" ht="10.5" customHeight="1">
      <c r="A16" s="284"/>
      <c r="B16" s="284"/>
      <c r="C16" s="284"/>
      <c r="D16" s="251"/>
      <c r="E16" s="251"/>
      <c r="F16" s="251"/>
      <c r="G16" s="251"/>
      <c r="H16" s="251"/>
      <c r="I16" s="251"/>
      <c r="J16" s="251"/>
      <c r="K16" s="251"/>
      <c r="L16" s="251"/>
      <c r="M16" s="251"/>
      <c r="N16" s="251"/>
      <c r="O16" s="251"/>
      <c r="P16" s="251"/>
      <c r="Q16" s="251"/>
      <c r="R16" s="251"/>
    </row>
    <row r="17" spans="1:18" ht="13.15" customHeight="1">
      <c r="A17" s="285" t="s">
        <v>814</v>
      </c>
      <c r="B17" s="285" t="s">
        <v>1749</v>
      </c>
      <c r="C17" s="285" t="s">
        <v>1750</v>
      </c>
      <c r="D17" s="285" t="s">
        <v>1751</v>
      </c>
      <c r="E17" s="285" t="s">
        <v>1707</v>
      </c>
      <c r="F17" s="285" t="s">
        <v>1752</v>
      </c>
      <c r="G17" s="285" t="s">
        <v>1708</v>
      </c>
      <c r="H17" s="285" t="s">
        <v>928</v>
      </c>
      <c r="I17" s="285" t="s">
        <v>1683</v>
      </c>
      <c r="J17" s="285" t="s">
        <v>1753</v>
      </c>
      <c r="K17" s="285" t="s">
        <v>1709</v>
      </c>
      <c r="L17" s="285" t="s">
        <v>1713</v>
      </c>
      <c r="M17" s="285" t="s">
        <v>1714</v>
      </c>
      <c r="N17" s="285" t="s">
        <v>1754</v>
      </c>
      <c r="O17" s="285" t="s">
        <v>1710</v>
      </c>
      <c r="P17" s="285" t="s">
        <v>1711</v>
      </c>
      <c r="Q17" s="285" t="s">
        <v>1680</v>
      </c>
      <c r="R17" s="285" t="s">
        <v>1755</v>
      </c>
    </row>
    <row r="18" spans="1:18" ht="12" customHeight="1">
      <c r="A18" s="286"/>
      <c r="B18" s="286"/>
      <c r="C18" s="286"/>
      <c r="D18" s="287"/>
      <c r="E18" s="286"/>
      <c r="F18" s="286"/>
      <c r="G18" s="286"/>
      <c r="H18" s="286"/>
      <c r="I18" s="288"/>
      <c r="J18" s="288"/>
      <c r="K18" s="286"/>
      <c r="L18" s="286"/>
      <c r="M18" s="286"/>
      <c r="N18" s="286"/>
      <c r="O18" s="286"/>
      <c r="P18" s="286"/>
      <c r="Q18" s="286"/>
      <c r="R18" s="286"/>
    </row>
    <row r="19" spans="1:18" ht="12" customHeight="1">
      <c r="A19" s="286"/>
      <c r="B19" s="286"/>
      <c r="C19" s="286"/>
      <c r="D19" s="287"/>
      <c r="E19" s="286"/>
      <c r="F19" s="286"/>
      <c r="G19" s="286"/>
      <c r="H19" s="286"/>
      <c r="I19" s="288"/>
      <c r="J19" s="288"/>
      <c r="K19" s="286"/>
      <c r="L19" s="286"/>
      <c r="M19" s="286"/>
      <c r="N19" s="240"/>
      <c r="O19" s="286"/>
      <c r="P19" s="286"/>
      <c r="Q19" s="286"/>
      <c r="R19" s="286"/>
    </row>
    <row r="20" spans="1:18" ht="12" customHeight="1">
      <c r="A20" s="286"/>
      <c r="B20" s="286"/>
      <c r="C20" s="286"/>
      <c r="D20" s="287"/>
      <c r="E20" s="286"/>
      <c r="F20" s="286"/>
      <c r="G20" s="286"/>
      <c r="H20" s="286"/>
      <c r="I20" s="288"/>
      <c r="J20" s="288"/>
      <c r="K20" s="286"/>
      <c r="L20" s="286"/>
      <c r="M20" s="286"/>
      <c r="N20" s="240"/>
      <c r="O20" s="286"/>
      <c r="P20" s="286"/>
      <c r="Q20" s="286"/>
      <c r="R20" s="286"/>
    </row>
    <row r="21" spans="1:18" ht="12" customHeight="1">
      <c r="A21" s="286"/>
      <c r="B21" s="286"/>
      <c r="C21" s="286"/>
      <c r="D21" s="287"/>
      <c r="E21" s="286"/>
      <c r="F21" s="286"/>
      <c r="G21" s="286"/>
      <c r="H21" s="286"/>
      <c r="I21" s="288"/>
      <c r="J21" s="288"/>
      <c r="K21" s="286"/>
      <c r="L21" s="240"/>
      <c r="M21" s="240"/>
      <c r="N21" s="240"/>
      <c r="O21" s="286"/>
      <c r="P21" s="286"/>
      <c r="Q21" s="286"/>
      <c r="R21" s="286"/>
    </row>
    <row r="22" spans="1:18" ht="12" customHeight="1">
      <c r="A22" s="286"/>
      <c r="B22" s="286"/>
      <c r="C22" s="286"/>
      <c r="D22" s="287"/>
      <c r="E22" s="286"/>
      <c r="F22" s="286"/>
      <c r="G22" s="286"/>
      <c r="H22" s="286"/>
      <c r="I22" s="288"/>
      <c r="J22" s="288"/>
      <c r="K22" s="286"/>
      <c r="L22" s="240"/>
      <c r="M22" s="240"/>
      <c r="N22" s="240"/>
      <c r="O22" s="286"/>
      <c r="P22" s="286"/>
      <c r="Q22" s="286"/>
      <c r="R22" s="286"/>
    </row>
    <row r="23" spans="1:18" ht="12" customHeight="1">
      <c r="A23" s="286"/>
      <c r="B23" s="286"/>
      <c r="C23" s="286"/>
      <c r="D23" s="287"/>
      <c r="E23" s="286"/>
      <c r="F23" s="286"/>
      <c r="G23" s="286"/>
      <c r="H23" s="286"/>
      <c r="I23" s="288"/>
      <c r="J23" s="288"/>
      <c r="K23" s="286"/>
      <c r="L23" s="286"/>
      <c r="M23" s="286"/>
      <c r="N23" s="240"/>
      <c r="O23" s="286"/>
      <c r="P23" s="286"/>
      <c r="Q23" s="286"/>
      <c r="R23" s="286"/>
    </row>
    <row r="24" spans="1:18" ht="12" customHeight="1">
      <c r="A24" s="286"/>
      <c r="B24" s="286"/>
      <c r="C24" s="286"/>
      <c r="D24" s="287"/>
      <c r="E24" s="286"/>
      <c r="F24" s="286"/>
      <c r="G24" s="286"/>
      <c r="H24" s="286"/>
      <c r="I24" s="288"/>
      <c r="J24" s="288"/>
      <c r="K24" s="286"/>
      <c r="L24" s="240"/>
      <c r="M24" s="240"/>
      <c r="N24" s="240"/>
      <c r="O24" s="286"/>
      <c r="P24" s="286"/>
      <c r="Q24" s="286"/>
      <c r="R24" s="286"/>
    </row>
    <row r="25" spans="1:18" ht="12" customHeight="1">
      <c r="A25" s="240"/>
      <c r="B25" s="240"/>
      <c r="C25" s="240"/>
      <c r="D25" s="240"/>
      <c r="E25" s="240"/>
      <c r="F25" s="240"/>
      <c r="G25" s="240"/>
      <c r="H25" s="289" t="s">
        <v>1022</v>
      </c>
      <c r="I25" s="290"/>
      <c r="J25" s="288"/>
      <c r="K25" s="240"/>
      <c r="L25" s="240"/>
      <c r="M25" s="240"/>
      <c r="N25" s="240"/>
      <c r="O25" s="240"/>
      <c r="P25" s="240"/>
      <c r="Q25" s="240"/>
      <c r="R25" s="240"/>
    </row>
  </sheetData>
  <pageMargins left="0.75" right="0.75" top="1" bottom="1" header="0.5" footer="0.5"/>
  <pageSetup paperSize="9"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9A4A3-413E-448C-B76C-33C558D3A9FC}">
  <sheetPr>
    <tabColor theme="0" tint="-0.14999847407452621"/>
  </sheetPr>
  <dimension ref="A1:C9"/>
  <sheetViews>
    <sheetView workbookViewId="0"/>
  </sheetViews>
  <sheetFormatPr defaultRowHeight="14.45"/>
  <sheetData>
    <row r="1" spans="1:3">
      <c r="A1" s="370" t="s">
        <v>1756</v>
      </c>
    </row>
    <row r="2" spans="1:3">
      <c r="A2" s="370" t="s">
        <v>1757</v>
      </c>
    </row>
    <row r="3" spans="1:3">
      <c r="A3" s="370" t="s">
        <v>1758</v>
      </c>
    </row>
    <row r="4" spans="1:3">
      <c r="A4" s="370" t="s">
        <v>1759</v>
      </c>
    </row>
    <row r="5" spans="1:3">
      <c r="A5" s="2"/>
    </row>
    <row r="6" spans="1:3">
      <c r="A6" s="2"/>
    </row>
    <row r="7" spans="1:3">
      <c r="A7" s="370" t="s">
        <v>1760</v>
      </c>
    </row>
    <row r="9" spans="1:3">
      <c r="A9" t="s">
        <v>1761</v>
      </c>
      <c r="C9" t="s">
        <v>1762</v>
      </c>
    </row>
  </sheetData>
  <pageMargins left="0.7" right="0.7" top="0.75" bottom="0.75" header="0.3" footer="0.3"/>
  <pageSetup paperSize="9"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E5BA-B2E7-4C72-A383-93CD6A758806}">
  <dimension ref="A1"/>
  <sheetViews>
    <sheetView workbookViewId="0"/>
  </sheetViews>
  <sheetFormatPr defaultRowHeight="14.45"/>
  <sheetData/>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649E3-C4DF-49B4-A6AA-7850F15C64B0}">
  <dimension ref="A1"/>
  <sheetViews>
    <sheetView workbookViewId="0"/>
  </sheetViews>
  <sheetFormatPr defaultRowHeight="14.4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32D1A-050F-49C3-B6AF-C44978F6A543}">
  <dimension ref="A1:N55"/>
  <sheetViews>
    <sheetView workbookViewId="0"/>
  </sheetViews>
  <sheetFormatPr defaultColWidth="8.7109375" defaultRowHeight="14.45"/>
  <cols>
    <col min="1" max="1" width="33.7109375" style="46" bestFit="1" customWidth="1"/>
    <col min="2" max="2" width="32.28515625" style="46" bestFit="1" customWidth="1"/>
    <col min="3" max="3" width="35.5703125" style="46" bestFit="1" customWidth="1"/>
    <col min="4" max="4" width="18.7109375" style="46" bestFit="1" customWidth="1"/>
    <col min="5" max="6" width="20.28515625" style="46" bestFit="1" customWidth="1"/>
    <col min="7" max="7" width="10" style="46" bestFit="1" customWidth="1"/>
    <col min="8" max="8" width="13.7109375" style="46" bestFit="1" customWidth="1"/>
    <col min="9" max="9" width="21.7109375" style="46" bestFit="1" customWidth="1"/>
    <col min="10" max="10" width="16.28515625" style="46" bestFit="1" customWidth="1"/>
    <col min="11" max="11" width="7.7109375" style="46" bestFit="1" customWidth="1"/>
    <col min="12" max="12" width="19.28515625" style="46" bestFit="1" customWidth="1"/>
    <col min="13" max="14" width="16" style="46" bestFit="1" customWidth="1"/>
    <col min="15" max="16384" width="8.7109375" style="46"/>
  </cols>
  <sheetData>
    <row r="1" spans="1:14" ht="12.75" customHeight="1">
      <c r="A1" s="93" t="s">
        <v>798</v>
      </c>
      <c r="B1" s="45"/>
      <c r="C1" s="45"/>
      <c r="D1" s="45"/>
      <c r="E1" s="45"/>
      <c r="F1" s="45"/>
      <c r="G1" s="45"/>
      <c r="H1" s="45"/>
      <c r="I1" s="45"/>
      <c r="J1" s="45"/>
      <c r="K1" s="45"/>
      <c r="L1" s="45"/>
      <c r="M1" s="94" t="s">
        <v>876</v>
      </c>
      <c r="N1" s="95"/>
    </row>
    <row r="2" spans="1:14" ht="12.75" customHeight="1">
      <c r="A2" s="93" t="s">
        <v>800</v>
      </c>
      <c r="B2" s="45"/>
      <c r="C2" s="45"/>
      <c r="D2" s="45"/>
      <c r="E2" s="45"/>
      <c r="F2" s="45"/>
      <c r="G2" s="45"/>
      <c r="H2" s="45"/>
      <c r="I2" s="45"/>
      <c r="J2" s="45"/>
      <c r="K2" s="45"/>
      <c r="L2" s="45"/>
      <c r="M2" s="94" t="s">
        <v>739</v>
      </c>
      <c r="N2" s="96"/>
    </row>
    <row r="4" spans="1:14">
      <c r="A4" s="522" t="s">
        <v>877</v>
      </c>
      <c r="B4" s="1038"/>
      <c r="C4" s="1038"/>
      <c r="D4" s="1038"/>
      <c r="E4" s="1038"/>
      <c r="F4" s="1038"/>
      <c r="G4" s="1038"/>
      <c r="H4" s="1038"/>
      <c r="I4" s="1038"/>
      <c r="J4" s="1038"/>
      <c r="K4" s="1038"/>
      <c r="L4" s="1038"/>
      <c r="M4" s="1038"/>
      <c r="N4" s="1038"/>
    </row>
    <row r="5" spans="1:14">
      <c r="A5" s="522" t="s">
        <v>878</v>
      </c>
      <c r="B5" s="1038"/>
      <c r="C5" s="1038"/>
      <c r="D5" s="1038"/>
      <c r="E5" s="1038"/>
      <c r="F5" s="1038"/>
      <c r="G5" s="1038"/>
      <c r="H5" s="1038"/>
      <c r="I5" s="1038"/>
      <c r="J5" s="1038"/>
      <c r="K5" s="1038"/>
      <c r="L5" s="1038"/>
      <c r="M5" s="1038"/>
      <c r="N5" s="1038"/>
    </row>
    <row r="7" spans="1:14">
      <c r="A7" s="98" t="s">
        <v>879</v>
      </c>
    </row>
    <row r="8" spans="1:14">
      <c r="A8" s="98" t="s">
        <v>880</v>
      </c>
    </row>
    <row r="9" spans="1:14" ht="15.6">
      <c r="A9" s="98" t="s">
        <v>881</v>
      </c>
    </row>
    <row r="11" spans="1:14" ht="50.65" customHeight="1">
      <c r="A11" s="99" t="s">
        <v>882</v>
      </c>
      <c r="B11" s="99" t="s">
        <v>883</v>
      </c>
      <c r="C11" s="99" t="s">
        <v>698</v>
      </c>
      <c r="D11" s="99" t="s">
        <v>701</v>
      </c>
      <c r="E11" s="99" t="s">
        <v>707</v>
      </c>
      <c r="F11" s="99" t="s">
        <v>884</v>
      </c>
      <c r="G11" s="99" t="s">
        <v>731</v>
      </c>
      <c r="H11" s="99" t="s">
        <v>708</v>
      </c>
      <c r="I11" s="99" t="s">
        <v>885</v>
      </c>
      <c r="J11" s="99" t="s">
        <v>886</v>
      </c>
      <c r="K11" s="99" t="s">
        <v>711</v>
      </c>
      <c r="L11" s="99" t="s">
        <v>887</v>
      </c>
    </row>
    <row r="12" spans="1:14">
      <c r="A12" s="98"/>
    </row>
    <row r="13" spans="1:14">
      <c r="A13" s="98"/>
    </row>
    <row r="14" spans="1:14">
      <c r="A14" s="98"/>
    </row>
    <row r="15" spans="1:14">
      <c r="A15" s="98"/>
    </row>
    <row r="16" spans="1:14" ht="19.149999999999999" customHeight="1">
      <c r="A16" s="518" t="s">
        <v>882</v>
      </c>
      <c r="B16" s="518" t="s">
        <v>725</v>
      </c>
      <c r="C16" s="518" t="s">
        <v>726</v>
      </c>
      <c r="D16" s="514" t="s">
        <v>709</v>
      </c>
      <c r="E16" s="516"/>
      <c r="F16" s="518" t="s">
        <v>698</v>
      </c>
    </row>
    <row r="17" spans="1:9" ht="12" customHeight="1">
      <c r="A17" s="519"/>
      <c r="B17" s="519"/>
      <c r="C17" s="519"/>
      <c r="D17" s="100" t="s">
        <v>711</v>
      </c>
      <c r="E17" s="100" t="s">
        <v>712</v>
      </c>
      <c r="F17" s="519"/>
    </row>
    <row r="20" spans="1:9">
      <c r="A20" s="97" t="s">
        <v>691</v>
      </c>
    </row>
    <row r="21" spans="1:9">
      <c r="A21" s="520" t="s">
        <v>711</v>
      </c>
      <c r="B21" s="520" t="s">
        <v>712</v>
      </c>
    </row>
    <row r="22" spans="1:9" ht="12" customHeight="1">
      <c r="A22" s="521"/>
      <c r="B22" s="521"/>
    </row>
    <row r="26" spans="1:9">
      <c r="A26" s="97" t="s">
        <v>888</v>
      </c>
    </row>
    <row r="27" spans="1:9" ht="28.15" customHeight="1">
      <c r="A27" s="100" t="s">
        <v>716</v>
      </c>
      <c r="B27" s="100" t="s">
        <v>707</v>
      </c>
      <c r="C27" s="100" t="s">
        <v>733</v>
      </c>
      <c r="D27" s="100" t="s">
        <v>718</v>
      </c>
      <c r="E27" s="100" t="s">
        <v>719</v>
      </c>
      <c r="F27" s="100" t="s">
        <v>712</v>
      </c>
      <c r="G27" s="100" t="s">
        <v>720</v>
      </c>
      <c r="H27" s="100" t="s">
        <v>721</v>
      </c>
    </row>
    <row r="30" spans="1:9">
      <c r="A30" s="97" t="s">
        <v>857</v>
      </c>
    </row>
    <row r="31" spans="1:9" ht="28.15" customHeight="1">
      <c r="A31" s="99" t="s">
        <v>723</v>
      </c>
      <c r="B31" s="99" t="s">
        <v>716</v>
      </c>
      <c r="C31" s="99" t="s">
        <v>707</v>
      </c>
      <c r="D31" s="99" t="s">
        <v>884</v>
      </c>
      <c r="E31" s="99" t="s">
        <v>718</v>
      </c>
      <c r="F31" s="99" t="s">
        <v>719</v>
      </c>
      <c r="G31" s="99" t="s">
        <v>712</v>
      </c>
      <c r="H31" s="99" t="s">
        <v>720</v>
      </c>
      <c r="I31" s="99" t="s">
        <v>721</v>
      </c>
    </row>
    <row r="35" spans="1:14">
      <c r="A35" s="97" t="s">
        <v>694</v>
      </c>
    </row>
    <row r="36" spans="1:14" ht="12" customHeight="1">
      <c r="A36" s="518" t="s">
        <v>707</v>
      </c>
      <c r="B36" s="518" t="s">
        <v>731</v>
      </c>
      <c r="C36" s="518" t="s">
        <v>725</v>
      </c>
      <c r="D36" s="518" t="s">
        <v>708</v>
      </c>
      <c r="E36" s="518" t="s">
        <v>889</v>
      </c>
      <c r="F36" s="518" t="s">
        <v>890</v>
      </c>
      <c r="G36" s="514" t="s">
        <v>727</v>
      </c>
      <c r="H36" s="515"/>
      <c r="I36" s="515"/>
      <c r="J36" s="516"/>
      <c r="K36" s="514" t="s">
        <v>728</v>
      </c>
      <c r="L36" s="515"/>
      <c r="M36" s="515"/>
      <c r="N36" s="516"/>
    </row>
    <row r="37" spans="1:14" ht="12" customHeight="1">
      <c r="A37" s="519"/>
      <c r="B37" s="519"/>
      <c r="C37" s="519"/>
      <c r="D37" s="519"/>
      <c r="E37" s="519"/>
      <c r="F37" s="519"/>
      <c r="G37" s="100" t="s">
        <v>725</v>
      </c>
      <c r="H37" s="100" t="s">
        <v>712</v>
      </c>
      <c r="I37" s="100" t="s">
        <v>889</v>
      </c>
      <c r="J37" s="100" t="s">
        <v>890</v>
      </c>
      <c r="K37" s="100" t="s">
        <v>725</v>
      </c>
      <c r="L37" s="100" t="s">
        <v>712</v>
      </c>
      <c r="M37" s="100" t="s">
        <v>889</v>
      </c>
      <c r="N37" s="100" t="s">
        <v>890</v>
      </c>
    </row>
    <row r="40" spans="1:14">
      <c r="A40" s="97" t="s">
        <v>695</v>
      </c>
    </row>
    <row r="41" spans="1:14" ht="12" customHeight="1">
      <c r="A41" s="518" t="s">
        <v>733</v>
      </c>
      <c r="B41" s="518" t="s">
        <v>725</v>
      </c>
      <c r="C41" s="518" t="s">
        <v>708</v>
      </c>
      <c r="D41" s="518" t="s">
        <v>889</v>
      </c>
      <c r="E41" s="518" t="s">
        <v>890</v>
      </c>
      <c r="F41" s="514" t="s">
        <v>727</v>
      </c>
      <c r="G41" s="515"/>
      <c r="H41" s="515"/>
      <c r="I41" s="516"/>
      <c r="J41" s="514" t="s">
        <v>728</v>
      </c>
      <c r="K41" s="515"/>
      <c r="L41" s="515"/>
      <c r="M41" s="516"/>
    </row>
    <row r="42" spans="1:14" ht="12" customHeight="1">
      <c r="A42" s="519"/>
      <c r="B42" s="519"/>
      <c r="C42" s="519"/>
      <c r="D42" s="519"/>
      <c r="E42" s="519"/>
      <c r="F42" s="100" t="s">
        <v>725</v>
      </c>
      <c r="G42" s="100" t="s">
        <v>712</v>
      </c>
      <c r="H42" s="100" t="s">
        <v>889</v>
      </c>
      <c r="I42" s="100" t="s">
        <v>890</v>
      </c>
      <c r="J42" s="100" t="s">
        <v>725</v>
      </c>
      <c r="K42" s="100" t="s">
        <v>712</v>
      </c>
      <c r="L42" s="100" t="s">
        <v>889</v>
      </c>
      <c r="M42" s="100" t="s">
        <v>890</v>
      </c>
    </row>
    <row r="46" spans="1:14">
      <c r="A46" s="97" t="s">
        <v>891</v>
      </c>
    </row>
    <row r="47" spans="1:14" ht="28.15" customHeight="1">
      <c r="A47" s="99" t="s">
        <v>699</v>
      </c>
      <c r="B47" s="99" t="s">
        <v>725</v>
      </c>
      <c r="C47" s="99" t="s">
        <v>885</v>
      </c>
      <c r="D47" s="99" t="s">
        <v>711</v>
      </c>
      <c r="E47" s="99" t="s">
        <v>712</v>
      </c>
    </row>
    <row r="50" spans="1:3">
      <c r="A50" s="98" t="s">
        <v>892</v>
      </c>
    </row>
    <row r="52" spans="1:3" ht="31.5" customHeight="1">
      <c r="A52" s="96" t="s">
        <v>739</v>
      </c>
      <c r="B52" s="96" t="s">
        <v>741</v>
      </c>
      <c r="C52" s="96" t="s">
        <v>893</v>
      </c>
    </row>
    <row r="53" spans="1:3" ht="14.65" customHeight="1">
      <c r="A53" s="96"/>
      <c r="B53" s="517" t="s">
        <v>894</v>
      </c>
      <c r="C53" s="517" t="s">
        <v>894</v>
      </c>
    </row>
    <row r="54" spans="1:3" ht="14.65" customHeight="1">
      <c r="A54" s="96" t="s">
        <v>895</v>
      </c>
      <c r="B54" s="517"/>
      <c r="C54" s="517"/>
    </row>
    <row r="55" spans="1:3" ht="29.85" customHeight="1">
      <c r="A55" s="101" t="s">
        <v>896</v>
      </c>
      <c r="B55" s="101" t="s">
        <v>896</v>
      </c>
      <c r="C55" s="101" t="s">
        <v>897</v>
      </c>
    </row>
  </sheetData>
  <mergeCells count="26">
    <mergeCell ref="A4:N4"/>
    <mergeCell ref="A5:N5"/>
    <mergeCell ref="A16:A17"/>
    <mergeCell ref="B16:B17"/>
    <mergeCell ref="C16:C17"/>
    <mergeCell ref="D16:E16"/>
    <mergeCell ref="F16:F17"/>
    <mergeCell ref="A21:A22"/>
    <mergeCell ref="B21:B22"/>
    <mergeCell ref="A36:A37"/>
    <mergeCell ref="B36:B37"/>
    <mergeCell ref="C36:C37"/>
    <mergeCell ref="A41:A42"/>
    <mergeCell ref="B41:B42"/>
    <mergeCell ref="C41:C42"/>
    <mergeCell ref="D41:D42"/>
    <mergeCell ref="E41:E42"/>
    <mergeCell ref="J41:M41"/>
    <mergeCell ref="B53:B54"/>
    <mergeCell ref="C53:C54"/>
    <mergeCell ref="E36:E37"/>
    <mergeCell ref="F36:F37"/>
    <mergeCell ref="G36:J36"/>
    <mergeCell ref="K36:N36"/>
    <mergeCell ref="F41:I41"/>
    <mergeCell ref="D36:D37"/>
  </mergeCell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F5872-0A1E-44D8-B701-768C32F436D6}">
  <dimension ref="A1"/>
  <sheetViews>
    <sheetView workbookViewId="0"/>
  </sheetViews>
  <sheetFormatPr defaultRowHeight="14.45"/>
  <sheetData/>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62CD-CA2A-426B-827C-E67AB7D567C0}">
  <dimension ref="A1"/>
  <sheetViews>
    <sheetView workbookViewId="0"/>
  </sheetViews>
  <sheetFormatPr defaultRowHeight="14.45"/>
  <sheetData/>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16D0-F718-46D4-850E-AE4C1689FA76}">
  <dimension ref="A1:G290"/>
  <sheetViews>
    <sheetView workbookViewId="0"/>
  </sheetViews>
  <sheetFormatPr defaultColWidth="8.7109375" defaultRowHeight="14.45"/>
  <cols>
    <col min="1" max="1" width="19.7109375" style="230" bestFit="1" customWidth="1"/>
    <col min="2" max="2" width="35.5703125" style="230" bestFit="1" customWidth="1"/>
    <col min="3" max="3" width="7" style="230" bestFit="1" customWidth="1"/>
    <col min="4" max="4" width="8.7109375" style="230" bestFit="1" customWidth="1"/>
    <col min="5" max="5" width="7" style="230" bestFit="1" customWidth="1"/>
    <col min="6" max="7" width="8.7109375" style="230" bestFit="1" customWidth="1"/>
    <col min="8" max="16384" width="8.7109375" style="230"/>
  </cols>
  <sheetData>
    <row r="1" spans="1:7">
      <c r="A1" s="275" t="s">
        <v>1763</v>
      </c>
    </row>
    <row r="3" spans="1:7" ht="21.75" customHeight="1">
      <c r="A3" s="884" t="s">
        <v>1764</v>
      </c>
      <c r="B3" s="884"/>
      <c r="C3" s="884"/>
      <c r="D3" s="884"/>
      <c r="E3" s="884"/>
      <c r="F3" s="884"/>
      <c r="G3" s="884"/>
    </row>
    <row r="4" spans="1:7" ht="21.75" customHeight="1">
      <c r="A4" s="885" t="s">
        <v>1765</v>
      </c>
      <c r="B4" s="886"/>
      <c r="C4" s="885" t="s">
        <v>1766</v>
      </c>
      <c r="D4" s="887"/>
      <c r="E4" s="887"/>
      <c r="F4" s="887"/>
      <c r="G4" s="886"/>
    </row>
    <row r="5" spans="1:7" ht="44.85" customHeight="1">
      <c r="A5" s="260" t="s">
        <v>1767</v>
      </c>
      <c r="B5" s="260" t="s">
        <v>1768</v>
      </c>
      <c r="C5" s="276" t="s">
        <v>1769</v>
      </c>
      <c r="D5" s="276" t="s">
        <v>1770</v>
      </c>
      <c r="E5" s="276" t="s">
        <v>1771</v>
      </c>
      <c r="F5" s="276" t="s">
        <v>1772</v>
      </c>
      <c r="G5" s="276" t="s">
        <v>1773</v>
      </c>
    </row>
    <row r="6" spans="1:7" ht="21.75" customHeight="1">
      <c r="A6" s="260"/>
      <c r="B6" s="260"/>
      <c r="C6" s="260"/>
      <c r="D6" s="260"/>
      <c r="E6" s="260"/>
      <c r="F6" s="260"/>
      <c r="G6" s="260"/>
    </row>
    <row r="7" spans="1:7" ht="21.75" customHeight="1">
      <c r="A7" s="260"/>
      <c r="B7" s="260"/>
      <c r="C7" s="260"/>
      <c r="D7" s="260"/>
      <c r="E7" s="260"/>
      <c r="F7" s="260"/>
      <c r="G7" s="260"/>
    </row>
    <row r="8" spans="1:7" ht="21.75" customHeight="1">
      <c r="A8" s="260"/>
      <c r="B8" s="260"/>
      <c r="C8" s="260"/>
      <c r="D8" s="260"/>
      <c r="E8" s="260"/>
      <c r="F8" s="260"/>
      <c r="G8" s="260"/>
    </row>
    <row r="9" spans="1:7" ht="21.75" customHeight="1">
      <c r="A9" s="260"/>
      <c r="B9" s="260"/>
      <c r="C9" s="260"/>
      <c r="D9" s="260"/>
      <c r="E9" s="260"/>
      <c r="F9" s="260"/>
      <c r="G9" s="260"/>
    </row>
    <row r="10" spans="1:7" ht="21.75" customHeight="1">
      <c r="A10" s="260"/>
      <c r="B10" s="260"/>
      <c r="C10" s="260"/>
      <c r="D10" s="260"/>
      <c r="E10" s="260"/>
      <c r="F10" s="260"/>
      <c r="G10" s="260"/>
    </row>
    <row r="11" spans="1:7" ht="21.75" customHeight="1">
      <c r="A11" s="260"/>
      <c r="B11" s="260"/>
      <c r="C11" s="260"/>
      <c r="D11" s="260"/>
      <c r="E11" s="260"/>
      <c r="F11" s="260"/>
      <c r="G11" s="260"/>
    </row>
    <row r="12" spans="1:7" ht="21.75" customHeight="1">
      <c r="A12" s="260"/>
      <c r="B12" s="260"/>
      <c r="C12" s="260"/>
      <c r="D12" s="260"/>
      <c r="E12" s="260"/>
      <c r="F12" s="260"/>
      <c r="G12" s="260"/>
    </row>
    <row r="13" spans="1:7" ht="21.75" customHeight="1">
      <c r="A13" s="260"/>
      <c r="B13" s="260"/>
      <c r="C13" s="260"/>
      <c r="D13" s="260"/>
      <c r="E13" s="260"/>
      <c r="F13" s="260"/>
      <c r="G13" s="260"/>
    </row>
    <row r="14" spans="1:7" ht="21.75" customHeight="1">
      <c r="A14" s="260"/>
      <c r="B14" s="260"/>
      <c r="C14" s="260"/>
      <c r="D14" s="260"/>
      <c r="E14" s="260"/>
      <c r="F14" s="260"/>
      <c r="G14" s="260"/>
    </row>
    <row r="15" spans="1:7" ht="21.75" customHeight="1">
      <c r="A15" s="260"/>
      <c r="B15" s="260"/>
      <c r="C15" s="260"/>
      <c r="D15" s="260"/>
      <c r="E15" s="260"/>
      <c r="F15" s="260"/>
      <c r="G15" s="260"/>
    </row>
    <row r="16" spans="1:7" ht="21.75" customHeight="1">
      <c r="A16" s="260"/>
      <c r="B16" s="260"/>
      <c r="C16" s="260"/>
      <c r="D16" s="260"/>
      <c r="E16" s="260"/>
      <c r="F16" s="260"/>
      <c r="G16" s="260"/>
    </row>
    <row r="17" spans="1:7" ht="21.75" customHeight="1">
      <c r="A17" s="260"/>
      <c r="B17" s="260"/>
      <c r="C17" s="260"/>
      <c r="D17" s="260"/>
      <c r="E17" s="260"/>
      <c r="F17" s="260"/>
      <c r="G17" s="260"/>
    </row>
    <row r="18" spans="1:7" ht="21.75" customHeight="1">
      <c r="A18" s="260"/>
      <c r="B18" s="260"/>
      <c r="C18" s="260"/>
      <c r="D18" s="260"/>
      <c r="E18" s="260"/>
      <c r="F18" s="260"/>
      <c r="G18" s="260"/>
    </row>
    <row r="19" spans="1:7" ht="21.75" customHeight="1">
      <c r="A19" s="260"/>
      <c r="B19" s="260"/>
      <c r="C19" s="260"/>
      <c r="D19" s="260"/>
      <c r="E19" s="260"/>
      <c r="F19" s="260"/>
      <c r="G19" s="260"/>
    </row>
    <row r="20" spans="1:7" ht="21.75" customHeight="1">
      <c r="A20" s="260"/>
      <c r="B20" s="260"/>
      <c r="C20" s="260"/>
      <c r="D20" s="260"/>
      <c r="E20" s="260"/>
      <c r="F20" s="260"/>
      <c r="G20" s="260"/>
    </row>
    <row r="21" spans="1:7" ht="21.75" customHeight="1">
      <c r="A21" s="260"/>
      <c r="B21" s="260"/>
      <c r="C21" s="260"/>
      <c r="D21" s="260"/>
      <c r="E21" s="260"/>
      <c r="F21" s="260"/>
      <c r="G21" s="260"/>
    </row>
    <row r="22" spans="1:7" ht="21.75" customHeight="1">
      <c r="A22" s="260"/>
      <c r="B22" s="260"/>
      <c r="C22" s="260"/>
      <c r="D22" s="260"/>
      <c r="E22" s="260"/>
      <c r="F22" s="260"/>
      <c r="G22" s="260"/>
    </row>
    <row r="23" spans="1:7" ht="21.75" customHeight="1">
      <c r="A23" s="260"/>
      <c r="B23" s="260"/>
      <c r="C23" s="260"/>
      <c r="D23" s="260"/>
      <c r="E23" s="260"/>
      <c r="F23" s="260"/>
      <c r="G23" s="260"/>
    </row>
    <row r="24" spans="1:7" ht="21.75" customHeight="1">
      <c r="A24" s="260"/>
      <c r="B24" s="260"/>
      <c r="C24" s="260"/>
      <c r="D24" s="260"/>
      <c r="E24" s="260"/>
      <c r="F24" s="260"/>
      <c r="G24" s="260"/>
    </row>
    <row r="25" spans="1:7" ht="21.75" customHeight="1">
      <c r="A25" s="260"/>
      <c r="B25" s="260"/>
      <c r="C25" s="260"/>
      <c r="D25" s="260"/>
      <c r="E25" s="260"/>
      <c r="F25" s="260"/>
      <c r="G25" s="260"/>
    </row>
    <row r="26" spans="1:7" ht="21.75" customHeight="1">
      <c r="A26" s="260"/>
      <c r="B26" s="260"/>
      <c r="C26" s="260"/>
      <c r="D26" s="260"/>
      <c r="E26" s="260"/>
      <c r="F26" s="260"/>
      <c r="G26" s="260"/>
    </row>
    <row r="27" spans="1:7" ht="21.75" customHeight="1">
      <c r="A27" s="260"/>
      <c r="B27" s="260"/>
      <c r="C27" s="260"/>
      <c r="D27" s="260"/>
      <c r="E27" s="260"/>
      <c r="F27" s="260"/>
      <c r="G27" s="260"/>
    </row>
    <row r="28" spans="1:7" ht="21.75" customHeight="1">
      <c r="A28" s="260"/>
      <c r="B28" s="260"/>
      <c r="C28" s="260"/>
      <c r="D28" s="260"/>
      <c r="E28" s="260"/>
      <c r="F28" s="260"/>
      <c r="G28" s="260"/>
    </row>
    <row r="29" spans="1:7" ht="21.75" customHeight="1">
      <c r="A29" s="260"/>
      <c r="B29" s="260"/>
      <c r="C29" s="260"/>
      <c r="D29" s="260"/>
      <c r="E29" s="260"/>
      <c r="F29" s="260"/>
      <c r="G29" s="260"/>
    </row>
    <row r="30" spans="1:7" ht="21.75" customHeight="1">
      <c r="A30" s="260"/>
      <c r="B30" s="260"/>
      <c r="C30" s="260"/>
      <c r="D30" s="260"/>
      <c r="E30" s="260"/>
      <c r="F30" s="260"/>
      <c r="G30" s="260"/>
    </row>
    <row r="31" spans="1:7" ht="21.75" customHeight="1">
      <c r="A31" s="260"/>
      <c r="B31" s="260"/>
      <c r="C31" s="260"/>
      <c r="D31" s="260"/>
      <c r="E31" s="260"/>
      <c r="F31" s="260"/>
      <c r="G31" s="260"/>
    </row>
    <row r="32" spans="1:7" ht="21.75" customHeight="1">
      <c r="A32" s="260"/>
      <c r="B32" s="260"/>
      <c r="C32" s="260"/>
      <c r="D32" s="260"/>
      <c r="E32" s="260"/>
      <c r="F32" s="260"/>
      <c r="G32" s="260"/>
    </row>
    <row r="33" spans="1:7" ht="21.75" customHeight="1">
      <c r="A33" s="260"/>
      <c r="B33" s="260"/>
      <c r="C33" s="260"/>
      <c r="D33" s="260"/>
      <c r="E33" s="260"/>
      <c r="F33" s="260"/>
      <c r="G33" s="260"/>
    </row>
    <row r="34" spans="1:7" ht="21.75" customHeight="1">
      <c r="A34" s="260"/>
      <c r="B34" s="260"/>
      <c r="C34" s="260"/>
      <c r="D34" s="260"/>
      <c r="E34" s="260"/>
      <c r="F34" s="260"/>
      <c r="G34" s="260"/>
    </row>
    <row r="35" spans="1:7" ht="21.75" customHeight="1">
      <c r="A35" s="260"/>
      <c r="B35" s="260"/>
      <c r="C35" s="260"/>
      <c r="D35" s="260"/>
      <c r="E35" s="260"/>
      <c r="F35" s="260"/>
      <c r="G35" s="260"/>
    </row>
    <row r="36" spans="1:7" ht="21.75" customHeight="1">
      <c r="A36" s="260"/>
      <c r="B36" s="260"/>
      <c r="C36" s="260"/>
      <c r="D36" s="260"/>
      <c r="E36" s="260"/>
      <c r="F36" s="260"/>
      <c r="G36" s="260"/>
    </row>
    <row r="37" spans="1:7" ht="21.75" customHeight="1">
      <c r="A37" s="260"/>
      <c r="B37" s="260"/>
      <c r="C37" s="260"/>
      <c r="D37" s="260"/>
      <c r="E37" s="260"/>
      <c r="F37" s="260"/>
      <c r="G37" s="260"/>
    </row>
    <row r="38" spans="1:7" ht="21.75" customHeight="1">
      <c r="A38" s="260"/>
      <c r="B38" s="260"/>
      <c r="C38" s="260"/>
      <c r="D38" s="260"/>
      <c r="E38" s="260"/>
      <c r="F38" s="260"/>
      <c r="G38" s="260"/>
    </row>
    <row r="39" spans="1:7" ht="21.75" customHeight="1">
      <c r="A39" s="260"/>
      <c r="B39" s="260"/>
      <c r="C39" s="260"/>
      <c r="D39" s="260"/>
      <c r="E39" s="260"/>
      <c r="F39" s="260"/>
      <c r="G39" s="260"/>
    </row>
    <row r="40" spans="1:7" ht="21.75" customHeight="1">
      <c r="A40" s="260"/>
      <c r="B40" s="260"/>
      <c r="C40" s="260"/>
      <c r="D40" s="260"/>
      <c r="E40" s="260"/>
      <c r="F40" s="260"/>
      <c r="G40" s="260"/>
    </row>
    <row r="41" spans="1:7" ht="21.75" customHeight="1">
      <c r="A41" s="260"/>
      <c r="B41" s="260"/>
      <c r="C41" s="260"/>
      <c r="D41" s="260"/>
      <c r="E41" s="260"/>
      <c r="F41" s="260"/>
      <c r="G41" s="260"/>
    </row>
    <row r="42" spans="1:7" ht="21.75" customHeight="1">
      <c r="A42" s="260"/>
      <c r="B42" s="260"/>
      <c r="C42" s="260"/>
      <c r="D42" s="260"/>
      <c r="E42" s="260"/>
      <c r="F42" s="260"/>
      <c r="G42" s="260"/>
    </row>
    <row r="43" spans="1:7" ht="21.75" customHeight="1">
      <c r="A43" s="260"/>
      <c r="B43" s="260"/>
      <c r="C43" s="260"/>
      <c r="D43" s="260"/>
      <c r="E43" s="260"/>
      <c r="F43" s="260"/>
      <c r="G43" s="260"/>
    </row>
    <row r="44" spans="1:7" ht="21.75" customHeight="1">
      <c r="A44" s="260"/>
      <c r="B44" s="260"/>
      <c r="C44" s="260"/>
      <c r="D44" s="260"/>
      <c r="E44" s="260"/>
      <c r="F44" s="260"/>
      <c r="G44" s="260"/>
    </row>
    <row r="45" spans="1:7" ht="21.75" customHeight="1">
      <c r="A45" s="260"/>
      <c r="B45" s="260"/>
      <c r="C45" s="260"/>
      <c r="D45" s="260"/>
      <c r="E45" s="260"/>
      <c r="F45" s="260"/>
      <c r="G45" s="260"/>
    </row>
    <row r="46" spans="1:7" ht="21.75" customHeight="1">
      <c r="A46" s="260"/>
      <c r="B46" s="260"/>
      <c r="C46" s="260"/>
      <c r="D46" s="260"/>
      <c r="E46" s="260"/>
      <c r="F46" s="260"/>
      <c r="G46" s="260"/>
    </row>
    <row r="47" spans="1:7" ht="21.75" customHeight="1">
      <c r="A47" s="260"/>
      <c r="B47" s="260"/>
      <c r="C47" s="260"/>
      <c r="D47" s="260"/>
      <c r="E47" s="260"/>
      <c r="F47" s="260"/>
      <c r="G47" s="260"/>
    </row>
    <row r="48" spans="1:7" ht="21.75" customHeight="1">
      <c r="A48" s="260"/>
      <c r="B48" s="260"/>
      <c r="C48" s="260"/>
      <c r="D48" s="260"/>
      <c r="E48" s="260"/>
      <c r="F48" s="260"/>
      <c r="G48" s="260"/>
    </row>
    <row r="49" spans="1:7" ht="21.75" customHeight="1">
      <c r="A49" s="260"/>
      <c r="B49" s="260"/>
      <c r="C49" s="260"/>
      <c r="D49" s="260"/>
      <c r="E49" s="260"/>
      <c r="F49" s="260"/>
      <c r="G49" s="260"/>
    </row>
    <row r="50" spans="1:7" ht="21.75" customHeight="1">
      <c r="A50" s="260"/>
      <c r="B50" s="260"/>
      <c r="C50" s="260"/>
      <c r="D50" s="260"/>
      <c r="E50" s="260"/>
      <c r="F50" s="260"/>
      <c r="G50" s="260"/>
    </row>
    <row r="51" spans="1:7" ht="21.75" customHeight="1">
      <c r="A51" s="260"/>
      <c r="B51" s="260"/>
      <c r="C51" s="260"/>
      <c r="D51" s="260"/>
      <c r="E51" s="260"/>
      <c r="F51" s="260"/>
      <c r="G51" s="260"/>
    </row>
    <row r="52" spans="1:7" ht="21.75" customHeight="1">
      <c r="A52" s="260"/>
      <c r="B52" s="260"/>
      <c r="C52" s="260"/>
      <c r="D52" s="260"/>
      <c r="E52" s="260"/>
      <c r="F52" s="260"/>
      <c r="G52" s="260"/>
    </row>
    <row r="53" spans="1:7" ht="21.75" customHeight="1">
      <c r="A53" s="260"/>
      <c r="B53" s="260"/>
      <c r="C53" s="260"/>
      <c r="D53" s="260"/>
      <c r="E53" s="260"/>
      <c r="F53" s="260"/>
      <c r="G53" s="260"/>
    </row>
    <row r="54" spans="1:7" ht="21.75" customHeight="1">
      <c r="A54" s="260"/>
      <c r="B54" s="260"/>
      <c r="C54" s="260"/>
      <c r="D54" s="260"/>
      <c r="E54" s="260"/>
      <c r="F54" s="260"/>
      <c r="G54" s="260"/>
    </row>
    <row r="55" spans="1:7" ht="21.75" customHeight="1">
      <c r="A55" s="260"/>
      <c r="B55" s="260"/>
      <c r="C55" s="260"/>
      <c r="D55" s="260"/>
      <c r="E55" s="260"/>
      <c r="F55" s="260"/>
      <c r="G55" s="260"/>
    </row>
    <row r="56" spans="1:7" ht="21.75" customHeight="1">
      <c r="A56" s="260"/>
      <c r="B56" s="260"/>
      <c r="C56" s="260"/>
      <c r="D56" s="260"/>
      <c r="E56" s="260"/>
      <c r="F56" s="260"/>
      <c r="G56" s="260"/>
    </row>
    <row r="57" spans="1:7" ht="21.75" customHeight="1">
      <c r="A57" s="260"/>
      <c r="B57" s="260"/>
      <c r="C57" s="260"/>
      <c r="D57" s="260"/>
      <c r="E57" s="260"/>
      <c r="F57" s="260"/>
      <c r="G57" s="260"/>
    </row>
    <row r="58" spans="1:7" ht="21.75" customHeight="1">
      <c r="A58" s="260"/>
      <c r="B58" s="260"/>
      <c r="C58" s="260"/>
      <c r="D58" s="260"/>
      <c r="E58" s="260"/>
      <c r="F58" s="260"/>
      <c r="G58" s="260"/>
    </row>
    <row r="59" spans="1:7" ht="21.75" customHeight="1">
      <c r="A59" s="260"/>
      <c r="B59" s="260"/>
      <c r="C59" s="260"/>
      <c r="D59" s="260"/>
      <c r="E59" s="260"/>
      <c r="F59" s="260"/>
      <c r="G59" s="260"/>
    </row>
    <row r="60" spans="1:7" ht="21.75" customHeight="1">
      <c r="A60" s="260"/>
      <c r="B60" s="260"/>
      <c r="C60" s="260"/>
      <c r="D60" s="260"/>
      <c r="E60" s="260"/>
      <c r="F60" s="260"/>
      <c r="G60" s="260"/>
    </row>
    <row r="61" spans="1:7" ht="21.75" customHeight="1">
      <c r="A61" s="260"/>
      <c r="B61" s="260"/>
      <c r="C61" s="260"/>
      <c r="D61" s="260"/>
      <c r="E61" s="260"/>
      <c r="F61" s="260"/>
      <c r="G61" s="260"/>
    </row>
    <row r="62" spans="1:7" ht="21.75" customHeight="1">
      <c r="A62" s="260"/>
      <c r="B62" s="260"/>
      <c r="C62" s="260"/>
      <c r="D62" s="260"/>
      <c r="E62" s="260"/>
      <c r="F62" s="260"/>
      <c r="G62" s="260"/>
    </row>
    <row r="63" spans="1:7" ht="21.75" customHeight="1">
      <c r="A63" s="260"/>
      <c r="B63" s="260"/>
      <c r="C63" s="260"/>
      <c r="D63" s="260"/>
      <c r="E63" s="260"/>
      <c r="F63" s="260"/>
      <c r="G63" s="260"/>
    </row>
    <row r="64" spans="1:7" ht="21.75" customHeight="1">
      <c r="A64" s="260"/>
      <c r="B64" s="260"/>
      <c r="C64" s="260"/>
      <c r="D64" s="260"/>
      <c r="E64" s="260"/>
      <c r="F64" s="260"/>
      <c r="G64" s="260"/>
    </row>
    <row r="65" spans="1:7" ht="21.75" customHeight="1">
      <c r="A65" s="260"/>
      <c r="B65" s="260"/>
      <c r="C65" s="260"/>
      <c r="D65" s="260"/>
      <c r="E65" s="260"/>
      <c r="F65" s="260"/>
      <c r="G65" s="260"/>
    </row>
    <row r="66" spans="1:7" ht="21.75" customHeight="1">
      <c r="A66" s="260"/>
      <c r="B66" s="260"/>
      <c r="C66" s="260"/>
      <c r="D66" s="260"/>
      <c r="E66" s="260"/>
      <c r="F66" s="260"/>
      <c r="G66" s="260"/>
    </row>
    <row r="67" spans="1:7" ht="21.75" customHeight="1">
      <c r="A67" s="260"/>
      <c r="B67" s="260"/>
      <c r="C67" s="260"/>
      <c r="D67" s="260"/>
      <c r="E67" s="260"/>
      <c r="F67" s="260"/>
      <c r="G67" s="260"/>
    </row>
    <row r="68" spans="1:7" ht="21.75" customHeight="1">
      <c r="A68" s="260"/>
      <c r="B68" s="260"/>
      <c r="C68" s="260"/>
      <c r="D68" s="260"/>
      <c r="E68" s="260"/>
      <c r="F68" s="260"/>
      <c r="G68" s="260"/>
    </row>
    <row r="69" spans="1:7" ht="21.75" customHeight="1">
      <c r="A69" s="260"/>
      <c r="B69" s="260"/>
      <c r="C69" s="260"/>
      <c r="D69" s="260"/>
      <c r="E69" s="260"/>
      <c r="F69" s="260"/>
      <c r="G69" s="260"/>
    </row>
    <row r="70" spans="1:7" ht="21.75" customHeight="1">
      <c r="A70" s="260"/>
      <c r="B70" s="260"/>
      <c r="C70" s="260"/>
      <c r="D70" s="260"/>
      <c r="E70" s="260"/>
      <c r="F70" s="260"/>
      <c r="G70" s="260"/>
    </row>
    <row r="71" spans="1:7" ht="21.75" customHeight="1">
      <c r="A71" s="260"/>
      <c r="B71" s="260"/>
      <c r="C71" s="260"/>
      <c r="D71" s="260"/>
      <c r="E71" s="260"/>
      <c r="F71" s="260"/>
      <c r="G71" s="260"/>
    </row>
    <row r="72" spans="1:7" ht="21.75" customHeight="1">
      <c r="A72" s="260"/>
      <c r="B72" s="260"/>
      <c r="C72" s="260"/>
      <c r="D72" s="260"/>
      <c r="E72" s="260"/>
      <c r="F72" s="260"/>
      <c r="G72" s="260"/>
    </row>
    <row r="73" spans="1:7" ht="21.75" customHeight="1">
      <c r="A73" s="260"/>
      <c r="B73" s="260"/>
      <c r="C73" s="260"/>
      <c r="D73" s="260"/>
      <c r="E73" s="260"/>
      <c r="F73" s="260"/>
      <c r="G73" s="260"/>
    </row>
    <row r="74" spans="1:7" ht="21.75" customHeight="1">
      <c r="A74" s="260"/>
      <c r="B74" s="260"/>
      <c r="C74" s="260"/>
      <c r="D74" s="260"/>
      <c r="E74" s="260"/>
      <c r="F74" s="260"/>
      <c r="G74" s="260"/>
    </row>
    <row r="75" spans="1:7" ht="21.75" customHeight="1">
      <c r="A75" s="260"/>
      <c r="B75" s="260"/>
      <c r="C75" s="260"/>
      <c r="D75" s="260"/>
      <c r="E75" s="260"/>
      <c r="F75" s="260"/>
      <c r="G75" s="260"/>
    </row>
    <row r="76" spans="1:7" ht="21.75" customHeight="1">
      <c r="A76" s="260"/>
      <c r="B76" s="260"/>
      <c r="C76" s="260"/>
      <c r="D76" s="260"/>
      <c r="E76" s="260"/>
      <c r="F76" s="260"/>
      <c r="G76" s="260"/>
    </row>
    <row r="77" spans="1:7" ht="21.75" customHeight="1">
      <c r="A77" s="260"/>
      <c r="B77" s="260"/>
      <c r="C77" s="260"/>
      <c r="D77" s="260"/>
      <c r="E77" s="260"/>
      <c r="F77" s="260"/>
      <c r="G77" s="260"/>
    </row>
    <row r="78" spans="1:7" ht="21.75" customHeight="1">
      <c r="A78" s="260"/>
      <c r="B78" s="260"/>
      <c r="C78" s="260"/>
      <c r="D78" s="260"/>
      <c r="E78" s="260"/>
      <c r="F78" s="260"/>
      <c r="G78" s="260"/>
    </row>
    <row r="79" spans="1:7" ht="21.75" customHeight="1">
      <c r="A79" s="260"/>
      <c r="B79" s="260"/>
      <c r="C79" s="260"/>
      <c r="D79" s="260"/>
      <c r="E79" s="260"/>
      <c r="F79" s="260"/>
      <c r="G79" s="260"/>
    </row>
    <row r="80" spans="1:7" ht="21.75" customHeight="1">
      <c r="A80" s="260"/>
      <c r="B80" s="260"/>
      <c r="C80" s="260"/>
      <c r="D80" s="260"/>
      <c r="E80" s="260"/>
      <c r="F80" s="260"/>
      <c r="G80" s="260"/>
    </row>
    <row r="81" spans="1:7" ht="21.75" customHeight="1">
      <c r="A81" s="260"/>
      <c r="B81" s="260"/>
      <c r="C81" s="260"/>
      <c r="D81" s="260"/>
      <c r="E81" s="260"/>
      <c r="F81" s="260"/>
      <c r="G81" s="260"/>
    </row>
    <row r="82" spans="1:7" ht="21.75" customHeight="1">
      <c r="A82" s="260"/>
      <c r="B82" s="260"/>
      <c r="C82" s="260"/>
      <c r="D82" s="260"/>
      <c r="E82" s="260"/>
      <c r="F82" s="260"/>
      <c r="G82" s="260"/>
    </row>
    <row r="83" spans="1:7" ht="21.75" customHeight="1">
      <c r="A83" s="260"/>
      <c r="B83" s="260"/>
      <c r="C83" s="260"/>
      <c r="D83" s="260"/>
      <c r="E83" s="260"/>
      <c r="F83" s="260"/>
      <c r="G83" s="260"/>
    </row>
    <row r="84" spans="1:7" ht="21.75" customHeight="1">
      <c r="A84" s="260"/>
      <c r="B84" s="260"/>
      <c r="C84" s="260"/>
      <c r="D84" s="260"/>
      <c r="E84" s="260"/>
      <c r="F84" s="260"/>
      <c r="G84" s="260"/>
    </row>
    <row r="85" spans="1:7" ht="21.75" customHeight="1">
      <c r="A85" s="260"/>
      <c r="B85" s="260"/>
      <c r="C85" s="260"/>
      <c r="D85" s="260"/>
      <c r="E85" s="260"/>
      <c r="F85" s="260"/>
      <c r="G85" s="260"/>
    </row>
    <row r="86" spans="1:7" ht="21.75" customHeight="1">
      <c r="A86" s="260"/>
      <c r="B86" s="260"/>
      <c r="C86" s="260"/>
      <c r="D86" s="260"/>
      <c r="E86" s="260"/>
      <c r="F86" s="260"/>
      <c r="G86" s="260"/>
    </row>
    <row r="87" spans="1:7" ht="21.75" customHeight="1">
      <c r="A87" s="260"/>
      <c r="B87" s="260"/>
      <c r="C87" s="260"/>
      <c r="D87" s="260"/>
      <c r="E87" s="260"/>
      <c r="F87" s="260"/>
      <c r="G87" s="260"/>
    </row>
    <row r="88" spans="1:7" ht="21.75" customHeight="1">
      <c r="A88" s="260"/>
      <c r="B88" s="260"/>
      <c r="C88" s="260"/>
      <c r="D88" s="260"/>
      <c r="E88" s="260"/>
      <c r="F88" s="260"/>
      <c r="G88" s="260"/>
    </row>
    <row r="89" spans="1:7" ht="21.75" customHeight="1">
      <c r="A89" s="260"/>
      <c r="B89" s="260"/>
      <c r="C89" s="260"/>
      <c r="D89" s="260"/>
      <c r="E89" s="260"/>
      <c r="F89" s="260"/>
      <c r="G89" s="260"/>
    </row>
    <row r="90" spans="1:7" ht="21.75" customHeight="1">
      <c r="A90" s="260"/>
      <c r="B90" s="260"/>
      <c r="C90" s="260"/>
      <c r="D90" s="260"/>
      <c r="E90" s="260"/>
      <c r="F90" s="260"/>
      <c r="G90" s="260"/>
    </row>
    <row r="91" spans="1:7" ht="21.75" customHeight="1">
      <c r="A91" s="260"/>
      <c r="B91" s="260"/>
      <c r="C91" s="260"/>
      <c r="D91" s="260"/>
      <c r="E91" s="260"/>
      <c r="F91" s="260"/>
      <c r="G91" s="260"/>
    </row>
    <row r="92" spans="1:7" ht="21.75" customHeight="1">
      <c r="A92" s="260"/>
      <c r="B92" s="260"/>
      <c r="C92" s="260"/>
      <c r="D92" s="260"/>
      <c r="E92" s="260"/>
      <c r="F92" s="260"/>
      <c r="G92" s="260"/>
    </row>
    <row r="93" spans="1:7" ht="21.75" customHeight="1">
      <c r="A93" s="260"/>
      <c r="B93" s="260"/>
      <c r="C93" s="260"/>
      <c r="D93" s="260"/>
      <c r="E93" s="260"/>
      <c r="F93" s="260"/>
      <c r="G93" s="260"/>
    </row>
    <row r="94" spans="1:7" ht="21.75" customHeight="1">
      <c r="A94" s="260"/>
      <c r="B94" s="260"/>
      <c r="C94" s="260"/>
      <c r="D94" s="260"/>
      <c r="E94" s="260"/>
      <c r="F94" s="260"/>
      <c r="G94" s="260"/>
    </row>
    <row r="95" spans="1:7" ht="21.75" customHeight="1">
      <c r="A95" s="260"/>
      <c r="B95" s="260"/>
      <c r="C95" s="260"/>
      <c r="D95" s="260"/>
      <c r="E95" s="260"/>
      <c r="F95" s="260"/>
      <c r="G95" s="260"/>
    </row>
    <row r="96" spans="1:7" ht="21.75" customHeight="1">
      <c r="A96" s="260"/>
      <c r="B96" s="260"/>
      <c r="C96" s="260"/>
      <c r="D96" s="260"/>
      <c r="E96" s="260"/>
      <c r="F96" s="260"/>
      <c r="G96" s="260"/>
    </row>
    <row r="97" spans="1:7" ht="21.75" customHeight="1">
      <c r="A97" s="260"/>
      <c r="B97" s="260"/>
      <c r="C97" s="260"/>
      <c r="D97" s="260"/>
      <c r="E97" s="260"/>
      <c r="F97" s="260"/>
      <c r="G97" s="260"/>
    </row>
    <row r="98" spans="1:7" ht="21.75" customHeight="1">
      <c r="A98" s="260"/>
      <c r="B98" s="260"/>
      <c r="C98" s="260"/>
      <c r="D98" s="260"/>
      <c r="E98" s="260"/>
      <c r="F98" s="260"/>
      <c r="G98" s="260"/>
    </row>
    <row r="99" spans="1:7" ht="21.75" customHeight="1">
      <c r="A99" s="260"/>
      <c r="B99" s="260"/>
      <c r="C99" s="260"/>
      <c r="D99" s="260"/>
      <c r="E99" s="260"/>
      <c r="F99" s="260"/>
      <c r="G99" s="260"/>
    </row>
    <row r="100" spans="1:7" ht="21.75" customHeight="1">
      <c r="A100" s="260"/>
      <c r="B100" s="260"/>
      <c r="C100" s="260"/>
      <c r="D100" s="260"/>
      <c r="E100" s="260"/>
      <c r="F100" s="260"/>
      <c r="G100" s="260"/>
    </row>
    <row r="101" spans="1:7" ht="21.75" customHeight="1">
      <c r="A101" s="260"/>
      <c r="B101" s="260"/>
      <c r="C101" s="260"/>
      <c r="D101" s="260"/>
      <c r="E101" s="260"/>
      <c r="F101" s="260"/>
      <c r="G101" s="260"/>
    </row>
    <row r="102" spans="1:7" ht="21.75" customHeight="1">
      <c r="A102" s="260"/>
      <c r="B102" s="260"/>
      <c r="C102" s="260"/>
      <c r="D102" s="260"/>
      <c r="E102" s="260"/>
      <c r="F102" s="260"/>
      <c r="G102" s="260"/>
    </row>
    <row r="103" spans="1:7" ht="21.75" customHeight="1">
      <c r="A103" s="260"/>
      <c r="B103" s="260"/>
      <c r="C103" s="260"/>
      <c r="D103" s="260"/>
      <c r="E103" s="260"/>
      <c r="F103" s="260"/>
      <c r="G103" s="260"/>
    </row>
    <row r="104" spans="1:7" ht="21.75" customHeight="1">
      <c r="A104" s="260"/>
      <c r="B104" s="260"/>
      <c r="C104" s="260"/>
      <c r="D104" s="260"/>
      <c r="E104" s="260"/>
      <c r="F104" s="260"/>
      <c r="G104" s="260"/>
    </row>
    <row r="105" spans="1:7" ht="21.75" customHeight="1">
      <c r="A105" s="260"/>
      <c r="B105" s="260"/>
      <c r="C105" s="260"/>
      <c r="D105" s="260"/>
      <c r="E105" s="260"/>
      <c r="F105" s="260"/>
      <c r="G105" s="260"/>
    </row>
    <row r="106" spans="1:7" ht="21.75" customHeight="1">
      <c r="A106" s="260"/>
      <c r="B106" s="260"/>
      <c r="C106" s="260"/>
      <c r="D106" s="260"/>
      <c r="E106" s="260"/>
      <c r="F106" s="260"/>
      <c r="G106" s="260"/>
    </row>
    <row r="107" spans="1:7" ht="21.75" customHeight="1">
      <c r="A107" s="260"/>
      <c r="B107" s="260"/>
      <c r="C107" s="260"/>
      <c r="D107" s="260"/>
      <c r="E107" s="260"/>
      <c r="F107" s="260"/>
      <c r="G107" s="260"/>
    </row>
    <row r="108" spans="1:7" ht="21.75" customHeight="1">
      <c r="A108" s="260"/>
      <c r="B108" s="260"/>
      <c r="C108" s="260"/>
      <c r="D108" s="260"/>
      <c r="E108" s="260"/>
      <c r="F108" s="260"/>
      <c r="G108" s="260"/>
    </row>
    <row r="109" spans="1:7" ht="21.75" customHeight="1">
      <c r="A109" s="260"/>
      <c r="B109" s="260"/>
      <c r="C109" s="260"/>
      <c r="D109" s="260"/>
      <c r="E109" s="260"/>
      <c r="F109" s="260"/>
      <c r="G109" s="260"/>
    </row>
    <row r="110" spans="1:7" ht="21.75" customHeight="1">
      <c r="A110" s="260"/>
      <c r="B110" s="260"/>
      <c r="C110" s="260"/>
      <c r="D110" s="260"/>
      <c r="E110" s="260"/>
      <c r="F110" s="260"/>
      <c r="G110" s="260"/>
    </row>
    <row r="111" spans="1:7" ht="21.75" customHeight="1">
      <c r="A111" s="260"/>
      <c r="B111" s="260"/>
      <c r="C111" s="260"/>
      <c r="D111" s="260"/>
      <c r="E111" s="260"/>
      <c r="F111" s="260"/>
      <c r="G111" s="260"/>
    </row>
    <row r="112" spans="1:7" ht="21.75" customHeight="1">
      <c r="A112" s="260"/>
      <c r="B112" s="260"/>
      <c r="C112" s="260"/>
      <c r="D112" s="260"/>
      <c r="E112" s="260"/>
      <c r="F112" s="260"/>
      <c r="G112" s="260"/>
    </row>
    <row r="113" spans="1:7" ht="21.75" customHeight="1">
      <c r="A113" s="260"/>
      <c r="B113" s="260"/>
      <c r="C113" s="260"/>
      <c r="D113" s="260"/>
      <c r="E113" s="260"/>
      <c r="F113" s="260"/>
      <c r="G113" s="260"/>
    </row>
    <row r="114" spans="1:7" ht="21.75" customHeight="1">
      <c r="A114" s="260"/>
      <c r="B114" s="260"/>
      <c r="C114" s="260"/>
      <c r="D114" s="260"/>
      <c r="E114" s="260"/>
      <c r="F114" s="260"/>
      <c r="G114" s="260"/>
    </row>
    <row r="115" spans="1:7" ht="21.75" customHeight="1">
      <c r="A115" s="260"/>
      <c r="B115" s="260"/>
      <c r="C115" s="260"/>
      <c r="D115" s="260"/>
      <c r="E115" s="260"/>
      <c r="F115" s="260"/>
      <c r="G115" s="260"/>
    </row>
    <row r="116" spans="1:7" ht="21.75" customHeight="1">
      <c r="A116" s="260"/>
      <c r="B116" s="260"/>
      <c r="C116" s="260"/>
      <c r="D116" s="260"/>
      <c r="E116" s="260"/>
      <c r="F116" s="260"/>
      <c r="G116" s="260"/>
    </row>
    <row r="117" spans="1:7" ht="21.75" customHeight="1">
      <c r="A117" s="260"/>
      <c r="B117" s="260"/>
      <c r="C117" s="260"/>
      <c r="D117" s="260"/>
      <c r="E117" s="260"/>
      <c r="F117" s="260"/>
      <c r="G117" s="260"/>
    </row>
    <row r="118" spans="1:7" ht="21.75" customHeight="1">
      <c r="A118" s="260"/>
      <c r="B118" s="260"/>
      <c r="C118" s="260"/>
      <c r="D118" s="260"/>
      <c r="E118" s="260"/>
      <c r="F118" s="260"/>
      <c r="G118" s="260"/>
    </row>
    <row r="119" spans="1:7" ht="21.75" customHeight="1">
      <c r="A119" s="260"/>
      <c r="B119" s="260"/>
      <c r="C119" s="260"/>
      <c r="D119" s="260"/>
      <c r="E119" s="260"/>
      <c r="F119" s="260"/>
      <c r="G119" s="260"/>
    </row>
    <row r="120" spans="1:7" ht="21.75" customHeight="1">
      <c r="A120" s="260"/>
      <c r="B120" s="260"/>
      <c r="C120" s="260"/>
      <c r="D120" s="260"/>
      <c r="E120" s="260"/>
      <c r="F120" s="260"/>
      <c r="G120" s="260"/>
    </row>
    <row r="121" spans="1:7" ht="21.75" customHeight="1">
      <c r="A121" s="260"/>
      <c r="B121" s="260"/>
      <c r="C121" s="260"/>
      <c r="D121" s="260"/>
      <c r="E121" s="260"/>
      <c r="F121" s="260"/>
      <c r="G121" s="260"/>
    </row>
    <row r="122" spans="1:7" ht="21.75" customHeight="1">
      <c r="A122" s="260"/>
      <c r="B122" s="260"/>
      <c r="C122" s="260"/>
      <c r="D122" s="260"/>
      <c r="E122" s="260"/>
      <c r="F122" s="260"/>
      <c r="G122" s="260"/>
    </row>
    <row r="123" spans="1:7" ht="21.75" customHeight="1">
      <c r="A123" s="260"/>
      <c r="B123" s="260"/>
      <c r="C123" s="260"/>
      <c r="D123" s="260"/>
      <c r="E123" s="260"/>
      <c r="F123" s="260"/>
      <c r="G123" s="260"/>
    </row>
    <row r="124" spans="1:7" ht="21.75" customHeight="1">
      <c r="A124" s="260"/>
      <c r="B124" s="260"/>
      <c r="C124" s="260"/>
      <c r="D124" s="260"/>
      <c r="E124" s="260"/>
      <c r="F124" s="260"/>
      <c r="G124" s="260"/>
    </row>
    <row r="125" spans="1:7" ht="21.75" customHeight="1">
      <c r="A125" s="260"/>
      <c r="B125" s="260"/>
      <c r="C125" s="260"/>
      <c r="D125" s="260"/>
      <c r="E125" s="260"/>
      <c r="F125" s="260"/>
      <c r="G125" s="260"/>
    </row>
    <row r="126" spans="1:7" ht="21.75" customHeight="1">
      <c r="A126" s="260"/>
      <c r="B126" s="260"/>
      <c r="C126" s="260"/>
      <c r="D126" s="260"/>
      <c r="E126" s="260"/>
      <c r="F126" s="260"/>
      <c r="G126" s="260"/>
    </row>
    <row r="127" spans="1:7" ht="21.75" customHeight="1">
      <c r="A127" s="260"/>
      <c r="B127" s="260"/>
      <c r="C127" s="260"/>
      <c r="D127" s="260"/>
      <c r="E127" s="260"/>
      <c r="F127" s="260"/>
      <c r="G127" s="260"/>
    </row>
    <row r="128" spans="1:7" ht="21.75" customHeight="1">
      <c r="A128" s="260"/>
      <c r="B128" s="260"/>
      <c r="C128" s="260"/>
      <c r="D128" s="260"/>
      <c r="E128" s="260"/>
      <c r="F128" s="260"/>
      <c r="G128" s="260"/>
    </row>
    <row r="129" spans="1:7" ht="21.75" customHeight="1">
      <c r="A129" s="260"/>
      <c r="B129" s="260"/>
      <c r="C129" s="260"/>
      <c r="D129" s="260"/>
      <c r="E129" s="260"/>
      <c r="F129" s="260"/>
      <c r="G129" s="260"/>
    </row>
    <row r="130" spans="1:7" ht="21.75" customHeight="1">
      <c r="A130" s="260"/>
      <c r="B130" s="260"/>
      <c r="C130" s="260"/>
      <c r="D130" s="260"/>
      <c r="E130" s="260"/>
      <c r="F130" s="260"/>
      <c r="G130" s="260"/>
    </row>
    <row r="131" spans="1:7" ht="21.75" customHeight="1">
      <c r="A131" s="260"/>
      <c r="B131" s="260"/>
      <c r="C131" s="260"/>
      <c r="D131" s="260"/>
      <c r="E131" s="260"/>
      <c r="F131" s="260"/>
      <c r="G131" s="260"/>
    </row>
    <row r="132" spans="1:7" ht="21.75" customHeight="1">
      <c r="A132" s="260"/>
      <c r="B132" s="260"/>
      <c r="C132" s="260"/>
      <c r="D132" s="260"/>
      <c r="E132" s="260"/>
      <c r="F132" s="260"/>
      <c r="G132" s="260"/>
    </row>
    <row r="133" spans="1:7" ht="21.75" customHeight="1">
      <c r="A133" s="260"/>
      <c r="B133" s="260"/>
      <c r="C133" s="260"/>
      <c r="D133" s="260"/>
      <c r="E133" s="260"/>
      <c r="F133" s="260"/>
      <c r="G133" s="260"/>
    </row>
    <row r="134" spans="1:7" ht="21.75" customHeight="1">
      <c r="A134" s="260"/>
      <c r="B134" s="260"/>
      <c r="C134" s="260"/>
      <c r="D134" s="260"/>
      <c r="E134" s="260"/>
      <c r="F134" s="260"/>
      <c r="G134" s="260"/>
    </row>
    <row r="135" spans="1:7" ht="21.75" customHeight="1">
      <c r="A135" s="260"/>
      <c r="B135" s="260"/>
      <c r="C135" s="260"/>
      <c r="D135" s="260"/>
      <c r="E135" s="260"/>
      <c r="F135" s="260"/>
      <c r="G135" s="260"/>
    </row>
    <row r="136" spans="1:7" ht="21.75" customHeight="1">
      <c r="A136" s="260"/>
      <c r="B136" s="260"/>
      <c r="C136" s="260"/>
      <c r="D136" s="260"/>
      <c r="E136" s="260"/>
      <c r="F136" s="260"/>
      <c r="G136" s="260"/>
    </row>
    <row r="137" spans="1:7" ht="21.75" customHeight="1">
      <c r="A137" s="260"/>
      <c r="B137" s="260"/>
      <c r="C137" s="260"/>
      <c r="D137" s="260"/>
      <c r="E137" s="260"/>
      <c r="F137" s="260"/>
      <c r="G137" s="260"/>
    </row>
    <row r="138" spans="1:7" ht="21.75" customHeight="1">
      <c r="A138" s="260"/>
      <c r="B138" s="260"/>
      <c r="C138" s="260"/>
      <c r="D138" s="260"/>
      <c r="E138" s="260"/>
      <c r="F138" s="260"/>
      <c r="G138" s="260"/>
    </row>
    <row r="139" spans="1:7" ht="21.75" customHeight="1">
      <c r="A139" s="260"/>
      <c r="B139" s="260"/>
      <c r="C139" s="260"/>
      <c r="D139" s="260"/>
      <c r="E139" s="260"/>
      <c r="F139" s="260"/>
      <c r="G139" s="260"/>
    </row>
    <row r="140" spans="1:7" ht="21.75" customHeight="1">
      <c r="A140" s="260"/>
      <c r="B140" s="260"/>
      <c r="C140" s="260"/>
      <c r="D140" s="260"/>
      <c r="E140" s="260"/>
      <c r="F140" s="260"/>
      <c r="G140" s="260"/>
    </row>
    <row r="141" spans="1:7" ht="21.75" customHeight="1">
      <c r="A141" s="260"/>
      <c r="B141" s="260"/>
      <c r="C141" s="260"/>
      <c r="D141" s="260"/>
      <c r="E141" s="260"/>
      <c r="F141" s="260"/>
      <c r="G141" s="260"/>
    </row>
    <row r="142" spans="1:7" ht="21.75" customHeight="1">
      <c r="A142" s="260"/>
      <c r="B142" s="260"/>
      <c r="C142" s="260"/>
      <c r="D142" s="260"/>
      <c r="E142" s="260"/>
      <c r="F142" s="260"/>
      <c r="G142" s="260"/>
    </row>
    <row r="143" spans="1:7" ht="21.75" customHeight="1">
      <c r="A143" s="260"/>
      <c r="B143" s="260"/>
      <c r="C143" s="260"/>
      <c r="D143" s="260"/>
      <c r="E143" s="260"/>
      <c r="F143" s="260"/>
      <c r="G143" s="260"/>
    </row>
    <row r="144" spans="1:7" ht="21.75" customHeight="1">
      <c r="A144" s="260"/>
      <c r="B144" s="260"/>
      <c r="C144" s="260"/>
      <c r="D144" s="260"/>
      <c r="E144" s="260"/>
      <c r="F144" s="260"/>
      <c r="G144" s="260"/>
    </row>
    <row r="145" spans="1:7" ht="21.75" customHeight="1">
      <c r="A145" s="260"/>
      <c r="B145" s="260"/>
      <c r="C145" s="260"/>
      <c r="D145" s="260"/>
      <c r="E145" s="260"/>
      <c r="F145" s="260"/>
      <c r="G145" s="260"/>
    </row>
    <row r="146" spans="1:7" ht="21.75" customHeight="1">
      <c r="A146" s="260"/>
      <c r="B146" s="260"/>
      <c r="C146" s="260"/>
      <c r="D146" s="260"/>
      <c r="E146" s="260"/>
      <c r="F146" s="260"/>
      <c r="G146" s="260"/>
    </row>
    <row r="147" spans="1:7" ht="21.75" customHeight="1">
      <c r="A147" s="260"/>
      <c r="B147" s="260"/>
      <c r="C147" s="260"/>
      <c r="D147" s="260"/>
      <c r="E147" s="260"/>
      <c r="F147" s="260"/>
      <c r="G147" s="260"/>
    </row>
    <row r="148" spans="1:7" ht="21.75" customHeight="1">
      <c r="A148" s="260"/>
      <c r="B148" s="260"/>
      <c r="C148" s="260"/>
      <c r="D148" s="260"/>
      <c r="E148" s="260"/>
      <c r="F148" s="260"/>
      <c r="G148" s="260"/>
    </row>
    <row r="149" spans="1:7" ht="21.75" customHeight="1">
      <c r="A149" s="260"/>
      <c r="B149" s="260"/>
      <c r="C149" s="260"/>
      <c r="D149" s="260"/>
      <c r="E149" s="260"/>
      <c r="F149" s="260"/>
      <c r="G149" s="260"/>
    </row>
    <row r="150" spans="1:7" ht="21.75" customHeight="1">
      <c r="A150" s="260"/>
      <c r="B150" s="260"/>
      <c r="C150" s="260"/>
      <c r="D150" s="260"/>
      <c r="E150" s="260"/>
      <c r="F150" s="260"/>
      <c r="G150" s="260"/>
    </row>
    <row r="151" spans="1:7" ht="21.75" customHeight="1">
      <c r="A151" s="260"/>
      <c r="B151" s="260"/>
      <c r="C151" s="260"/>
      <c r="D151" s="260"/>
      <c r="E151" s="260"/>
      <c r="F151" s="260"/>
      <c r="G151" s="260"/>
    </row>
    <row r="152" spans="1:7" ht="21.75" customHeight="1">
      <c r="A152" s="260"/>
      <c r="B152" s="260"/>
      <c r="C152" s="260"/>
      <c r="D152" s="260"/>
      <c r="E152" s="260"/>
      <c r="F152" s="260"/>
      <c r="G152" s="260"/>
    </row>
    <row r="153" spans="1:7" ht="21.75" customHeight="1">
      <c r="A153" s="260"/>
      <c r="B153" s="260"/>
      <c r="C153" s="260"/>
      <c r="D153" s="260"/>
      <c r="E153" s="260"/>
      <c r="F153" s="260"/>
      <c r="G153" s="260"/>
    </row>
    <row r="154" spans="1:7" ht="21.75" customHeight="1">
      <c r="A154" s="260"/>
      <c r="B154" s="260"/>
      <c r="C154" s="260"/>
      <c r="D154" s="260"/>
      <c r="E154" s="260"/>
      <c r="F154" s="260"/>
      <c r="G154" s="260"/>
    </row>
    <row r="155" spans="1:7" ht="21.75" customHeight="1">
      <c r="A155" s="260"/>
      <c r="B155" s="260"/>
      <c r="C155" s="260"/>
      <c r="D155" s="260"/>
      <c r="E155" s="260"/>
      <c r="F155" s="260"/>
      <c r="G155" s="260"/>
    </row>
    <row r="156" spans="1:7" ht="21.75" customHeight="1">
      <c r="A156" s="260"/>
      <c r="B156" s="260"/>
      <c r="C156" s="260"/>
      <c r="D156" s="260"/>
      <c r="E156" s="260"/>
      <c r="F156" s="260"/>
      <c r="G156" s="260"/>
    </row>
    <row r="157" spans="1:7" ht="21.75" customHeight="1">
      <c r="A157" s="260"/>
      <c r="B157" s="260"/>
      <c r="C157" s="260"/>
      <c r="D157" s="260"/>
      <c r="E157" s="260"/>
      <c r="F157" s="260"/>
      <c r="G157" s="260"/>
    </row>
    <row r="158" spans="1:7" ht="21.75" customHeight="1">
      <c r="A158" s="260"/>
      <c r="B158" s="260"/>
      <c r="C158" s="260"/>
      <c r="D158" s="260"/>
      <c r="E158" s="260"/>
      <c r="F158" s="260"/>
      <c r="G158" s="260"/>
    </row>
    <row r="159" spans="1:7" ht="21.75" customHeight="1">
      <c r="A159" s="260"/>
      <c r="B159" s="260"/>
      <c r="C159" s="260"/>
      <c r="D159" s="260"/>
      <c r="E159" s="260"/>
      <c r="F159" s="260"/>
      <c r="G159" s="260"/>
    </row>
    <row r="160" spans="1:7" ht="21.75" customHeight="1">
      <c r="A160" s="260"/>
      <c r="B160" s="260"/>
      <c r="C160" s="260"/>
      <c r="D160" s="260"/>
      <c r="E160" s="260"/>
      <c r="F160" s="260"/>
      <c r="G160" s="260"/>
    </row>
    <row r="161" spans="1:7" ht="21.75" customHeight="1">
      <c r="A161" s="260"/>
      <c r="B161" s="260"/>
      <c r="C161" s="260"/>
      <c r="D161" s="260"/>
      <c r="E161" s="260"/>
      <c r="F161" s="260"/>
      <c r="G161" s="260"/>
    </row>
    <row r="162" spans="1:7" ht="21.75" customHeight="1">
      <c r="A162" s="260"/>
      <c r="B162" s="260"/>
      <c r="C162" s="260"/>
      <c r="D162" s="260"/>
      <c r="E162" s="260"/>
      <c r="F162" s="260"/>
      <c r="G162" s="260"/>
    </row>
    <row r="163" spans="1:7" ht="21.75" customHeight="1">
      <c r="A163" s="260"/>
      <c r="B163" s="260"/>
      <c r="C163" s="260"/>
      <c r="D163" s="260"/>
      <c r="E163" s="260"/>
      <c r="F163" s="260"/>
      <c r="G163" s="260"/>
    </row>
    <row r="164" spans="1:7" ht="21.75" customHeight="1">
      <c r="A164" s="260"/>
      <c r="B164" s="260"/>
      <c r="C164" s="260"/>
      <c r="D164" s="260"/>
      <c r="E164" s="260"/>
      <c r="F164" s="260"/>
      <c r="G164" s="260"/>
    </row>
    <row r="165" spans="1:7" ht="21.75" customHeight="1">
      <c r="A165" s="260"/>
      <c r="B165" s="260"/>
      <c r="C165" s="260"/>
      <c r="D165" s="260"/>
      <c r="E165" s="260"/>
      <c r="F165" s="260"/>
      <c r="G165" s="260"/>
    </row>
    <row r="166" spans="1:7" ht="21.75" customHeight="1">
      <c r="A166" s="260"/>
      <c r="B166" s="260"/>
      <c r="C166" s="260"/>
      <c r="D166" s="260"/>
      <c r="E166" s="260"/>
      <c r="F166" s="260"/>
      <c r="G166" s="260"/>
    </row>
    <row r="167" spans="1:7" ht="21.75" customHeight="1">
      <c r="A167" s="260"/>
      <c r="B167" s="260"/>
      <c r="C167" s="260"/>
      <c r="D167" s="260"/>
      <c r="E167" s="260"/>
      <c r="F167" s="260"/>
      <c r="G167" s="260"/>
    </row>
    <row r="168" spans="1:7" ht="21.75" customHeight="1">
      <c r="A168" s="260"/>
      <c r="B168" s="260"/>
      <c r="C168" s="260"/>
      <c r="D168" s="260"/>
      <c r="E168" s="260"/>
      <c r="F168" s="260"/>
      <c r="G168" s="260"/>
    </row>
    <row r="169" spans="1:7" ht="21.75" customHeight="1">
      <c r="A169" s="260"/>
      <c r="B169" s="260"/>
      <c r="C169" s="260"/>
      <c r="D169" s="260"/>
      <c r="E169" s="260"/>
      <c r="F169" s="260"/>
      <c r="G169" s="260"/>
    </row>
    <row r="170" spans="1:7" ht="21.75" customHeight="1">
      <c r="A170" s="260"/>
      <c r="B170" s="260"/>
      <c r="C170" s="260"/>
      <c r="D170" s="260"/>
      <c r="E170" s="260"/>
      <c r="F170" s="260"/>
      <c r="G170" s="260"/>
    </row>
    <row r="171" spans="1:7" ht="21.75" customHeight="1">
      <c r="A171" s="260"/>
      <c r="B171" s="260"/>
      <c r="C171" s="260"/>
      <c r="D171" s="260"/>
      <c r="E171" s="260"/>
      <c r="F171" s="260"/>
      <c r="G171" s="260"/>
    </row>
    <row r="172" spans="1:7" ht="21.75" customHeight="1">
      <c r="A172" s="260"/>
      <c r="B172" s="260"/>
      <c r="C172" s="260"/>
      <c r="D172" s="260"/>
      <c r="E172" s="260"/>
      <c r="F172" s="260"/>
      <c r="G172" s="260"/>
    </row>
    <row r="173" spans="1:7" ht="21.75" customHeight="1">
      <c r="A173" s="260"/>
      <c r="B173" s="260"/>
      <c r="C173" s="260"/>
      <c r="D173" s="260"/>
      <c r="E173" s="260"/>
      <c r="F173" s="260"/>
      <c r="G173" s="260"/>
    </row>
    <row r="174" spans="1:7" ht="21.75" customHeight="1">
      <c r="A174" s="260"/>
      <c r="B174" s="260"/>
      <c r="C174" s="260"/>
      <c r="D174" s="260"/>
      <c r="E174" s="260"/>
      <c r="F174" s="260"/>
      <c r="G174" s="260"/>
    </row>
    <row r="175" spans="1:7" ht="21.75" customHeight="1">
      <c r="A175" s="260"/>
      <c r="B175" s="260"/>
      <c r="C175" s="260"/>
      <c r="D175" s="260"/>
      <c r="E175" s="260"/>
      <c r="F175" s="260"/>
      <c r="G175" s="260"/>
    </row>
    <row r="176" spans="1:7" ht="21.75" customHeight="1">
      <c r="A176" s="260"/>
      <c r="B176" s="260"/>
      <c r="C176" s="260"/>
      <c r="D176" s="260"/>
      <c r="E176" s="260"/>
      <c r="F176" s="260"/>
      <c r="G176" s="260"/>
    </row>
    <row r="177" spans="1:7" ht="21.75" customHeight="1">
      <c r="A177" s="260"/>
      <c r="B177" s="260"/>
      <c r="C177" s="260"/>
      <c r="D177" s="260"/>
      <c r="E177" s="260"/>
      <c r="F177" s="260"/>
      <c r="G177" s="260"/>
    </row>
    <row r="178" spans="1:7" ht="21.75" customHeight="1">
      <c r="A178" s="260"/>
      <c r="B178" s="260"/>
      <c r="C178" s="260"/>
      <c r="D178" s="260"/>
      <c r="E178" s="260"/>
      <c r="F178" s="260"/>
      <c r="G178" s="260"/>
    </row>
    <row r="179" spans="1:7" ht="21.75" customHeight="1">
      <c r="A179" s="260"/>
      <c r="B179" s="260"/>
      <c r="C179" s="260"/>
      <c r="D179" s="260"/>
      <c r="E179" s="260"/>
      <c r="F179" s="260"/>
      <c r="G179" s="260"/>
    </row>
    <row r="180" spans="1:7" ht="21.75" customHeight="1">
      <c r="A180" s="260"/>
      <c r="B180" s="260"/>
      <c r="C180" s="260"/>
      <c r="D180" s="260"/>
      <c r="E180" s="260"/>
      <c r="F180" s="260"/>
      <c r="G180" s="260"/>
    </row>
    <row r="181" spans="1:7" ht="21.75" customHeight="1">
      <c r="A181" s="260"/>
      <c r="B181" s="260"/>
      <c r="C181" s="260"/>
      <c r="D181" s="260"/>
      <c r="E181" s="260"/>
      <c r="F181" s="260"/>
      <c r="G181" s="260"/>
    </row>
    <row r="182" spans="1:7" ht="21.75" customHeight="1">
      <c r="A182" s="260"/>
      <c r="B182" s="260"/>
      <c r="C182" s="260"/>
      <c r="D182" s="260"/>
      <c r="E182" s="260"/>
      <c r="F182" s="260"/>
      <c r="G182" s="260"/>
    </row>
    <row r="183" spans="1:7" ht="21.75" customHeight="1">
      <c r="A183" s="260"/>
      <c r="B183" s="260"/>
      <c r="C183" s="260"/>
      <c r="D183" s="260"/>
      <c r="E183" s="260"/>
      <c r="F183" s="260"/>
      <c r="G183" s="260"/>
    </row>
    <row r="184" spans="1:7" ht="21.75" customHeight="1">
      <c r="A184" s="260"/>
      <c r="B184" s="260"/>
      <c r="C184" s="260"/>
      <c r="D184" s="260"/>
      <c r="E184" s="260"/>
      <c r="F184" s="260"/>
      <c r="G184" s="260"/>
    </row>
    <row r="185" spans="1:7" ht="21.75" customHeight="1">
      <c r="A185" s="260"/>
      <c r="B185" s="260"/>
      <c r="C185" s="260"/>
      <c r="D185" s="260"/>
      <c r="E185" s="260"/>
      <c r="F185" s="260"/>
      <c r="G185" s="260"/>
    </row>
    <row r="186" spans="1:7" ht="21.75" customHeight="1">
      <c r="A186" s="260"/>
      <c r="B186" s="260"/>
      <c r="C186" s="260"/>
      <c r="D186" s="260"/>
      <c r="E186" s="260"/>
      <c r="F186" s="260"/>
      <c r="G186" s="260"/>
    </row>
    <row r="187" spans="1:7" ht="21.75" customHeight="1">
      <c r="A187" s="260"/>
      <c r="B187" s="260"/>
      <c r="C187" s="260"/>
      <c r="D187" s="260"/>
      <c r="E187" s="260"/>
      <c r="F187" s="260"/>
      <c r="G187" s="260"/>
    </row>
    <row r="188" spans="1:7" ht="21.75" customHeight="1">
      <c r="A188" s="260"/>
      <c r="B188" s="260"/>
      <c r="C188" s="260"/>
      <c r="D188" s="260"/>
      <c r="E188" s="260"/>
      <c r="F188" s="260"/>
      <c r="G188" s="260"/>
    </row>
    <row r="189" spans="1:7" ht="21.75" customHeight="1">
      <c r="A189" s="260"/>
      <c r="B189" s="260"/>
      <c r="C189" s="260"/>
      <c r="D189" s="260"/>
      <c r="E189" s="260"/>
      <c r="F189" s="260"/>
      <c r="G189" s="260"/>
    </row>
    <row r="190" spans="1:7" ht="21.75" customHeight="1">
      <c r="A190" s="260"/>
      <c r="B190" s="260"/>
      <c r="C190" s="260"/>
      <c r="D190" s="260"/>
      <c r="E190" s="260"/>
      <c r="F190" s="260"/>
      <c r="G190" s="260"/>
    </row>
    <row r="191" spans="1:7" ht="21.75" customHeight="1">
      <c r="A191" s="260"/>
      <c r="B191" s="260"/>
      <c r="C191" s="260"/>
      <c r="D191" s="260"/>
      <c r="E191" s="260"/>
      <c r="F191" s="260"/>
      <c r="G191" s="260"/>
    </row>
    <row r="192" spans="1:7" ht="21.75" customHeight="1">
      <c r="A192" s="260"/>
      <c r="B192" s="260"/>
      <c r="C192" s="260"/>
      <c r="D192" s="260"/>
      <c r="E192" s="260"/>
      <c r="F192" s="260"/>
      <c r="G192" s="260"/>
    </row>
    <row r="193" spans="1:7" ht="21.75" customHeight="1">
      <c r="A193" s="260"/>
      <c r="B193" s="260"/>
      <c r="C193" s="260"/>
      <c r="D193" s="260"/>
      <c r="E193" s="260"/>
      <c r="F193" s="260"/>
      <c r="G193" s="260"/>
    </row>
    <row r="194" spans="1:7" ht="21.75" customHeight="1">
      <c r="A194" s="260"/>
      <c r="B194" s="260"/>
      <c r="C194" s="260"/>
      <c r="D194" s="260"/>
      <c r="E194" s="260"/>
      <c r="F194" s="260"/>
      <c r="G194" s="260"/>
    </row>
    <row r="195" spans="1:7" ht="21.75" customHeight="1">
      <c r="A195" s="260"/>
      <c r="B195" s="260"/>
      <c r="C195" s="260"/>
      <c r="D195" s="260"/>
      <c r="E195" s="260"/>
      <c r="F195" s="260"/>
      <c r="G195" s="260"/>
    </row>
    <row r="196" spans="1:7" ht="21.75" customHeight="1">
      <c r="A196" s="260"/>
      <c r="B196" s="260"/>
      <c r="C196" s="260"/>
      <c r="D196" s="260"/>
      <c r="E196" s="260"/>
      <c r="F196" s="260"/>
      <c r="G196" s="260"/>
    </row>
    <row r="197" spans="1:7" ht="21.75" customHeight="1">
      <c r="A197" s="260"/>
      <c r="B197" s="260"/>
      <c r="C197" s="260"/>
      <c r="D197" s="260"/>
      <c r="E197" s="260"/>
      <c r="F197" s="260"/>
      <c r="G197" s="260"/>
    </row>
    <row r="198" spans="1:7" ht="21.75" customHeight="1">
      <c r="A198" s="260"/>
      <c r="B198" s="260"/>
      <c r="C198" s="260"/>
      <c r="D198" s="260"/>
      <c r="E198" s="260"/>
      <c r="F198" s="260"/>
      <c r="G198" s="260"/>
    </row>
    <row r="199" spans="1:7" ht="21.75" customHeight="1">
      <c r="A199" s="260"/>
      <c r="B199" s="260"/>
      <c r="C199" s="260"/>
      <c r="D199" s="260"/>
      <c r="E199" s="260"/>
      <c r="F199" s="260"/>
      <c r="G199" s="260"/>
    </row>
    <row r="200" spans="1:7" ht="21.75" customHeight="1">
      <c r="A200" s="260"/>
      <c r="B200" s="260"/>
      <c r="C200" s="260"/>
      <c r="D200" s="260"/>
      <c r="E200" s="260"/>
      <c r="F200" s="260"/>
      <c r="G200" s="260"/>
    </row>
    <row r="201" spans="1:7" ht="21.75" customHeight="1">
      <c r="A201" s="260"/>
      <c r="B201" s="260"/>
      <c r="C201" s="260"/>
      <c r="D201" s="260"/>
      <c r="E201" s="260"/>
      <c r="F201" s="260"/>
      <c r="G201" s="260"/>
    </row>
    <row r="202" spans="1:7" ht="21.75" customHeight="1">
      <c r="A202" s="260"/>
      <c r="B202" s="260"/>
      <c r="C202" s="260"/>
      <c r="D202" s="260"/>
      <c r="E202" s="260"/>
      <c r="F202" s="260"/>
      <c r="G202" s="260"/>
    </row>
    <row r="203" spans="1:7" ht="21.75" customHeight="1">
      <c r="A203" s="260"/>
      <c r="B203" s="260"/>
      <c r="C203" s="260"/>
      <c r="D203" s="260"/>
      <c r="E203" s="260"/>
      <c r="F203" s="260"/>
      <c r="G203" s="260"/>
    </row>
    <row r="204" spans="1:7" ht="21.75" customHeight="1">
      <c r="A204" s="260"/>
      <c r="B204" s="260"/>
      <c r="C204" s="260"/>
      <c r="D204" s="260"/>
      <c r="E204" s="260"/>
      <c r="F204" s="260"/>
      <c r="G204" s="260"/>
    </row>
    <row r="205" spans="1:7" ht="21.75" customHeight="1">
      <c r="A205" s="260"/>
      <c r="B205" s="260"/>
      <c r="C205" s="260"/>
      <c r="D205" s="260"/>
      <c r="E205" s="260"/>
      <c r="F205" s="260"/>
      <c r="G205" s="260"/>
    </row>
    <row r="206" spans="1:7" ht="21.75" customHeight="1">
      <c r="A206" s="260"/>
      <c r="B206" s="260"/>
      <c r="C206" s="260"/>
      <c r="D206" s="260"/>
      <c r="E206" s="260"/>
      <c r="F206" s="260"/>
      <c r="G206" s="260"/>
    </row>
    <row r="207" spans="1:7" ht="21.75" customHeight="1">
      <c r="A207" s="260"/>
      <c r="B207" s="260"/>
      <c r="C207" s="260"/>
      <c r="D207" s="260"/>
      <c r="E207" s="260"/>
      <c r="F207" s="260"/>
      <c r="G207" s="260"/>
    </row>
    <row r="208" spans="1:7" ht="21.75" customHeight="1">
      <c r="A208" s="260"/>
      <c r="B208" s="260"/>
      <c r="C208" s="260"/>
      <c r="D208" s="260"/>
      <c r="E208" s="260"/>
      <c r="F208" s="260"/>
      <c r="G208" s="260"/>
    </row>
    <row r="209" spans="1:7" ht="21.75" customHeight="1">
      <c r="A209" s="260"/>
      <c r="B209" s="260"/>
      <c r="C209" s="260"/>
      <c r="D209" s="260"/>
      <c r="E209" s="260"/>
      <c r="F209" s="260"/>
      <c r="G209" s="260"/>
    </row>
    <row r="210" spans="1:7" ht="21.75" customHeight="1">
      <c r="A210" s="260"/>
      <c r="B210" s="260"/>
      <c r="C210" s="260"/>
      <c r="D210" s="260"/>
      <c r="E210" s="260"/>
      <c r="F210" s="260"/>
      <c r="G210" s="260"/>
    </row>
    <row r="211" spans="1:7" ht="21.75" customHeight="1">
      <c r="A211" s="260"/>
      <c r="B211" s="260"/>
      <c r="C211" s="260"/>
      <c r="D211" s="260"/>
      <c r="E211" s="260"/>
      <c r="F211" s="260"/>
      <c r="G211" s="260"/>
    </row>
    <row r="212" spans="1:7" ht="21.75" customHeight="1">
      <c r="A212" s="260"/>
      <c r="B212" s="260"/>
      <c r="C212" s="260"/>
      <c r="D212" s="260"/>
      <c r="E212" s="260"/>
      <c r="F212" s="260"/>
      <c r="G212" s="260"/>
    </row>
    <row r="213" spans="1:7" ht="21.75" customHeight="1">
      <c r="A213" s="260"/>
      <c r="B213" s="260"/>
      <c r="C213" s="260"/>
      <c r="D213" s="260"/>
      <c r="E213" s="260"/>
      <c r="F213" s="260"/>
      <c r="G213" s="260"/>
    </row>
    <row r="214" spans="1:7" ht="21.75" customHeight="1">
      <c r="A214" s="260"/>
      <c r="B214" s="260"/>
      <c r="C214" s="260"/>
      <c r="D214" s="260"/>
      <c r="E214" s="260"/>
      <c r="F214" s="260"/>
      <c r="G214" s="260"/>
    </row>
    <row r="215" spans="1:7" ht="21.75" customHeight="1">
      <c r="A215" s="260"/>
      <c r="B215" s="260"/>
      <c r="C215" s="260"/>
      <c r="D215" s="260"/>
      <c r="E215" s="260"/>
      <c r="F215" s="260"/>
      <c r="G215" s="260"/>
    </row>
    <row r="216" spans="1:7" ht="21.75" customHeight="1">
      <c r="A216" s="260"/>
      <c r="B216" s="260"/>
      <c r="C216" s="260"/>
      <c r="D216" s="260"/>
      <c r="E216" s="260"/>
      <c r="F216" s="260"/>
      <c r="G216" s="260"/>
    </row>
    <row r="217" spans="1:7" ht="21.75" customHeight="1">
      <c r="A217" s="260"/>
      <c r="B217" s="260"/>
      <c r="C217" s="260"/>
      <c r="D217" s="260"/>
      <c r="E217" s="260"/>
      <c r="F217" s="260"/>
      <c r="G217" s="260"/>
    </row>
    <row r="218" spans="1:7" ht="21.75" customHeight="1">
      <c r="A218" s="260"/>
      <c r="B218" s="260"/>
      <c r="C218" s="260"/>
      <c r="D218" s="260"/>
      <c r="E218" s="260"/>
      <c r="F218" s="260"/>
      <c r="G218" s="260"/>
    </row>
    <row r="219" spans="1:7" ht="21.75" customHeight="1">
      <c r="A219" s="260"/>
      <c r="B219" s="260"/>
      <c r="C219" s="260"/>
      <c r="D219" s="260"/>
      <c r="E219" s="260"/>
      <c r="F219" s="260"/>
      <c r="G219" s="260"/>
    </row>
    <row r="220" spans="1:7" ht="21.75" customHeight="1">
      <c r="A220" s="260"/>
      <c r="B220" s="260"/>
      <c r="C220" s="260"/>
      <c r="D220" s="260"/>
      <c r="E220" s="260"/>
      <c r="F220" s="260"/>
      <c r="G220" s="260"/>
    </row>
    <row r="221" spans="1:7" ht="21.75" customHeight="1">
      <c r="A221" s="260"/>
      <c r="B221" s="260"/>
      <c r="C221" s="260"/>
      <c r="D221" s="260"/>
      <c r="E221" s="260"/>
      <c r="F221" s="260"/>
      <c r="G221" s="260"/>
    </row>
    <row r="222" spans="1:7" ht="21.75" customHeight="1">
      <c r="A222" s="260"/>
      <c r="B222" s="260"/>
      <c r="C222" s="260"/>
      <c r="D222" s="260"/>
      <c r="E222" s="260"/>
      <c r="F222" s="260"/>
      <c r="G222" s="260"/>
    </row>
    <row r="223" spans="1:7" ht="21.75" customHeight="1">
      <c r="A223" s="260"/>
      <c r="B223" s="260"/>
      <c r="C223" s="260"/>
      <c r="D223" s="260"/>
      <c r="E223" s="260"/>
      <c r="F223" s="260"/>
      <c r="G223" s="260"/>
    </row>
    <row r="224" spans="1:7" ht="21.75" customHeight="1">
      <c r="A224" s="260"/>
      <c r="B224" s="260"/>
      <c r="C224" s="260"/>
      <c r="D224" s="260"/>
      <c r="E224" s="260"/>
      <c r="F224" s="260"/>
      <c r="G224" s="260"/>
    </row>
    <row r="225" spans="1:7" ht="21.75" customHeight="1">
      <c r="A225" s="260"/>
      <c r="B225" s="260"/>
      <c r="C225" s="260"/>
      <c r="D225" s="260"/>
      <c r="E225" s="260"/>
      <c r="F225" s="260"/>
      <c r="G225" s="260"/>
    </row>
    <row r="226" spans="1:7" ht="21.75" customHeight="1">
      <c r="A226" s="260"/>
      <c r="B226" s="260"/>
      <c r="C226" s="260"/>
      <c r="D226" s="260"/>
      <c r="E226" s="260"/>
      <c r="F226" s="260"/>
      <c r="G226" s="260"/>
    </row>
    <row r="227" spans="1:7" ht="21.75" customHeight="1">
      <c r="A227" s="260"/>
      <c r="B227" s="260"/>
      <c r="C227" s="260"/>
      <c r="D227" s="260"/>
      <c r="E227" s="260"/>
      <c r="F227" s="260"/>
      <c r="G227" s="260"/>
    </row>
    <row r="228" spans="1:7" ht="21.75" customHeight="1">
      <c r="A228" s="260"/>
      <c r="B228" s="260"/>
      <c r="C228" s="260"/>
      <c r="D228" s="260"/>
      <c r="E228" s="260"/>
      <c r="F228" s="260"/>
      <c r="G228" s="260"/>
    </row>
    <row r="229" spans="1:7" ht="21.75" customHeight="1">
      <c r="A229" s="260"/>
      <c r="B229" s="260"/>
      <c r="C229" s="260"/>
      <c r="D229" s="260"/>
      <c r="E229" s="260"/>
      <c r="F229" s="260"/>
      <c r="G229" s="260"/>
    </row>
    <row r="230" spans="1:7" ht="21.75" customHeight="1">
      <c r="A230" s="260"/>
      <c r="B230" s="260"/>
      <c r="C230" s="260"/>
      <c r="D230" s="260"/>
      <c r="E230" s="260"/>
      <c r="F230" s="260"/>
      <c r="G230" s="260"/>
    </row>
    <row r="231" spans="1:7" ht="21.75" customHeight="1">
      <c r="A231" s="260"/>
      <c r="B231" s="260"/>
      <c r="C231" s="260"/>
      <c r="D231" s="260"/>
      <c r="E231" s="260"/>
      <c r="F231" s="260"/>
      <c r="G231" s="260"/>
    </row>
    <row r="232" spans="1:7" ht="21.75" customHeight="1">
      <c r="A232" s="260"/>
      <c r="B232" s="260"/>
      <c r="C232" s="260"/>
      <c r="D232" s="260"/>
      <c r="E232" s="260"/>
      <c r="F232" s="260"/>
      <c r="G232" s="260"/>
    </row>
    <row r="233" spans="1:7" ht="21.75" customHeight="1">
      <c r="A233" s="260"/>
      <c r="B233" s="260"/>
      <c r="C233" s="260"/>
      <c r="D233" s="260"/>
      <c r="E233" s="260"/>
      <c r="F233" s="260"/>
      <c r="G233" s="260"/>
    </row>
    <row r="234" spans="1:7" ht="21.75" customHeight="1">
      <c r="A234" s="260"/>
      <c r="B234" s="260"/>
      <c r="C234" s="260"/>
      <c r="D234" s="260"/>
      <c r="E234" s="260"/>
      <c r="F234" s="260"/>
      <c r="G234" s="260"/>
    </row>
    <row r="235" spans="1:7" ht="21.75" customHeight="1">
      <c r="A235" s="260"/>
      <c r="B235" s="260"/>
      <c r="C235" s="260"/>
      <c r="D235" s="260"/>
      <c r="E235" s="260"/>
      <c r="F235" s="260"/>
      <c r="G235" s="260"/>
    </row>
    <row r="236" spans="1:7" ht="21.75" customHeight="1">
      <c r="A236" s="260"/>
      <c r="B236" s="260"/>
      <c r="C236" s="260"/>
      <c r="D236" s="260"/>
      <c r="E236" s="260"/>
      <c r="F236" s="260"/>
      <c r="G236" s="260"/>
    </row>
    <row r="237" spans="1:7" ht="21.75" customHeight="1">
      <c r="A237" s="260"/>
      <c r="B237" s="260"/>
      <c r="C237" s="260"/>
      <c r="D237" s="260"/>
      <c r="E237" s="260"/>
      <c r="F237" s="260"/>
      <c r="G237" s="260"/>
    </row>
    <row r="238" spans="1:7" ht="21.75" customHeight="1">
      <c r="A238" s="260"/>
      <c r="B238" s="260"/>
      <c r="C238" s="260"/>
      <c r="D238" s="260"/>
      <c r="E238" s="260"/>
      <c r="F238" s="260"/>
      <c r="G238" s="260"/>
    </row>
    <row r="239" spans="1:7" ht="21.75" customHeight="1">
      <c r="A239" s="260"/>
      <c r="B239" s="260"/>
      <c r="C239" s="260"/>
      <c r="D239" s="260"/>
      <c r="E239" s="260"/>
      <c r="F239" s="260"/>
      <c r="G239" s="260"/>
    </row>
    <row r="240" spans="1:7" ht="21.75" customHeight="1">
      <c r="A240" s="260"/>
      <c r="B240" s="260"/>
      <c r="C240" s="260"/>
      <c r="D240" s="260"/>
      <c r="E240" s="260"/>
      <c r="F240" s="260"/>
      <c r="G240" s="260"/>
    </row>
    <row r="241" spans="1:7" ht="21.75" customHeight="1">
      <c r="A241" s="260"/>
      <c r="B241" s="260"/>
      <c r="C241" s="260"/>
      <c r="D241" s="260"/>
      <c r="E241" s="260"/>
      <c r="F241" s="260"/>
      <c r="G241" s="260"/>
    </row>
    <row r="242" spans="1:7" ht="21.75" customHeight="1">
      <c r="A242" s="260"/>
      <c r="B242" s="260"/>
      <c r="C242" s="260"/>
      <c r="D242" s="260"/>
      <c r="E242" s="260"/>
      <c r="F242" s="260"/>
      <c r="G242" s="260"/>
    </row>
    <row r="243" spans="1:7" ht="21.75" customHeight="1">
      <c r="A243" s="260"/>
      <c r="B243" s="260"/>
      <c r="C243" s="260"/>
      <c r="D243" s="260"/>
      <c r="E243" s="260"/>
      <c r="F243" s="260"/>
      <c r="G243" s="260"/>
    </row>
    <row r="244" spans="1:7" ht="21.75" customHeight="1">
      <c r="A244" s="260"/>
      <c r="B244" s="260"/>
      <c r="C244" s="260"/>
      <c r="D244" s="260"/>
      <c r="E244" s="260"/>
      <c r="F244" s="260"/>
      <c r="G244" s="260"/>
    </row>
    <row r="245" spans="1:7" ht="21.75" customHeight="1">
      <c r="A245" s="260"/>
      <c r="B245" s="260"/>
      <c r="C245" s="260"/>
      <c r="D245" s="260"/>
      <c r="E245" s="260"/>
      <c r="F245" s="260"/>
      <c r="G245" s="260"/>
    </row>
    <row r="246" spans="1:7" ht="21.75" customHeight="1">
      <c r="A246" s="260"/>
      <c r="B246" s="260"/>
      <c r="C246" s="260"/>
      <c r="D246" s="260"/>
      <c r="E246" s="260"/>
      <c r="F246" s="260"/>
      <c r="G246" s="260"/>
    </row>
    <row r="247" spans="1:7" ht="21.75" customHeight="1">
      <c r="A247" s="260"/>
      <c r="B247" s="260"/>
      <c r="C247" s="260"/>
      <c r="D247" s="260"/>
      <c r="E247" s="260"/>
      <c r="F247" s="260"/>
      <c r="G247" s="260"/>
    </row>
    <row r="248" spans="1:7" ht="21.75" customHeight="1">
      <c r="A248" s="260"/>
      <c r="B248" s="260"/>
      <c r="C248" s="260"/>
      <c r="D248" s="260"/>
      <c r="E248" s="260"/>
      <c r="F248" s="260"/>
      <c r="G248" s="260"/>
    </row>
    <row r="249" spans="1:7" ht="21.75" customHeight="1">
      <c r="A249" s="260"/>
      <c r="B249" s="260"/>
      <c r="C249" s="260"/>
      <c r="D249" s="260"/>
      <c r="E249" s="260"/>
      <c r="F249" s="260"/>
      <c r="G249" s="260"/>
    </row>
    <row r="250" spans="1:7" ht="21.75" customHeight="1">
      <c r="A250" s="260"/>
      <c r="B250" s="260"/>
      <c r="C250" s="260"/>
      <c r="D250" s="260"/>
      <c r="E250" s="260"/>
      <c r="F250" s="260"/>
      <c r="G250" s="260"/>
    </row>
    <row r="251" spans="1:7" ht="21.75" customHeight="1">
      <c r="A251" s="260"/>
      <c r="B251" s="260"/>
      <c r="C251" s="260"/>
      <c r="D251" s="260"/>
      <c r="E251" s="260"/>
      <c r="F251" s="260"/>
      <c r="G251" s="260"/>
    </row>
    <row r="252" spans="1:7" ht="21.75" customHeight="1">
      <c r="A252" s="260"/>
      <c r="B252" s="260"/>
      <c r="C252" s="260"/>
      <c r="D252" s="260"/>
      <c r="E252" s="260"/>
      <c r="F252" s="260"/>
      <c r="G252" s="260"/>
    </row>
    <row r="253" spans="1:7" ht="21.75" customHeight="1">
      <c r="A253" s="260"/>
      <c r="B253" s="260"/>
      <c r="C253" s="260"/>
      <c r="D253" s="260"/>
      <c r="E253" s="260"/>
      <c r="F253" s="260"/>
      <c r="G253" s="260"/>
    </row>
    <row r="254" spans="1:7" ht="21.75" customHeight="1">
      <c r="A254" s="260"/>
      <c r="B254" s="260"/>
      <c r="C254" s="260"/>
      <c r="D254" s="260"/>
      <c r="E254" s="260"/>
      <c r="F254" s="260"/>
      <c r="G254" s="260"/>
    </row>
    <row r="255" spans="1:7" ht="21.75" customHeight="1">
      <c r="A255" s="260"/>
      <c r="B255" s="260"/>
      <c r="C255" s="260"/>
      <c r="D255" s="260"/>
      <c r="E255" s="260"/>
      <c r="F255" s="260"/>
      <c r="G255" s="260"/>
    </row>
    <row r="256" spans="1:7" ht="21.75" customHeight="1">
      <c r="A256" s="260"/>
      <c r="B256" s="260"/>
      <c r="C256" s="260"/>
      <c r="D256" s="260"/>
      <c r="E256" s="260"/>
      <c r="F256" s="260"/>
      <c r="G256" s="260"/>
    </row>
    <row r="257" spans="1:7" ht="21.75" customHeight="1">
      <c r="A257" s="260"/>
      <c r="B257" s="260"/>
      <c r="C257" s="260"/>
      <c r="D257" s="260"/>
      <c r="E257" s="260"/>
      <c r="F257" s="260"/>
      <c r="G257" s="260"/>
    </row>
    <row r="258" spans="1:7" ht="21.75" customHeight="1">
      <c r="A258" s="260"/>
      <c r="B258" s="260"/>
      <c r="C258" s="260"/>
      <c r="D258" s="260"/>
      <c r="E258" s="260"/>
      <c r="F258" s="260"/>
      <c r="G258" s="260"/>
    </row>
    <row r="259" spans="1:7" ht="21.75" customHeight="1">
      <c r="A259" s="260"/>
      <c r="B259" s="260"/>
      <c r="C259" s="260"/>
      <c r="D259" s="260"/>
      <c r="E259" s="260"/>
      <c r="F259" s="260"/>
      <c r="G259" s="260"/>
    </row>
    <row r="260" spans="1:7" ht="15.4" customHeight="1">
      <c r="A260" s="888"/>
      <c r="B260" s="264"/>
      <c r="C260" s="260"/>
      <c r="D260" s="260"/>
      <c r="E260" s="260"/>
      <c r="F260" s="260"/>
      <c r="G260" s="260"/>
    </row>
    <row r="261" spans="1:7" ht="15.4" customHeight="1">
      <c r="A261" s="889"/>
      <c r="B261" s="265"/>
      <c r="C261" s="260"/>
      <c r="D261" s="260"/>
      <c r="E261" s="260"/>
      <c r="F261" s="260"/>
      <c r="G261" s="260"/>
    </row>
    <row r="262" spans="1:7" ht="21.75" customHeight="1">
      <c r="A262" s="260"/>
      <c r="B262" s="260"/>
      <c r="C262" s="260"/>
      <c r="D262" s="260"/>
      <c r="E262" s="260"/>
      <c r="F262" s="260"/>
      <c r="G262" s="260"/>
    </row>
    <row r="263" spans="1:7" ht="21.75" customHeight="1">
      <c r="A263" s="260"/>
      <c r="B263" s="260"/>
      <c r="C263" s="260"/>
      <c r="D263" s="260"/>
      <c r="E263" s="260"/>
      <c r="F263" s="260"/>
      <c r="G263" s="260"/>
    </row>
    <row r="264" spans="1:7" ht="21.75" customHeight="1">
      <c r="A264" s="260"/>
      <c r="B264" s="260"/>
      <c r="C264" s="260"/>
      <c r="D264" s="260"/>
      <c r="E264" s="260"/>
      <c r="F264" s="260"/>
      <c r="G264" s="260"/>
    </row>
    <row r="265" spans="1:7" ht="21.75" customHeight="1">
      <c r="A265" s="260"/>
      <c r="B265" s="260"/>
      <c r="C265" s="260"/>
      <c r="D265" s="260"/>
      <c r="E265" s="260"/>
      <c r="F265" s="260"/>
      <c r="G265" s="260"/>
    </row>
    <row r="266" spans="1:7" ht="21.75" customHeight="1">
      <c r="A266" s="260"/>
      <c r="B266" s="260"/>
      <c r="C266" s="260"/>
      <c r="D266" s="260"/>
      <c r="E266" s="260"/>
      <c r="F266" s="260"/>
      <c r="G266" s="260"/>
    </row>
    <row r="267" spans="1:7" ht="21.75" customHeight="1">
      <c r="A267" s="260"/>
      <c r="B267" s="260"/>
      <c r="C267" s="260"/>
      <c r="D267" s="260"/>
      <c r="E267" s="260"/>
      <c r="F267" s="260"/>
      <c r="G267" s="260"/>
    </row>
    <row r="268" spans="1:7" ht="21.75" customHeight="1">
      <c r="A268" s="260"/>
      <c r="B268" s="260"/>
      <c r="C268" s="260"/>
      <c r="D268" s="260"/>
      <c r="E268" s="260"/>
      <c r="F268" s="260"/>
      <c r="G268" s="260"/>
    </row>
    <row r="269" spans="1:7" ht="21.75" customHeight="1">
      <c r="A269" s="260"/>
      <c r="B269" s="260"/>
      <c r="C269" s="260"/>
      <c r="D269" s="260"/>
      <c r="E269" s="260"/>
      <c r="F269" s="260"/>
      <c r="G269" s="260"/>
    </row>
    <row r="270" spans="1:7" ht="21.75" customHeight="1">
      <c r="A270" s="260"/>
      <c r="B270" s="260"/>
      <c r="C270" s="260"/>
      <c r="D270" s="260"/>
      <c r="E270" s="260"/>
      <c r="F270" s="260"/>
      <c r="G270" s="260"/>
    </row>
    <row r="271" spans="1:7" ht="21.75" customHeight="1">
      <c r="A271" s="260"/>
      <c r="B271" s="260"/>
      <c r="C271" s="260"/>
      <c r="D271" s="260"/>
      <c r="E271" s="260"/>
      <c r="F271" s="260"/>
      <c r="G271" s="260"/>
    </row>
    <row r="272" spans="1:7" ht="21.75" customHeight="1">
      <c r="A272" s="260"/>
      <c r="B272" s="260"/>
      <c r="C272" s="260"/>
      <c r="D272" s="260"/>
      <c r="E272" s="260"/>
      <c r="F272" s="260"/>
      <c r="G272" s="260"/>
    </row>
    <row r="273" spans="1:7" ht="21.75" customHeight="1">
      <c r="A273" s="260"/>
      <c r="B273" s="260"/>
      <c r="C273" s="260"/>
      <c r="D273" s="260"/>
      <c r="E273" s="260"/>
      <c r="F273" s="260"/>
      <c r="G273" s="260"/>
    </row>
    <row r="274" spans="1:7" ht="21.75" customHeight="1">
      <c r="A274" s="260"/>
      <c r="B274" s="260"/>
      <c r="C274" s="260"/>
      <c r="D274" s="260"/>
      <c r="E274" s="260"/>
      <c r="F274" s="260"/>
      <c r="G274" s="260"/>
    </row>
    <row r="275" spans="1:7" ht="21.75" customHeight="1">
      <c r="A275" s="260"/>
      <c r="B275" s="260"/>
      <c r="C275" s="260"/>
      <c r="D275" s="260"/>
      <c r="E275" s="260"/>
      <c r="F275" s="260"/>
      <c r="G275" s="260"/>
    </row>
    <row r="276" spans="1:7" ht="21.75" customHeight="1">
      <c r="A276" s="260"/>
      <c r="B276" s="260"/>
      <c r="C276" s="260"/>
      <c r="D276" s="260"/>
      <c r="E276" s="260"/>
      <c r="F276" s="260"/>
      <c r="G276" s="260"/>
    </row>
    <row r="277" spans="1:7" ht="21.75" customHeight="1">
      <c r="A277" s="260"/>
      <c r="B277" s="260"/>
      <c r="C277" s="260"/>
      <c r="D277" s="260"/>
      <c r="E277" s="260"/>
      <c r="F277" s="260"/>
      <c r="G277" s="260"/>
    </row>
    <row r="278" spans="1:7" ht="29.65" customHeight="1">
      <c r="A278" s="237"/>
      <c r="B278" s="237"/>
      <c r="C278" s="237"/>
      <c r="D278" s="237"/>
      <c r="E278" s="237"/>
      <c r="F278" s="237"/>
      <c r="G278" s="237"/>
    </row>
    <row r="279" spans="1:7" ht="18.600000000000001" customHeight="1">
      <c r="A279" s="883" t="s">
        <v>892</v>
      </c>
      <c r="B279" s="883"/>
      <c r="C279" s="883"/>
      <c r="D279" s="883"/>
      <c r="E279" s="883"/>
      <c r="F279" s="883"/>
      <c r="G279" s="883"/>
    </row>
    <row r="280" spans="1:7" ht="18.600000000000001" customHeight="1">
      <c r="A280" s="883" t="s">
        <v>1774</v>
      </c>
      <c r="B280" s="883"/>
      <c r="C280" s="883"/>
      <c r="D280" s="883"/>
      <c r="E280" s="883"/>
      <c r="F280" s="883"/>
      <c r="G280" s="883"/>
    </row>
    <row r="281" spans="1:7" ht="18.600000000000001" customHeight="1">
      <c r="A281" s="883" t="s">
        <v>1775</v>
      </c>
      <c r="B281" s="883"/>
      <c r="C281" s="883"/>
      <c r="D281" s="883"/>
      <c r="E281" s="883"/>
      <c r="F281" s="883"/>
      <c r="G281" s="883"/>
    </row>
    <row r="282" spans="1:7" ht="18.600000000000001" customHeight="1">
      <c r="A282" s="883" t="s">
        <v>1776</v>
      </c>
      <c r="B282" s="883"/>
      <c r="C282" s="883"/>
      <c r="D282" s="883"/>
      <c r="E282" s="883"/>
      <c r="F282" s="883"/>
      <c r="G282" s="883"/>
    </row>
    <row r="283" spans="1:7" ht="18.600000000000001" customHeight="1">
      <c r="A283" s="883" t="s">
        <v>1777</v>
      </c>
      <c r="B283" s="883"/>
      <c r="C283" s="883"/>
      <c r="D283" s="883"/>
      <c r="E283" s="883"/>
      <c r="F283" s="883"/>
      <c r="G283" s="883"/>
    </row>
    <row r="284" spans="1:7" ht="18.600000000000001" customHeight="1">
      <c r="A284" s="883" t="s">
        <v>1778</v>
      </c>
      <c r="B284" s="883"/>
      <c r="C284" s="883"/>
      <c r="D284" s="883"/>
      <c r="E284" s="883"/>
      <c r="F284" s="883"/>
      <c r="G284" s="883"/>
    </row>
    <row r="285" spans="1:7" ht="16.149999999999999" customHeight="1">
      <c r="A285" s="730"/>
      <c r="B285" s="730"/>
      <c r="C285" s="730"/>
      <c r="D285" s="730"/>
      <c r="E285" s="730"/>
      <c r="F285" s="730"/>
      <c r="G285" s="730"/>
    </row>
    <row r="286" spans="1:7" ht="16.149999999999999" customHeight="1">
      <c r="A286" s="890" t="s">
        <v>739</v>
      </c>
      <c r="B286" s="890"/>
      <c r="C286" s="890"/>
      <c r="D286" s="890"/>
      <c r="E286" s="890"/>
      <c r="F286" s="890"/>
      <c r="G286" s="890"/>
    </row>
    <row r="287" spans="1:7" ht="15" customHeight="1">
      <c r="A287" s="890" t="s">
        <v>1779</v>
      </c>
      <c r="B287" s="890"/>
      <c r="C287" s="890"/>
      <c r="D287" s="890"/>
      <c r="E287" s="890"/>
      <c r="F287" s="890"/>
      <c r="G287" s="890"/>
    </row>
    <row r="288" spans="1:7" ht="14.65" customHeight="1">
      <c r="A288" s="890" t="s">
        <v>1780</v>
      </c>
      <c r="B288" s="890"/>
      <c r="C288" s="890"/>
      <c r="D288" s="890"/>
      <c r="E288" s="890"/>
      <c r="F288" s="890"/>
      <c r="G288" s="890"/>
    </row>
    <row r="289" spans="1:7" ht="14.65" customHeight="1">
      <c r="A289" s="890" t="s">
        <v>1781</v>
      </c>
      <c r="B289" s="890"/>
      <c r="C289" s="890"/>
      <c r="D289" s="890"/>
      <c r="E289" s="890"/>
      <c r="F289" s="890"/>
      <c r="G289" s="890"/>
    </row>
    <row r="290" spans="1:7" ht="14.65" customHeight="1">
      <c r="A290" s="730"/>
      <c r="B290" s="730"/>
      <c r="C290" s="730"/>
      <c r="D290" s="730"/>
      <c r="E290" s="730"/>
      <c r="F290" s="730"/>
      <c r="G290" s="730"/>
    </row>
  </sheetData>
  <mergeCells count="22">
    <mergeCell ref="A289:B289"/>
    <mergeCell ref="C289:G289"/>
    <mergeCell ref="A290:B290"/>
    <mergeCell ref="C290:G290"/>
    <mergeCell ref="A286:B286"/>
    <mergeCell ref="C286:G286"/>
    <mergeCell ref="A287:B287"/>
    <mergeCell ref="C287:G287"/>
    <mergeCell ref="A288:B288"/>
    <mergeCell ref="C288:G288"/>
    <mergeCell ref="A281:G281"/>
    <mergeCell ref="A282:G282"/>
    <mergeCell ref="A283:G283"/>
    <mergeCell ref="A284:G284"/>
    <mergeCell ref="A285:B285"/>
    <mergeCell ref="C285:G285"/>
    <mergeCell ref="A280:G280"/>
    <mergeCell ref="A3:G3"/>
    <mergeCell ref="A4:B4"/>
    <mergeCell ref="C4:G4"/>
    <mergeCell ref="A260:A261"/>
    <mergeCell ref="A279:G279"/>
  </mergeCells>
  <pageMargins left="0.75" right="0.75" top="1" bottom="1" header="0.5" footer="0.5"/>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118E0-41C8-46BC-90A6-ABA19F7E7379}">
  <dimension ref="A1:N5"/>
  <sheetViews>
    <sheetView workbookViewId="0">
      <selection sqref="A1:N1"/>
    </sheetView>
  </sheetViews>
  <sheetFormatPr defaultColWidth="9.28515625" defaultRowHeight="14.45"/>
  <cols>
    <col min="1" max="1" width="34.42578125" style="230" bestFit="1" customWidth="1"/>
    <col min="2" max="2" width="34.28515625" style="230" bestFit="1" customWidth="1"/>
    <col min="3" max="3" width="3.42578125" style="230" bestFit="1" customWidth="1"/>
    <col min="4" max="5" width="6.28515625" style="230" bestFit="1" customWidth="1"/>
    <col min="6" max="6" width="6.42578125" style="230" bestFit="1" customWidth="1"/>
    <col min="7" max="7" width="8.5703125" style="230" bestFit="1" customWidth="1"/>
    <col min="8" max="8" width="35" style="230" bestFit="1" customWidth="1"/>
    <col min="9" max="9" width="29.28515625" style="230" bestFit="1" customWidth="1"/>
    <col min="10" max="10" width="6.28515625" style="230" bestFit="1" customWidth="1"/>
    <col min="11" max="11" width="6.42578125" style="230" bestFit="1" customWidth="1"/>
    <col min="12" max="12" width="8.5703125" style="230" bestFit="1" customWidth="1"/>
    <col min="13" max="13" width="35" style="230" bestFit="1" customWidth="1"/>
    <col min="14" max="14" width="29.28515625" style="230" bestFit="1" customWidth="1"/>
    <col min="15" max="16384" width="9.28515625" style="230"/>
  </cols>
  <sheetData>
    <row r="1" spans="1:14" ht="15" customHeight="1">
      <c r="A1" s="896" t="s">
        <v>1782</v>
      </c>
      <c r="B1" s="897"/>
      <c r="C1" s="897"/>
      <c r="D1" s="897"/>
      <c r="E1" s="897"/>
      <c r="F1" s="897"/>
      <c r="G1" s="897"/>
      <c r="H1" s="897"/>
      <c r="I1" s="897"/>
      <c r="J1" s="897"/>
      <c r="K1" s="897"/>
      <c r="L1" s="897"/>
      <c r="M1" s="897"/>
      <c r="N1" s="898"/>
    </row>
    <row r="2" spans="1:14" ht="15" customHeight="1">
      <c r="A2" s="899" t="s">
        <v>1783</v>
      </c>
      <c r="B2" s="900"/>
      <c r="C2" s="900"/>
      <c r="D2" s="900"/>
      <c r="E2" s="900"/>
      <c r="F2" s="900"/>
      <c r="G2" s="900"/>
      <c r="H2" s="900"/>
      <c r="I2" s="900"/>
      <c r="J2" s="900"/>
      <c r="K2" s="900"/>
      <c r="L2" s="900"/>
      <c r="M2" s="900"/>
      <c r="N2" s="901"/>
    </row>
    <row r="3" spans="1:14" ht="21" customHeight="1">
      <c r="A3" s="891" t="s">
        <v>1784</v>
      </c>
      <c r="B3" s="891" t="s">
        <v>1785</v>
      </c>
      <c r="C3" s="891" t="s">
        <v>716</v>
      </c>
      <c r="D3" s="891" t="s">
        <v>1786</v>
      </c>
      <c r="E3" s="893" t="s">
        <v>1787</v>
      </c>
      <c r="F3" s="894"/>
      <c r="G3" s="894"/>
      <c r="H3" s="894"/>
      <c r="I3" s="895"/>
      <c r="J3" s="893" t="s">
        <v>1788</v>
      </c>
      <c r="K3" s="894"/>
      <c r="L3" s="894"/>
      <c r="M3" s="894"/>
      <c r="N3" s="895"/>
    </row>
    <row r="4" spans="1:14" ht="21.4" customHeight="1">
      <c r="A4" s="902"/>
      <c r="B4" s="902"/>
      <c r="C4" s="902"/>
      <c r="D4" s="902"/>
      <c r="E4" s="891" t="s">
        <v>1789</v>
      </c>
      <c r="F4" s="893" t="s">
        <v>1790</v>
      </c>
      <c r="G4" s="894"/>
      <c r="H4" s="895"/>
      <c r="I4" s="891" t="s">
        <v>1791</v>
      </c>
      <c r="J4" s="891" t="s">
        <v>1789</v>
      </c>
      <c r="K4" s="893" t="s">
        <v>1790</v>
      </c>
      <c r="L4" s="894"/>
      <c r="M4" s="895"/>
      <c r="N4" s="891" t="s">
        <v>1791</v>
      </c>
    </row>
    <row r="5" spans="1:14" ht="21.4" customHeight="1">
      <c r="A5" s="892"/>
      <c r="B5" s="892"/>
      <c r="C5" s="892"/>
      <c r="D5" s="892"/>
      <c r="E5" s="892"/>
      <c r="F5" s="274" t="s">
        <v>1792</v>
      </c>
      <c r="G5" s="274" t="s">
        <v>1793</v>
      </c>
      <c r="H5" s="274" t="s">
        <v>1794</v>
      </c>
      <c r="I5" s="892"/>
      <c r="J5" s="892"/>
      <c r="K5" s="274" t="s">
        <v>1792</v>
      </c>
      <c r="L5" s="274" t="s">
        <v>1793</v>
      </c>
      <c r="M5" s="274" t="s">
        <v>1794</v>
      </c>
      <c r="N5" s="892"/>
    </row>
  </sheetData>
  <mergeCells count="14">
    <mergeCell ref="I4:I5"/>
    <mergeCell ref="J4:J5"/>
    <mergeCell ref="K4:M4"/>
    <mergeCell ref="N4:N5"/>
    <mergeCell ref="A1:N1"/>
    <mergeCell ref="A2:N2"/>
    <mergeCell ref="A3:A5"/>
    <mergeCell ref="B3:B5"/>
    <mergeCell ref="C3:C5"/>
    <mergeCell ref="D3:D5"/>
    <mergeCell ref="E3:I3"/>
    <mergeCell ref="J3:N3"/>
    <mergeCell ref="E4:E5"/>
    <mergeCell ref="F4:H4"/>
  </mergeCells>
  <pageMargins left="0.75" right="0.75" top="1" bottom="1" header="0.5" footer="0.5"/>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1981E6-378D-4311-8426-2F0A51BA59A3}">
  <dimension ref="A1:V17"/>
  <sheetViews>
    <sheetView workbookViewId="0">
      <selection sqref="A1:V1"/>
    </sheetView>
  </sheetViews>
  <sheetFormatPr defaultColWidth="9.28515625" defaultRowHeight="14.45"/>
  <cols>
    <col min="1" max="1" width="17.42578125" style="230" bestFit="1" customWidth="1"/>
    <col min="2" max="2" width="27.42578125" style="230" bestFit="1" customWidth="1"/>
    <col min="3" max="3" width="36.5703125" style="230" bestFit="1" customWidth="1"/>
    <col min="4" max="5" width="4.7109375" style="230" bestFit="1" customWidth="1"/>
    <col min="6" max="6" width="6" style="230" bestFit="1" customWidth="1"/>
    <col min="7" max="8" width="4.7109375" style="230" bestFit="1" customWidth="1"/>
    <col min="9" max="9" width="6" style="230" bestFit="1" customWidth="1"/>
    <col min="10" max="10" width="10.28515625" style="230" bestFit="1" customWidth="1"/>
    <col min="11" max="11" width="12.7109375" style="230" bestFit="1" customWidth="1"/>
    <col min="12" max="12" width="11.42578125" style="230" bestFit="1" customWidth="1"/>
    <col min="13" max="13" width="29.7109375" style="230" bestFit="1" customWidth="1"/>
    <col min="14" max="14" width="36.5703125" style="230" bestFit="1" customWidth="1"/>
    <col min="15" max="15" width="24.28515625" style="230" bestFit="1" customWidth="1"/>
    <col min="16" max="16" width="6" style="230" bestFit="1" customWidth="1"/>
    <col min="17" max="17" width="15.7109375" style="230" bestFit="1" customWidth="1"/>
    <col min="18" max="18" width="12.7109375" style="230" bestFit="1" customWidth="1"/>
    <col min="19" max="19" width="11.42578125" style="230" bestFit="1" customWidth="1"/>
    <col min="20" max="20" width="29.7109375" style="230" bestFit="1" customWidth="1"/>
    <col min="21" max="21" width="36.5703125" style="230" bestFit="1" customWidth="1"/>
    <col min="22" max="22" width="24.28515625" style="230" bestFit="1" customWidth="1"/>
    <col min="23" max="16384" width="9.28515625" style="230"/>
  </cols>
  <sheetData>
    <row r="1" spans="1:22" ht="15" customHeight="1">
      <c r="A1" s="903" t="s">
        <v>1795</v>
      </c>
      <c r="B1" s="904"/>
      <c r="C1" s="904"/>
      <c r="D1" s="904"/>
      <c r="E1" s="904"/>
      <c r="F1" s="904"/>
      <c r="G1" s="904"/>
      <c r="H1" s="904"/>
      <c r="I1" s="904"/>
      <c r="J1" s="904"/>
      <c r="K1" s="904"/>
      <c r="L1" s="904"/>
      <c r="M1" s="904"/>
      <c r="N1" s="904"/>
      <c r="O1" s="904"/>
      <c r="P1" s="904"/>
      <c r="Q1" s="904"/>
      <c r="R1" s="904"/>
      <c r="S1" s="904"/>
      <c r="T1" s="904"/>
      <c r="U1" s="904"/>
      <c r="V1" s="905"/>
    </row>
    <row r="2" spans="1:22" ht="15" customHeight="1">
      <c r="A2" s="906" t="s">
        <v>1796</v>
      </c>
      <c r="B2" s="907"/>
      <c r="C2" s="907"/>
      <c r="D2" s="907"/>
      <c r="E2" s="907"/>
      <c r="F2" s="907"/>
      <c r="G2" s="907"/>
      <c r="H2" s="907"/>
      <c r="I2" s="907"/>
      <c r="J2" s="907"/>
      <c r="K2" s="907"/>
      <c r="L2" s="907"/>
      <c r="M2" s="907"/>
      <c r="N2" s="907"/>
      <c r="O2" s="907"/>
      <c r="P2" s="907"/>
      <c r="Q2" s="907"/>
      <c r="R2" s="907"/>
      <c r="S2" s="907"/>
      <c r="T2" s="907"/>
      <c r="U2" s="907"/>
      <c r="V2" s="908"/>
    </row>
    <row r="3" spans="1:22" ht="15" customHeight="1">
      <c r="A3" s="729"/>
      <c r="B3" s="730"/>
      <c r="C3" s="730"/>
      <c r="D3" s="730"/>
      <c r="E3" s="730"/>
      <c r="F3" s="730"/>
      <c r="G3" s="730"/>
      <c r="H3" s="730"/>
      <c r="I3" s="730"/>
      <c r="J3" s="730"/>
      <c r="K3" s="730"/>
      <c r="L3" s="730"/>
      <c r="M3" s="730"/>
      <c r="N3" s="730"/>
      <c r="O3" s="730"/>
      <c r="P3" s="730"/>
      <c r="Q3" s="730"/>
      <c r="R3" s="730"/>
      <c r="S3" s="730"/>
      <c r="T3" s="730"/>
      <c r="U3" s="730"/>
      <c r="V3" s="909"/>
    </row>
    <row r="4" spans="1:22" ht="15" customHeight="1">
      <c r="A4" s="910" t="s">
        <v>1783</v>
      </c>
      <c r="B4" s="911"/>
      <c r="C4" s="911"/>
      <c r="D4" s="911"/>
      <c r="E4" s="911"/>
      <c r="F4" s="911"/>
      <c r="G4" s="911"/>
      <c r="H4" s="911"/>
      <c r="I4" s="911"/>
      <c r="J4" s="911"/>
      <c r="K4" s="911"/>
      <c r="L4" s="911"/>
      <c r="M4" s="911"/>
      <c r="N4" s="911"/>
      <c r="O4" s="911"/>
      <c r="P4" s="911"/>
      <c r="Q4" s="911"/>
      <c r="R4" s="911"/>
      <c r="S4" s="911"/>
      <c r="T4" s="911"/>
      <c r="U4" s="911"/>
      <c r="V4" s="912"/>
    </row>
    <row r="5" spans="1:22" ht="19.899999999999999" customHeight="1">
      <c r="A5" s="913" t="s">
        <v>1797</v>
      </c>
      <c r="B5" s="913" t="s">
        <v>1798</v>
      </c>
      <c r="C5" s="273" t="s">
        <v>1799</v>
      </c>
      <c r="D5" s="913" t="s">
        <v>1800</v>
      </c>
      <c r="E5" s="916" t="s">
        <v>1786</v>
      </c>
      <c r="F5" s="917"/>
      <c r="G5" s="917"/>
      <c r="H5" s="918"/>
      <c r="I5" s="919" t="s">
        <v>1801</v>
      </c>
      <c r="J5" s="920"/>
      <c r="K5" s="920"/>
      <c r="L5" s="920"/>
      <c r="M5" s="920"/>
      <c r="N5" s="920"/>
      <c r="O5" s="921"/>
      <c r="P5" s="919" t="s">
        <v>1802</v>
      </c>
      <c r="Q5" s="920"/>
      <c r="R5" s="920"/>
      <c r="S5" s="920"/>
      <c r="T5" s="920"/>
      <c r="U5" s="920"/>
      <c r="V5" s="921"/>
    </row>
    <row r="6" spans="1:22" ht="7.35" customHeight="1">
      <c r="A6" s="914"/>
      <c r="B6" s="914"/>
      <c r="C6" s="913" t="s">
        <v>1803</v>
      </c>
      <c r="D6" s="914"/>
      <c r="E6" s="913" t="s">
        <v>1210</v>
      </c>
      <c r="F6" s="916" t="s">
        <v>1804</v>
      </c>
      <c r="G6" s="917"/>
      <c r="H6" s="918"/>
      <c r="I6" s="916" t="s">
        <v>1805</v>
      </c>
      <c r="J6" s="917"/>
      <c r="K6" s="917"/>
      <c r="L6" s="917"/>
      <c r="M6" s="917"/>
      <c r="N6" s="917"/>
      <c r="O6" s="917"/>
      <c r="P6" s="917"/>
      <c r="Q6" s="917"/>
      <c r="R6" s="917"/>
      <c r="S6" s="917"/>
      <c r="T6" s="917"/>
      <c r="U6" s="917"/>
      <c r="V6" s="918"/>
    </row>
    <row r="7" spans="1:22" ht="7.35" customHeight="1">
      <c r="A7" s="914"/>
      <c r="B7" s="914"/>
      <c r="C7" s="914"/>
      <c r="D7" s="914"/>
      <c r="E7" s="914"/>
      <c r="F7" s="913" t="s">
        <v>1806</v>
      </c>
      <c r="G7" s="916" t="s">
        <v>1807</v>
      </c>
      <c r="H7" s="918"/>
      <c r="I7" s="255" t="s">
        <v>1176</v>
      </c>
      <c r="J7" s="255" t="s">
        <v>1808</v>
      </c>
      <c r="K7" s="916" t="s">
        <v>1809</v>
      </c>
      <c r="L7" s="918"/>
      <c r="M7" s="916" t="s">
        <v>1810</v>
      </c>
      <c r="N7" s="918"/>
      <c r="O7" s="913" t="s">
        <v>1791</v>
      </c>
      <c r="P7" s="255" t="s">
        <v>1176</v>
      </c>
      <c r="Q7" s="913" t="s">
        <v>1811</v>
      </c>
      <c r="R7" s="916" t="s">
        <v>1812</v>
      </c>
      <c r="S7" s="918"/>
      <c r="T7" s="916" t="s">
        <v>1810</v>
      </c>
      <c r="U7" s="918"/>
      <c r="V7" s="913" t="s">
        <v>1791</v>
      </c>
    </row>
    <row r="8" spans="1:22" ht="48.75" customHeight="1">
      <c r="A8" s="915"/>
      <c r="B8" s="915"/>
      <c r="C8" s="915"/>
      <c r="D8" s="915"/>
      <c r="E8" s="915"/>
      <c r="F8" s="915"/>
      <c r="G8" s="273" t="s">
        <v>1813</v>
      </c>
      <c r="H8" s="273" t="s">
        <v>1814</v>
      </c>
      <c r="I8" s="256" t="s">
        <v>1815</v>
      </c>
      <c r="J8" s="256" t="s">
        <v>1816</v>
      </c>
      <c r="K8" s="273" t="s">
        <v>1817</v>
      </c>
      <c r="L8" s="273" t="s">
        <v>1818</v>
      </c>
      <c r="M8" s="273" t="s">
        <v>1819</v>
      </c>
      <c r="N8" s="273" t="s">
        <v>1820</v>
      </c>
      <c r="O8" s="915"/>
      <c r="P8" s="256" t="s">
        <v>1821</v>
      </c>
      <c r="Q8" s="915"/>
      <c r="R8" s="273" t="s">
        <v>1817</v>
      </c>
      <c r="S8" s="273" t="s">
        <v>1818</v>
      </c>
      <c r="T8" s="273" t="s">
        <v>1819</v>
      </c>
      <c r="U8" s="273" t="s">
        <v>1822</v>
      </c>
      <c r="V8" s="915"/>
    </row>
    <row r="9" spans="1:22" ht="10.5" customHeight="1">
      <c r="A9" s="273">
        <v>1</v>
      </c>
      <c r="B9" s="273">
        <v>2</v>
      </c>
      <c r="C9" s="273">
        <v>3</v>
      </c>
      <c r="D9" s="273">
        <v>4</v>
      </c>
      <c r="E9" s="273">
        <v>5</v>
      </c>
      <c r="F9" s="273">
        <v>6</v>
      </c>
      <c r="G9" s="273">
        <v>7</v>
      </c>
      <c r="H9" s="273">
        <v>8</v>
      </c>
      <c r="I9" s="273">
        <v>9</v>
      </c>
      <c r="J9" s="273">
        <v>10</v>
      </c>
      <c r="K9" s="273">
        <v>11</v>
      </c>
      <c r="L9" s="273">
        <v>12</v>
      </c>
      <c r="M9" s="273">
        <v>13</v>
      </c>
      <c r="N9" s="273">
        <v>14</v>
      </c>
      <c r="O9" s="273">
        <v>15</v>
      </c>
      <c r="P9" s="273">
        <v>16</v>
      </c>
      <c r="Q9" s="273">
        <v>17</v>
      </c>
      <c r="R9" s="273">
        <v>18</v>
      </c>
      <c r="S9" s="273">
        <v>19</v>
      </c>
      <c r="T9" s="273">
        <v>20</v>
      </c>
      <c r="U9" s="273">
        <v>21</v>
      </c>
      <c r="V9" s="273">
        <v>22</v>
      </c>
    </row>
    <row r="10" spans="1:22" ht="9.4" customHeight="1">
      <c r="A10" s="237"/>
      <c r="B10" s="237"/>
      <c r="C10" s="237"/>
      <c r="D10" s="237"/>
      <c r="E10" s="237"/>
      <c r="F10" s="237"/>
      <c r="G10" s="237"/>
      <c r="H10" s="237"/>
      <c r="I10" s="237"/>
      <c r="J10" s="237"/>
      <c r="K10" s="237"/>
      <c r="L10" s="237"/>
      <c r="M10" s="237"/>
      <c r="N10" s="237"/>
      <c r="O10" s="237"/>
      <c r="P10" s="237"/>
      <c r="Q10" s="237"/>
      <c r="R10" s="237"/>
      <c r="S10" s="237"/>
      <c r="T10" s="237"/>
      <c r="U10" s="237"/>
      <c r="V10" s="237"/>
    </row>
    <row r="11" spans="1:22" ht="36" customHeight="1">
      <c r="A11" s="922" t="s">
        <v>1823</v>
      </c>
      <c r="B11" s="922"/>
      <c r="C11" s="922"/>
      <c r="D11" s="922"/>
      <c r="E11" s="922"/>
      <c r="F11" s="922"/>
      <c r="G11" s="922"/>
      <c r="H11" s="922"/>
      <c r="I11" s="922"/>
      <c r="J11" s="922"/>
      <c r="K11" s="922"/>
      <c r="L11" s="922"/>
      <c r="M11" s="922"/>
      <c r="N11" s="922"/>
      <c r="O11" s="922"/>
      <c r="P11" s="922"/>
      <c r="Q11" s="922"/>
      <c r="R11" s="922"/>
      <c r="S11" s="922"/>
      <c r="T11" s="922"/>
      <c r="U11" s="922"/>
      <c r="V11" s="922"/>
    </row>
    <row r="12" spans="1:22" ht="15" customHeight="1">
      <c r="A12" s="922" t="s">
        <v>739</v>
      </c>
      <c r="B12" s="922"/>
      <c r="C12" s="922"/>
      <c r="D12" s="922"/>
      <c r="E12" s="922"/>
      <c r="F12" s="922"/>
      <c r="G12" s="922"/>
      <c r="H12" s="922"/>
      <c r="I12" s="922" t="s">
        <v>741</v>
      </c>
      <c r="J12" s="922"/>
      <c r="K12" s="922"/>
      <c r="L12" s="922"/>
      <c r="M12" s="922"/>
      <c r="N12" s="922"/>
      <c r="O12" s="922"/>
      <c r="P12" s="922" t="s">
        <v>893</v>
      </c>
      <c r="Q12" s="922"/>
      <c r="R12" s="922"/>
      <c r="S12" s="922"/>
      <c r="T12" s="922"/>
      <c r="U12" s="922"/>
      <c r="V12" s="922"/>
    </row>
    <row r="13" spans="1:22" ht="15" customHeight="1">
      <c r="A13" s="730"/>
      <c r="B13" s="730"/>
      <c r="C13" s="730"/>
      <c r="D13" s="730"/>
      <c r="E13" s="730"/>
      <c r="F13" s="730"/>
      <c r="G13" s="730"/>
      <c r="H13" s="730"/>
      <c r="I13" s="730"/>
      <c r="J13" s="730"/>
      <c r="K13" s="730"/>
      <c r="L13" s="730"/>
      <c r="M13" s="730"/>
      <c r="N13" s="730"/>
      <c r="O13" s="730"/>
      <c r="P13" s="730"/>
      <c r="Q13" s="730"/>
      <c r="R13" s="730"/>
      <c r="S13" s="730"/>
      <c r="T13" s="730"/>
      <c r="U13" s="730"/>
      <c r="V13" s="730"/>
    </row>
    <row r="14" spans="1:22" ht="15" customHeight="1">
      <c r="A14" s="922" t="s">
        <v>1779</v>
      </c>
      <c r="B14" s="922"/>
      <c r="C14" s="922"/>
      <c r="D14" s="922"/>
      <c r="E14" s="922"/>
      <c r="F14" s="922"/>
      <c r="G14" s="922"/>
      <c r="H14" s="922"/>
      <c r="I14" s="922" t="s">
        <v>1824</v>
      </c>
      <c r="J14" s="922"/>
      <c r="K14" s="922"/>
      <c r="L14" s="922"/>
      <c r="M14" s="922"/>
      <c r="N14" s="922"/>
      <c r="O14" s="922"/>
      <c r="P14" s="922" t="s">
        <v>1825</v>
      </c>
      <c r="Q14" s="922"/>
      <c r="R14" s="922"/>
      <c r="S14" s="922"/>
      <c r="T14" s="922"/>
      <c r="U14" s="922"/>
      <c r="V14" s="922"/>
    </row>
    <row r="15" spans="1:22" ht="15" customHeight="1">
      <c r="A15" s="922" t="s">
        <v>1780</v>
      </c>
      <c r="B15" s="922"/>
      <c r="C15" s="922"/>
      <c r="D15" s="922"/>
      <c r="E15" s="922"/>
      <c r="F15" s="922"/>
      <c r="G15" s="922"/>
      <c r="H15" s="922"/>
      <c r="I15" s="922" t="s">
        <v>1046</v>
      </c>
      <c r="J15" s="922"/>
      <c r="K15" s="922"/>
      <c r="L15" s="922"/>
      <c r="M15" s="922"/>
      <c r="N15" s="922"/>
      <c r="O15" s="922"/>
      <c r="P15" s="922" t="s">
        <v>1826</v>
      </c>
      <c r="Q15" s="922"/>
      <c r="R15" s="922"/>
      <c r="S15" s="922"/>
      <c r="T15" s="922"/>
      <c r="U15" s="922"/>
      <c r="V15" s="922"/>
    </row>
    <row r="16" spans="1:22" ht="15" customHeight="1">
      <c r="A16" s="922" t="s">
        <v>1781</v>
      </c>
      <c r="B16" s="922"/>
      <c r="C16" s="922"/>
      <c r="D16" s="922"/>
      <c r="E16" s="922"/>
      <c r="F16" s="922"/>
      <c r="G16" s="922"/>
      <c r="H16" s="922"/>
      <c r="I16" s="922" t="s">
        <v>1827</v>
      </c>
      <c r="J16" s="922"/>
      <c r="K16" s="922"/>
      <c r="L16" s="922"/>
      <c r="M16" s="922"/>
      <c r="N16" s="922"/>
      <c r="O16" s="922"/>
      <c r="P16" s="922" t="s">
        <v>1828</v>
      </c>
      <c r="Q16" s="922"/>
      <c r="R16" s="922"/>
      <c r="S16" s="922"/>
      <c r="T16" s="922"/>
      <c r="U16" s="922"/>
      <c r="V16" s="922"/>
    </row>
    <row r="17" spans="1:22" ht="15" customHeight="1">
      <c r="A17" s="730"/>
      <c r="B17" s="730"/>
      <c r="C17" s="730"/>
      <c r="D17" s="730"/>
      <c r="E17" s="730"/>
      <c r="F17" s="730"/>
      <c r="G17" s="730"/>
      <c r="H17" s="730"/>
      <c r="I17" s="730"/>
      <c r="J17" s="730"/>
      <c r="K17" s="730"/>
      <c r="L17" s="730"/>
      <c r="M17" s="730"/>
      <c r="N17" s="730"/>
      <c r="O17" s="730"/>
      <c r="P17" s="922" t="s">
        <v>1829</v>
      </c>
      <c r="Q17" s="922"/>
      <c r="R17" s="922"/>
      <c r="S17" s="922"/>
      <c r="T17" s="922"/>
      <c r="U17" s="922"/>
      <c r="V17" s="922"/>
    </row>
  </sheetData>
  <mergeCells count="42">
    <mergeCell ref="A17:H17"/>
    <mergeCell ref="I17:O17"/>
    <mergeCell ref="P17:V17"/>
    <mergeCell ref="A15:H15"/>
    <mergeCell ref="I15:O15"/>
    <mergeCell ref="P15:V15"/>
    <mergeCell ref="A16:H16"/>
    <mergeCell ref="I16:O16"/>
    <mergeCell ref="P16:V16"/>
    <mergeCell ref="A13:H13"/>
    <mergeCell ref="I13:O13"/>
    <mergeCell ref="P13:V13"/>
    <mergeCell ref="A14:H14"/>
    <mergeCell ref="I14:O14"/>
    <mergeCell ref="P14:V14"/>
    <mergeCell ref="A11:V11"/>
    <mergeCell ref="A12:H12"/>
    <mergeCell ref="I12:O12"/>
    <mergeCell ref="P12:V12"/>
    <mergeCell ref="C6:C8"/>
    <mergeCell ref="E6:E8"/>
    <mergeCell ref="F6:H6"/>
    <mergeCell ref="I6:V6"/>
    <mergeCell ref="F7:F8"/>
    <mergeCell ref="G7:H7"/>
    <mergeCell ref="K7:L7"/>
    <mergeCell ref="M7:N7"/>
    <mergeCell ref="O7:O8"/>
    <mergeCell ref="Q7:Q8"/>
    <mergeCell ref="A1:V1"/>
    <mergeCell ref="A2:V2"/>
    <mergeCell ref="A3:V3"/>
    <mergeCell ref="A4:V4"/>
    <mergeCell ref="A5:A8"/>
    <mergeCell ref="B5:B8"/>
    <mergeCell ref="D5:D8"/>
    <mergeCell ref="E5:H5"/>
    <mergeCell ref="I5:O5"/>
    <mergeCell ref="P5:V5"/>
    <mergeCell ref="R7:S7"/>
    <mergeCell ref="T7:U7"/>
    <mergeCell ref="V7:V8"/>
  </mergeCells>
  <pageMargins left="0.75" right="0.75" top="1" bottom="1" header="0.5" footer="0.5"/>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6759A-8C61-46C6-82E5-1498FE051DF0}">
  <dimension ref="A1:O16"/>
  <sheetViews>
    <sheetView workbookViewId="0"/>
  </sheetViews>
  <sheetFormatPr defaultColWidth="9.28515625" defaultRowHeight="14.45"/>
  <cols>
    <col min="1" max="1" width="31.7109375" style="230" customWidth="1"/>
    <col min="2" max="2" width="24.42578125" style="230" customWidth="1"/>
    <col min="3" max="3" width="5.5703125" style="230" bestFit="1" customWidth="1"/>
    <col min="4" max="4" width="4.5703125" style="230" bestFit="1" customWidth="1"/>
    <col min="5" max="5" width="13.7109375" style="230" bestFit="1" customWidth="1"/>
    <col min="6" max="6" width="6.28515625" style="230" bestFit="1" customWidth="1"/>
    <col min="7" max="7" width="22" style="230" bestFit="1" customWidth="1"/>
    <col min="8" max="8" width="10.28515625" style="230" bestFit="1" customWidth="1"/>
    <col min="9" max="9" width="22.7109375" style="230" bestFit="1" customWidth="1"/>
    <col min="10" max="10" width="13.7109375" style="230" bestFit="1" customWidth="1"/>
    <col min="11" max="11" width="6.28515625" style="230" bestFit="1" customWidth="1"/>
    <col min="12" max="12" width="13.7109375" style="230" bestFit="1" customWidth="1"/>
    <col min="13" max="13" width="6.28515625" style="230" bestFit="1" customWidth="1"/>
    <col min="14" max="14" width="13.7109375" style="230" bestFit="1" customWidth="1"/>
    <col min="15" max="15" width="13.28515625" style="230" bestFit="1" customWidth="1"/>
    <col min="16" max="16384" width="9.28515625" style="230"/>
  </cols>
  <sheetData>
    <row r="1" spans="1:15" ht="11.65" customHeight="1">
      <c r="A1" s="253" t="s">
        <v>1830</v>
      </c>
      <c r="B1" s="232"/>
      <c r="C1" s="232"/>
      <c r="D1" s="232"/>
      <c r="E1" s="232"/>
      <c r="F1" s="232"/>
      <c r="G1" s="232"/>
      <c r="H1" s="232"/>
      <c r="I1" s="269"/>
      <c r="J1" s="232"/>
      <c r="K1" s="232"/>
      <c r="L1" s="232"/>
      <c r="M1" s="232"/>
      <c r="N1" s="254" t="s">
        <v>739</v>
      </c>
      <c r="O1" s="253"/>
    </row>
    <row r="2" spans="1:15" ht="11.65" customHeight="1">
      <c r="A2" s="232"/>
      <c r="B2" s="232"/>
      <c r="C2" s="232"/>
      <c r="D2" s="232"/>
      <c r="E2" s="232"/>
      <c r="F2" s="232"/>
      <c r="G2" s="232"/>
      <c r="H2" s="232"/>
      <c r="I2" s="232"/>
      <c r="J2" s="232"/>
      <c r="K2" s="232"/>
      <c r="L2" s="232"/>
      <c r="M2" s="232"/>
      <c r="N2" s="254" t="s">
        <v>876</v>
      </c>
      <c r="O2" s="271"/>
    </row>
    <row r="3" spans="1:15" ht="9.75" customHeight="1">
      <c r="A3" s="232"/>
      <c r="B3" s="232"/>
      <c r="C3" s="232"/>
      <c r="D3" s="232"/>
      <c r="E3" s="232"/>
      <c r="F3" s="232"/>
      <c r="G3" s="232"/>
      <c r="H3" s="232"/>
      <c r="I3" s="232"/>
      <c r="J3" s="232"/>
      <c r="K3" s="232"/>
      <c r="L3" s="232"/>
      <c r="M3" s="232"/>
      <c r="N3" s="232"/>
      <c r="O3" s="232"/>
    </row>
    <row r="4" spans="1:15" ht="15.4" customHeight="1">
      <c r="A4" s="924" t="s">
        <v>613</v>
      </c>
      <c r="B4" s="924"/>
      <c r="C4" s="924"/>
      <c r="D4" s="924"/>
      <c r="E4" s="924"/>
      <c r="F4" s="924"/>
      <c r="G4" s="924"/>
      <c r="H4" s="924"/>
      <c r="I4" s="924"/>
      <c r="J4" s="924"/>
      <c r="K4" s="924"/>
      <c r="L4" s="924"/>
      <c r="M4" s="924"/>
      <c r="N4" s="924"/>
      <c r="O4" s="924"/>
    </row>
    <row r="5" spans="1:15" ht="9.75" customHeight="1">
      <c r="A5" s="232"/>
      <c r="B5" s="232"/>
      <c r="C5" s="232"/>
      <c r="D5" s="232"/>
      <c r="E5" s="232"/>
      <c r="F5" s="232"/>
      <c r="G5" s="232"/>
      <c r="H5" s="232"/>
      <c r="I5" s="232"/>
      <c r="J5" s="232"/>
      <c r="K5" s="232"/>
      <c r="L5" s="232"/>
      <c r="M5" s="232"/>
      <c r="N5" s="232"/>
      <c r="O5" s="232"/>
    </row>
    <row r="6" spans="1:15" ht="11.65" customHeight="1">
      <c r="A6" s="925" t="s">
        <v>678</v>
      </c>
      <c r="B6" s="925"/>
      <c r="C6" s="232"/>
      <c r="D6" s="232"/>
      <c r="E6" s="232"/>
      <c r="F6" s="232"/>
      <c r="G6" s="232"/>
      <c r="H6" s="232"/>
      <c r="I6" s="232"/>
      <c r="J6" s="232"/>
      <c r="K6" s="232"/>
      <c r="L6" s="232"/>
      <c r="M6" s="232"/>
      <c r="N6" s="232"/>
      <c r="O6" s="232"/>
    </row>
    <row r="7" spans="1:15" ht="11.65" customHeight="1">
      <c r="A7" s="923" t="s">
        <v>1831</v>
      </c>
      <c r="B7" s="923"/>
      <c r="C7" s="232"/>
      <c r="D7" s="232"/>
      <c r="E7" s="232"/>
      <c r="F7" s="232"/>
      <c r="G7" s="232"/>
      <c r="H7" s="232"/>
      <c r="I7" s="232"/>
      <c r="J7" s="232"/>
      <c r="K7" s="232"/>
      <c r="L7" s="232"/>
      <c r="M7" s="232"/>
      <c r="N7" s="232"/>
      <c r="O7" s="232"/>
    </row>
    <row r="8" spans="1:15" ht="11.65" customHeight="1">
      <c r="A8" s="923" t="s">
        <v>1832</v>
      </c>
      <c r="B8" s="923"/>
      <c r="C8" s="232"/>
      <c r="D8" s="232"/>
      <c r="E8" s="232"/>
      <c r="F8" s="232"/>
      <c r="G8" s="232"/>
      <c r="H8" s="232"/>
      <c r="I8" s="232"/>
      <c r="J8" s="232"/>
      <c r="K8" s="232"/>
      <c r="L8" s="232"/>
      <c r="M8" s="232"/>
      <c r="N8" s="232"/>
      <c r="O8" s="232"/>
    </row>
    <row r="9" spans="1:15" ht="11.65" customHeight="1">
      <c r="A9" s="923" t="s">
        <v>1833</v>
      </c>
      <c r="B9" s="923"/>
      <c r="C9" s="232"/>
      <c r="D9" s="252"/>
      <c r="E9" s="232"/>
      <c r="F9" s="232"/>
      <c r="G9" s="232"/>
      <c r="H9" s="232"/>
      <c r="I9" s="232"/>
      <c r="J9" s="232"/>
      <c r="K9" s="232"/>
      <c r="L9" s="232"/>
      <c r="M9" s="232"/>
      <c r="N9" s="232"/>
      <c r="O9" s="232"/>
    </row>
    <row r="10" spans="1:15" ht="11.65" customHeight="1">
      <c r="A10" s="923" t="s">
        <v>1834</v>
      </c>
      <c r="B10" s="923"/>
      <c r="C10" s="232"/>
      <c r="D10" s="232"/>
      <c r="E10" s="232"/>
      <c r="F10" s="232"/>
      <c r="G10" s="232"/>
      <c r="H10" s="232"/>
      <c r="I10" s="232"/>
      <c r="J10" s="232"/>
      <c r="K10" s="232"/>
      <c r="L10" s="232"/>
      <c r="M10" s="232"/>
      <c r="N10" s="232"/>
      <c r="O10" s="232"/>
    </row>
    <row r="11" spans="1:15" ht="11.65" customHeight="1">
      <c r="A11" s="923" t="s">
        <v>1835</v>
      </c>
      <c r="B11" s="923"/>
      <c r="C11" s="232"/>
      <c r="D11" s="232"/>
      <c r="E11" s="232"/>
      <c r="F11" s="232"/>
      <c r="G11" s="232"/>
      <c r="H11" s="232"/>
      <c r="I11" s="232"/>
      <c r="J11" s="232"/>
      <c r="K11" s="232"/>
      <c r="L11" s="232"/>
      <c r="M11" s="232"/>
      <c r="N11" s="232"/>
      <c r="O11" s="232"/>
    </row>
    <row r="12" spans="1:15" ht="11.65" customHeight="1">
      <c r="A12" s="923" t="s">
        <v>1836</v>
      </c>
      <c r="B12" s="923"/>
      <c r="C12" s="232"/>
      <c r="D12" s="232"/>
      <c r="E12" s="232"/>
      <c r="F12" s="232"/>
      <c r="G12" s="232"/>
      <c r="H12" s="232"/>
      <c r="I12" s="232"/>
      <c r="J12" s="232"/>
      <c r="K12" s="232"/>
      <c r="L12" s="232"/>
      <c r="M12" s="232"/>
      <c r="N12" s="232"/>
      <c r="O12" s="232"/>
    </row>
    <row r="13" spans="1:15" ht="12.4" customHeight="1">
      <c r="A13" s="251"/>
      <c r="B13" s="251"/>
      <c r="C13" s="251"/>
      <c r="D13" s="251"/>
      <c r="E13" s="251"/>
      <c r="F13" s="251"/>
      <c r="G13" s="251"/>
      <c r="H13" s="251"/>
      <c r="I13" s="251"/>
      <c r="J13" s="251"/>
      <c r="K13" s="251"/>
      <c r="L13" s="251"/>
      <c r="M13" s="251"/>
      <c r="N13" s="251"/>
      <c r="O13" s="251"/>
    </row>
    <row r="14" spans="1:15" ht="14.25" customHeight="1">
      <c r="A14" s="928" t="s">
        <v>664</v>
      </c>
      <c r="B14" s="928" t="s">
        <v>1837</v>
      </c>
      <c r="C14" s="926" t="s">
        <v>1838</v>
      </c>
      <c r="D14" s="930"/>
      <c r="E14" s="930"/>
      <c r="F14" s="927"/>
      <c r="G14" s="926" t="s">
        <v>1839</v>
      </c>
      <c r="H14" s="930"/>
      <c r="I14" s="930"/>
      <c r="J14" s="930"/>
      <c r="K14" s="927"/>
      <c r="L14" s="926" t="s">
        <v>1840</v>
      </c>
      <c r="M14" s="927"/>
      <c r="N14" s="926" t="s">
        <v>1841</v>
      </c>
      <c r="O14" s="927"/>
    </row>
    <row r="15" spans="1:15" ht="14.25" customHeight="1">
      <c r="A15" s="929"/>
      <c r="B15" s="929"/>
      <c r="C15" s="272" t="s">
        <v>1842</v>
      </c>
      <c r="D15" s="272" t="s">
        <v>1843</v>
      </c>
      <c r="E15" s="272" t="s">
        <v>1844</v>
      </c>
      <c r="F15" s="272" t="s">
        <v>1845</v>
      </c>
      <c r="G15" s="272" t="s">
        <v>1846</v>
      </c>
      <c r="H15" s="272" t="s">
        <v>1847</v>
      </c>
      <c r="I15" s="272" t="s">
        <v>1848</v>
      </c>
      <c r="J15" s="272" t="s">
        <v>1844</v>
      </c>
      <c r="K15" s="272" t="s">
        <v>1845</v>
      </c>
      <c r="L15" s="272" t="s">
        <v>1844</v>
      </c>
      <c r="M15" s="272" t="s">
        <v>1845</v>
      </c>
      <c r="N15" s="272" t="s">
        <v>1844</v>
      </c>
      <c r="O15" s="272" t="s">
        <v>1845</v>
      </c>
    </row>
    <row r="16" spans="1:15" ht="9.4" customHeight="1">
      <c r="A16" s="237"/>
      <c r="B16" s="237"/>
      <c r="C16" s="237"/>
      <c r="D16" s="237"/>
      <c r="E16" s="237"/>
      <c r="F16" s="237"/>
      <c r="G16" s="237"/>
      <c r="H16" s="237"/>
      <c r="I16" s="237"/>
      <c r="J16" s="237"/>
      <c r="K16" s="237"/>
      <c r="L16" s="237"/>
      <c r="M16" s="237"/>
      <c r="N16" s="237"/>
      <c r="O16" s="237"/>
    </row>
  </sheetData>
  <mergeCells count="14">
    <mergeCell ref="L14:M14"/>
    <mergeCell ref="N14:O14"/>
    <mergeCell ref="A11:B11"/>
    <mergeCell ref="A12:B12"/>
    <mergeCell ref="A14:A15"/>
    <mergeCell ref="B14:B15"/>
    <mergeCell ref="C14:F14"/>
    <mergeCell ref="G14:K14"/>
    <mergeCell ref="A10:B10"/>
    <mergeCell ref="A4:O4"/>
    <mergeCell ref="A6:B6"/>
    <mergeCell ref="A7:B7"/>
    <mergeCell ref="A8:B8"/>
    <mergeCell ref="A9:B9"/>
  </mergeCells>
  <pageMargins left="0.75" right="0.75" top="1" bottom="1" header="0.5" footer="0.5"/>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D6EEA-10AE-4E2F-B746-6F26CDD9C03A}">
  <dimension ref="A1:L21"/>
  <sheetViews>
    <sheetView workbookViewId="0">
      <selection sqref="A1:L1"/>
    </sheetView>
  </sheetViews>
  <sheetFormatPr defaultColWidth="9.28515625" defaultRowHeight="14.45"/>
  <cols>
    <col min="1" max="1" width="36.5703125" style="230" bestFit="1" customWidth="1"/>
    <col min="2" max="2" width="25.5703125" style="230" customWidth="1"/>
    <col min="3" max="3" width="28.28515625" style="230" bestFit="1" customWidth="1"/>
    <col min="4" max="4" width="16.28515625" style="230" bestFit="1" customWidth="1"/>
    <col min="5" max="5" width="25" style="230" bestFit="1" customWidth="1"/>
    <col min="6" max="6" width="9.7109375" style="230" bestFit="1" customWidth="1"/>
    <col min="7" max="8" width="10" style="230" bestFit="1" customWidth="1"/>
    <col min="9" max="9" width="25.5703125" style="230" bestFit="1" customWidth="1"/>
    <col min="10" max="10" width="36.5703125" style="230" bestFit="1" customWidth="1"/>
    <col min="11" max="16384" width="9.28515625" style="230"/>
  </cols>
  <sheetData>
    <row r="1" spans="1:12">
      <c r="A1" s="931" t="s">
        <v>1849</v>
      </c>
      <c r="B1" s="1045"/>
      <c r="C1" s="1045"/>
      <c r="D1" s="1045"/>
      <c r="E1" s="1045"/>
      <c r="F1" s="1045"/>
      <c r="G1" s="1045"/>
      <c r="H1" s="1045"/>
      <c r="I1" s="1045"/>
      <c r="J1" s="1045"/>
      <c r="K1" s="1045"/>
      <c r="L1" s="1045"/>
    </row>
    <row r="4" spans="1:12" ht="14.25" customHeight="1">
      <c r="A4" s="932" t="s">
        <v>1850</v>
      </c>
      <c r="B4" s="932"/>
      <c r="C4" s="932"/>
      <c r="D4" s="932"/>
      <c r="E4" s="932"/>
      <c r="F4" s="932"/>
      <c r="G4" s="932"/>
      <c r="H4" s="932"/>
      <c r="I4" s="932"/>
      <c r="J4" s="932"/>
      <c r="K4" s="932"/>
    </row>
    <row r="5" spans="1:12" ht="14.25" customHeight="1">
      <c r="A5" s="933" t="s">
        <v>1851</v>
      </c>
      <c r="B5" s="933"/>
      <c r="C5" s="933"/>
      <c r="D5" s="933"/>
      <c r="E5" s="933"/>
      <c r="F5" s="933"/>
      <c r="G5" s="933"/>
      <c r="H5" s="933"/>
      <c r="I5" s="933"/>
      <c r="J5" s="933"/>
      <c r="K5" s="933"/>
    </row>
    <row r="6" spans="1:12" ht="14.25" customHeight="1">
      <c r="A6" s="753"/>
      <c r="B6" s="753"/>
      <c r="C6" s="753"/>
      <c r="D6" s="753"/>
      <c r="E6" s="753"/>
      <c r="F6" s="753"/>
      <c r="G6" s="753"/>
      <c r="H6" s="753"/>
      <c r="I6" s="753"/>
      <c r="J6" s="753"/>
      <c r="K6" s="753"/>
    </row>
    <row r="7" spans="1:12" ht="14.25" customHeight="1">
      <c r="A7" s="934"/>
      <c r="B7" s="934"/>
      <c r="C7" s="934"/>
      <c r="D7" s="934"/>
      <c r="E7" s="934"/>
      <c r="F7" s="934"/>
      <c r="G7" s="934"/>
      <c r="H7" s="934"/>
      <c r="I7" s="934"/>
      <c r="J7" s="934"/>
      <c r="K7" s="934"/>
    </row>
    <row r="8" spans="1:12" ht="20.65" customHeight="1">
      <c r="A8" s="935" t="s">
        <v>1852</v>
      </c>
      <c r="B8" s="937" t="s">
        <v>1853</v>
      </c>
      <c r="C8" s="938"/>
      <c r="D8" s="938"/>
      <c r="E8" s="938"/>
      <c r="F8" s="939"/>
      <c r="G8" s="935" t="s">
        <v>716</v>
      </c>
      <c r="H8" s="937" t="s">
        <v>1786</v>
      </c>
      <c r="I8" s="938"/>
      <c r="J8" s="938"/>
      <c r="K8" s="938"/>
      <c r="L8" s="939"/>
    </row>
    <row r="9" spans="1:12" ht="20.65" customHeight="1">
      <c r="A9" s="936"/>
      <c r="B9" s="257" t="s">
        <v>1854</v>
      </c>
      <c r="C9" s="257" t="s">
        <v>1855</v>
      </c>
      <c r="D9" s="257" t="s">
        <v>1856</v>
      </c>
      <c r="E9" s="257" t="s">
        <v>1857</v>
      </c>
      <c r="F9" s="257" t="s">
        <v>1858</v>
      </c>
      <c r="G9" s="936"/>
      <c r="H9" s="257" t="s">
        <v>1210</v>
      </c>
      <c r="I9" s="257" t="s">
        <v>1854</v>
      </c>
      <c r="J9" s="257" t="s">
        <v>1859</v>
      </c>
      <c r="K9" s="937" t="s">
        <v>1856</v>
      </c>
      <c r="L9" s="939"/>
    </row>
    <row r="10" spans="1:12" ht="8.65" customHeight="1">
      <c r="A10" s="266" t="s">
        <v>1860</v>
      </c>
      <c r="B10" s="266" t="s">
        <v>1861</v>
      </c>
      <c r="C10" s="266" t="s">
        <v>1862</v>
      </c>
      <c r="D10" s="266" t="s">
        <v>1863</v>
      </c>
      <c r="E10" s="266" t="s">
        <v>1864</v>
      </c>
      <c r="F10" s="266" t="s">
        <v>1865</v>
      </c>
      <c r="G10" s="266" t="s">
        <v>1866</v>
      </c>
      <c r="H10" s="266" t="s">
        <v>1867</v>
      </c>
      <c r="I10" s="266" t="s">
        <v>1868</v>
      </c>
      <c r="J10" s="266" t="s">
        <v>1869</v>
      </c>
      <c r="K10" s="940" t="s">
        <v>1870</v>
      </c>
      <c r="L10" s="941"/>
    </row>
    <row r="11" spans="1:12" ht="8.65" customHeight="1">
      <c r="A11" s="257" t="s">
        <v>1871</v>
      </c>
      <c r="B11" s="267">
        <v>0</v>
      </c>
      <c r="C11" s="267">
        <v>0</v>
      </c>
      <c r="D11" s="267">
        <v>0</v>
      </c>
      <c r="E11" s="267">
        <v>0</v>
      </c>
      <c r="F11" s="240"/>
    </row>
    <row r="16" spans="1:12" ht="9.4" customHeight="1">
      <c r="A16" s="942" t="s">
        <v>1872</v>
      </c>
      <c r="B16" s="942"/>
      <c r="C16" s="268" t="s">
        <v>1873</v>
      </c>
      <c r="D16" s="268" t="s">
        <v>1874</v>
      </c>
      <c r="E16" s="268" t="s">
        <v>1875</v>
      </c>
    </row>
    <row r="17" spans="1:5" ht="10.15" customHeight="1">
      <c r="A17" s="268" t="s">
        <v>1876</v>
      </c>
      <c r="B17" s="269"/>
      <c r="C17" s="270" t="s">
        <v>1877</v>
      </c>
      <c r="D17" s="270" t="s">
        <v>1878</v>
      </c>
      <c r="E17" s="270" t="s">
        <v>1879</v>
      </c>
    </row>
    <row r="18" spans="1:5" ht="15" customHeight="1">
      <c r="A18" s="942" t="s">
        <v>1880</v>
      </c>
      <c r="B18" s="942"/>
      <c r="C18" s="269"/>
      <c r="D18" s="269"/>
      <c r="E18" s="269"/>
    </row>
    <row r="19" spans="1:5" ht="9" customHeight="1">
      <c r="A19" s="753"/>
      <c r="B19" s="753"/>
    </row>
    <row r="20" spans="1:5" ht="8.1" customHeight="1">
      <c r="A20" s="942" t="s">
        <v>1881</v>
      </c>
      <c r="B20" s="942"/>
    </row>
    <row r="21" spans="1:5" ht="7.15" customHeight="1">
      <c r="A21" s="753"/>
      <c r="B21" s="753"/>
      <c r="C21" s="269"/>
      <c r="D21" s="269"/>
      <c r="E21" s="269"/>
    </row>
  </sheetData>
  <mergeCells count="16">
    <mergeCell ref="A21:B21"/>
    <mergeCell ref="A1:L1"/>
    <mergeCell ref="A4:K4"/>
    <mergeCell ref="A5:K5"/>
    <mergeCell ref="A6:K6"/>
    <mergeCell ref="A7:K7"/>
    <mergeCell ref="A8:A9"/>
    <mergeCell ref="B8:F8"/>
    <mergeCell ref="G8:G9"/>
    <mergeCell ref="H8:L8"/>
    <mergeCell ref="K9:L9"/>
    <mergeCell ref="K10:L10"/>
    <mergeCell ref="A16:B16"/>
    <mergeCell ref="A18:B18"/>
    <mergeCell ref="A19:B19"/>
    <mergeCell ref="A20:B20"/>
  </mergeCells>
  <pageMargins left="0.75" right="0.75" top="1" bottom="1" header="0.5" footer="0.5"/>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65E644-31C0-460E-B588-4404C32B2CEB}">
  <dimension ref="A1:AD291"/>
  <sheetViews>
    <sheetView workbookViewId="0">
      <selection sqref="A1:AD1"/>
    </sheetView>
  </sheetViews>
  <sheetFormatPr defaultColWidth="8.7109375" defaultRowHeight="14.45"/>
  <cols>
    <col min="1" max="1" width="8.7109375" style="230"/>
    <col min="2" max="2" width="31.7109375" style="230" customWidth="1"/>
    <col min="3" max="3" width="17.7109375" style="230" customWidth="1"/>
    <col min="4" max="16384" width="8.7109375" style="230"/>
  </cols>
  <sheetData>
    <row r="1" spans="1:30" ht="22.9" customHeight="1">
      <c r="A1" s="943" t="s">
        <v>1882</v>
      </c>
      <c r="B1" s="944"/>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5"/>
    </row>
    <row r="2" spans="1:30">
      <c r="A2" s="937" t="s">
        <v>1765</v>
      </c>
      <c r="B2" s="938"/>
      <c r="C2" s="939"/>
      <c r="D2" s="937" t="s">
        <v>1883</v>
      </c>
      <c r="E2" s="938"/>
      <c r="F2" s="938"/>
      <c r="G2" s="938"/>
      <c r="H2" s="939"/>
      <c r="I2" s="937" t="s">
        <v>1883</v>
      </c>
      <c r="J2" s="938"/>
      <c r="K2" s="938"/>
      <c r="L2" s="938"/>
      <c r="M2" s="939"/>
      <c r="N2" s="937" t="s">
        <v>1884</v>
      </c>
      <c r="O2" s="938"/>
      <c r="P2" s="938"/>
      <c r="Q2" s="938"/>
      <c r="R2" s="938"/>
      <c r="S2" s="938"/>
      <c r="T2" s="939"/>
      <c r="U2" s="937" t="s">
        <v>1885</v>
      </c>
      <c r="V2" s="938"/>
      <c r="W2" s="938"/>
      <c r="X2" s="938"/>
      <c r="Y2" s="938"/>
      <c r="Z2" s="939"/>
      <c r="AA2" s="937" t="s">
        <v>1886</v>
      </c>
      <c r="AB2" s="939"/>
      <c r="AC2" s="937" t="s">
        <v>1887</v>
      </c>
      <c r="AD2" s="939"/>
    </row>
    <row r="3" spans="1:30">
      <c r="A3" s="935" t="s">
        <v>1767</v>
      </c>
      <c r="B3" s="951" t="s">
        <v>1768</v>
      </c>
      <c r="C3" s="946"/>
      <c r="D3" s="937" t="s">
        <v>1888</v>
      </c>
      <c r="E3" s="938"/>
      <c r="F3" s="938"/>
      <c r="G3" s="938"/>
      <c r="H3" s="939"/>
      <c r="I3" s="937" t="s">
        <v>1889</v>
      </c>
      <c r="J3" s="938"/>
      <c r="K3" s="938"/>
      <c r="L3" s="938"/>
      <c r="M3" s="939"/>
      <c r="N3" s="937" t="s">
        <v>1890</v>
      </c>
      <c r="O3" s="938"/>
      <c r="P3" s="938"/>
      <c r="Q3" s="938"/>
      <c r="R3" s="938"/>
      <c r="S3" s="938"/>
      <c r="T3" s="939"/>
      <c r="U3" s="937" t="s">
        <v>1891</v>
      </c>
      <c r="V3" s="939"/>
      <c r="W3" s="937" t="s">
        <v>1892</v>
      </c>
      <c r="X3" s="939"/>
      <c r="Y3" s="937" t="s">
        <v>1885</v>
      </c>
      <c r="Z3" s="939"/>
      <c r="AA3" s="937" t="s">
        <v>1893</v>
      </c>
      <c r="AB3" s="939"/>
      <c r="AC3" s="937" t="s">
        <v>1893</v>
      </c>
      <c r="AD3" s="946"/>
    </row>
    <row r="4" spans="1:30">
      <c r="A4" s="950"/>
      <c r="B4" s="952"/>
      <c r="C4" s="953"/>
      <c r="D4" s="913" t="s">
        <v>1769</v>
      </c>
      <c r="E4" s="913" t="s">
        <v>1770</v>
      </c>
      <c r="F4" s="913" t="s">
        <v>1771</v>
      </c>
      <c r="G4" s="913" t="s">
        <v>1772</v>
      </c>
      <c r="H4" s="913" t="s">
        <v>1773</v>
      </c>
      <c r="I4" s="913" t="s">
        <v>1769</v>
      </c>
      <c r="J4" s="913" t="s">
        <v>1770</v>
      </c>
      <c r="K4" s="913" t="s">
        <v>1771</v>
      </c>
      <c r="L4" s="913" t="s">
        <v>1772</v>
      </c>
      <c r="M4" s="913" t="s">
        <v>1773</v>
      </c>
      <c r="N4" s="913" t="s">
        <v>1769</v>
      </c>
      <c r="O4" s="913" t="s">
        <v>1770</v>
      </c>
      <c r="P4" s="913" t="s">
        <v>1771</v>
      </c>
      <c r="Q4" s="913" t="s">
        <v>1772</v>
      </c>
      <c r="R4" s="913" t="s">
        <v>1773</v>
      </c>
      <c r="S4" s="255" t="s">
        <v>1772</v>
      </c>
      <c r="T4" s="255" t="s">
        <v>1773</v>
      </c>
      <c r="U4" s="913" t="s">
        <v>1772</v>
      </c>
      <c r="V4" s="913" t="s">
        <v>1773</v>
      </c>
      <c r="W4" s="913" t="s">
        <v>1772</v>
      </c>
      <c r="X4" s="913" t="s">
        <v>1773</v>
      </c>
      <c r="Y4" s="913" t="s">
        <v>1772</v>
      </c>
      <c r="Z4" s="913" t="s">
        <v>1773</v>
      </c>
      <c r="AA4" s="913" t="s">
        <v>1772</v>
      </c>
      <c r="AB4" s="913" t="s">
        <v>1773</v>
      </c>
      <c r="AC4" s="947" t="s">
        <v>1772</v>
      </c>
      <c r="AD4" s="948" t="s">
        <v>1773</v>
      </c>
    </row>
    <row r="5" spans="1:30">
      <c r="A5" s="936"/>
      <c r="B5" s="954"/>
      <c r="C5" s="955"/>
      <c r="D5" s="915"/>
      <c r="E5" s="915"/>
      <c r="F5" s="915"/>
      <c r="G5" s="915"/>
      <c r="H5" s="915"/>
      <c r="I5" s="915"/>
      <c r="J5" s="915"/>
      <c r="K5" s="915"/>
      <c r="L5" s="915"/>
      <c r="M5" s="915"/>
      <c r="N5" s="915"/>
      <c r="O5" s="915"/>
      <c r="P5" s="915"/>
      <c r="Q5" s="915"/>
      <c r="R5" s="915"/>
      <c r="S5" s="256" t="s">
        <v>1894</v>
      </c>
      <c r="T5" s="256" t="s">
        <v>1894</v>
      </c>
      <c r="U5" s="915"/>
      <c r="V5" s="915"/>
      <c r="W5" s="915"/>
      <c r="X5" s="915"/>
      <c r="Y5" s="915"/>
      <c r="Z5" s="915"/>
      <c r="AA5" s="915"/>
      <c r="AB5" s="915"/>
      <c r="AC5" s="910"/>
      <c r="AD5" s="948"/>
    </row>
    <row r="6" spans="1:30">
      <c r="A6" s="257">
        <v>1</v>
      </c>
      <c r="B6" s="937">
        <v>2</v>
      </c>
      <c r="C6" s="939"/>
      <c r="D6" s="257">
        <v>8</v>
      </c>
      <c r="E6" s="257">
        <v>9</v>
      </c>
      <c r="F6" s="257">
        <v>10</v>
      </c>
      <c r="G6" s="257">
        <v>11</v>
      </c>
      <c r="H6" s="257">
        <v>12</v>
      </c>
      <c r="I6" s="257">
        <v>13</v>
      </c>
      <c r="J6" s="257">
        <v>14</v>
      </c>
      <c r="K6" s="257">
        <v>15</v>
      </c>
      <c r="L6" s="257">
        <v>16</v>
      </c>
      <c r="M6" s="257">
        <v>17</v>
      </c>
      <c r="N6" s="257">
        <v>18</v>
      </c>
      <c r="O6" s="257">
        <v>9</v>
      </c>
      <c r="P6" s="257">
        <v>20</v>
      </c>
      <c r="Q6" s="257">
        <v>21</v>
      </c>
      <c r="R6" s="257">
        <v>22</v>
      </c>
      <c r="S6" s="257">
        <v>23</v>
      </c>
      <c r="T6" s="257">
        <v>24</v>
      </c>
      <c r="U6" s="257">
        <v>25</v>
      </c>
      <c r="V6" s="257">
        <v>26</v>
      </c>
      <c r="W6" s="257">
        <v>27</v>
      </c>
      <c r="X6" s="257">
        <v>28</v>
      </c>
      <c r="Y6" s="257">
        <v>29</v>
      </c>
      <c r="Z6" s="257">
        <v>30</v>
      </c>
      <c r="AA6" s="257">
        <v>31</v>
      </c>
      <c r="AB6" s="257">
        <v>32</v>
      </c>
      <c r="AC6" s="258">
        <v>33</v>
      </c>
      <c r="AD6" s="259">
        <v>34</v>
      </c>
    </row>
    <row r="7" spans="1:30">
      <c r="A7" s="260"/>
      <c r="B7" s="260"/>
      <c r="C7" s="260"/>
      <c r="D7" s="260"/>
      <c r="E7" s="260"/>
      <c r="F7" s="260"/>
      <c r="G7" s="260"/>
      <c r="H7" s="260"/>
      <c r="I7" s="260"/>
      <c r="J7" s="260"/>
      <c r="K7" s="260"/>
      <c r="L7" s="260"/>
      <c r="M7" s="260"/>
      <c r="N7" s="260"/>
      <c r="O7" s="260"/>
      <c r="P7" s="260"/>
      <c r="Q7" s="260"/>
      <c r="R7" s="260"/>
      <c r="S7" s="260"/>
      <c r="T7" s="260"/>
      <c r="U7" s="260"/>
      <c r="V7" s="260"/>
      <c r="W7" s="260"/>
      <c r="X7" s="260"/>
      <c r="Y7" s="260"/>
      <c r="Z7" s="260"/>
      <c r="AA7" s="260"/>
      <c r="AB7" s="260"/>
      <c r="AC7" s="261"/>
      <c r="AD7" s="262"/>
    </row>
    <row r="8" spans="1:30">
      <c r="A8" s="260"/>
      <c r="B8" s="260"/>
      <c r="C8" s="260"/>
      <c r="D8" s="260"/>
      <c r="E8" s="260"/>
      <c r="F8" s="260"/>
      <c r="G8" s="260"/>
      <c r="H8" s="260"/>
      <c r="I8" s="260"/>
      <c r="J8" s="260"/>
      <c r="K8" s="260"/>
      <c r="L8" s="260"/>
      <c r="M8" s="260"/>
      <c r="N8" s="260"/>
      <c r="O8" s="260"/>
      <c r="P8" s="260"/>
      <c r="Q8" s="260"/>
      <c r="R8" s="260"/>
      <c r="S8" s="260"/>
      <c r="T8" s="260"/>
      <c r="U8" s="260"/>
      <c r="V8" s="260"/>
      <c r="W8" s="260"/>
      <c r="X8" s="260"/>
      <c r="Y8" s="260"/>
      <c r="Z8" s="260"/>
      <c r="AA8" s="260"/>
      <c r="AB8" s="260"/>
      <c r="AC8" s="261"/>
      <c r="AD8" s="262"/>
    </row>
    <row r="9" spans="1:30">
      <c r="A9" s="260"/>
      <c r="B9" s="260"/>
      <c r="C9" s="260"/>
      <c r="D9" s="260"/>
      <c r="E9" s="260"/>
      <c r="F9" s="260"/>
      <c r="G9" s="260"/>
      <c r="H9" s="260"/>
      <c r="I9" s="260"/>
      <c r="J9" s="260"/>
      <c r="K9" s="260"/>
      <c r="L9" s="260"/>
      <c r="M9" s="263"/>
      <c r="N9" s="260"/>
      <c r="O9" s="260"/>
      <c r="P9" s="260"/>
      <c r="Q9" s="260"/>
      <c r="R9" s="260"/>
      <c r="S9" s="260"/>
      <c r="T9" s="260"/>
      <c r="U9" s="260"/>
      <c r="V9" s="260"/>
      <c r="W9" s="260"/>
      <c r="X9" s="260"/>
      <c r="Y9" s="260"/>
      <c r="Z9" s="260"/>
      <c r="AA9" s="260"/>
      <c r="AB9" s="260"/>
      <c r="AC9" s="261"/>
      <c r="AD9" s="262"/>
    </row>
    <row r="10" spans="1:30">
      <c r="A10" s="260"/>
      <c r="B10" s="260"/>
      <c r="C10" s="260"/>
      <c r="D10" s="260"/>
      <c r="E10" s="260"/>
      <c r="F10" s="260"/>
      <c r="G10" s="260"/>
      <c r="H10" s="260"/>
      <c r="I10" s="260"/>
      <c r="J10" s="260"/>
      <c r="K10" s="260"/>
      <c r="L10" s="260"/>
      <c r="M10" s="260"/>
      <c r="N10" s="260"/>
      <c r="O10" s="260"/>
      <c r="P10" s="260"/>
      <c r="Q10" s="260"/>
      <c r="R10" s="260"/>
      <c r="S10" s="260"/>
      <c r="T10" s="260"/>
      <c r="U10" s="260"/>
      <c r="V10" s="260"/>
      <c r="W10" s="260"/>
      <c r="X10" s="260"/>
      <c r="Y10" s="260"/>
      <c r="Z10" s="260"/>
      <c r="AA10" s="260"/>
      <c r="AB10" s="260"/>
      <c r="AC10" s="261"/>
      <c r="AD10" s="262"/>
    </row>
    <row r="11" spans="1:30">
      <c r="A11" s="260"/>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1"/>
      <c r="AD11" s="262"/>
    </row>
    <row r="12" spans="1:30">
      <c r="A12" s="260"/>
      <c r="B12" s="260"/>
      <c r="C12" s="260"/>
      <c r="D12" s="260"/>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1"/>
      <c r="AD12" s="262"/>
    </row>
    <row r="13" spans="1:30">
      <c r="A13" s="260"/>
      <c r="B13" s="260"/>
      <c r="C13" s="260"/>
      <c r="D13" s="260"/>
      <c r="E13" s="260"/>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1"/>
      <c r="AD13" s="262"/>
    </row>
    <row r="14" spans="1:30">
      <c r="A14" s="260"/>
      <c r="B14" s="260"/>
      <c r="C14" s="260"/>
      <c r="D14" s="260"/>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1"/>
      <c r="AD14" s="262"/>
    </row>
    <row r="15" spans="1:30">
      <c r="A15" s="260"/>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1"/>
      <c r="AD15" s="262"/>
    </row>
    <row r="16" spans="1:30">
      <c r="A16" s="260"/>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1"/>
      <c r="AD16" s="262"/>
    </row>
    <row r="17" spans="1:30">
      <c r="A17" s="260"/>
      <c r="B17" s="260"/>
      <c r="C17" s="260"/>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1"/>
      <c r="AD17" s="262"/>
    </row>
    <row r="18" spans="1:30">
      <c r="A18" s="260"/>
      <c r="B18" s="260"/>
      <c r="C18" s="260"/>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1"/>
      <c r="AD18" s="262"/>
    </row>
    <row r="19" spans="1:30">
      <c r="A19" s="260"/>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1"/>
      <c r="AD19" s="262"/>
    </row>
    <row r="20" spans="1:30">
      <c r="A20" s="260"/>
      <c r="B20" s="260"/>
      <c r="C20" s="260"/>
      <c r="D20" s="260"/>
      <c r="E20" s="260"/>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1"/>
      <c r="AD20" s="262"/>
    </row>
    <row r="21" spans="1:30">
      <c r="A21" s="260"/>
      <c r="B21" s="260"/>
      <c r="C21" s="260"/>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1"/>
      <c r="AD21" s="262"/>
    </row>
    <row r="22" spans="1:30">
      <c r="A22" s="260"/>
      <c r="B22" s="260"/>
      <c r="C22" s="260"/>
      <c r="D22" s="260"/>
      <c r="E22" s="260"/>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1"/>
      <c r="AD22" s="262"/>
    </row>
    <row r="23" spans="1:30">
      <c r="A23" s="260"/>
      <c r="B23" s="260"/>
      <c r="C23" s="260"/>
      <c r="D23" s="260"/>
      <c r="E23" s="260"/>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1"/>
      <c r="AD23" s="262"/>
    </row>
    <row r="24" spans="1:30">
      <c r="A24" s="260"/>
      <c r="B24" s="260"/>
      <c r="C24" s="260"/>
      <c r="D24" s="260"/>
      <c r="E24" s="260"/>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1"/>
      <c r="AD24" s="262"/>
    </row>
    <row r="25" spans="1:30">
      <c r="A25" s="260"/>
      <c r="B25" s="260"/>
      <c r="C25" s="260"/>
      <c r="D25" s="260"/>
      <c r="E25" s="260"/>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1"/>
      <c r="AD25" s="262"/>
    </row>
    <row r="26" spans="1:30">
      <c r="A26" s="260"/>
      <c r="B26" s="260"/>
      <c r="C26" s="260"/>
      <c r="D26" s="260"/>
      <c r="E26" s="260"/>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1"/>
      <c r="AD26" s="262"/>
    </row>
    <row r="27" spans="1:30">
      <c r="A27" s="260"/>
      <c r="B27" s="260"/>
      <c r="C27" s="260"/>
      <c r="D27" s="260"/>
      <c r="E27" s="260"/>
      <c r="F27" s="260"/>
      <c r="G27" s="260"/>
      <c r="H27" s="260"/>
      <c r="I27" s="260"/>
      <c r="J27" s="260"/>
      <c r="K27" s="260"/>
      <c r="L27" s="260"/>
      <c r="M27" s="260"/>
      <c r="N27" s="260"/>
      <c r="O27" s="260"/>
      <c r="P27" s="260"/>
      <c r="Q27" s="260"/>
      <c r="R27" s="260"/>
      <c r="S27" s="260"/>
      <c r="T27" s="260"/>
      <c r="U27" s="260"/>
      <c r="V27" s="260"/>
      <c r="W27" s="260"/>
      <c r="X27" s="260"/>
      <c r="Y27" s="260"/>
      <c r="Z27" s="260"/>
      <c r="AA27" s="260"/>
      <c r="AB27" s="260"/>
      <c r="AC27" s="261"/>
      <c r="AD27" s="262"/>
    </row>
    <row r="28" spans="1:30">
      <c r="A28" s="260"/>
      <c r="B28" s="260"/>
      <c r="C28" s="260"/>
      <c r="D28" s="260"/>
      <c r="E28" s="260"/>
      <c r="F28" s="260"/>
      <c r="G28" s="260"/>
      <c r="H28" s="260"/>
      <c r="I28" s="260"/>
      <c r="J28" s="260"/>
      <c r="K28" s="260"/>
      <c r="L28" s="260"/>
      <c r="M28" s="260"/>
      <c r="N28" s="260"/>
      <c r="O28" s="260"/>
      <c r="P28" s="260"/>
      <c r="Q28" s="260"/>
      <c r="R28" s="260"/>
      <c r="S28" s="260"/>
      <c r="T28" s="260"/>
      <c r="U28" s="260"/>
      <c r="V28" s="260"/>
      <c r="W28" s="260"/>
      <c r="X28" s="260"/>
      <c r="Y28" s="260"/>
      <c r="Z28" s="260"/>
      <c r="AA28" s="260"/>
      <c r="AB28" s="260"/>
      <c r="AC28" s="261"/>
      <c r="AD28" s="262"/>
    </row>
    <row r="29" spans="1:30">
      <c r="A29" s="260"/>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260"/>
      <c r="Z29" s="260"/>
      <c r="AA29" s="260"/>
      <c r="AB29" s="260"/>
      <c r="AC29" s="261"/>
      <c r="AD29" s="262"/>
    </row>
    <row r="30" spans="1:30">
      <c r="A30" s="260"/>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0"/>
      <c r="Z30" s="260"/>
      <c r="AA30" s="260"/>
      <c r="AB30" s="260"/>
      <c r="AC30" s="261"/>
      <c r="AD30" s="262"/>
    </row>
    <row r="31" spans="1:30">
      <c r="A31" s="260"/>
      <c r="B31" s="260"/>
      <c r="C31" s="260"/>
      <c r="D31" s="260"/>
      <c r="E31" s="260"/>
      <c r="F31" s="260"/>
      <c r="G31" s="260"/>
      <c r="H31" s="260"/>
      <c r="I31" s="260"/>
      <c r="J31" s="260"/>
      <c r="K31" s="260"/>
      <c r="L31" s="260"/>
      <c r="M31" s="260"/>
      <c r="N31" s="260"/>
      <c r="O31" s="260"/>
      <c r="P31" s="260"/>
      <c r="Q31" s="260"/>
      <c r="R31" s="260"/>
      <c r="S31" s="260"/>
      <c r="T31" s="260"/>
      <c r="U31" s="260"/>
      <c r="V31" s="260"/>
      <c r="W31" s="260"/>
      <c r="X31" s="260"/>
      <c r="Y31" s="260"/>
      <c r="Z31" s="260"/>
      <c r="AA31" s="260"/>
      <c r="AB31" s="260"/>
      <c r="AC31" s="261"/>
      <c r="AD31" s="262"/>
    </row>
    <row r="32" spans="1:30">
      <c r="A32" s="260"/>
      <c r="B32" s="260"/>
      <c r="C32" s="260"/>
      <c r="D32" s="260"/>
      <c r="E32" s="260"/>
      <c r="F32" s="260"/>
      <c r="G32" s="260"/>
      <c r="H32" s="260"/>
      <c r="I32" s="260"/>
      <c r="J32" s="260"/>
      <c r="K32" s="260"/>
      <c r="L32" s="260"/>
      <c r="M32" s="260"/>
      <c r="N32" s="260"/>
      <c r="O32" s="260"/>
      <c r="P32" s="260"/>
      <c r="Q32" s="260"/>
      <c r="R32" s="260"/>
      <c r="S32" s="260"/>
      <c r="T32" s="260"/>
      <c r="U32" s="260"/>
      <c r="V32" s="260"/>
      <c r="W32" s="260"/>
      <c r="X32" s="260"/>
      <c r="Y32" s="260"/>
      <c r="Z32" s="260"/>
      <c r="AA32" s="260"/>
      <c r="AB32" s="260"/>
      <c r="AC32" s="261"/>
      <c r="AD32" s="262"/>
    </row>
    <row r="33" spans="1:30">
      <c r="A33" s="260"/>
      <c r="B33" s="260"/>
      <c r="C33" s="260"/>
      <c r="D33" s="260"/>
      <c r="E33" s="260"/>
      <c r="F33" s="260"/>
      <c r="G33" s="260"/>
      <c r="H33" s="260"/>
      <c r="I33" s="260"/>
      <c r="J33" s="260"/>
      <c r="K33" s="260"/>
      <c r="L33" s="260"/>
      <c r="M33" s="260"/>
      <c r="N33" s="260"/>
      <c r="O33" s="260"/>
      <c r="P33" s="260"/>
      <c r="Q33" s="260"/>
      <c r="R33" s="260"/>
      <c r="S33" s="260"/>
      <c r="T33" s="260"/>
      <c r="U33" s="260"/>
      <c r="V33" s="260"/>
      <c r="W33" s="260"/>
      <c r="X33" s="260"/>
      <c r="Y33" s="260"/>
      <c r="Z33" s="260"/>
      <c r="AA33" s="260"/>
      <c r="AB33" s="260"/>
      <c r="AC33" s="261"/>
      <c r="AD33" s="262"/>
    </row>
    <row r="34" spans="1:30">
      <c r="A34" s="260"/>
      <c r="B34" s="260"/>
      <c r="C34" s="260"/>
      <c r="D34" s="260"/>
      <c r="E34" s="260"/>
      <c r="F34" s="260"/>
      <c r="G34" s="260"/>
      <c r="H34" s="260"/>
      <c r="I34" s="260"/>
      <c r="J34" s="260"/>
      <c r="K34" s="260"/>
      <c r="L34" s="260"/>
      <c r="M34" s="260"/>
      <c r="N34" s="260"/>
      <c r="O34" s="260"/>
      <c r="P34" s="260"/>
      <c r="Q34" s="260"/>
      <c r="R34" s="260"/>
      <c r="S34" s="260"/>
      <c r="T34" s="260"/>
      <c r="U34" s="260"/>
      <c r="V34" s="260"/>
      <c r="W34" s="260"/>
      <c r="X34" s="260"/>
      <c r="Y34" s="260"/>
      <c r="Z34" s="260"/>
      <c r="AA34" s="260"/>
      <c r="AB34" s="260"/>
      <c r="AC34" s="261"/>
      <c r="AD34" s="262"/>
    </row>
    <row r="35" spans="1:30">
      <c r="A35" s="260"/>
      <c r="B35" s="260"/>
      <c r="C35" s="260"/>
      <c r="D35" s="260"/>
      <c r="E35" s="260"/>
      <c r="F35" s="260"/>
      <c r="G35" s="260"/>
      <c r="H35" s="260"/>
      <c r="I35" s="260"/>
      <c r="J35" s="260"/>
      <c r="K35" s="260"/>
      <c r="L35" s="260"/>
      <c r="M35" s="260"/>
      <c r="N35" s="260"/>
      <c r="O35" s="260"/>
      <c r="P35" s="260"/>
      <c r="Q35" s="260"/>
      <c r="R35" s="260"/>
      <c r="S35" s="260"/>
      <c r="T35" s="260"/>
      <c r="U35" s="260"/>
      <c r="V35" s="260"/>
      <c r="W35" s="260"/>
      <c r="X35" s="260"/>
      <c r="Y35" s="260"/>
      <c r="Z35" s="260"/>
      <c r="AA35" s="260"/>
      <c r="AB35" s="260"/>
      <c r="AC35" s="261"/>
      <c r="AD35" s="262"/>
    </row>
    <row r="36" spans="1:30">
      <c r="A36" s="260"/>
      <c r="B36" s="260"/>
      <c r="C36" s="260"/>
      <c r="D36" s="260"/>
      <c r="E36" s="260"/>
      <c r="F36" s="260"/>
      <c r="G36" s="260"/>
      <c r="H36" s="260"/>
      <c r="I36" s="260"/>
      <c r="J36" s="260"/>
      <c r="K36" s="260"/>
      <c r="L36" s="260"/>
      <c r="M36" s="260"/>
      <c r="N36" s="260"/>
      <c r="O36" s="260"/>
      <c r="P36" s="260"/>
      <c r="Q36" s="260"/>
      <c r="R36" s="260"/>
      <c r="S36" s="260"/>
      <c r="T36" s="260"/>
      <c r="U36" s="260"/>
      <c r="V36" s="260"/>
      <c r="W36" s="260"/>
      <c r="X36" s="260"/>
      <c r="Y36" s="260"/>
      <c r="Z36" s="260"/>
      <c r="AA36" s="260"/>
      <c r="AB36" s="260"/>
      <c r="AC36" s="261"/>
      <c r="AD36" s="262"/>
    </row>
    <row r="37" spans="1:30">
      <c r="A37" s="260"/>
      <c r="B37" s="260"/>
      <c r="C37" s="260"/>
      <c r="D37" s="260"/>
      <c r="E37" s="260"/>
      <c r="F37" s="260"/>
      <c r="G37" s="260"/>
      <c r="H37" s="260"/>
      <c r="I37" s="260"/>
      <c r="J37" s="260"/>
      <c r="K37" s="260"/>
      <c r="L37" s="260"/>
      <c r="M37" s="260"/>
      <c r="N37" s="260"/>
      <c r="O37" s="260"/>
      <c r="P37" s="260"/>
      <c r="Q37" s="260"/>
      <c r="R37" s="260"/>
      <c r="S37" s="260"/>
      <c r="T37" s="260"/>
      <c r="U37" s="260"/>
      <c r="V37" s="260"/>
      <c r="W37" s="260"/>
      <c r="X37" s="260"/>
      <c r="Y37" s="260"/>
      <c r="Z37" s="260"/>
      <c r="AA37" s="260"/>
      <c r="AB37" s="260"/>
      <c r="AC37" s="261"/>
      <c r="AD37" s="262"/>
    </row>
    <row r="38" spans="1:30">
      <c r="A38" s="260"/>
      <c r="B38" s="260"/>
      <c r="C38" s="260"/>
      <c r="D38" s="260"/>
      <c r="E38" s="260"/>
      <c r="F38" s="260"/>
      <c r="G38" s="260"/>
      <c r="H38" s="260"/>
      <c r="I38" s="260"/>
      <c r="J38" s="260"/>
      <c r="K38" s="260"/>
      <c r="L38" s="260"/>
      <c r="M38" s="260"/>
      <c r="N38" s="260"/>
      <c r="O38" s="260"/>
      <c r="P38" s="260"/>
      <c r="Q38" s="260"/>
      <c r="R38" s="260"/>
      <c r="S38" s="260"/>
      <c r="T38" s="260"/>
      <c r="U38" s="260"/>
      <c r="V38" s="260"/>
      <c r="W38" s="260"/>
      <c r="X38" s="260"/>
      <c r="Y38" s="260"/>
      <c r="Z38" s="260"/>
      <c r="AA38" s="260"/>
      <c r="AB38" s="260"/>
      <c r="AC38" s="261"/>
      <c r="AD38" s="262"/>
    </row>
    <row r="39" spans="1:30">
      <c r="A39" s="260"/>
      <c r="B39" s="260"/>
      <c r="C39" s="260"/>
      <c r="D39" s="260"/>
      <c r="E39" s="260"/>
      <c r="F39" s="260"/>
      <c r="G39" s="260"/>
      <c r="H39" s="260"/>
      <c r="I39" s="260"/>
      <c r="J39" s="260"/>
      <c r="K39" s="260"/>
      <c r="L39" s="260"/>
      <c r="M39" s="260"/>
      <c r="N39" s="260"/>
      <c r="O39" s="260"/>
      <c r="P39" s="260"/>
      <c r="Q39" s="260"/>
      <c r="R39" s="260"/>
      <c r="S39" s="260"/>
      <c r="T39" s="260"/>
      <c r="U39" s="260"/>
      <c r="V39" s="260"/>
      <c r="W39" s="260"/>
      <c r="X39" s="260"/>
      <c r="Y39" s="260"/>
      <c r="Z39" s="260"/>
      <c r="AA39" s="260"/>
      <c r="AB39" s="260"/>
      <c r="AC39" s="261"/>
      <c r="AD39" s="262"/>
    </row>
    <row r="40" spans="1:30">
      <c r="A40" s="260"/>
      <c r="B40" s="260"/>
      <c r="C40" s="260"/>
      <c r="D40" s="260"/>
      <c r="E40" s="260"/>
      <c r="F40" s="260"/>
      <c r="G40" s="260"/>
      <c r="H40" s="260"/>
      <c r="I40" s="260"/>
      <c r="J40" s="260"/>
      <c r="K40" s="260"/>
      <c r="L40" s="260"/>
      <c r="M40" s="260"/>
      <c r="N40" s="260"/>
      <c r="O40" s="260"/>
      <c r="P40" s="260"/>
      <c r="Q40" s="260"/>
      <c r="R40" s="260"/>
      <c r="S40" s="260"/>
      <c r="T40" s="260"/>
      <c r="U40" s="260"/>
      <c r="V40" s="260"/>
      <c r="W40" s="260"/>
      <c r="X40" s="260"/>
      <c r="Y40" s="260"/>
      <c r="Z40" s="260"/>
      <c r="AA40" s="260"/>
      <c r="AB40" s="260"/>
      <c r="AC40" s="261"/>
      <c r="AD40" s="262"/>
    </row>
    <row r="41" spans="1:30">
      <c r="A41" s="260"/>
      <c r="B41" s="260"/>
      <c r="C41" s="260"/>
      <c r="D41" s="260"/>
      <c r="E41" s="260"/>
      <c r="F41" s="260"/>
      <c r="G41" s="260"/>
      <c r="H41" s="260"/>
      <c r="I41" s="260"/>
      <c r="J41" s="260"/>
      <c r="K41" s="260"/>
      <c r="L41" s="260"/>
      <c r="M41" s="260"/>
      <c r="N41" s="260"/>
      <c r="O41" s="260"/>
      <c r="P41" s="260"/>
      <c r="Q41" s="260"/>
      <c r="R41" s="260"/>
      <c r="S41" s="260"/>
      <c r="T41" s="260"/>
      <c r="U41" s="260"/>
      <c r="V41" s="260"/>
      <c r="W41" s="260"/>
      <c r="X41" s="260"/>
      <c r="Y41" s="260"/>
      <c r="Z41" s="260"/>
      <c r="AA41" s="260"/>
      <c r="AB41" s="260"/>
      <c r="AC41" s="261"/>
      <c r="AD41" s="262"/>
    </row>
    <row r="42" spans="1:30">
      <c r="A42" s="260"/>
      <c r="B42" s="260"/>
      <c r="C42" s="260"/>
      <c r="D42" s="260"/>
      <c r="E42" s="260"/>
      <c r="F42" s="260"/>
      <c r="G42" s="260"/>
      <c r="H42" s="260"/>
      <c r="I42" s="260"/>
      <c r="J42" s="260"/>
      <c r="K42" s="260"/>
      <c r="L42" s="260"/>
      <c r="M42" s="260"/>
      <c r="N42" s="260"/>
      <c r="O42" s="260"/>
      <c r="P42" s="260"/>
      <c r="Q42" s="260"/>
      <c r="R42" s="260"/>
      <c r="S42" s="260"/>
      <c r="T42" s="260"/>
      <c r="U42" s="260"/>
      <c r="V42" s="260"/>
      <c r="W42" s="260"/>
      <c r="X42" s="260"/>
      <c r="Y42" s="260"/>
      <c r="Z42" s="260"/>
      <c r="AA42" s="260"/>
      <c r="AB42" s="260"/>
      <c r="AC42" s="261"/>
      <c r="AD42" s="262"/>
    </row>
    <row r="43" spans="1:30">
      <c r="A43" s="260"/>
      <c r="B43" s="260"/>
      <c r="C43" s="260"/>
      <c r="D43" s="260"/>
      <c r="E43" s="260"/>
      <c r="F43" s="260"/>
      <c r="G43" s="260"/>
      <c r="H43" s="260"/>
      <c r="I43" s="260"/>
      <c r="J43" s="260"/>
      <c r="K43" s="260"/>
      <c r="L43" s="260"/>
      <c r="M43" s="260"/>
      <c r="N43" s="260"/>
      <c r="O43" s="260"/>
      <c r="P43" s="260"/>
      <c r="Q43" s="260"/>
      <c r="R43" s="260"/>
      <c r="S43" s="260"/>
      <c r="T43" s="260"/>
      <c r="U43" s="260"/>
      <c r="V43" s="260"/>
      <c r="W43" s="260"/>
      <c r="X43" s="260"/>
      <c r="Y43" s="260"/>
      <c r="Z43" s="260"/>
      <c r="AA43" s="260"/>
      <c r="AB43" s="260"/>
      <c r="AC43" s="261"/>
      <c r="AD43" s="262"/>
    </row>
    <row r="44" spans="1:30">
      <c r="A44" s="260"/>
      <c r="B44" s="260"/>
      <c r="C44" s="260"/>
      <c r="D44" s="260"/>
      <c r="E44" s="260"/>
      <c r="F44" s="260"/>
      <c r="G44" s="260"/>
      <c r="H44" s="260"/>
      <c r="I44" s="260"/>
      <c r="J44" s="260"/>
      <c r="K44" s="260"/>
      <c r="L44" s="260"/>
      <c r="M44" s="260"/>
      <c r="N44" s="260"/>
      <c r="O44" s="260"/>
      <c r="P44" s="260"/>
      <c r="Q44" s="260"/>
      <c r="R44" s="260"/>
      <c r="S44" s="260"/>
      <c r="T44" s="260"/>
      <c r="U44" s="260"/>
      <c r="V44" s="260"/>
      <c r="W44" s="260"/>
      <c r="X44" s="260"/>
      <c r="Y44" s="260"/>
      <c r="Z44" s="260"/>
      <c r="AA44" s="260"/>
      <c r="AB44" s="260"/>
      <c r="AC44" s="261"/>
      <c r="AD44" s="262"/>
    </row>
    <row r="45" spans="1:30">
      <c r="A45" s="260"/>
      <c r="B45" s="260"/>
      <c r="C45" s="260"/>
      <c r="D45" s="260"/>
      <c r="E45" s="260"/>
      <c r="F45" s="260"/>
      <c r="G45" s="260"/>
      <c r="H45" s="260"/>
      <c r="I45" s="260"/>
      <c r="J45" s="260"/>
      <c r="K45" s="260"/>
      <c r="L45" s="260"/>
      <c r="M45" s="260"/>
      <c r="N45" s="260"/>
      <c r="O45" s="260"/>
      <c r="P45" s="260"/>
      <c r="Q45" s="260"/>
      <c r="R45" s="260"/>
      <c r="S45" s="260"/>
      <c r="T45" s="260"/>
      <c r="U45" s="260"/>
      <c r="V45" s="260"/>
      <c r="W45" s="260"/>
      <c r="X45" s="260"/>
      <c r="Y45" s="260"/>
      <c r="Z45" s="260"/>
      <c r="AA45" s="260"/>
      <c r="AB45" s="260"/>
      <c r="AC45" s="261"/>
      <c r="AD45" s="262"/>
    </row>
    <row r="46" spans="1:30">
      <c r="A46" s="260"/>
      <c r="B46" s="260"/>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1"/>
      <c r="AD46" s="262"/>
    </row>
    <row r="47" spans="1:30">
      <c r="A47" s="260"/>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260"/>
      <c r="AA47" s="260"/>
      <c r="AB47" s="260"/>
      <c r="AC47" s="261"/>
      <c r="AD47" s="262"/>
    </row>
    <row r="48" spans="1:30">
      <c r="A48" s="260"/>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1"/>
      <c r="AD48" s="262"/>
    </row>
    <row r="49" spans="1:30">
      <c r="A49" s="260"/>
      <c r="B49" s="260"/>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1"/>
      <c r="AD49" s="262"/>
    </row>
    <row r="50" spans="1:30">
      <c r="A50" s="260"/>
      <c r="B50" s="260"/>
      <c r="C50" s="260"/>
      <c r="D50" s="260"/>
      <c r="E50" s="260"/>
      <c r="F50" s="260"/>
      <c r="G50" s="260"/>
      <c r="H50" s="260"/>
      <c r="I50" s="260"/>
      <c r="J50" s="260"/>
      <c r="K50" s="260"/>
      <c r="L50" s="260"/>
      <c r="M50" s="260"/>
      <c r="N50" s="260"/>
      <c r="O50" s="260"/>
      <c r="P50" s="260"/>
      <c r="Q50" s="260"/>
      <c r="R50" s="260"/>
      <c r="S50" s="260"/>
      <c r="T50" s="260"/>
      <c r="U50" s="260"/>
      <c r="V50" s="260"/>
      <c r="W50" s="260"/>
      <c r="X50" s="260"/>
      <c r="Y50" s="260"/>
      <c r="Z50" s="260"/>
      <c r="AA50" s="260"/>
      <c r="AB50" s="260"/>
      <c r="AC50" s="261"/>
      <c r="AD50" s="262"/>
    </row>
    <row r="51" spans="1:30">
      <c r="A51" s="260"/>
      <c r="B51" s="260"/>
      <c r="C51" s="260"/>
      <c r="D51" s="260"/>
      <c r="E51" s="260"/>
      <c r="F51" s="260"/>
      <c r="G51" s="260"/>
      <c r="H51" s="260"/>
      <c r="I51" s="260"/>
      <c r="J51" s="260"/>
      <c r="K51" s="260"/>
      <c r="L51" s="260"/>
      <c r="M51" s="260"/>
      <c r="N51" s="260"/>
      <c r="O51" s="260"/>
      <c r="P51" s="260"/>
      <c r="Q51" s="260"/>
      <c r="R51" s="260"/>
      <c r="S51" s="260"/>
      <c r="T51" s="260"/>
      <c r="U51" s="260"/>
      <c r="V51" s="260"/>
      <c r="W51" s="260"/>
      <c r="X51" s="260"/>
      <c r="Y51" s="260"/>
      <c r="Z51" s="260"/>
      <c r="AA51" s="260"/>
      <c r="AB51" s="260"/>
      <c r="AC51" s="261"/>
      <c r="AD51" s="262"/>
    </row>
    <row r="52" spans="1:30">
      <c r="A52" s="260"/>
      <c r="B52" s="260"/>
      <c r="C52" s="260"/>
      <c r="D52" s="260"/>
      <c r="E52" s="260"/>
      <c r="F52" s="260"/>
      <c r="G52" s="260"/>
      <c r="H52" s="260"/>
      <c r="I52" s="260"/>
      <c r="J52" s="260"/>
      <c r="K52" s="260"/>
      <c r="L52" s="260"/>
      <c r="M52" s="260"/>
      <c r="N52" s="260"/>
      <c r="O52" s="260"/>
      <c r="P52" s="260"/>
      <c r="Q52" s="260"/>
      <c r="R52" s="260"/>
      <c r="S52" s="260"/>
      <c r="T52" s="260"/>
      <c r="U52" s="260"/>
      <c r="V52" s="260"/>
      <c r="W52" s="260"/>
      <c r="X52" s="260"/>
      <c r="Y52" s="260"/>
      <c r="Z52" s="260"/>
      <c r="AA52" s="260"/>
      <c r="AB52" s="260"/>
      <c r="AC52" s="261"/>
      <c r="AD52" s="262"/>
    </row>
    <row r="53" spans="1:30">
      <c r="A53" s="260"/>
      <c r="B53" s="260"/>
      <c r="C53" s="260"/>
      <c r="D53" s="260"/>
      <c r="E53" s="260"/>
      <c r="F53" s="260"/>
      <c r="G53" s="260"/>
      <c r="H53" s="260"/>
      <c r="I53" s="260"/>
      <c r="J53" s="260"/>
      <c r="K53" s="260"/>
      <c r="L53" s="260"/>
      <c r="M53" s="260"/>
      <c r="N53" s="260"/>
      <c r="O53" s="260"/>
      <c r="P53" s="260"/>
      <c r="Q53" s="260"/>
      <c r="R53" s="260"/>
      <c r="S53" s="260"/>
      <c r="T53" s="260"/>
      <c r="U53" s="260"/>
      <c r="V53" s="260"/>
      <c r="W53" s="260"/>
      <c r="X53" s="260"/>
      <c r="Y53" s="260"/>
      <c r="Z53" s="260"/>
      <c r="AA53" s="260"/>
      <c r="AB53" s="260"/>
      <c r="AC53" s="261"/>
      <c r="AD53" s="262"/>
    </row>
    <row r="54" spans="1:30">
      <c r="A54" s="260"/>
      <c r="B54" s="260"/>
      <c r="C54" s="260"/>
      <c r="D54" s="260"/>
      <c r="E54" s="260"/>
      <c r="F54" s="260"/>
      <c r="G54" s="260"/>
      <c r="H54" s="260"/>
      <c r="I54" s="260"/>
      <c r="J54" s="260"/>
      <c r="K54" s="260"/>
      <c r="L54" s="260"/>
      <c r="M54" s="260"/>
      <c r="N54" s="260"/>
      <c r="O54" s="260"/>
      <c r="P54" s="260"/>
      <c r="Q54" s="260"/>
      <c r="R54" s="260"/>
      <c r="S54" s="260"/>
      <c r="T54" s="260"/>
      <c r="U54" s="260"/>
      <c r="V54" s="260"/>
      <c r="W54" s="260"/>
      <c r="X54" s="260"/>
      <c r="Y54" s="260"/>
      <c r="Z54" s="260"/>
      <c r="AA54" s="260"/>
      <c r="AB54" s="260"/>
      <c r="AC54" s="261"/>
      <c r="AD54" s="262"/>
    </row>
    <row r="55" spans="1:30">
      <c r="A55" s="260"/>
      <c r="B55" s="260"/>
      <c r="C55" s="260"/>
      <c r="D55" s="260"/>
      <c r="E55" s="260"/>
      <c r="F55" s="260"/>
      <c r="G55" s="260"/>
      <c r="H55" s="260"/>
      <c r="I55" s="260"/>
      <c r="J55" s="260"/>
      <c r="K55" s="260"/>
      <c r="L55" s="260"/>
      <c r="M55" s="260"/>
      <c r="N55" s="260"/>
      <c r="O55" s="260"/>
      <c r="P55" s="260"/>
      <c r="Q55" s="260"/>
      <c r="R55" s="260"/>
      <c r="S55" s="260"/>
      <c r="T55" s="260"/>
      <c r="U55" s="260"/>
      <c r="V55" s="260"/>
      <c r="W55" s="260"/>
      <c r="X55" s="260"/>
      <c r="Y55" s="260"/>
      <c r="Z55" s="260"/>
      <c r="AA55" s="260"/>
      <c r="AB55" s="260"/>
      <c r="AC55" s="261"/>
      <c r="AD55" s="262"/>
    </row>
    <row r="56" spans="1:30">
      <c r="A56" s="260"/>
      <c r="B56" s="260"/>
      <c r="C56" s="260"/>
      <c r="D56" s="260"/>
      <c r="E56" s="260"/>
      <c r="F56" s="260"/>
      <c r="G56" s="260"/>
      <c r="H56" s="260"/>
      <c r="I56" s="260"/>
      <c r="J56" s="260"/>
      <c r="K56" s="260"/>
      <c r="L56" s="260"/>
      <c r="M56" s="260"/>
      <c r="N56" s="260"/>
      <c r="O56" s="260"/>
      <c r="P56" s="260"/>
      <c r="Q56" s="260"/>
      <c r="R56" s="260"/>
      <c r="S56" s="260"/>
      <c r="T56" s="260"/>
      <c r="U56" s="260"/>
      <c r="V56" s="260"/>
      <c r="W56" s="260"/>
      <c r="X56" s="260"/>
      <c r="Y56" s="260"/>
      <c r="Z56" s="260"/>
      <c r="AA56" s="260"/>
      <c r="AB56" s="260"/>
      <c r="AC56" s="261"/>
      <c r="AD56" s="262"/>
    </row>
    <row r="57" spans="1:30">
      <c r="A57" s="260"/>
      <c r="B57" s="260"/>
      <c r="C57" s="260"/>
      <c r="D57" s="260"/>
      <c r="E57" s="260"/>
      <c r="F57" s="260"/>
      <c r="G57" s="260"/>
      <c r="H57" s="260"/>
      <c r="I57" s="260"/>
      <c r="J57" s="260"/>
      <c r="K57" s="260"/>
      <c r="L57" s="260"/>
      <c r="M57" s="260"/>
      <c r="N57" s="260"/>
      <c r="O57" s="260"/>
      <c r="P57" s="260"/>
      <c r="Q57" s="260"/>
      <c r="R57" s="260"/>
      <c r="S57" s="260"/>
      <c r="T57" s="260"/>
      <c r="U57" s="260"/>
      <c r="V57" s="260"/>
      <c r="W57" s="260"/>
      <c r="X57" s="260"/>
      <c r="Y57" s="260"/>
      <c r="Z57" s="260"/>
      <c r="AA57" s="260"/>
      <c r="AB57" s="260"/>
      <c r="AC57" s="261"/>
      <c r="AD57" s="262"/>
    </row>
    <row r="58" spans="1:30">
      <c r="A58" s="260"/>
      <c r="B58" s="260"/>
      <c r="C58" s="260"/>
      <c r="D58" s="260"/>
      <c r="E58" s="260"/>
      <c r="F58" s="260"/>
      <c r="G58" s="260"/>
      <c r="H58" s="260"/>
      <c r="I58" s="260"/>
      <c r="J58" s="260"/>
      <c r="K58" s="260"/>
      <c r="L58" s="260"/>
      <c r="M58" s="260"/>
      <c r="N58" s="260"/>
      <c r="O58" s="260"/>
      <c r="P58" s="260"/>
      <c r="Q58" s="260"/>
      <c r="R58" s="260"/>
      <c r="S58" s="260"/>
      <c r="T58" s="260"/>
      <c r="U58" s="260"/>
      <c r="V58" s="260"/>
      <c r="W58" s="260"/>
      <c r="X58" s="260"/>
      <c r="Y58" s="260"/>
      <c r="Z58" s="260"/>
      <c r="AA58" s="260"/>
      <c r="AB58" s="260"/>
      <c r="AC58" s="261"/>
      <c r="AD58" s="262"/>
    </row>
    <row r="59" spans="1:30">
      <c r="A59" s="260"/>
      <c r="B59" s="260"/>
      <c r="C59" s="260"/>
      <c r="D59" s="260"/>
      <c r="E59" s="260"/>
      <c r="F59" s="260"/>
      <c r="G59" s="260"/>
      <c r="H59" s="260"/>
      <c r="I59" s="260"/>
      <c r="J59" s="260"/>
      <c r="K59" s="260"/>
      <c r="L59" s="260"/>
      <c r="M59" s="260"/>
      <c r="N59" s="260"/>
      <c r="O59" s="260"/>
      <c r="P59" s="260"/>
      <c r="Q59" s="260"/>
      <c r="R59" s="260"/>
      <c r="S59" s="260"/>
      <c r="T59" s="260"/>
      <c r="U59" s="260"/>
      <c r="V59" s="260"/>
      <c r="W59" s="260"/>
      <c r="X59" s="260"/>
      <c r="Y59" s="260"/>
      <c r="Z59" s="260"/>
      <c r="AA59" s="260"/>
      <c r="AB59" s="260"/>
      <c r="AC59" s="261"/>
      <c r="AD59" s="262"/>
    </row>
    <row r="60" spans="1:30">
      <c r="A60" s="260"/>
      <c r="B60" s="260"/>
      <c r="C60" s="260"/>
      <c r="D60" s="260"/>
      <c r="E60" s="260"/>
      <c r="F60" s="260"/>
      <c r="G60" s="260"/>
      <c r="H60" s="260"/>
      <c r="I60" s="260"/>
      <c r="J60" s="260"/>
      <c r="K60" s="260"/>
      <c r="L60" s="260"/>
      <c r="M60" s="260"/>
      <c r="N60" s="260"/>
      <c r="O60" s="260"/>
      <c r="P60" s="260"/>
      <c r="Q60" s="260"/>
      <c r="R60" s="260"/>
      <c r="S60" s="260"/>
      <c r="T60" s="260"/>
      <c r="U60" s="260"/>
      <c r="V60" s="260"/>
      <c r="W60" s="260"/>
      <c r="X60" s="260"/>
      <c r="Y60" s="260"/>
      <c r="Z60" s="260"/>
      <c r="AA60" s="260"/>
      <c r="AB60" s="260"/>
      <c r="AC60" s="261"/>
      <c r="AD60" s="262"/>
    </row>
    <row r="61" spans="1:30">
      <c r="A61" s="260"/>
      <c r="B61" s="260"/>
      <c r="C61" s="260"/>
      <c r="D61" s="260"/>
      <c r="E61" s="260"/>
      <c r="F61" s="260"/>
      <c r="G61" s="260"/>
      <c r="H61" s="260"/>
      <c r="I61" s="260"/>
      <c r="J61" s="260"/>
      <c r="K61" s="260"/>
      <c r="L61" s="260"/>
      <c r="M61" s="260"/>
      <c r="N61" s="260"/>
      <c r="O61" s="260"/>
      <c r="P61" s="260"/>
      <c r="Q61" s="260"/>
      <c r="R61" s="260"/>
      <c r="S61" s="260"/>
      <c r="T61" s="260"/>
      <c r="U61" s="260"/>
      <c r="V61" s="260"/>
      <c r="W61" s="260"/>
      <c r="X61" s="260"/>
      <c r="Y61" s="260"/>
      <c r="Z61" s="260"/>
      <c r="AA61" s="260"/>
      <c r="AB61" s="260"/>
      <c r="AC61" s="261"/>
      <c r="AD61" s="262"/>
    </row>
    <row r="62" spans="1:30">
      <c r="A62" s="260"/>
      <c r="B62" s="260"/>
      <c r="C62" s="260"/>
      <c r="D62" s="260"/>
      <c r="E62" s="260"/>
      <c r="F62" s="260"/>
      <c r="G62" s="260"/>
      <c r="H62" s="260"/>
      <c r="I62" s="260"/>
      <c r="J62" s="260"/>
      <c r="K62" s="260"/>
      <c r="L62" s="260"/>
      <c r="M62" s="260"/>
      <c r="N62" s="260"/>
      <c r="O62" s="260"/>
      <c r="P62" s="260"/>
      <c r="Q62" s="260"/>
      <c r="R62" s="260"/>
      <c r="S62" s="260"/>
      <c r="T62" s="260"/>
      <c r="U62" s="260"/>
      <c r="V62" s="260"/>
      <c r="W62" s="260"/>
      <c r="X62" s="260"/>
      <c r="Y62" s="260"/>
      <c r="Z62" s="260"/>
      <c r="AA62" s="260"/>
      <c r="AB62" s="260"/>
      <c r="AC62" s="261"/>
      <c r="AD62" s="262"/>
    </row>
    <row r="63" spans="1:30">
      <c r="A63" s="260"/>
      <c r="B63" s="260"/>
      <c r="C63" s="260"/>
      <c r="D63" s="260"/>
      <c r="E63" s="260"/>
      <c r="F63" s="260"/>
      <c r="G63" s="260"/>
      <c r="H63" s="260"/>
      <c r="I63" s="260"/>
      <c r="J63" s="260"/>
      <c r="K63" s="260"/>
      <c r="L63" s="260"/>
      <c r="M63" s="260"/>
      <c r="N63" s="260"/>
      <c r="O63" s="260"/>
      <c r="P63" s="260"/>
      <c r="Q63" s="260"/>
      <c r="R63" s="260"/>
      <c r="S63" s="260"/>
      <c r="T63" s="260"/>
      <c r="U63" s="260"/>
      <c r="V63" s="260"/>
      <c r="W63" s="260"/>
      <c r="X63" s="260"/>
      <c r="Y63" s="260"/>
      <c r="Z63" s="260"/>
      <c r="AA63" s="260"/>
      <c r="AB63" s="260"/>
      <c r="AC63" s="261"/>
      <c r="AD63" s="262"/>
    </row>
    <row r="64" spans="1:30">
      <c r="A64" s="260"/>
      <c r="B64" s="260"/>
      <c r="C64" s="260"/>
      <c r="D64" s="260"/>
      <c r="E64" s="260"/>
      <c r="F64" s="260"/>
      <c r="G64" s="260"/>
      <c r="H64" s="260"/>
      <c r="I64" s="260"/>
      <c r="J64" s="260"/>
      <c r="K64" s="260"/>
      <c r="L64" s="260"/>
      <c r="M64" s="260"/>
      <c r="N64" s="260"/>
      <c r="O64" s="260"/>
      <c r="P64" s="260"/>
      <c r="Q64" s="260"/>
      <c r="R64" s="260"/>
      <c r="S64" s="260"/>
      <c r="T64" s="260"/>
      <c r="U64" s="260"/>
      <c r="V64" s="260"/>
      <c r="W64" s="260"/>
      <c r="X64" s="260"/>
      <c r="Y64" s="260"/>
      <c r="Z64" s="260"/>
      <c r="AA64" s="260"/>
      <c r="AB64" s="260"/>
      <c r="AC64" s="261"/>
      <c r="AD64" s="262"/>
    </row>
    <row r="65" spans="1:30">
      <c r="A65" s="260"/>
      <c r="B65" s="260"/>
      <c r="C65" s="260"/>
      <c r="D65" s="260"/>
      <c r="E65" s="260"/>
      <c r="F65" s="260"/>
      <c r="G65" s="260"/>
      <c r="H65" s="260"/>
      <c r="I65" s="260"/>
      <c r="J65" s="260"/>
      <c r="K65" s="260"/>
      <c r="L65" s="260"/>
      <c r="M65" s="260"/>
      <c r="N65" s="260"/>
      <c r="O65" s="260"/>
      <c r="P65" s="260"/>
      <c r="Q65" s="260"/>
      <c r="R65" s="260"/>
      <c r="S65" s="260"/>
      <c r="T65" s="260"/>
      <c r="U65" s="260"/>
      <c r="V65" s="260"/>
      <c r="W65" s="260"/>
      <c r="X65" s="260"/>
      <c r="Y65" s="260"/>
      <c r="Z65" s="260"/>
      <c r="AA65" s="260"/>
      <c r="AB65" s="260"/>
      <c r="AC65" s="261"/>
      <c r="AD65" s="262"/>
    </row>
    <row r="66" spans="1:30">
      <c r="A66" s="260"/>
      <c r="B66" s="260"/>
      <c r="C66" s="260"/>
      <c r="D66" s="260"/>
      <c r="E66" s="260"/>
      <c r="F66" s="260"/>
      <c r="G66" s="260"/>
      <c r="H66" s="260"/>
      <c r="I66" s="260"/>
      <c r="J66" s="260"/>
      <c r="K66" s="260"/>
      <c r="L66" s="260"/>
      <c r="M66" s="260"/>
      <c r="N66" s="260"/>
      <c r="O66" s="260"/>
      <c r="P66" s="260"/>
      <c r="Q66" s="260"/>
      <c r="R66" s="260"/>
      <c r="S66" s="260"/>
      <c r="T66" s="260"/>
      <c r="U66" s="260"/>
      <c r="V66" s="260"/>
      <c r="W66" s="260"/>
      <c r="X66" s="260"/>
      <c r="Y66" s="260"/>
      <c r="Z66" s="260"/>
      <c r="AA66" s="260"/>
      <c r="AB66" s="260"/>
      <c r="AC66" s="261"/>
      <c r="AD66" s="262"/>
    </row>
    <row r="67" spans="1:30">
      <c r="A67" s="260"/>
      <c r="B67" s="260"/>
      <c r="C67" s="260"/>
      <c r="D67" s="260"/>
      <c r="E67" s="260"/>
      <c r="F67" s="260"/>
      <c r="G67" s="260"/>
      <c r="H67" s="260"/>
      <c r="I67" s="260"/>
      <c r="J67" s="260"/>
      <c r="K67" s="260"/>
      <c r="L67" s="260"/>
      <c r="M67" s="260"/>
      <c r="N67" s="260"/>
      <c r="O67" s="260"/>
      <c r="P67" s="260"/>
      <c r="Q67" s="260"/>
      <c r="R67" s="260"/>
      <c r="S67" s="260"/>
      <c r="T67" s="260"/>
      <c r="U67" s="260"/>
      <c r="V67" s="260"/>
      <c r="W67" s="260"/>
      <c r="X67" s="260"/>
      <c r="Y67" s="260"/>
      <c r="Z67" s="260"/>
      <c r="AA67" s="260"/>
      <c r="AB67" s="260"/>
      <c r="AC67" s="261"/>
      <c r="AD67" s="262"/>
    </row>
    <row r="68" spans="1:30">
      <c r="A68" s="260"/>
      <c r="B68" s="260"/>
      <c r="C68" s="260"/>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1"/>
      <c r="AD68" s="262"/>
    </row>
    <row r="69" spans="1:30">
      <c r="A69" s="260"/>
      <c r="B69" s="260"/>
      <c r="C69" s="260"/>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1"/>
      <c r="AD69" s="262"/>
    </row>
    <row r="70" spans="1:30">
      <c r="A70" s="260"/>
      <c r="B70" s="260"/>
      <c r="C70" s="260"/>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1"/>
      <c r="AD70" s="262"/>
    </row>
    <row r="71" spans="1:30">
      <c r="A71" s="260"/>
      <c r="B71" s="260"/>
      <c r="C71" s="260"/>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1"/>
      <c r="AD71" s="262"/>
    </row>
    <row r="72" spans="1:30">
      <c r="A72" s="260"/>
      <c r="B72" s="260"/>
      <c r="C72" s="260"/>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1"/>
      <c r="AD72" s="262"/>
    </row>
    <row r="73" spans="1:30">
      <c r="A73" s="260"/>
      <c r="B73" s="260"/>
      <c r="C73" s="260"/>
      <c r="D73" s="260"/>
      <c r="E73" s="260"/>
      <c r="F73" s="260"/>
      <c r="G73" s="260"/>
      <c r="H73" s="260"/>
      <c r="I73" s="260"/>
      <c r="J73" s="260"/>
      <c r="K73" s="260"/>
      <c r="L73" s="260"/>
      <c r="M73" s="260"/>
      <c r="N73" s="260"/>
      <c r="O73" s="260"/>
      <c r="P73" s="260"/>
      <c r="Q73" s="260"/>
      <c r="R73" s="260"/>
      <c r="S73" s="260"/>
      <c r="T73" s="260"/>
      <c r="U73" s="260"/>
      <c r="V73" s="260"/>
      <c r="W73" s="260"/>
      <c r="X73" s="260"/>
      <c r="Y73" s="260"/>
      <c r="Z73" s="260"/>
      <c r="AA73" s="260"/>
      <c r="AB73" s="260"/>
      <c r="AC73" s="261"/>
      <c r="AD73" s="262"/>
    </row>
    <row r="74" spans="1:30">
      <c r="A74" s="260"/>
      <c r="B74" s="260"/>
      <c r="C74" s="260"/>
      <c r="D74" s="260"/>
      <c r="E74" s="260"/>
      <c r="F74" s="260"/>
      <c r="G74" s="260"/>
      <c r="H74" s="260"/>
      <c r="I74" s="260"/>
      <c r="J74" s="260"/>
      <c r="K74" s="260"/>
      <c r="L74" s="260"/>
      <c r="M74" s="260"/>
      <c r="N74" s="260"/>
      <c r="O74" s="260"/>
      <c r="P74" s="260"/>
      <c r="Q74" s="260"/>
      <c r="R74" s="260"/>
      <c r="S74" s="260"/>
      <c r="T74" s="260"/>
      <c r="U74" s="260"/>
      <c r="V74" s="260"/>
      <c r="W74" s="260"/>
      <c r="X74" s="260"/>
      <c r="Y74" s="260"/>
      <c r="Z74" s="260"/>
      <c r="AA74" s="260"/>
      <c r="AB74" s="260"/>
      <c r="AC74" s="261"/>
      <c r="AD74" s="262"/>
    </row>
    <row r="75" spans="1:30">
      <c r="A75" s="260"/>
      <c r="B75" s="260"/>
      <c r="C75" s="260"/>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1"/>
      <c r="AD75" s="262"/>
    </row>
    <row r="76" spans="1:30">
      <c r="A76" s="260"/>
      <c r="B76" s="260"/>
      <c r="C76" s="260"/>
      <c r="D76" s="260"/>
      <c r="E76" s="260"/>
      <c r="F76" s="260"/>
      <c r="G76" s="260"/>
      <c r="H76" s="260"/>
      <c r="I76" s="260"/>
      <c r="J76" s="260"/>
      <c r="K76" s="260"/>
      <c r="L76" s="260"/>
      <c r="M76" s="260"/>
      <c r="N76" s="260"/>
      <c r="O76" s="260"/>
      <c r="P76" s="260"/>
      <c r="Q76" s="260"/>
      <c r="R76" s="260"/>
      <c r="S76" s="260"/>
      <c r="T76" s="260"/>
      <c r="U76" s="260"/>
      <c r="V76" s="260"/>
      <c r="W76" s="260"/>
      <c r="X76" s="260"/>
      <c r="Y76" s="260"/>
      <c r="Z76" s="260"/>
      <c r="AA76" s="260"/>
      <c r="AB76" s="260"/>
      <c r="AC76" s="261"/>
      <c r="AD76" s="262"/>
    </row>
    <row r="77" spans="1:30">
      <c r="A77" s="260"/>
      <c r="B77" s="260"/>
      <c r="C77" s="260"/>
      <c r="D77" s="260"/>
      <c r="E77" s="260"/>
      <c r="F77" s="260"/>
      <c r="G77" s="260"/>
      <c r="H77" s="260"/>
      <c r="I77" s="260"/>
      <c r="J77" s="260"/>
      <c r="K77" s="260"/>
      <c r="L77" s="260"/>
      <c r="M77" s="260"/>
      <c r="N77" s="260"/>
      <c r="O77" s="260"/>
      <c r="P77" s="260"/>
      <c r="Q77" s="260"/>
      <c r="R77" s="260"/>
      <c r="S77" s="260"/>
      <c r="T77" s="260"/>
      <c r="U77" s="260"/>
      <c r="V77" s="260"/>
      <c r="W77" s="260"/>
      <c r="X77" s="260"/>
      <c r="Y77" s="260"/>
      <c r="Z77" s="260"/>
      <c r="AA77" s="260"/>
      <c r="AB77" s="260"/>
      <c r="AC77" s="261"/>
      <c r="AD77" s="262"/>
    </row>
    <row r="78" spans="1:30">
      <c r="A78" s="260"/>
      <c r="B78" s="260"/>
      <c r="C78" s="260"/>
      <c r="D78" s="260"/>
      <c r="E78" s="260"/>
      <c r="F78" s="260"/>
      <c r="G78" s="260"/>
      <c r="H78" s="260"/>
      <c r="I78" s="260"/>
      <c r="J78" s="260"/>
      <c r="K78" s="260"/>
      <c r="L78" s="260"/>
      <c r="M78" s="260"/>
      <c r="N78" s="260"/>
      <c r="O78" s="260"/>
      <c r="P78" s="260"/>
      <c r="Q78" s="260"/>
      <c r="R78" s="260"/>
      <c r="S78" s="260"/>
      <c r="T78" s="260"/>
      <c r="U78" s="260"/>
      <c r="V78" s="260"/>
      <c r="W78" s="260"/>
      <c r="X78" s="260"/>
      <c r="Y78" s="260"/>
      <c r="Z78" s="260"/>
      <c r="AA78" s="260"/>
      <c r="AB78" s="260"/>
      <c r="AC78" s="261"/>
      <c r="AD78" s="262"/>
    </row>
    <row r="79" spans="1:30">
      <c r="A79" s="260"/>
      <c r="B79" s="260"/>
      <c r="C79" s="260"/>
      <c r="D79" s="260"/>
      <c r="E79" s="260"/>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1"/>
      <c r="AD79" s="262"/>
    </row>
    <row r="80" spans="1:30">
      <c r="A80" s="260"/>
      <c r="B80" s="260"/>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1"/>
      <c r="AD80" s="262"/>
    </row>
    <row r="81" spans="1:30">
      <c r="A81" s="260"/>
      <c r="B81" s="260"/>
      <c r="C81" s="260"/>
      <c r="D81" s="260"/>
      <c r="E81" s="260"/>
      <c r="F81" s="260"/>
      <c r="G81" s="260"/>
      <c r="H81" s="260"/>
      <c r="I81" s="260"/>
      <c r="J81" s="260"/>
      <c r="K81" s="260"/>
      <c r="L81" s="260"/>
      <c r="M81" s="260"/>
      <c r="N81" s="260"/>
      <c r="O81" s="260"/>
      <c r="P81" s="260"/>
      <c r="Q81" s="260"/>
      <c r="R81" s="260"/>
      <c r="S81" s="260"/>
      <c r="T81" s="260"/>
      <c r="U81" s="260"/>
      <c r="V81" s="260"/>
      <c r="W81" s="260"/>
      <c r="X81" s="260"/>
      <c r="Y81" s="260"/>
      <c r="Z81" s="260"/>
      <c r="AA81" s="260"/>
      <c r="AB81" s="260"/>
      <c r="AC81" s="261"/>
      <c r="AD81" s="262"/>
    </row>
    <row r="82" spans="1:30">
      <c r="A82" s="260"/>
      <c r="B82" s="260"/>
      <c r="C82" s="260"/>
      <c r="D82" s="260"/>
      <c r="E82" s="260"/>
      <c r="F82" s="260"/>
      <c r="G82" s="260"/>
      <c r="H82" s="260"/>
      <c r="I82" s="260"/>
      <c r="J82" s="260"/>
      <c r="K82" s="260"/>
      <c r="L82" s="260"/>
      <c r="M82" s="260"/>
      <c r="N82" s="260"/>
      <c r="O82" s="260"/>
      <c r="P82" s="260"/>
      <c r="Q82" s="260"/>
      <c r="R82" s="260"/>
      <c r="S82" s="260"/>
      <c r="T82" s="260"/>
      <c r="U82" s="260"/>
      <c r="V82" s="260"/>
      <c r="W82" s="260"/>
      <c r="X82" s="260"/>
      <c r="Y82" s="260"/>
      <c r="Z82" s="260"/>
      <c r="AA82" s="260"/>
      <c r="AB82" s="260"/>
      <c r="AC82" s="261"/>
      <c r="AD82" s="262"/>
    </row>
    <row r="83" spans="1:30">
      <c r="A83" s="260"/>
      <c r="B83" s="260"/>
      <c r="C83" s="260"/>
      <c r="D83" s="260"/>
      <c r="E83" s="260"/>
      <c r="F83" s="260"/>
      <c r="G83" s="260"/>
      <c r="H83" s="260"/>
      <c r="I83" s="260"/>
      <c r="J83" s="260"/>
      <c r="K83" s="260"/>
      <c r="L83" s="260"/>
      <c r="M83" s="260"/>
      <c r="N83" s="260"/>
      <c r="O83" s="260"/>
      <c r="P83" s="260"/>
      <c r="Q83" s="260"/>
      <c r="R83" s="260"/>
      <c r="S83" s="260"/>
      <c r="T83" s="260"/>
      <c r="U83" s="260"/>
      <c r="V83" s="260"/>
      <c r="W83" s="260"/>
      <c r="X83" s="260"/>
      <c r="Y83" s="260"/>
      <c r="Z83" s="260"/>
      <c r="AA83" s="260"/>
      <c r="AB83" s="260"/>
      <c r="AC83" s="261"/>
      <c r="AD83" s="262"/>
    </row>
    <row r="84" spans="1:30">
      <c r="A84" s="260"/>
      <c r="B84" s="260"/>
      <c r="C84" s="260"/>
      <c r="D84" s="260"/>
      <c r="E84" s="260"/>
      <c r="F84" s="260"/>
      <c r="G84" s="260"/>
      <c r="H84" s="260"/>
      <c r="I84" s="260"/>
      <c r="J84" s="260"/>
      <c r="K84" s="260"/>
      <c r="L84" s="260"/>
      <c r="M84" s="260"/>
      <c r="N84" s="260"/>
      <c r="O84" s="260"/>
      <c r="P84" s="260"/>
      <c r="Q84" s="260"/>
      <c r="R84" s="260"/>
      <c r="S84" s="260"/>
      <c r="T84" s="260"/>
      <c r="U84" s="260"/>
      <c r="V84" s="260"/>
      <c r="W84" s="260"/>
      <c r="X84" s="260"/>
      <c r="Y84" s="260"/>
      <c r="Z84" s="260"/>
      <c r="AA84" s="260"/>
      <c r="AB84" s="260"/>
      <c r="AC84" s="261"/>
      <c r="AD84" s="262"/>
    </row>
    <row r="85" spans="1:30">
      <c r="A85" s="260"/>
      <c r="B85" s="260"/>
      <c r="C85" s="260"/>
      <c r="D85" s="260"/>
      <c r="E85" s="260"/>
      <c r="F85" s="260"/>
      <c r="G85" s="260"/>
      <c r="H85" s="260"/>
      <c r="I85" s="260"/>
      <c r="J85" s="260"/>
      <c r="K85" s="260"/>
      <c r="L85" s="260"/>
      <c r="M85" s="260"/>
      <c r="N85" s="260"/>
      <c r="O85" s="260"/>
      <c r="P85" s="260"/>
      <c r="Q85" s="260"/>
      <c r="R85" s="260"/>
      <c r="S85" s="260"/>
      <c r="T85" s="260"/>
      <c r="U85" s="260"/>
      <c r="V85" s="260"/>
      <c r="W85" s="260"/>
      <c r="X85" s="260"/>
      <c r="Y85" s="260"/>
      <c r="Z85" s="260"/>
      <c r="AA85" s="260"/>
      <c r="AB85" s="260"/>
      <c r="AC85" s="261"/>
      <c r="AD85" s="262"/>
    </row>
    <row r="86" spans="1:30">
      <c r="A86" s="260"/>
      <c r="B86" s="260"/>
      <c r="C86" s="260"/>
      <c r="D86" s="260"/>
      <c r="E86" s="260"/>
      <c r="F86" s="260"/>
      <c r="G86" s="260"/>
      <c r="H86" s="260"/>
      <c r="I86" s="260"/>
      <c r="J86" s="260"/>
      <c r="K86" s="260"/>
      <c r="L86" s="260"/>
      <c r="M86" s="260"/>
      <c r="N86" s="260"/>
      <c r="O86" s="260"/>
      <c r="P86" s="260"/>
      <c r="Q86" s="260"/>
      <c r="R86" s="260"/>
      <c r="S86" s="260"/>
      <c r="T86" s="260"/>
      <c r="U86" s="260"/>
      <c r="V86" s="260"/>
      <c r="W86" s="260"/>
      <c r="X86" s="260"/>
      <c r="Y86" s="260"/>
      <c r="Z86" s="260"/>
      <c r="AA86" s="260"/>
      <c r="AB86" s="260"/>
      <c r="AC86" s="261"/>
      <c r="AD86" s="262"/>
    </row>
    <row r="87" spans="1:30">
      <c r="A87" s="260"/>
      <c r="B87" s="260"/>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1"/>
      <c r="AD87" s="262"/>
    </row>
    <row r="88" spans="1:30">
      <c r="A88" s="260"/>
      <c r="B88" s="260"/>
      <c r="C88" s="260"/>
      <c r="D88" s="260"/>
      <c r="E88" s="260"/>
      <c r="F88" s="260"/>
      <c r="G88" s="260"/>
      <c r="H88" s="260"/>
      <c r="I88" s="260"/>
      <c r="J88" s="260"/>
      <c r="K88" s="260"/>
      <c r="L88" s="260"/>
      <c r="M88" s="260"/>
      <c r="N88" s="260"/>
      <c r="O88" s="260"/>
      <c r="P88" s="260"/>
      <c r="Q88" s="260"/>
      <c r="R88" s="260"/>
      <c r="S88" s="260"/>
      <c r="T88" s="260"/>
      <c r="U88" s="260"/>
      <c r="V88" s="260"/>
      <c r="W88" s="260"/>
      <c r="X88" s="260"/>
      <c r="Y88" s="260"/>
      <c r="Z88" s="260"/>
      <c r="AA88" s="260"/>
      <c r="AB88" s="260"/>
      <c r="AC88" s="261"/>
      <c r="AD88" s="262"/>
    </row>
    <row r="89" spans="1:30">
      <c r="A89" s="260"/>
      <c r="B89" s="260"/>
      <c r="C89" s="260"/>
      <c r="D89" s="260"/>
      <c r="E89" s="260"/>
      <c r="F89" s="260"/>
      <c r="G89" s="260"/>
      <c r="H89" s="260"/>
      <c r="I89" s="260"/>
      <c r="J89" s="260"/>
      <c r="K89" s="260"/>
      <c r="L89" s="260"/>
      <c r="M89" s="260"/>
      <c r="N89" s="260"/>
      <c r="O89" s="260"/>
      <c r="P89" s="260"/>
      <c r="Q89" s="260"/>
      <c r="R89" s="260"/>
      <c r="S89" s="260"/>
      <c r="T89" s="260"/>
      <c r="U89" s="260"/>
      <c r="V89" s="260"/>
      <c r="W89" s="260"/>
      <c r="X89" s="260"/>
      <c r="Y89" s="260"/>
      <c r="Z89" s="260"/>
      <c r="AA89" s="260"/>
      <c r="AB89" s="260"/>
      <c r="AC89" s="261"/>
      <c r="AD89" s="262"/>
    </row>
    <row r="90" spans="1:30">
      <c r="A90" s="260"/>
      <c r="B90" s="260"/>
      <c r="C90" s="260"/>
      <c r="D90" s="260"/>
      <c r="E90" s="260"/>
      <c r="F90" s="260"/>
      <c r="G90" s="260"/>
      <c r="H90" s="260"/>
      <c r="I90" s="260"/>
      <c r="J90" s="260"/>
      <c r="K90" s="260"/>
      <c r="L90" s="260"/>
      <c r="M90" s="260"/>
      <c r="N90" s="260"/>
      <c r="O90" s="260"/>
      <c r="P90" s="260"/>
      <c r="Q90" s="260"/>
      <c r="R90" s="260"/>
      <c r="S90" s="260"/>
      <c r="T90" s="260"/>
      <c r="U90" s="260"/>
      <c r="V90" s="260"/>
      <c r="W90" s="260"/>
      <c r="X90" s="260"/>
      <c r="Y90" s="260"/>
      <c r="Z90" s="260"/>
      <c r="AA90" s="260"/>
      <c r="AB90" s="260"/>
      <c r="AC90" s="261"/>
      <c r="AD90" s="262"/>
    </row>
    <row r="91" spans="1:30">
      <c r="A91" s="260"/>
      <c r="B91" s="260"/>
      <c r="C91" s="260"/>
      <c r="D91" s="260"/>
      <c r="E91" s="260"/>
      <c r="F91" s="260"/>
      <c r="G91" s="260"/>
      <c r="H91" s="260"/>
      <c r="I91" s="260"/>
      <c r="J91" s="260"/>
      <c r="K91" s="260"/>
      <c r="L91" s="260"/>
      <c r="M91" s="260"/>
      <c r="N91" s="260"/>
      <c r="O91" s="260"/>
      <c r="P91" s="260"/>
      <c r="Q91" s="260"/>
      <c r="R91" s="260"/>
      <c r="S91" s="260"/>
      <c r="T91" s="260"/>
      <c r="U91" s="260"/>
      <c r="V91" s="260"/>
      <c r="W91" s="260"/>
      <c r="X91" s="260"/>
      <c r="Y91" s="260"/>
      <c r="Z91" s="260"/>
      <c r="AA91" s="260"/>
      <c r="AB91" s="260"/>
      <c r="AC91" s="261"/>
      <c r="AD91" s="262"/>
    </row>
    <row r="92" spans="1:30">
      <c r="A92" s="260"/>
      <c r="B92" s="260"/>
      <c r="C92" s="260"/>
      <c r="D92" s="260"/>
      <c r="E92" s="260"/>
      <c r="F92" s="260"/>
      <c r="G92" s="260"/>
      <c r="H92" s="260"/>
      <c r="I92" s="260"/>
      <c r="J92" s="260"/>
      <c r="K92" s="260"/>
      <c r="L92" s="260"/>
      <c r="M92" s="260"/>
      <c r="N92" s="260"/>
      <c r="O92" s="260"/>
      <c r="P92" s="260"/>
      <c r="Q92" s="260"/>
      <c r="R92" s="260"/>
      <c r="S92" s="260"/>
      <c r="T92" s="260"/>
      <c r="U92" s="260"/>
      <c r="V92" s="260"/>
      <c r="W92" s="260"/>
      <c r="X92" s="260"/>
      <c r="Y92" s="260"/>
      <c r="Z92" s="260"/>
      <c r="AA92" s="260"/>
      <c r="AB92" s="260"/>
      <c r="AC92" s="261"/>
      <c r="AD92" s="262"/>
    </row>
    <row r="93" spans="1:30">
      <c r="A93" s="260"/>
      <c r="B93" s="260"/>
      <c r="C93" s="260"/>
      <c r="D93" s="260"/>
      <c r="E93" s="260"/>
      <c r="F93" s="260"/>
      <c r="G93" s="260"/>
      <c r="H93" s="260"/>
      <c r="I93" s="260"/>
      <c r="J93" s="260"/>
      <c r="K93" s="260"/>
      <c r="L93" s="260"/>
      <c r="M93" s="260"/>
      <c r="N93" s="260"/>
      <c r="O93" s="260"/>
      <c r="P93" s="260"/>
      <c r="Q93" s="260"/>
      <c r="R93" s="260"/>
      <c r="S93" s="260"/>
      <c r="T93" s="260"/>
      <c r="U93" s="260"/>
      <c r="V93" s="260"/>
      <c r="W93" s="260"/>
      <c r="X93" s="260"/>
      <c r="Y93" s="260"/>
      <c r="Z93" s="260"/>
      <c r="AA93" s="260"/>
      <c r="AB93" s="260"/>
      <c r="AC93" s="261"/>
      <c r="AD93" s="262"/>
    </row>
    <row r="94" spans="1:30">
      <c r="A94" s="260"/>
      <c r="B94" s="260"/>
      <c r="C94" s="260"/>
      <c r="D94" s="260"/>
      <c r="E94" s="260"/>
      <c r="F94" s="260"/>
      <c r="G94" s="260"/>
      <c r="H94" s="260"/>
      <c r="I94" s="260"/>
      <c r="J94" s="260"/>
      <c r="K94" s="260"/>
      <c r="L94" s="260"/>
      <c r="M94" s="260"/>
      <c r="N94" s="260"/>
      <c r="O94" s="260"/>
      <c r="P94" s="260"/>
      <c r="Q94" s="260"/>
      <c r="R94" s="260"/>
      <c r="S94" s="260"/>
      <c r="T94" s="260"/>
      <c r="U94" s="260"/>
      <c r="V94" s="260"/>
      <c r="W94" s="260"/>
      <c r="X94" s="260"/>
      <c r="Y94" s="260"/>
      <c r="Z94" s="260"/>
      <c r="AA94" s="260"/>
      <c r="AB94" s="260"/>
      <c r="AC94" s="261"/>
      <c r="AD94" s="262"/>
    </row>
    <row r="95" spans="1:30">
      <c r="A95" s="260"/>
      <c r="B95" s="260"/>
      <c r="C95" s="260"/>
      <c r="D95" s="260"/>
      <c r="E95" s="260"/>
      <c r="F95" s="260"/>
      <c r="G95" s="260"/>
      <c r="H95" s="260"/>
      <c r="I95" s="260"/>
      <c r="J95" s="260"/>
      <c r="K95" s="260"/>
      <c r="L95" s="260"/>
      <c r="M95" s="260"/>
      <c r="N95" s="260"/>
      <c r="O95" s="260"/>
      <c r="P95" s="260"/>
      <c r="Q95" s="260"/>
      <c r="R95" s="260"/>
      <c r="S95" s="260"/>
      <c r="T95" s="260"/>
      <c r="U95" s="260"/>
      <c r="V95" s="260"/>
      <c r="W95" s="260"/>
      <c r="X95" s="260"/>
      <c r="Y95" s="260"/>
      <c r="Z95" s="260"/>
      <c r="AA95" s="260"/>
      <c r="AB95" s="260"/>
      <c r="AC95" s="261"/>
      <c r="AD95" s="262"/>
    </row>
    <row r="96" spans="1:30">
      <c r="A96" s="260"/>
      <c r="B96" s="260"/>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260"/>
      <c r="AB96" s="260"/>
      <c r="AC96" s="261"/>
      <c r="AD96" s="262"/>
    </row>
    <row r="97" spans="1:30">
      <c r="A97" s="260"/>
      <c r="B97" s="260"/>
      <c r="C97" s="260"/>
      <c r="D97" s="260"/>
      <c r="E97" s="260"/>
      <c r="F97" s="260"/>
      <c r="G97" s="260"/>
      <c r="H97" s="260"/>
      <c r="I97" s="260"/>
      <c r="J97" s="260"/>
      <c r="K97" s="260"/>
      <c r="L97" s="260"/>
      <c r="M97" s="260"/>
      <c r="N97" s="260"/>
      <c r="O97" s="260"/>
      <c r="P97" s="260"/>
      <c r="Q97" s="260"/>
      <c r="R97" s="260"/>
      <c r="S97" s="260"/>
      <c r="T97" s="260"/>
      <c r="U97" s="260"/>
      <c r="V97" s="260"/>
      <c r="W97" s="260"/>
      <c r="X97" s="260"/>
      <c r="Y97" s="260"/>
      <c r="Z97" s="260"/>
      <c r="AA97" s="260"/>
      <c r="AB97" s="260"/>
      <c r="AC97" s="261"/>
      <c r="AD97" s="262"/>
    </row>
    <row r="98" spans="1:30">
      <c r="A98" s="260"/>
      <c r="B98" s="260"/>
      <c r="C98" s="260"/>
      <c r="D98" s="260"/>
      <c r="E98" s="260"/>
      <c r="F98" s="260"/>
      <c r="G98" s="260"/>
      <c r="H98" s="260"/>
      <c r="I98" s="260"/>
      <c r="J98" s="260"/>
      <c r="K98" s="260"/>
      <c r="L98" s="260"/>
      <c r="M98" s="260"/>
      <c r="N98" s="260"/>
      <c r="O98" s="260"/>
      <c r="P98" s="260"/>
      <c r="Q98" s="260"/>
      <c r="R98" s="260"/>
      <c r="S98" s="260"/>
      <c r="T98" s="260"/>
      <c r="U98" s="260"/>
      <c r="V98" s="260"/>
      <c r="W98" s="260"/>
      <c r="X98" s="260"/>
      <c r="Y98" s="260"/>
      <c r="Z98" s="260"/>
      <c r="AA98" s="260"/>
      <c r="AB98" s="260"/>
      <c r="AC98" s="261"/>
      <c r="AD98" s="262"/>
    </row>
    <row r="99" spans="1:30">
      <c r="A99" s="260"/>
      <c r="B99" s="260"/>
      <c r="C99" s="260"/>
      <c r="D99" s="260"/>
      <c r="E99" s="260"/>
      <c r="F99" s="260"/>
      <c r="G99" s="260"/>
      <c r="H99" s="260"/>
      <c r="I99" s="260"/>
      <c r="J99" s="260"/>
      <c r="K99" s="260"/>
      <c r="L99" s="260"/>
      <c r="M99" s="260"/>
      <c r="N99" s="260"/>
      <c r="O99" s="260"/>
      <c r="P99" s="260"/>
      <c r="Q99" s="260"/>
      <c r="R99" s="260"/>
      <c r="S99" s="260"/>
      <c r="T99" s="260"/>
      <c r="U99" s="260"/>
      <c r="V99" s="260"/>
      <c r="W99" s="260"/>
      <c r="X99" s="260"/>
      <c r="Y99" s="260"/>
      <c r="Z99" s="260"/>
      <c r="AA99" s="260"/>
      <c r="AB99" s="260"/>
      <c r="AC99" s="261"/>
      <c r="AD99" s="262"/>
    </row>
    <row r="100" spans="1:30">
      <c r="A100" s="260"/>
      <c r="B100" s="260"/>
      <c r="C100" s="260"/>
      <c r="D100" s="260"/>
      <c r="E100" s="260"/>
      <c r="F100" s="260"/>
      <c r="G100" s="260"/>
      <c r="H100" s="260"/>
      <c r="I100" s="260"/>
      <c r="J100" s="260"/>
      <c r="K100" s="260"/>
      <c r="L100" s="260"/>
      <c r="M100" s="260"/>
      <c r="N100" s="260"/>
      <c r="O100" s="260"/>
      <c r="P100" s="260"/>
      <c r="Q100" s="260"/>
      <c r="R100" s="260"/>
      <c r="S100" s="260"/>
      <c r="T100" s="260"/>
      <c r="U100" s="260"/>
      <c r="V100" s="260"/>
      <c r="W100" s="260"/>
      <c r="X100" s="260"/>
      <c r="Y100" s="260"/>
      <c r="Z100" s="260"/>
      <c r="AA100" s="260"/>
      <c r="AB100" s="260"/>
      <c r="AC100" s="261"/>
      <c r="AD100" s="262"/>
    </row>
    <row r="101" spans="1:30">
      <c r="A101" s="260"/>
      <c r="B101" s="260"/>
      <c r="C101" s="260"/>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1"/>
      <c r="AD101" s="262"/>
    </row>
    <row r="102" spans="1:30">
      <c r="A102" s="260"/>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0"/>
      <c r="Z102" s="260"/>
      <c r="AA102" s="260"/>
      <c r="AB102" s="260"/>
      <c r="AC102" s="261"/>
      <c r="AD102" s="262"/>
    </row>
    <row r="103" spans="1:30">
      <c r="A103" s="260"/>
      <c r="B103" s="260"/>
      <c r="C103" s="260"/>
      <c r="D103" s="260"/>
      <c r="E103" s="260"/>
      <c r="F103" s="260"/>
      <c r="G103" s="260"/>
      <c r="H103" s="260"/>
      <c r="I103" s="260"/>
      <c r="J103" s="260"/>
      <c r="K103" s="260"/>
      <c r="L103" s="260"/>
      <c r="M103" s="260"/>
      <c r="N103" s="260"/>
      <c r="O103" s="260"/>
      <c r="P103" s="260"/>
      <c r="Q103" s="260"/>
      <c r="R103" s="260"/>
      <c r="S103" s="260"/>
      <c r="T103" s="260"/>
      <c r="U103" s="260"/>
      <c r="V103" s="260"/>
      <c r="W103" s="260"/>
      <c r="X103" s="260"/>
      <c r="Y103" s="260"/>
      <c r="Z103" s="260"/>
      <c r="AA103" s="260"/>
      <c r="AB103" s="260"/>
      <c r="AC103" s="261"/>
      <c r="AD103" s="262"/>
    </row>
    <row r="104" spans="1:30">
      <c r="A104" s="260"/>
      <c r="B104" s="260"/>
      <c r="C104" s="260"/>
      <c r="D104" s="260"/>
      <c r="E104" s="260"/>
      <c r="F104" s="260"/>
      <c r="G104" s="260"/>
      <c r="H104" s="260"/>
      <c r="I104" s="260"/>
      <c r="J104" s="260"/>
      <c r="K104" s="260"/>
      <c r="L104" s="260"/>
      <c r="M104" s="260"/>
      <c r="N104" s="260"/>
      <c r="O104" s="260"/>
      <c r="P104" s="260"/>
      <c r="Q104" s="260"/>
      <c r="R104" s="260"/>
      <c r="S104" s="260"/>
      <c r="T104" s="260"/>
      <c r="U104" s="260"/>
      <c r="V104" s="260"/>
      <c r="W104" s="260"/>
      <c r="X104" s="260"/>
      <c r="Y104" s="260"/>
      <c r="Z104" s="260"/>
      <c r="AA104" s="260"/>
      <c r="AB104" s="260"/>
      <c r="AC104" s="261"/>
      <c r="AD104" s="262"/>
    </row>
    <row r="105" spans="1:30">
      <c r="A105" s="260"/>
      <c r="B105" s="260"/>
      <c r="C105" s="260"/>
      <c r="D105" s="260"/>
      <c r="E105" s="260"/>
      <c r="F105" s="260"/>
      <c r="G105" s="260"/>
      <c r="H105" s="260"/>
      <c r="I105" s="260"/>
      <c r="J105" s="260"/>
      <c r="K105" s="260"/>
      <c r="L105" s="260"/>
      <c r="M105" s="260"/>
      <c r="N105" s="260"/>
      <c r="O105" s="260"/>
      <c r="P105" s="260"/>
      <c r="Q105" s="260"/>
      <c r="R105" s="260"/>
      <c r="S105" s="260"/>
      <c r="T105" s="260"/>
      <c r="U105" s="260"/>
      <c r="V105" s="260"/>
      <c r="W105" s="260"/>
      <c r="X105" s="260"/>
      <c r="Y105" s="260"/>
      <c r="Z105" s="260"/>
      <c r="AA105" s="260"/>
      <c r="AB105" s="260"/>
      <c r="AC105" s="261"/>
      <c r="AD105" s="262"/>
    </row>
    <row r="106" spans="1:30">
      <c r="A106" s="260"/>
      <c r="B106" s="260"/>
      <c r="C106" s="260"/>
      <c r="D106" s="260"/>
      <c r="E106" s="260"/>
      <c r="F106" s="260"/>
      <c r="G106" s="260"/>
      <c r="H106" s="260"/>
      <c r="I106" s="260"/>
      <c r="J106" s="260"/>
      <c r="K106" s="260"/>
      <c r="L106" s="260"/>
      <c r="M106" s="260"/>
      <c r="N106" s="260"/>
      <c r="O106" s="260"/>
      <c r="P106" s="260"/>
      <c r="Q106" s="260"/>
      <c r="R106" s="260"/>
      <c r="S106" s="260"/>
      <c r="T106" s="260"/>
      <c r="U106" s="260"/>
      <c r="V106" s="260"/>
      <c r="W106" s="260"/>
      <c r="X106" s="260"/>
      <c r="Y106" s="260"/>
      <c r="Z106" s="260"/>
      <c r="AA106" s="260"/>
      <c r="AB106" s="260"/>
      <c r="AC106" s="261"/>
      <c r="AD106" s="262"/>
    </row>
    <row r="107" spans="1:30">
      <c r="A107" s="260"/>
      <c r="B107" s="260"/>
      <c r="C107" s="260"/>
      <c r="D107" s="260"/>
      <c r="E107" s="260"/>
      <c r="F107" s="260"/>
      <c r="G107" s="260"/>
      <c r="H107" s="260"/>
      <c r="I107" s="260"/>
      <c r="J107" s="260"/>
      <c r="K107" s="260"/>
      <c r="L107" s="260"/>
      <c r="M107" s="260"/>
      <c r="N107" s="260"/>
      <c r="O107" s="260"/>
      <c r="P107" s="260"/>
      <c r="Q107" s="260"/>
      <c r="R107" s="260"/>
      <c r="S107" s="260"/>
      <c r="T107" s="260"/>
      <c r="U107" s="260"/>
      <c r="V107" s="260"/>
      <c r="W107" s="260"/>
      <c r="X107" s="260"/>
      <c r="Y107" s="260"/>
      <c r="Z107" s="260"/>
      <c r="AA107" s="260"/>
      <c r="AB107" s="260"/>
      <c r="AC107" s="261"/>
      <c r="AD107" s="262"/>
    </row>
    <row r="108" spans="1:30">
      <c r="A108" s="260"/>
      <c r="B108" s="260"/>
      <c r="C108" s="260"/>
      <c r="D108" s="260"/>
      <c r="E108" s="260"/>
      <c r="F108" s="260"/>
      <c r="G108" s="260"/>
      <c r="H108" s="260"/>
      <c r="I108" s="260"/>
      <c r="J108" s="260"/>
      <c r="K108" s="260"/>
      <c r="L108" s="260"/>
      <c r="M108" s="260"/>
      <c r="N108" s="260"/>
      <c r="O108" s="260"/>
      <c r="P108" s="260"/>
      <c r="Q108" s="260"/>
      <c r="R108" s="260"/>
      <c r="S108" s="260"/>
      <c r="T108" s="260"/>
      <c r="U108" s="260"/>
      <c r="V108" s="260"/>
      <c r="W108" s="260"/>
      <c r="X108" s="260"/>
      <c r="Y108" s="260"/>
      <c r="Z108" s="260"/>
      <c r="AA108" s="260"/>
      <c r="AB108" s="260"/>
      <c r="AC108" s="261"/>
      <c r="AD108" s="262"/>
    </row>
    <row r="109" spans="1:30">
      <c r="A109" s="260"/>
      <c r="B109" s="260"/>
      <c r="C109" s="260"/>
      <c r="D109" s="260"/>
      <c r="E109" s="260"/>
      <c r="F109" s="260"/>
      <c r="G109" s="260"/>
      <c r="H109" s="260"/>
      <c r="I109" s="260"/>
      <c r="J109" s="260"/>
      <c r="K109" s="260"/>
      <c r="L109" s="260"/>
      <c r="M109" s="260"/>
      <c r="N109" s="260"/>
      <c r="O109" s="260"/>
      <c r="P109" s="260"/>
      <c r="Q109" s="260"/>
      <c r="R109" s="260"/>
      <c r="S109" s="260"/>
      <c r="T109" s="260"/>
      <c r="U109" s="260"/>
      <c r="V109" s="260"/>
      <c r="W109" s="260"/>
      <c r="X109" s="260"/>
      <c r="Y109" s="260"/>
      <c r="Z109" s="260"/>
      <c r="AA109" s="260"/>
      <c r="AB109" s="260"/>
      <c r="AC109" s="261"/>
      <c r="AD109" s="262"/>
    </row>
    <row r="110" spans="1:30">
      <c r="A110" s="260"/>
      <c r="B110" s="260"/>
      <c r="C110" s="260"/>
      <c r="D110" s="260"/>
      <c r="E110" s="260"/>
      <c r="F110" s="260"/>
      <c r="G110" s="260"/>
      <c r="H110" s="260"/>
      <c r="I110" s="260"/>
      <c r="J110" s="260"/>
      <c r="K110" s="260"/>
      <c r="L110" s="260"/>
      <c r="M110" s="260"/>
      <c r="N110" s="260"/>
      <c r="O110" s="260"/>
      <c r="P110" s="260"/>
      <c r="Q110" s="260"/>
      <c r="R110" s="260"/>
      <c r="S110" s="260"/>
      <c r="T110" s="260"/>
      <c r="U110" s="260"/>
      <c r="V110" s="260"/>
      <c r="W110" s="260"/>
      <c r="X110" s="260"/>
      <c r="Y110" s="260"/>
      <c r="Z110" s="260"/>
      <c r="AA110" s="260"/>
      <c r="AB110" s="260"/>
      <c r="AC110" s="261"/>
      <c r="AD110" s="262"/>
    </row>
    <row r="111" spans="1:30">
      <c r="A111" s="260"/>
      <c r="B111" s="260"/>
      <c r="C111" s="260"/>
      <c r="D111" s="260"/>
      <c r="E111" s="260"/>
      <c r="F111" s="260"/>
      <c r="G111" s="260"/>
      <c r="H111" s="260"/>
      <c r="I111" s="260"/>
      <c r="J111" s="260"/>
      <c r="K111" s="260"/>
      <c r="L111" s="260"/>
      <c r="M111" s="260"/>
      <c r="N111" s="260"/>
      <c r="O111" s="260"/>
      <c r="P111" s="260"/>
      <c r="Q111" s="260"/>
      <c r="R111" s="260"/>
      <c r="S111" s="260"/>
      <c r="T111" s="260"/>
      <c r="U111" s="260"/>
      <c r="V111" s="260"/>
      <c r="W111" s="260"/>
      <c r="X111" s="260"/>
      <c r="Y111" s="260"/>
      <c r="Z111" s="260"/>
      <c r="AA111" s="260"/>
      <c r="AB111" s="260"/>
      <c r="AC111" s="261"/>
      <c r="AD111" s="262"/>
    </row>
    <row r="112" spans="1:30">
      <c r="A112" s="260"/>
      <c r="B112" s="260"/>
      <c r="C112" s="260"/>
      <c r="D112" s="260"/>
      <c r="E112" s="260"/>
      <c r="F112" s="260"/>
      <c r="G112" s="260"/>
      <c r="H112" s="260"/>
      <c r="I112" s="260"/>
      <c r="J112" s="260"/>
      <c r="K112" s="260"/>
      <c r="L112" s="260"/>
      <c r="M112" s="260"/>
      <c r="N112" s="260"/>
      <c r="O112" s="260"/>
      <c r="P112" s="260"/>
      <c r="Q112" s="260"/>
      <c r="R112" s="260"/>
      <c r="S112" s="260"/>
      <c r="T112" s="260"/>
      <c r="U112" s="260"/>
      <c r="V112" s="260"/>
      <c r="W112" s="260"/>
      <c r="X112" s="260"/>
      <c r="Y112" s="260"/>
      <c r="Z112" s="260"/>
      <c r="AA112" s="260"/>
      <c r="AB112" s="260"/>
      <c r="AC112" s="261"/>
      <c r="AD112" s="262"/>
    </row>
    <row r="113" spans="1:30">
      <c r="A113" s="260"/>
      <c r="B113" s="260"/>
      <c r="C113" s="260"/>
      <c r="D113" s="260"/>
      <c r="E113" s="260"/>
      <c r="F113" s="260"/>
      <c r="G113" s="260"/>
      <c r="H113" s="260"/>
      <c r="I113" s="260"/>
      <c r="J113" s="260"/>
      <c r="K113" s="260"/>
      <c r="L113" s="260"/>
      <c r="M113" s="260"/>
      <c r="N113" s="260"/>
      <c r="O113" s="260"/>
      <c r="P113" s="260"/>
      <c r="Q113" s="260"/>
      <c r="R113" s="260"/>
      <c r="S113" s="260"/>
      <c r="T113" s="260"/>
      <c r="U113" s="260"/>
      <c r="V113" s="260"/>
      <c r="W113" s="260"/>
      <c r="X113" s="260"/>
      <c r="Y113" s="260"/>
      <c r="Z113" s="260"/>
      <c r="AA113" s="260"/>
      <c r="AB113" s="260"/>
      <c r="AC113" s="261"/>
      <c r="AD113" s="262"/>
    </row>
    <row r="114" spans="1:30">
      <c r="A114" s="260"/>
      <c r="B114" s="260"/>
      <c r="C114" s="260"/>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1"/>
      <c r="AD114" s="262"/>
    </row>
    <row r="115" spans="1:30">
      <c r="A115" s="260"/>
      <c r="B115" s="260"/>
      <c r="C115" s="260"/>
      <c r="D115" s="260"/>
      <c r="E115" s="260"/>
      <c r="F115" s="260"/>
      <c r="G115" s="260"/>
      <c r="H115" s="260"/>
      <c r="I115" s="260"/>
      <c r="J115" s="260"/>
      <c r="K115" s="260"/>
      <c r="L115" s="260"/>
      <c r="M115" s="260"/>
      <c r="N115" s="260"/>
      <c r="O115" s="260"/>
      <c r="P115" s="260"/>
      <c r="Q115" s="260"/>
      <c r="R115" s="260"/>
      <c r="S115" s="260"/>
      <c r="T115" s="260"/>
      <c r="U115" s="260"/>
      <c r="V115" s="260"/>
      <c r="W115" s="260"/>
      <c r="X115" s="260"/>
      <c r="Y115" s="260"/>
      <c r="Z115" s="260"/>
      <c r="AA115" s="260"/>
      <c r="AB115" s="260"/>
      <c r="AC115" s="261"/>
      <c r="AD115" s="262"/>
    </row>
    <row r="116" spans="1:30">
      <c r="A116" s="260"/>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1"/>
      <c r="AD116" s="262"/>
    </row>
    <row r="117" spans="1:30">
      <c r="A117" s="260"/>
      <c r="B117" s="260"/>
      <c r="C117" s="260"/>
      <c r="D117" s="260"/>
      <c r="E117" s="260"/>
      <c r="F117" s="260"/>
      <c r="G117" s="260"/>
      <c r="H117" s="260"/>
      <c r="I117" s="260"/>
      <c r="J117" s="260"/>
      <c r="K117" s="260"/>
      <c r="L117" s="260"/>
      <c r="M117" s="260"/>
      <c r="N117" s="260"/>
      <c r="O117" s="260"/>
      <c r="P117" s="260"/>
      <c r="Q117" s="260"/>
      <c r="R117" s="260"/>
      <c r="S117" s="260"/>
      <c r="T117" s="260"/>
      <c r="U117" s="260"/>
      <c r="V117" s="260"/>
      <c r="W117" s="260"/>
      <c r="X117" s="260"/>
      <c r="Y117" s="260"/>
      <c r="Z117" s="260"/>
      <c r="AA117" s="260"/>
      <c r="AB117" s="260"/>
      <c r="AC117" s="261"/>
      <c r="AD117" s="262"/>
    </row>
    <row r="118" spans="1:30">
      <c r="A118" s="260"/>
      <c r="B118" s="260"/>
      <c r="C118" s="260"/>
      <c r="D118" s="260"/>
      <c r="E118" s="260"/>
      <c r="F118" s="260"/>
      <c r="G118" s="260"/>
      <c r="H118" s="260"/>
      <c r="I118" s="260"/>
      <c r="J118" s="260"/>
      <c r="K118" s="260"/>
      <c r="L118" s="260"/>
      <c r="M118" s="260"/>
      <c r="N118" s="260"/>
      <c r="O118" s="260"/>
      <c r="P118" s="260"/>
      <c r="Q118" s="260"/>
      <c r="R118" s="260"/>
      <c r="S118" s="260"/>
      <c r="T118" s="260"/>
      <c r="U118" s="260"/>
      <c r="V118" s="260"/>
      <c r="W118" s="260"/>
      <c r="X118" s="260"/>
      <c r="Y118" s="260"/>
      <c r="Z118" s="260"/>
      <c r="AA118" s="260"/>
      <c r="AB118" s="260"/>
      <c r="AC118" s="261"/>
      <c r="AD118" s="262"/>
    </row>
    <row r="119" spans="1:30">
      <c r="A119" s="260"/>
      <c r="B119" s="260"/>
      <c r="C119" s="260"/>
      <c r="D119" s="260"/>
      <c r="E119" s="260"/>
      <c r="F119" s="260"/>
      <c r="G119" s="260"/>
      <c r="H119" s="260"/>
      <c r="I119" s="260"/>
      <c r="J119" s="260"/>
      <c r="K119" s="260"/>
      <c r="L119" s="260"/>
      <c r="M119" s="260"/>
      <c r="N119" s="260"/>
      <c r="O119" s="260"/>
      <c r="P119" s="260"/>
      <c r="Q119" s="260"/>
      <c r="R119" s="260"/>
      <c r="S119" s="260"/>
      <c r="T119" s="260"/>
      <c r="U119" s="260"/>
      <c r="V119" s="260"/>
      <c r="W119" s="260"/>
      <c r="X119" s="260"/>
      <c r="Y119" s="260"/>
      <c r="Z119" s="260"/>
      <c r="AA119" s="260"/>
      <c r="AB119" s="260"/>
      <c r="AC119" s="261"/>
      <c r="AD119" s="262"/>
    </row>
    <row r="120" spans="1:30">
      <c r="A120" s="260"/>
      <c r="B120" s="260"/>
      <c r="C120" s="260"/>
      <c r="D120" s="260"/>
      <c r="E120" s="260"/>
      <c r="F120" s="260"/>
      <c r="G120" s="260"/>
      <c r="H120" s="260"/>
      <c r="I120" s="260"/>
      <c r="J120" s="260"/>
      <c r="K120" s="260"/>
      <c r="L120" s="260"/>
      <c r="M120" s="260"/>
      <c r="N120" s="260"/>
      <c r="O120" s="260"/>
      <c r="P120" s="260"/>
      <c r="Q120" s="260"/>
      <c r="R120" s="260"/>
      <c r="S120" s="260"/>
      <c r="T120" s="260"/>
      <c r="U120" s="260"/>
      <c r="V120" s="260"/>
      <c r="W120" s="260"/>
      <c r="X120" s="260"/>
      <c r="Y120" s="260"/>
      <c r="Z120" s="260"/>
      <c r="AA120" s="260"/>
      <c r="AB120" s="260"/>
      <c r="AC120" s="261"/>
      <c r="AD120" s="262"/>
    </row>
    <row r="121" spans="1:30">
      <c r="A121" s="260"/>
      <c r="B121" s="260"/>
      <c r="C121" s="260"/>
      <c r="D121" s="260"/>
      <c r="E121" s="260"/>
      <c r="F121" s="260"/>
      <c r="G121" s="260"/>
      <c r="H121" s="260"/>
      <c r="I121" s="260"/>
      <c r="J121" s="260"/>
      <c r="K121" s="260"/>
      <c r="L121" s="260"/>
      <c r="M121" s="260"/>
      <c r="N121" s="260"/>
      <c r="O121" s="260"/>
      <c r="P121" s="260"/>
      <c r="Q121" s="260"/>
      <c r="R121" s="260"/>
      <c r="S121" s="260"/>
      <c r="T121" s="260"/>
      <c r="U121" s="260"/>
      <c r="V121" s="260"/>
      <c r="W121" s="260"/>
      <c r="X121" s="260"/>
      <c r="Y121" s="260"/>
      <c r="Z121" s="260"/>
      <c r="AA121" s="260"/>
      <c r="AB121" s="260"/>
      <c r="AC121" s="261"/>
      <c r="AD121" s="262"/>
    </row>
    <row r="122" spans="1:30">
      <c r="A122" s="260"/>
      <c r="B122" s="260"/>
      <c r="C122" s="260"/>
      <c r="D122" s="260"/>
      <c r="E122" s="260"/>
      <c r="F122" s="260"/>
      <c r="G122" s="260"/>
      <c r="H122" s="260"/>
      <c r="I122" s="260"/>
      <c r="J122" s="260"/>
      <c r="K122" s="260"/>
      <c r="L122" s="260"/>
      <c r="M122" s="260"/>
      <c r="N122" s="260"/>
      <c r="O122" s="260"/>
      <c r="P122" s="260"/>
      <c r="Q122" s="260"/>
      <c r="R122" s="260"/>
      <c r="S122" s="260"/>
      <c r="T122" s="260"/>
      <c r="U122" s="260"/>
      <c r="V122" s="260"/>
      <c r="W122" s="260"/>
      <c r="X122" s="260"/>
      <c r="Y122" s="260"/>
      <c r="Z122" s="260"/>
      <c r="AA122" s="260"/>
      <c r="AB122" s="260"/>
      <c r="AC122" s="261"/>
      <c r="AD122" s="262"/>
    </row>
    <row r="123" spans="1:30">
      <c r="A123" s="260"/>
      <c r="B123" s="260"/>
      <c r="C123" s="260"/>
      <c r="D123" s="260"/>
      <c r="E123" s="260"/>
      <c r="F123" s="260"/>
      <c r="G123" s="260"/>
      <c r="H123" s="260"/>
      <c r="I123" s="260"/>
      <c r="J123" s="260"/>
      <c r="K123" s="260"/>
      <c r="L123" s="260"/>
      <c r="M123" s="260"/>
      <c r="N123" s="260"/>
      <c r="O123" s="260"/>
      <c r="P123" s="260"/>
      <c r="Q123" s="260"/>
      <c r="R123" s="260"/>
      <c r="S123" s="260"/>
      <c r="T123" s="260"/>
      <c r="U123" s="260"/>
      <c r="V123" s="260"/>
      <c r="W123" s="260"/>
      <c r="X123" s="260"/>
      <c r="Y123" s="260"/>
      <c r="Z123" s="260"/>
      <c r="AA123" s="260"/>
      <c r="AB123" s="260"/>
      <c r="AC123" s="261"/>
      <c r="AD123" s="262"/>
    </row>
    <row r="124" spans="1:30">
      <c r="A124" s="260"/>
      <c r="B124" s="260"/>
      <c r="C124" s="260"/>
      <c r="D124" s="260"/>
      <c r="E124" s="260"/>
      <c r="F124" s="260"/>
      <c r="G124" s="260"/>
      <c r="H124" s="260"/>
      <c r="I124" s="260"/>
      <c r="J124" s="260"/>
      <c r="K124" s="260"/>
      <c r="L124" s="260"/>
      <c r="M124" s="260"/>
      <c r="N124" s="260"/>
      <c r="O124" s="260"/>
      <c r="P124" s="260"/>
      <c r="Q124" s="260"/>
      <c r="R124" s="260"/>
      <c r="S124" s="260"/>
      <c r="T124" s="260"/>
      <c r="U124" s="260"/>
      <c r="V124" s="260"/>
      <c r="W124" s="260"/>
      <c r="X124" s="260"/>
      <c r="Y124" s="260"/>
      <c r="Z124" s="260"/>
      <c r="AA124" s="260"/>
      <c r="AB124" s="260"/>
      <c r="AC124" s="261"/>
      <c r="AD124" s="262"/>
    </row>
    <row r="125" spans="1:30">
      <c r="A125" s="260"/>
      <c r="B125" s="260"/>
      <c r="C125" s="260"/>
      <c r="D125" s="260"/>
      <c r="E125" s="260"/>
      <c r="F125" s="260"/>
      <c r="G125" s="260"/>
      <c r="H125" s="260"/>
      <c r="I125" s="260"/>
      <c r="J125" s="260"/>
      <c r="K125" s="260"/>
      <c r="L125" s="260"/>
      <c r="M125" s="260"/>
      <c r="N125" s="260"/>
      <c r="O125" s="260"/>
      <c r="P125" s="260"/>
      <c r="Q125" s="260"/>
      <c r="R125" s="260"/>
      <c r="S125" s="260"/>
      <c r="T125" s="260"/>
      <c r="U125" s="260"/>
      <c r="V125" s="260"/>
      <c r="W125" s="260"/>
      <c r="X125" s="260"/>
      <c r="Y125" s="260"/>
      <c r="Z125" s="260"/>
      <c r="AA125" s="260"/>
      <c r="AB125" s="260"/>
      <c r="AC125" s="261"/>
      <c r="AD125" s="262"/>
    </row>
    <row r="126" spans="1:30">
      <c r="A126" s="260"/>
      <c r="B126" s="260"/>
      <c r="C126" s="260"/>
      <c r="D126" s="260"/>
      <c r="E126" s="260"/>
      <c r="F126" s="260"/>
      <c r="G126" s="260"/>
      <c r="H126" s="260"/>
      <c r="I126" s="260"/>
      <c r="J126" s="260"/>
      <c r="K126" s="260"/>
      <c r="L126" s="260"/>
      <c r="M126" s="260"/>
      <c r="N126" s="260"/>
      <c r="O126" s="260"/>
      <c r="P126" s="260"/>
      <c r="Q126" s="260"/>
      <c r="R126" s="260"/>
      <c r="S126" s="260"/>
      <c r="T126" s="260"/>
      <c r="U126" s="260"/>
      <c r="V126" s="260"/>
      <c r="W126" s="260"/>
      <c r="X126" s="260"/>
      <c r="Y126" s="260"/>
      <c r="Z126" s="260"/>
      <c r="AA126" s="260"/>
      <c r="AB126" s="260"/>
      <c r="AC126" s="261"/>
      <c r="AD126" s="262"/>
    </row>
    <row r="127" spans="1:30">
      <c r="A127" s="260"/>
      <c r="B127" s="260"/>
      <c r="C127" s="260"/>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1"/>
      <c r="AD127" s="262"/>
    </row>
    <row r="128" spans="1:30">
      <c r="A128" s="260"/>
      <c r="B128" s="260"/>
      <c r="C128" s="260"/>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1"/>
      <c r="AD128" s="262"/>
    </row>
    <row r="129" spans="1:30">
      <c r="A129" s="260"/>
      <c r="B129" s="260"/>
      <c r="C129" s="260"/>
      <c r="D129" s="260"/>
      <c r="E129" s="260"/>
      <c r="F129" s="260"/>
      <c r="G129" s="260"/>
      <c r="H129" s="260"/>
      <c r="I129" s="260"/>
      <c r="J129" s="260"/>
      <c r="K129" s="260"/>
      <c r="L129" s="260"/>
      <c r="M129" s="260"/>
      <c r="N129" s="260"/>
      <c r="O129" s="260"/>
      <c r="P129" s="260"/>
      <c r="Q129" s="260"/>
      <c r="R129" s="260"/>
      <c r="S129" s="260"/>
      <c r="T129" s="260"/>
      <c r="U129" s="260"/>
      <c r="V129" s="260"/>
      <c r="W129" s="260"/>
      <c r="X129" s="260"/>
      <c r="Y129" s="260"/>
      <c r="Z129" s="260"/>
      <c r="AA129" s="260"/>
      <c r="AB129" s="260"/>
      <c r="AC129" s="261"/>
      <c r="AD129" s="262"/>
    </row>
    <row r="130" spans="1:30">
      <c r="A130" s="260"/>
      <c r="B130" s="260"/>
      <c r="C130" s="260"/>
      <c r="D130" s="260"/>
      <c r="E130" s="260"/>
      <c r="F130" s="260"/>
      <c r="G130" s="260"/>
      <c r="H130" s="260"/>
      <c r="I130" s="260"/>
      <c r="J130" s="260"/>
      <c r="K130" s="260"/>
      <c r="L130" s="260"/>
      <c r="M130" s="260"/>
      <c r="N130" s="260"/>
      <c r="O130" s="260"/>
      <c r="P130" s="260"/>
      <c r="Q130" s="260"/>
      <c r="R130" s="260"/>
      <c r="S130" s="260"/>
      <c r="T130" s="260"/>
      <c r="U130" s="260"/>
      <c r="V130" s="260"/>
      <c r="W130" s="260"/>
      <c r="X130" s="260"/>
      <c r="Y130" s="260"/>
      <c r="Z130" s="260"/>
      <c r="AA130" s="260"/>
      <c r="AB130" s="260"/>
      <c r="AC130" s="261"/>
      <c r="AD130" s="262"/>
    </row>
    <row r="131" spans="1:30">
      <c r="A131" s="260"/>
      <c r="B131" s="260"/>
      <c r="C131" s="260"/>
      <c r="D131" s="260"/>
      <c r="E131" s="260"/>
      <c r="F131" s="260"/>
      <c r="G131" s="260"/>
      <c r="H131" s="260"/>
      <c r="I131" s="260"/>
      <c r="J131" s="260"/>
      <c r="K131" s="260"/>
      <c r="L131" s="260"/>
      <c r="M131" s="260"/>
      <c r="N131" s="260"/>
      <c r="O131" s="260"/>
      <c r="P131" s="260"/>
      <c r="Q131" s="260"/>
      <c r="R131" s="260"/>
      <c r="S131" s="260"/>
      <c r="T131" s="260"/>
      <c r="U131" s="260"/>
      <c r="V131" s="260"/>
      <c r="W131" s="260"/>
      <c r="X131" s="260"/>
      <c r="Y131" s="260"/>
      <c r="Z131" s="260"/>
      <c r="AA131" s="260"/>
      <c r="AB131" s="260"/>
      <c r="AC131" s="261"/>
      <c r="AD131" s="262"/>
    </row>
    <row r="132" spans="1:30">
      <c r="A132" s="260"/>
      <c r="B132" s="260"/>
      <c r="C132" s="260"/>
      <c r="D132" s="260"/>
      <c r="E132" s="260"/>
      <c r="F132" s="260"/>
      <c r="G132" s="260"/>
      <c r="H132" s="260"/>
      <c r="I132" s="260"/>
      <c r="J132" s="260"/>
      <c r="K132" s="260"/>
      <c r="L132" s="260"/>
      <c r="M132" s="260"/>
      <c r="N132" s="260"/>
      <c r="O132" s="260"/>
      <c r="P132" s="260"/>
      <c r="Q132" s="260"/>
      <c r="R132" s="260"/>
      <c r="S132" s="260"/>
      <c r="T132" s="260"/>
      <c r="U132" s="260"/>
      <c r="V132" s="260"/>
      <c r="W132" s="260"/>
      <c r="X132" s="260"/>
      <c r="Y132" s="260"/>
      <c r="Z132" s="260"/>
      <c r="AA132" s="260"/>
      <c r="AB132" s="260"/>
      <c r="AC132" s="261"/>
      <c r="AD132" s="262"/>
    </row>
    <row r="133" spans="1:30">
      <c r="A133" s="260"/>
      <c r="B133" s="260"/>
      <c r="C133" s="260"/>
      <c r="D133" s="260"/>
      <c r="E133" s="260"/>
      <c r="F133" s="260"/>
      <c r="G133" s="260"/>
      <c r="H133" s="260"/>
      <c r="I133" s="260"/>
      <c r="J133" s="260"/>
      <c r="K133" s="260"/>
      <c r="L133" s="260"/>
      <c r="M133" s="260"/>
      <c r="N133" s="260"/>
      <c r="O133" s="260"/>
      <c r="P133" s="260"/>
      <c r="Q133" s="260"/>
      <c r="R133" s="260"/>
      <c r="S133" s="260"/>
      <c r="T133" s="260"/>
      <c r="U133" s="260"/>
      <c r="V133" s="260"/>
      <c r="W133" s="260"/>
      <c r="X133" s="260"/>
      <c r="Y133" s="260"/>
      <c r="Z133" s="260"/>
      <c r="AA133" s="260"/>
      <c r="AB133" s="260"/>
      <c r="AC133" s="261"/>
      <c r="AD133" s="262"/>
    </row>
    <row r="134" spans="1:30">
      <c r="A134" s="260"/>
      <c r="B134" s="260"/>
      <c r="C134" s="260"/>
      <c r="D134" s="260"/>
      <c r="E134" s="260"/>
      <c r="F134" s="260"/>
      <c r="G134" s="260"/>
      <c r="H134" s="260"/>
      <c r="I134" s="260"/>
      <c r="J134" s="260"/>
      <c r="K134" s="260"/>
      <c r="L134" s="260"/>
      <c r="M134" s="260"/>
      <c r="N134" s="260"/>
      <c r="O134" s="260"/>
      <c r="P134" s="260"/>
      <c r="Q134" s="260"/>
      <c r="R134" s="260"/>
      <c r="S134" s="260"/>
      <c r="T134" s="260"/>
      <c r="U134" s="260"/>
      <c r="V134" s="260"/>
      <c r="W134" s="260"/>
      <c r="X134" s="260"/>
      <c r="Y134" s="260"/>
      <c r="Z134" s="260"/>
      <c r="AA134" s="260"/>
      <c r="AB134" s="260"/>
      <c r="AC134" s="261"/>
      <c r="AD134" s="262"/>
    </row>
    <row r="135" spans="1:30">
      <c r="A135" s="260"/>
      <c r="B135" s="260"/>
      <c r="C135" s="260"/>
      <c r="D135" s="260"/>
      <c r="E135" s="260"/>
      <c r="F135" s="260"/>
      <c r="G135" s="260"/>
      <c r="H135" s="260"/>
      <c r="I135" s="260"/>
      <c r="J135" s="260"/>
      <c r="K135" s="260"/>
      <c r="L135" s="260"/>
      <c r="M135" s="260"/>
      <c r="N135" s="260"/>
      <c r="O135" s="260"/>
      <c r="P135" s="260"/>
      <c r="Q135" s="260"/>
      <c r="R135" s="260"/>
      <c r="S135" s="260"/>
      <c r="T135" s="260"/>
      <c r="U135" s="260"/>
      <c r="V135" s="260"/>
      <c r="W135" s="260"/>
      <c r="X135" s="260"/>
      <c r="Y135" s="260"/>
      <c r="Z135" s="260"/>
      <c r="AA135" s="260"/>
      <c r="AB135" s="260"/>
      <c r="AC135" s="261"/>
      <c r="AD135" s="262"/>
    </row>
    <row r="136" spans="1:30">
      <c r="A136" s="260"/>
      <c r="B136" s="260"/>
      <c r="C136" s="260"/>
      <c r="D136" s="260"/>
      <c r="E136" s="260"/>
      <c r="F136" s="260"/>
      <c r="G136" s="260"/>
      <c r="H136" s="260"/>
      <c r="I136" s="260"/>
      <c r="J136" s="260"/>
      <c r="K136" s="260"/>
      <c r="L136" s="260"/>
      <c r="M136" s="260"/>
      <c r="N136" s="260"/>
      <c r="O136" s="260"/>
      <c r="P136" s="260"/>
      <c r="Q136" s="260"/>
      <c r="R136" s="260"/>
      <c r="S136" s="260"/>
      <c r="T136" s="260"/>
      <c r="U136" s="260"/>
      <c r="V136" s="260"/>
      <c r="W136" s="260"/>
      <c r="X136" s="260"/>
      <c r="Y136" s="260"/>
      <c r="Z136" s="260"/>
      <c r="AA136" s="260"/>
      <c r="AB136" s="260"/>
      <c r="AC136" s="261"/>
      <c r="AD136" s="262"/>
    </row>
    <row r="137" spans="1:30">
      <c r="A137" s="260"/>
      <c r="B137" s="260"/>
      <c r="C137" s="260"/>
      <c r="D137" s="260"/>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1"/>
      <c r="AD137" s="262"/>
    </row>
    <row r="138" spans="1:30">
      <c r="A138" s="260"/>
      <c r="B138" s="260"/>
      <c r="C138" s="260"/>
      <c r="D138" s="260"/>
      <c r="E138" s="260"/>
      <c r="F138" s="260"/>
      <c r="G138" s="260"/>
      <c r="H138" s="260"/>
      <c r="I138" s="260"/>
      <c r="J138" s="260"/>
      <c r="K138" s="260"/>
      <c r="L138" s="260"/>
      <c r="M138" s="260"/>
      <c r="N138" s="260"/>
      <c r="O138" s="260"/>
      <c r="P138" s="260"/>
      <c r="Q138" s="260"/>
      <c r="R138" s="260"/>
      <c r="S138" s="260"/>
      <c r="T138" s="260"/>
      <c r="U138" s="260"/>
      <c r="V138" s="260"/>
      <c r="W138" s="260"/>
      <c r="X138" s="260"/>
      <c r="Y138" s="260"/>
      <c r="Z138" s="260"/>
      <c r="AA138" s="260"/>
      <c r="AB138" s="260"/>
      <c r="AC138" s="261"/>
      <c r="AD138" s="262"/>
    </row>
    <row r="139" spans="1:30">
      <c r="A139" s="260"/>
      <c r="B139" s="260"/>
      <c r="C139" s="260"/>
      <c r="D139" s="260"/>
      <c r="E139" s="260"/>
      <c r="F139" s="260"/>
      <c r="G139" s="260"/>
      <c r="H139" s="260"/>
      <c r="I139" s="260"/>
      <c r="J139" s="260"/>
      <c r="K139" s="260"/>
      <c r="L139" s="260"/>
      <c r="M139" s="260"/>
      <c r="N139" s="260"/>
      <c r="O139" s="260"/>
      <c r="P139" s="260"/>
      <c r="Q139" s="260"/>
      <c r="R139" s="260"/>
      <c r="S139" s="260"/>
      <c r="T139" s="260"/>
      <c r="U139" s="260"/>
      <c r="V139" s="260"/>
      <c r="W139" s="260"/>
      <c r="X139" s="260"/>
      <c r="Y139" s="260"/>
      <c r="Z139" s="260"/>
      <c r="AA139" s="260"/>
      <c r="AB139" s="260"/>
      <c r="AC139" s="261"/>
      <c r="AD139" s="262"/>
    </row>
    <row r="140" spans="1:30">
      <c r="A140" s="260"/>
      <c r="B140" s="260"/>
      <c r="C140" s="260"/>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1"/>
      <c r="AD140" s="262"/>
    </row>
    <row r="141" spans="1:30">
      <c r="A141" s="260"/>
      <c r="B141" s="260"/>
      <c r="C141" s="260"/>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1"/>
      <c r="AD141" s="262"/>
    </row>
    <row r="142" spans="1:30">
      <c r="A142" s="260"/>
      <c r="B142" s="260"/>
      <c r="C142" s="260"/>
      <c r="D142" s="260"/>
      <c r="E142" s="260"/>
      <c r="F142" s="260"/>
      <c r="G142" s="260"/>
      <c r="H142" s="260"/>
      <c r="I142" s="260"/>
      <c r="J142" s="260"/>
      <c r="K142" s="260"/>
      <c r="L142" s="260"/>
      <c r="M142" s="260"/>
      <c r="N142" s="260"/>
      <c r="O142" s="260"/>
      <c r="P142" s="260"/>
      <c r="Q142" s="260"/>
      <c r="R142" s="260"/>
      <c r="S142" s="260"/>
      <c r="T142" s="260"/>
      <c r="U142" s="260"/>
      <c r="V142" s="260"/>
      <c r="W142" s="260"/>
      <c r="X142" s="260"/>
      <c r="Y142" s="260"/>
      <c r="Z142" s="260"/>
      <c r="AA142" s="260"/>
      <c r="AB142" s="260"/>
      <c r="AC142" s="261"/>
      <c r="AD142" s="262"/>
    </row>
    <row r="143" spans="1:30">
      <c r="A143" s="260"/>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0"/>
      <c r="Z143" s="260"/>
      <c r="AA143" s="260"/>
      <c r="AB143" s="260"/>
      <c r="AC143" s="261"/>
      <c r="AD143" s="262"/>
    </row>
    <row r="144" spans="1:30">
      <c r="A144" s="260"/>
      <c r="B144" s="260"/>
      <c r="C144" s="260"/>
      <c r="D144" s="260"/>
      <c r="E144" s="260"/>
      <c r="F144" s="260"/>
      <c r="G144" s="260"/>
      <c r="H144" s="260"/>
      <c r="I144" s="260"/>
      <c r="J144" s="260"/>
      <c r="K144" s="260"/>
      <c r="L144" s="260"/>
      <c r="M144" s="260"/>
      <c r="N144" s="260"/>
      <c r="O144" s="260"/>
      <c r="P144" s="260"/>
      <c r="Q144" s="260"/>
      <c r="R144" s="260"/>
      <c r="S144" s="260"/>
      <c r="T144" s="260"/>
      <c r="U144" s="260"/>
      <c r="V144" s="260"/>
      <c r="W144" s="260"/>
      <c r="X144" s="260"/>
      <c r="Y144" s="260"/>
      <c r="Z144" s="260"/>
      <c r="AA144" s="260"/>
      <c r="AB144" s="260"/>
      <c r="AC144" s="261"/>
      <c r="AD144" s="262"/>
    </row>
    <row r="145" spans="1:30">
      <c r="A145" s="260"/>
      <c r="B145" s="260"/>
      <c r="C145" s="260"/>
      <c r="D145" s="260"/>
      <c r="E145" s="260"/>
      <c r="F145" s="260"/>
      <c r="G145" s="260"/>
      <c r="H145" s="260"/>
      <c r="I145" s="260"/>
      <c r="J145" s="260"/>
      <c r="K145" s="260"/>
      <c r="L145" s="260"/>
      <c r="M145" s="260"/>
      <c r="N145" s="260"/>
      <c r="O145" s="260"/>
      <c r="P145" s="260"/>
      <c r="Q145" s="260"/>
      <c r="R145" s="260"/>
      <c r="S145" s="260"/>
      <c r="T145" s="260"/>
      <c r="U145" s="260"/>
      <c r="V145" s="260"/>
      <c r="W145" s="260"/>
      <c r="X145" s="260"/>
      <c r="Y145" s="260"/>
      <c r="Z145" s="260"/>
      <c r="AA145" s="260"/>
      <c r="AB145" s="260"/>
      <c r="AC145" s="261"/>
      <c r="AD145" s="262"/>
    </row>
    <row r="146" spans="1:30">
      <c r="A146" s="260"/>
      <c r="B146" s="260"/>
      <c r="C146" s="260"/>
      <c r="D146" s="260"/>
      <c r="E146" s="260"/>
      <c r="F146" s="260"/>
      <c r="G146" s="260"/>
      <c r="H146" s="260"/>
      <c r="I146" s="260"/>
      <c r="J146" s="260"/>
      <c r="K146" s="260"/>
      <c r="L146" s="260"/>
      <c r="M146" s="260"/>
      <c r="N146" s="260"/>
      <c r="O146" s="260"/>
      <c r="P146" s="260"/>
      <c r="Q146" s="260"/>
      <c r="R146" s="260"/>
      <c r="S146" s="260"/>
      <c r="T146" s="260"/>
      <c r="U146" s="260"/>
      <c r="V146" s="260"/>
      <c r="W146" s="260"/>
      <c r="X146" s="260"/>
      <c r="Y146" s="260"/>
      <c r="Z146" s="260"/>
      <c r="AA146" s="260"/>
      <c r="AB146" s="260"/>
      <c r="AC146" s="261"/>
      <c r="AD146" s="262"/>
    </row>
    <row r="147" spans="1:30">
      <c r="A147" s="260"/>
      <c r="B147" s="260"/>
      <c r="C147" s="260"/>
      <c r="D147" s="260"/>
      <c r="E147" s="260"/>
      <c r="F147" s="260"/>
      <c r="G147" s="260"/>
      <c r="H147" s="260"/>
      <c r="I147" s="260"/>
      <c r="J147" s="260"/>
      <c r="K147" s="260"/>
      <c r="L147" s="260"/>
      <c r="M147" s="260"/>
      <c r="N147" s="260"/>
      <c r="O147" s="260"/>
      <c r="P147" s="260"/>
      <c r="Q147" s="260"/>
      <c r="R147" s="260"/>
      <c r="S147" s="260"/>
      <c r="T147" s="260"/>
      <c r="U147" s="260"/>
      <c r="V147" s="260"/>
      <c r="W147" s="260"/>
      <c r="X147" s="260"/>
      <c r="Y147" s="260"/>
      <c r="Z147" s="260"/>
      <c r="AA147" s="260"/>
      <c r="AB147" s="260"/>
      <c r="AC147" s="261"/>
      <c r="AD147" s="262"/>
    </row>
    <row r="148" spans="1:30">
      <c r="A148" s="260"/>
      <c r="B148" s="260"/>
      <c r="C148" s="260"/>
      <c r="D148" s="260"/>
      <c r="E148" s="260"/>
      <c r="F148" s="260"/>
      <c r="G148" s="260"/>
      <c r="H148" s="260"/>
      <c r="I148" s="260"/>
      <c r="J148" s="260"/>
      <c r="K148" s="260"/>
      <c r="L148" s="260"/>
      <c r="M148" s="260"/>
      <c r="N148" s="260"/>
      <c r="O148" s="260"/>
      <c r="P148" s="260"/>
      <c r="Q148" s="260"/>
      <c r="R148" s="260"/>
      <c r="S148" s="260"/>
      <c r="T148" s="260"/>
      <c r="U148" s="260"/>
      <c r="V148" s="260"/>
      <c r="W148" s="260"/>
      <c r="X148" s="260"/>
      <c r="Y148" s="260"/>
      <c r="Z148" s="260"/>
      <c r="AA148" s="260"/>
      <c r="AB148" s="260"/>
      <c r="AC148" s="261"/>
      <c r="AD148" s="262"/>
    </row>
    <row r="149" spans="1:30">
      <c r="A149" s="260"/>
      <c r="B149" s="260"/>
      <c r="C149" s="260"/>
      <c r="D149" s="260"/>
      <c r="E149" s="260"/>
      <c r="F149" s="260"/>
      <c r="G149" s="260"/>
      <c r="H149" s="260"/>
      <c r="I149" s="260"/>
      <c r="J149" s="260"/>
      <c r="K149" s="260"/>
      <c r="L149" s="260"/>
      <c r="M149" s="260"/>
      <c r="N149" s="260"/>
      <c r="O149" s="260"/>
      <c r="P149" s="260"/>
      <c r="Q149" s="260"/>
      <c r="R149" s="260"/>
      <c r="S149" s="260"/>
      <c r="T149" s="260"/>
      <c r="U149" s="260"/>
      <c r="V149" s="260"/>
      <c r="W149" s="260"/>
      <c r="X149" s="260"/>
      <c r="Y149" s="260"/>
      <c r="Z149" s="260"/>
      <c r="AA149" s="260"/>
      <c r="AB149" s="260"/>
      <c r="AC149" s="261"/>
      <c r="AD149" s="262"/>
    </row>
    <row r="150" spans="1:30">
      <c r="A150" s="260"/>
      <c r="B150" s="260"/>
      <c r="C150" s="260"/>
      <c r="D150" s="260"/>
      <c r="E150" s="260"/>
      <c r="F150" s="260"/>
      <c r="G150" s="260"/>
      <c r="H150" s="260"/>
      <c r="I150" s="260"/>
      <c r="J150" s="260"/>
      <c r="K150" s="260"/>
      <c r="L150" s="260"/>
      <c r="M150" s="260"/>
      <c r="N150" s="260"/>
      <c r="O150" s="260"/>
      <c r="P150" s="260"/>
      <c r="Q150" s="260"/>
      <c r="R150" s="260"/>
      <c r="S150" s="260"/>
      <c r="T150" s="260"/>
      <c r="U150" s="260"/>
      <c r="V150" s="260"/>
      <c r="W150" s="260"/>
      <c r="X150" s="260"/>
      <c r="Y150" s="260"/>
      <c r="Z150" s="260"/>
      <c r="AA150" s="260"/>
      <c r="AB150" s="260"/>
      <c r="AC150" s="261"/>
      <c r="AD150" s="262"/>
    </row>
    <row r="151" spans="1:30">
      <c r="A151" s="260"/>
      <c r="B151" s="260"/>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260"/>
      <c r="AB151" s="260"/>
      <c r="AC151" s="261"/>
      <c r="AD151" s="262"/>
    </row>
    <row r="152" spans="1:30">
      <c r="A152" s="260"/>
      <c r="B152" s="260"/>
      <c r="C152" s="260"/>
      <c r="D152" s="260"/>
      <c r="E152" s="260"/>
      <c r="F152" s="260"/>
      <c r="G152" s="260"/>
      <c r="H152" s="260"/>
      <c r="I152" s="260"/>
      <c r="J152" s="260"/>
      <c r="K152" s="260"/>
      <c r="L152" s="260"/>
      <c r="M152" s="260"/>
      <c r="N152" s="260"/>
      <c r="O152" s="260"/>
      <c r="P152" s="260"/>
      <c r="Q152" s="260"/>
      <c r="R152" s="260"/>
      <c r="S152" s="260"/>
      <c r="T152" s="260"/>
      <c r="U152" s="260"/>
      <c r="V152" s="260"/>
      <c r="W152" s="260"/>
      <c r="X152" s="260"/>
      <c r="Y152" s="260"/>
      <c r="Z152" s="260"/>
      <c r="AA152" s="260"/>
      <c r="AB152" s="260"/>
      <c r="AC152" s="261"/>
      <c r="AD152" s="262"/>
    </row>
    <row r="153" spans="1:30">
      <c r="A153" s="260"/>
      <c r="B153" s="260"/>
      <c r="C153" s="260"/>
      <c r="D153" s="260"/>
      <c r="E153" s="260"/>
      <c r="F153" s="260"/>
      <c r="G153" s="260"/>
      <c r="H153" s="260"/>
      <c r="I153" s="260"/>
      <c r="J153" s="260"/>
      <c r="K153" s="260"/>
      <c r="L153" s="260"/>
      <c r="M153" s="260"/>
      <c r="N153" s="260"/>
      <c r="O153" s="260"/>
      <c r="P153" s="260"/>
      <c r="Q153" s="260"/>
      <c r="R153" s="260"/>
      <c r="S153" s="260"/>
      <c r="T153" s="260"/>
      <c r="U153" s="260"/>
      <c r="V153" s="260"/>
      <c r="W153" s="260"/>
      <c r="X153" s="260"/>
      <c r="Y153" s="260"/>
      <c r="Z153" s="260"/>
      <c r="AA153" s="260"/>
      <c r="AB153" s="260"/>
      <c r="AC153" s="261"/>
      <c r="AD153" s="262"/>
    </row>
    <row r="154" spans="1:30">
      <c r="A154" s="260"/>
      <c r="B154" s="260"/>
      <c r="C154" s="260"/>
      <c r="D154" s="260"/>
      <c r="E154" s="260"/>
      <c r="F154" s="260"/>
      <c r="G154" s="260"/>
      <c r="H154" s="260"/>
      <c r="I154" s="260"/>
      <c r="J154" s="260"/>
      <c r="K154" s="260"/>
      <c r="L154" s="260"/>
      <c r="M154" s="260"/>
      <c r="N154" s="260"/>
      <c r="O154" s="260"/>
      <c r="P154" s="260"/>
      <c r="Q154" s="260"/>
      <c r="R154" s="260"/>
      <c r="S154" s="260"/>
      <c r="T154" s="260"/>
      <c r="U154" s="260"/>
      <c r="V154" s="260"/>
      <c r="W154" s="260"/>
      <c r="X154" s="260"/>
      <c r="Y154" s="260"/>
      <c r="Z154" s="260"/>
      <c r="AA154" s="260"/>
      <c r="AB154" s="260"/>
      <c r="AC154" s="261"/>
      <c r="AD154" s="262"/>
    </row>
    <row r="155" spans="1:30">
      <c r="A155" s="260"/>
      <c r="B155" s="260"/>
      <c r="C155" s="260"/>
      <c r="D155" s="260"/>
      <c r="E155" s="260"/>
      <c r="F155" s="260"/>
      <c r="G155" s="260"/>
      <c r="H155" s="260"/>
      <c r="I155" s="260"/>
      <c r="J155" s="260"/>
      <c r="K155" s="260"/>
      <c r="L155" s="260"/>
      <c r="M155" s="260"/>
      <c r="N155" s="260"/>
      <c r="O155" s="260"/>
      <c r="P155" s="260"/>
      <c r="Q155" s="260"/>
      <c r="R155" s="260"/>
      <c r="S155" s="260"/>
      <c r="T155" s="260"/>
      <c r="U155" s="260"/>
      <c r="V155" s="260"/>
      <c r="W155" s="260"/>
      <c r="X155" s="260"/>
      <c r="Y155" s="260"/>
      <c r="Z155" s="260"/>
      <c r="AA155" s="260"/>
      <c r="AB155" s="260"/>
      <c r="AC155" s="261"/>
      <c r="AD155" s="262"/>
    </row>
    <row r="156" spans="1:30">
      <c r="A156" s="260"/>
      <c r="B156" s="260"/>
      <c r="C156" s="260"/>
      <c r="D156" s="260"/>
      <c r="E156" s="260"/>
      <c r="F156" s="260"/>
      <c r="G156" s="260"/>
      <c r="H156" s="260"/>
      <c r="I156" s="260"/>
      <c r="J156" s="260"/>
      <c r="K156" s="260"/>
      <c r="L156" s="260"/>
      <c r="M156" s="260"/>
      <c r="N156" s="260"/>
      <c r="O156" s="260"/>
      <c r="P156" s="260"/>
      <c r="Q156" s="260"/>
      <c r="R156" s="260"/>
      <c r="S156" s="260"/>
      <c r="T156" s="260"/>
      <c r="U156" s="260"/>
      <c r="V156" s="260"/>
      <c r="W156" s="260"/>
      <c r="X156" s="260"/>
      <c r="Y156" s="260"/>
      <c r="Z156" s="260"/>
      <c r="AA156" s="260"/>
      <c r="AB156" s="260"/>
      <c r="AC156" s="261"/>
      <c r="AD156" s="262"/>
    </row>
    <row r="157" spans="1:30">
      <c r="A157" s="260"/>
      <c r="B157" s="260"/>
      <c r="C157" s="260"/>
      <c r="D157" s="260"/>
      <c r="E157" s="260"/>
      <c r="F157" s="260"/>
      <c r="G157" s="260"/>
      <c r="H157" s="260"/>
      <c r="I157" s="260"/>
      <c r="J157" s="260"/>
      <c r="K157" s="260"/>
      <c r="L157" s="260"/>
      <c r="M157" s="260"/>
      <c r="N157" s="260"/>
      <c r="O157" s="260"/>
      <c r="P157" s="260"/>
      <c r="Q157" s="260"/>
      <c r="R157" s="260"/>
      <c r="S157" s="260"/>
      <c r="T157" s="260"/>
      <c r="U157" s="260"/>
      <c r="V157" s="260"/>
      <c r="W157" s="260"/>
      <c r="X157" s="260"/>
      <c r="Y157" s="260"/>
      <c r="Z157" s="260"/>
      <c r="AA157" s="260"/>
      <c r="AB157" s="260"/>
      <c r="AC157" s="261"/>
      <c r="AD157" s="262"/>
    </row>
    <row r="158" spans="1:30">
      <c r="A158" s="260"/>
      <c r="B158" s="260"/>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1"/>
      <c r="AD158" s="262"/>
    </row>
    <row r="159" spans="1:30">
      <c r="A159" s="260"/>
      <c r="B159" s="260"/>
      <c r="C159" s="260"/>
      <c r="D159" s="260"/>
      <c r="E159" s="260"/>
      <c r="F159" s="260"/>
      <c r="G159" s="260"/>
      <c r="H159" s="260"/>
      <c r="I159" s="260"/>
      <c r="J159" s="260"/>
      <c r="K159" s="260"/>
      <c r="L159" s="260"/>
      <c r="M159" s="260"/>
      <c r="N159" s="260"/>
      <c r="O159" s="260"/>
      <c r="P159" s="260"/>
      <c r="Q159" s="260"/>
      <c r="R159" s="260"/>
      <c r="S159" s="260"/>
      <c r="T159" s="260"/>
      <c r="U159" s="260"/>
      <c r="V159" s="260"/>
      <c r="W159" s="260"/>
      <c r="X159" s="260"/>
      <c r="Y159" s="260"/>
      <c r="Z159" s="260"/>
      <c r="AA159" s="260"/>
      <c r="AB159" s="260"/>
      <c r="AC159" s="261"/>
      <c r="AD159" s="262"/>
    </row>
    <row r="160" spans="1:30">
      <c r="A160" s="260"/>
      <c r="B160" s="260"/>
      <c r="C160" s="260"/>
      <c r="D160" s="260"/>
      <c r="E160" s="260"/>
      <c r="F160" s="260"/>
      <c r="G160" s="260"/>
      <c r="H160" s="260"/>
      <c r="I160" s="260"/>
      <c r="J160" s="260"/>
      <c r="K160" s="260"/>
      <c r="L160" s="260"/>
      <c r="M160" s="260"/>
      <c r="N160" s="260"/>
      <c r="O160" s="260"/>
      <c r="P160" s="260"/>
      <c r="Q160" s="260"/>
      <c r="R160" s="260"/>
      <c r="S160" s="260"/>
      <c r="T160" s="260"/>
      <c r="U160" s="260"/>
      <c r="V160" s="260"/>
      <c r="W160" s="260"/>
      <c r="X160" s="260"/>
      <c r="Y160" s="260"/>
      <c r="Z160" s="260"/>
      <c r="AA160" s="260"/>
      <c r="AB160" s="260"/>
      <c r="AC160" s="261"/>
      <c r="AD160" s="262"/>
    </row>
    <row r="161" spans="1:30">
      <c r="A161" s="260"/>
      <c r="B161" s="260"/>
      <c r="C161" s="260"/>
      <c r="D161" s="260"/>
      <c r="E161" s="260"/>
      <c r="F161" s="260"/>
      <c r="G161" s="260"/>
      <c r="H161" s="260"/>
      <c r="I161" s="260"/>
      <c r="J161" s="260"/>
      <c r="K161" s="260"/>
      <c r="L161" s="260"/>
      <c r="M161" s="260"/>
      <c r="N161" s="260"/>
      <c r="O161" s="260"/>
      <c r="P161" s="260"/>
      <c r="Q161" s="260"/>
      <c r="R161" s="260"/>
      <c r="S161" s="260"/>
      <c r="T161" s="260"/>
      <c r="U161" s="260"/>
      <c r="V161" s="260"/>
      <c r="W161" s="260"/>
      <c r="X161" s="260"/>
      <c r="Y161" s="260"/>
      <c r="Z161" s="260"/>
      <c r="AA161" s="260"/>
      <c r="AB161" s="260"/>
      <c r="AC161" s="261"/>
      <c r="AD161" s="262"/>
    </row>
    <row r="162" spans="1:30">
      <c r="A162" s="260"/>
      <c r="B162" s="260"/>
      <c r="C162" s="260"/>
      <c r="D162" s="260"/>
      <c r="E162" s="260"/>
      <c r="F162" s="260"/>
      <c r="G162" s="260"/>
      <c r="H162" s="260"/>
      <c r="I162" s="260"/>
      <c r="J162" s="260"/>
      <c r="K162" s="260"/>
      <c r="L162" s="260"/>
      <c r="M162" s="260"/>
      <c r="N162" s="260"/>
      <c r="O162" s="260"/>
      <c r="P162" s="260"/>
      <c r="Q162" s="260"/>
      <c r="R162" s="260"/>
      <c r="S162" s="260"/>
      <c r="T162" s="260"/>
      <c r="U162" s="260"/>
      <c r="V162" s="260"/>
      <c r="W162" s="260"/>
      <c r="X162" s="260"/>
      <c r="Y162" s="260"/>
      <c r="Z162" s="260"/>
      <c r="AA162" s="260"/>
      <c r="AB162" s="260"/>
      <c r="AC162" s="261"/>
      <c r="AD162" s="262"/>
    </row>
    <row r="163" spans="1:30">
      <c r="A163" s="260"/>
      <c r="B163" s="260"/>
      <c r="C163" s="260"/>
      <c r="D163" s="260"/>
      <c r="E163" s="260"/>
      <c r="F163" s="260"/>
      <c r="G163" s="260"/>
      <c r="H163" s="260"/>
      <c r="I163" s="260"/>
      <c r="J163" s="260"/>
      <c r="K163" s="260"/>
      <c r="L163" s="260"/>
      <c r="M163" s="260"/>
      <c r="N163" s="260"/>
      <c r="O163" s="260"/>
      <c r="P163" s="260"/>
      <c r="Q163" s="260"/>
      <c r="R163" s="260"/>
      <c r="S163" s="260"/>
      <c r="T163" s="260"/>
      <c r="U163" s="260"/>
      <c r="V163" s="260"/>
      <c r="W163" s="260"/>
      <c r="X163" s="260"/>
      <c r="Y163" s="260"/>
      <c r="Z163" s="260"/>
      <c r="AA163" s="260"/>
      <c r="AB163" s="260"/>
      <c r="AC163" s="261"/>
      <c r="AD163" s="262"/>
    </row>
    <row r="164" spans="1:30">
      <c r="A164" s="260"/>
      <c r="B164" s="260"/>
      <c r="C164" s="260"/>
      <c r="D164" s="260"/>
      <c r="E164" s="260"/>
      <c r="F164" s="260"/>
      <c r="G164" s="260"/>
      <c r="H164" s="260"/>
      <c r="I164" s="260"/>
      <c r="J164" s="260"/>
      <c r="K164" s="260"/>
      <c r="L164" s="260"/>
      <c r="M164" s="260"/>
      <c r="N164" s="260"/>
      <c r="O164" s="260"/>
      <c r="P164" s="260"/>
      <c r="Q164" s="260"/>
      <c r="R164" s="260"/>
      <c r="S164" s="260"/>
      <c r="T164" s="260"/>
      <c r="U164" s="260"/>
      <c r="V164" s="260"/>
      <c r="W164" s="260"/>
      <c r="X164" s="260"/>
      <c r="Y164" s="260"/>
      <c r="Z164" s="260"/>
      <c r="AA164" s="260"/>
      <c r="AB164" s="260"/>
      <c r="AC164" s="261"/>
      <c r="AD164" s="262"/>
    </row>
    <row r="165" spans="1:30">
      <c r="A165" s="260"/>
      <c r="B165" s="260"/>
      <c r="C165" s="260"/>
      <c r="D165" s="260"/>
      <c r="E165" s="260"/>
      <c r="F165" s="260"/>
      <c r="G165" s="260"/>
      <c r="H165" s="260"/>
      <c r="I165" s="260"/>
      <c r="J165" s="260"/>
      <c r="K165" s="260"/>
      <c r="L165" s="260"/>
      <c r="M165" s="260"/>
      <c r="N165" s="260"/>
      <c r="O165" s="260"/>
      <c r="P165" s="260"/>
      <c r="Q165" s="260"/>
      <c r="R165" s="260"/>
      <c r="S165" s="260"/>
      <c r="T165" s="260"/>
      <c r="U165" s="260"/>
      <c r="V165" s="260"/>
      <c r="W165" s="260"/>
      <c r="X165" s="260"/>
      <c r="Y165" s="260"/>
      <c r="Z165" s="260"/>
      <c r="AA165" s="260"/>
      <c r="AB165" s="260"/>
      <c r="AC165" s="261"/>
      <c r="AD165" s="262"/>
    </row>
    <row r="166" spans="1:30">
      <c r="A166" s="260"/>
      <c r="B166" s="260"/>
      <c r="C166" s="260"/>
      <c r="D166" s="260"/>
      <c r="E166" s="260"/>
      <c r="F166" s="260"/>
      <c r="G166" s="260"/>
      <c r="H166" s="260"/>
      <c r="I166" s="260"/>
      <c r="J166" s="260"/>
      <c r="K166" s="260"/>
      <c r="L166" s="260"/>
      <c r="M166" s="260"/>
      <c r="N166" s="260"/>
      <c r="O166" s="260"/>
      <c r="P166" s="260"/>
      <c r="Q166" s="260"/>
      <c r="R166" s="260"/>
      <c r="S166" s="260"/>
      <c r="T166" s="260"/>
      <c r="U166" s="260"/>
      <c r="V166" s="260"/>
      <c r="W166" s="260"/>
      <c r="X166" s="260"/>
      <c r="Y166" s="260"/>
      <c r="Z166" s="260"/>
      <c r="AA166" s="260"/>
      <c r="AB166" s="260"/>
      <c r="AC166" s="261"/>
      <c r="AD166" s="262"/>
    </row>
    <row r="167" spans="1:30">
      <c r="A167" s="260"/>
      <c r="B167" s="260"/>
      <c r="C167" s="260"/>
      <c r="D167" s="260"/>
      <c r="E167" s="260"/>
      <c r="F167" s="260"/>
      <c r="G167" s="260"/>
      <c r="H167" s="260"/>
      <c r="I167" s="260"/>
      <c r="J167" s="260"/>
      <c r="K167" s="260"/>
      <c r="L167" s="260"/>
      <c r="M167" s="260"/>
      <c r="N167" s="260"/>
      <c r="O167" s="260"/>
      <c r="P167" s="260"/>
      <c r="Q167" s="260"/>
      <c r="R167" s="260"/>
      <c r="S167" s="260"/>
      <c r="T167" s="260"/>
      <c r="U167" s="260"/>
      <c r="V167" s="260"/>
      <c r="W167" s="260"/>
      <c r="X167" s="260"/>
      <c r="Y167" s="260"/>
      <c r="Z167" s="260"/>
      <c r="AA167" s="260"/>
      <c r="AB167" s="260"/>
      <c r="AC167" s="261"/>
      <c r="AD167" s="262"/>
    </row>
    <row r="168" spans="1:30">
      <c r="A168" s="260"/>
      <c r="B168" s="260"/>
      <c r="C168" s="260"/>
      <c r="D168" s="260"/>
      <c r="E168" s="260"/>
      <c r="F168" s="260"/>
      <c r="G168" s="260"/>
      <c r="H168" s="260"/>
      <c r="I168" s="260"/>
      <c r="J168" s="260"/>
      <c r="K168" s="260"/>
      <c r="L168" s="260"/>
      <c r="M168" s="260"/>
      <c r="N168" s="260"/>
      <c r="O168" s="260"/>
      <c r="P168" s="260"/>
      <c r="Q168" s="260"/>
      <c r="R168" s="260"/>
      <c r="S168" s="260"/>
      <c r="T168" s="260"/>
      <c r="U168" s="260"/>
      <c r="V168" s="260"/>
      <c r="W168" s="260"/>
      <c r="X168" s="260"/>
      <c r="Y168" s="260"/>
      <c r="Z168" s="260"/>
      <c r="AA168" s="260"/>
      <c r="AB168" s="260"/>
      <c r="AC168" s="261"/>
      <c r="AD168" s="262"/>
    </row>
    <row r="169" spans="1:30">
      <c r="A169" s="260"/>
      <c r="B169" s="260"/>
      <c r="C169" s="260"/>
      <c r="D169" s="260"/>
      <c r="E169" s="260"/>
      <c r="F169" s="260"/>
      <c r="G169" s="260"/>
      <c r="H169" s="260"/>
      <c r="I169" s="260"/>
      <c r="J169" s="260"/>
      <c r="K169" s="260"/>
      <c r="L169" s="260"/>
      <c r="M169" s="260"/>
      <c r="N169" s="260"/>
      <c r="O169" s="260"/>
      <c r="P169" s="260"/>
      <c r="Q169" s="260"/>
      <c r="R169" s="260"/>
      <c r="S169" s="260"/>
      <c r="T169" s="260"/>
      <c r="U169" s="260"/>
      <c r="V169" s="260"/>
      <c r="W169" s="260"/>
      <c r="X169" s="260"/>
      <c r="Y169" s="260"/>
      <c r="Z169" s="260"/>
      <c r="AA169" s="260"/>
      <c r="AB169" s="260"/>
      <c r="AC169" s="261"/>
      <c r="AD169" s="262"/>
    </row>
    <row r="170" spans="1:30">
      <c r="A170" s="260"/>
      <c r="B170" s="260"/>
      <c r="C170" s="260"/>
      <c r="D170" s="260"/>
      <c r="E170" s="260"/>
      <c r="F170" s="260"/>
      <c r="G170" s="260"/>
      <c r="H170" s="260"/>
      <c r="I170" s="260"/>
      <c r="J170" s="260"/>
      <c r="K170" s="260"/>
      <c r="L170" s="260"/>
      <c r="M170" s="260"/>
      <c r="N170" s="260"/>
      <c r="O170" s="260"/>
      <c r="P170" s="260"/>
      <c r="Q170" s="260"/>
      <c r="R170" s="260"/>
      <c r="S170" s="260"/>
      <c r="T170" s="260"/>
      <c r="U170" s="260"/>
      <c r="V170" s="260"/>
      <c r="W170" s="260"/>
      <c r="X170" s="260"/>
      <c r="Y170" s="260"/>
      <c r="Z170" s="260"/>
      <c r="AA170" s="260"/>
      <c r="AB170" s="260"/>
      <c r="AC170" s="261"/>
      <c r="AD170" s="262"/>
    </row>
    <row r="171" spans="1:30">
      <c r="A171" s="260"/>
      <c r="B171" s="260"/>
      <c r="C171" s="260"/>
      <c r="D171" s="260"/>
      <c r="E171" s="260"/>
      <c r="F171" s="260"/>
      <c r="G171" s="260"/>
      <c r="H171" s="260"/>
      <c r="I171" s="260"/>
      <c r="J171" s="260"/>
      <c r="K171" s="260"/>
      <c r="L171" s="260"/>
      <c r="M171" s="260"/>
      <c r="N171" s="260"/>
      <c r="O171" s="260"/>
      <c r="P171" s="260"/>
      <c r="Q171" s="260"/>
      <c r="R171" s="260"/>
      <c r="S171" s="260"/>
      <c r="T171" s="260"/>
      <c r="U171" s="260"/>
      <c r="V171" s="260"/>
      <c r="W171" s="260"/>
      <c r="X171" s="260"/>
      <c r="Y171" s="260"/>
      <c r="Z171" s="260"/>
      <c r="AA171" s="260"/>
      <c r="AB171" s="260"/>
      <c r="AC171" s="261"/>
      <c r="AD171" s="262"/>
    </row>
    <row r="172" spans="1:30">
      <c r="A172" s="260"/>
      <c r="B172" s="260"/>
      <c r="C172" s="260"/>
      <c r="D172" s="260"/>
      <c r="E172" s="260"/>
      <c r="F172" s="260"/>
      <c r="G172" s="260"/>
      <c r="H172" s="260"/>
      <c r="I172" s="260"/>
      <c r="J172" s="260"/>
      <c r="K172" s="260"/>
      <c r="L172" s="260"/>
      <c r="M172" s="260"/>
      <c r="N172" s="260"/>
      <c r="O172" s="260"/>
      <c r="P172" s="260"/>
      <c r="Q172" s="260"/>
      <c r="R172" s="260"/>
      <c r="S172" s="260"/>
      <c r="T172" s="260"/>
      <c r="U172" s="260"/>
      <c r="V172" s="260"/>
      <c r="W172" s="260"/>
      <c r="X172" s="260"/>
      <c r="Y172" s="260"/>
      <c r="Z172" s="260"/>
      <c r="AA172" s="260"/>
      <c r="AB172" s="260"/>
      <c r="AC172" s="261"/>
      <c r="AD172" s="262"/>
    </row>
    <row r="173" spans="1:30">
      <c r="A173" s="260"/>
      <c r="B173" s="260"/>
      <c r="C173" s="260"/>
      <c r="D173" s="260"/>
      <c r="E173" s="260"/>
      <c r="F173" s="260"/>
      <c r="G173" s="260"/>
      <c r="H173" s="260"/>
      <c r="I173" s="260"/>
      <c r="J173" s="260"/>
      <c r="K173" s="260"/>
      <c r="L173" s="260"/>
      <c r="M173" s="260"/>
      <c r="N173" s="260"/>
      <c r="O173" s="260"/>
      <c r="P173" s="260"/>
      <c r="Q173" s="260"/>
      <c r="R173" s="260"/>
      <c r="S173" s="260"/>
      <c r="T173" s="260"/>
      <c r="U173" s="260"/>
      <c r="V173" s="260"/>
      <c r="W173" s="260"/>
      <c r="X173" s="260"/>
      <c r="Y173" s="260"/>
      <c r="Z173" s="260"/>
      <c r="AA173" s="260"/>
      <c r="AB173" s="260"/>
      <c r="AC173" s="261"/>
      <c r="AD173" s="262"/>
    </row>
    <row r="174" spans="1:30">
      <c r="A174" s="260"/>
      <c r="B174" s="260"/>
      <c r="C174" s="260"/>
      <c r="D174" s="260"/>
      <c r="E174" s="260"/>
      <c r="F174" s="260"/>
      <c r="G174" s="260"/>
      <c r="H174" s="260"/>
      <c r="I174" s="260"/>
      <c r="J174" s="260"/>
      <c r="K174" s="260"/>
      <c r="L174" s="260"/>
      <c r="M174" s="260"/>
      <c r="N174" s="260"/>
      <c r="O174" s="260"/>
      <c r="P174" s="260"/>
      <c r="Q174" s="260"/>
      <c r="R174" s="260"/>
      <c r="S174" s="260"/>
      <c r="T174" s="260"/>
      <c r="U174" s="260"/>
      <c r="V174" s="260"/>
      <c r="W174" s="260"/>
      <c r="X174" s="260"/>
      <c r="Y174" s="260"/>
      <c r="Z174" s="260"/>
      <c r="AA174" s="260"/>
      <c r="AB174" s="260"/>
      <c r="AC174" s="261"/>
      <c r="AD174" s="262"/>
    </row>
    <row r="175" spans="1:30">
      <c r="A175" s="260"/>
      <c r="B175" s="260"/>
      <c r="C175" s="260"/>
      <c r="D175" s="260"/>
      <c r="E175" s="260"/>
      <c r="F175" s="260"/>
      <c r="G175" s="260"/>
      <c r="H175" s="260"/>
      <c r="I175" s="260"/>
      <c r="J175" s="260"/>
      <c r="K175" s="260"/>
      <c r="L175" s="260"/>
      <c r="M175" s="260"/>
      <c r="N175" s="260"/>
      <c r="O175" s="260"/>
      <c r="P175" s="260"/>
      <c r="Q175" s="260"/>
      <c r="R175" s="260"/>
      <c r="S175" s="260"/>
      <c r="T175" s="260"/>
      <c r="U175" s="260"/>
      <c r="V175" s="260"/>
      <c r="W175" s="260"/>
      <c r="X175" s="260"/>
      <c r="Y175" s="260"/>
      <c r="Z175" s="260"/>
      <c r="AA175" s="260"/>
      <c r="AB175" s="260"/>
      <c r="AC175" s="261"/>
      <c r="AD175" s="262"/>
    </row>
    <row r="176" spans="1:30">
      <c r="A176" s="260"/>
      <c r="B176" s="260"/>
      <c r="C176" s="260"/>
      <c r="D176" s="260"/>
      <c r="E176" s="260"/>
      <c r="F176" s="260"/>
      <c r="G176" s="260"/>
      <c r="H176" s="260"/>
      <c r="I176" s="260"/>
      <c r="J176" s="260"/>
      <c r="K176" s="260"/>
      <c r="L176" s="260"/>
      <c r="M176" s="260"/>
      <c r="N176" s="260"/>
      <c r="O176" s="260"/>
      <c r="P176" s="260"/>
      <c r="Q176" s="260"/>
      <c r="R176" s="260"/>
      <c r="S176" s="260"/>
      <c r="T176" s="260"/>
      <c r="U176" s="260"/>
      <c r="V176" s="260"/>
      <c r="W176" s="260"/>
      <c r="X176" s="260"/>
      <c r="Y176" s="260"/>
      <c r="Z176" s="260"/>
      <c r="AA176" s="260"/>
      <c r="AB176" s="260"/>
      <c r="AC176" s="261"/>
      <c r="AD176" s="262"/>
    </row>
    <row r="177" spans="1:30">
      <c r="A177" s="260"/>
      <c r="B177" s="260"/>
      <c r="C177" s="260"/>
      <c r="D177" s="260"/>
      <c r="E177" s="260"/>
      <c r="F177" s="260"/>
      <c r="G177" s="260"/>
      <c r="H177" s="260"/>
      <c r="I177" s="260"/>
      <c r="J177" s="260"/>
      <c r="K177" s="260"/>
      <c r="L177" s="260"/>
      <c r="M177" s="260"/>
      <c r="N177" s="260"/>
      <c r="O177" s="260"/>
      <c r="P177" s="260"/>
      <c r="Q177" s="260"/>
      <c r="R177" s="260"/>
      <c r="S177" s="260"/>
      <c r="T177" s="260"/>
      <c r="U177" s="260"/>
      <c r="V177" s="260"/>
      <c r="W177" s="260"/>
      <c r="X177" s="260"/>
      <c r="Y177" s="260"/>
      <c r="Z177" s="260"/>
      <c r="AA177" s="260"/>
      <c r="AB177" s="260"/>
      <c r="AC177" s="261"/>
      <c r="AD177" s="262"/>
    </row>
    <row r="178" spans="1:30">
      <c r="A178" s="260"/>
      <c r="B178" s="260"/>
      <c r="C178" s="260"/>
      <c r="D178" s="260"/>
      <c r="E178" s="260"/>
      <c r="F178" s="260"/>
      <c r="G178" s="260"/>
      <c r="H178" s="260"/>
      <c r="I178" s="260"/>
      <c r="J178" s="260"/>
      <c r="K178" s="260"/>
      <c r="L178" s="260"/>
      <c r="M178" s="260"/>
      <c r="N178" s="260"/>
      <c r="O178" s="260"/>
      <c r="P178" s="260"/>
      <c r="Q178" s="260"/>
      <c r="R178" s="260"/>
      <c r="S178" s="260"/>
      <c r="T178" s="260"/>
      <c r="U178" s="260"/>
      <c r="V178" s="260"/>
      <c r="W178" s="260"/>
      <c r="X178" s="260"/>
      <c r="Y178" s="260"/>
      <c r="Z178" s="260"/>
      <c r="AA178" s="260"/>
      <c r="AB178" s="260"/>
      <c r="AC178" s="261"/>
      <c r="AD178" s="262"/>
    </row>
    <row r="179" spans="1:30">
      <c r="A179" s="260"/>
      <c r="B179" s="260"/>
      <c r="C179" s="260"/>
      <c r="D179" s="260"/>
      <c r="E179" s="260"/>
      <c r="F179" s="260"/>
      <c r="G179" s="260"/>
      <c r="H179" s="260"/>
      <c r="I179" s="260"/>
      <c r="J179" s="260"/>
      <c r="K179" s="260"/>
      <c r="L179" s="260"/>
      <c r="M179" s="260"/>
      <c r="N179" s="260"/>
      <c r="O179" s="260"/>
      <c r="P179" s="260"/>
      <c r="Q179" s="260"/>
      <c r="R179" s="260"/>
      <c r="S179" s="260"/>
      <c r="T179" s="260"/>
      <c r="U179" s="260"/>
      <c r="V179" s="260"/>
      <c r="W179" s="260"/>
      <c r="X179" s="260"/>
      <c r="Y179" s="260"/>
      <c r="Z179" s="260"/>
      <c r="AA179" s="260"/>
      <c r="AB179" s="260"/>
      <c r="AC179" s="261"/>
      <c r="AD179" s="262"/>
    </row>
    <row r="180" spans="1:30">
      <c r="A180" s="260"/>
      <c r="B180" s="260"/>
      <c r="C180" s="260"/>
      <c r="D180" s="260"/>
      <c r="E180" s="260"/>
      <c r="F180" s="260"/>
      <c r="G180" s="260"/>
      <c r="H180" s="260"/>
      <c r="I180" s="260"/>
      <c r="J180" s="260"/>
      <c r="K180" s="260"/>
      <c r="L180" s="260"/>
      <c r="M180" s="260"/>
      <c r="N180" s="260"/>
      <c r="O180" s="260"/>
      <c r="P180" s="260"/>
      <c r="Q180" s="260"/>
      <c r="R180" s="260"/>
      <c r="S180" s="260"/>
      <c r="T180" s="260"/>
      <c r="U180" s="260"/>
      <c r="V180" s="260"/>
      <c r="W180" s="260"/>
      <c r="X180" s="260"/>
      <c r="Y180" s="260"/>
      <c r="Z180" s="260"/>
      <c r="AA180" s="260"/>
      <c r="AB180" s="260"/>
      <c r="AC180" s="261"/>
      <c r="AD180" s="262"/>
    </row>
    <row r="181" spans="1:30">
      <c r="A181" s="260"/>
      <c r="B181" s="260"/>
      <c r="C181" s="260"/>
      <c r="D181" s="260"/>
      <c r="E181" s="260"/>
      <c r="F181" s="260"/>
      <c r="G181" s="260"/>
      <c r="H181" s="260"/>
      <c r="I181" s="260"/>
      <c r="J181" s="260"/>
      <c r="K181" s="260"/>
      <c r="L181" s="260"/>
      <c r="M181" s="260"/>
      <c r="N181" s="260"/>
      <c r="O181" s="260"/>
      <c r="P181" s="260"/>
      <c r="Q181" s="260"/>
      <c r="R181" s="260"/>
      <c r="S181" s="260"/>
      <c r="T181" s="260"/>
      <c r="U181" s="260"/>
      <c r="V181" s="260"/>
      <c r="W181" s="260"/>
      <c r="X181" s="260"/>
      <c r="Y181" s="260"/>
      <c r="Z181" s="260"/>
      <c r="AA181" s="260"/>
      <c r="AB181" s="260"/>
      <c r="AC181" s="261"/>
      <c r="AD181" s="262"/>
    </row>
    <row r="182" spans="1:30">
      <c r="A182" s="260"/>
      <c r="B182" s="260"/>
      <c r="C182" s="260"/>
      <c r="D182" s="260"/>
      <c r="E182" s="260"/>
      <c r="F182" s="260"/>
      <c r="G182" s="260"/>
      <c r="H182" s="260"/>
      <c r="I182" s="260"/>
      <c r="J182" s="260"/>
      <c r="K182" s="260"/>
      <c r="L182" s="260"/>
      <c r="M182" s="260"/>
      <c r="N182" s="260"/>
      <c r="O182" s="260"/>
      <c r="P182" s="260"/>
      <c r="Q182" s="260"/>
      <c r="R182" s="260"/>
      <c r="S182" s="260"/>
      <c r="T182" s="260"/>
      <c r="U182" s="260"/>
      <c r="V182" s="260"/>
      <c r="W182" s="260"/>
      <c r="X182" s="260"/>
      <c r="Y182" s="260"/>
      <c r="Z182" s="260"/>
      <c r="AA182" s="260"/>
      <c r="AB182" s="260"/>
      <c r="AC182" s="261"/>
      <c r="AD182" s="262"/>
    </row>
    <row r="183" spans="1:30">
      <c r="A183" s="260"/>
      <c r="B183" s="260"/>
      <c r="C183" s="260"/>
      <c r="D183" s="260"/>
      <c r="E183" s="260"/>
      <c r="F183" s="260"/>
      <c r="G183" s="260"/>
      <c r="H183" s="260"/>
      <c r="I183" s="260"/>
      <c r="J183" s="260"/>
      <c r="K183" s="260"/>
      <c r="L183" s="260"/>
      <c r="M183" s="260"/>
      <c r="N183" s="260"/>
      <c r="O183" s="260"/>
      <c r="P183" s="260"/>
      <c r="Q183" s="260"/>
      <c r="R183" s="260"/>
      <c r="S183" s="260"/>
      <c r="T183" s="260"/>
      <c r="U183" s="260"/>
      <c r="V183" s="260"/>
      <c r="W183" s="260"/>
      <c r="X183" s="260"/>
      <c r="Y183" s="260"/>
      <c r="Z183" s="260"/>
      <c r="AA183" s="260"/>
      <c r="AB183" s="260"/>
      <c r="AC183" s="261"/>
      <c r="AD183" s="262"/>
    </row>
    <row r="184" spans="1:30">
      <c r="A184" s="260"/>
      <c r="B184" s="260"/>
      <c r="C184" s="260"/>
      <c r="D184" s="260"/>
      <c r="E184" s="260"/>
      <c r="F184" s="260"/>
      <c r="G184" s="260"/>
      <c r="H184" s="260"/>
      <c r="I184" s="260"/>
      <c r="J184" s="260"/>
      <c r="K184" s="260"/>
      <c r="L184" s="260"/>
      <c r="M184" s="260"/>
      <c r="N184" s="260"/>
      <c r="O184" s="260"/>
      <c r="P184" s="260"/>
      <c r="Q184" s="260"/>
      <c r="R184" s="260"/>
      <c r="S184" s="260"/>
      <c r="T184" s="260"/>
      <c r="U184" s="260"/>
      <c r="V184" s="260"/>
      <c r="W184" s="260"/>
      <c r="X184" s="260"/>
      <c r="Y184" s="260"/>
      <c r="Z184" s="260"/>
      <c r="AA184" s="260"/>
      <c r="AB184" s="260"/>
      <c r="AC184" s="261"/>
      <c r="AD184" s="262"/>
    </row>
    <row r="185" spans="1:30">
      <c r="A185" s="260"/>
      <c r="B185" s="260"/>
      <c r="C185" s="260"/>
      <c r="D185" s="260"/>
      <c r="E185" s="260"/>
      <c r="F185" s="260"/>
      <c r="G185" s="260"/>
      <c r="H185" s="260"/>
      <c r="I185" s="260"/>
      <c r="J185" s="260"/>
      <c r="K185" s="260"/>
      <c r="L185" s="260"/>
      <c r="M185" s="260"/>
      <c r="N185" s="260"/>
      <c r="O185" s="260"/>
      <c r="P185" s="260"/>
      <c r="Q185" s="260"/>
      <c r="R185" s="260"/>
      <c r="S185" s="260"/>
      <c r="T185" s="260"/>
      <c r="U185" s="260"/>
      <c r="V185" s="260"/>
      <c r="W185" s="260"/>
      <c r="X185" s="260"/>
      <c r="Y185" s="260"/>
      <c r="Z185" s="260"/>
      <c r="AA185" s="260"/>
      <c r="AB185" s="260"/>
      <c r="AC185" s="261"/>
      <c r="AD185" s="262"/>
    </row>
    <row r="186" spans="1:30">
      <c r="A186" s="260"/>
      <c r="B186" s="260"/>
      <c r="C186" s="260"/>
      <c r="D186" s="260"/>
      <c r="E186" s="260"/>
      <c r="F186" s="260"/>
      <c r="G186" s="260"/>
      <c r="H186" s="260"/>
      <c r="I186" s="260"/>
      <c r="J186" s="260"/>
      <c r="K186" s="260"/>
      <c r="L186" s="260"/>
      <c r="M186" s="260"/>
      <c r="N186" s="260"/>
      <c r="O186" s="260"/>
      <c r="P186" s="260"/>
      <c r="Q186" s="260"/>
      <c r="R186" s="260"/>
      <c r="S186" s="260"/>
      <c r="T186" s="260"/>
      <c r="U186" s="260"/>
      <c r="V186" s="260"/>
      <c r="W186" s="260"/>
      <c r="X186" s="260"/>
      <c r="Y186" s="260"/>
      <c r="Z186" s="260"/>
      <c r="AA186" s="260"/>
      <c r="AB186" s="260"/>
      <c r="AC186" s="261"/>
      <c r="AD186" s="262"/>
    </row>
    <row r="187" spans="1:30">
      <c r="A187" s="260"/>
      <c r="B187" s="260"/>
      <c r="C187" s="260"/>
      <c r="D187" s="260"/>
      <c r="E187" s="260"/>
      <c r="F187" s="260"/>
      <c r="G187" s="260"/>
      <c r="H187" s="260"/>
      <c r="I187" s="260"/>
      <c r="J187" s="260"/>
      <c r="K187" s="260"/>
      <c r="L187" s="260"/>
      <c r="M187" s="260"/>
      <c r="N187" s="260"/>
      <c r="O187" s="260"/>
      <c r="P187" s="260"/>
      <c r="Q187" s="260"/>
      <c r="R187" s="260"/>
      <c r="S187" s="260"/>
      <c r="T187" s="260"/>
      <c r="U187" s="260"/>
      <c r="V187" s="260"/>
      <c r="W187" s="260"/>
      <c r="X187" s="260"/>
      <c r="Y187" s="260"/>
      <c r="Z187" s="260"/>
      <c r="AA187" s="260"/>
      <c r="AB187" s="260"/>
      <c r="AC187" s="261"/>
      <c r="AD187" s="262"/>
    </row>
    <row r="188" spans="1:30">
      <c r="A188" s="260"/>
      <c r="B188" s="260"/>
      <c r="C188" s="260"/>
      <c r="D188" s="260"/>
      <c r="E188" s="260"/>
      <c r="F188" s="260"/>
      <c r="G188" s="260"/>
      <c r="H188" s="260"/>
      <c r="I188" s="260"/>
      <c r="J188" s="260"/>
      <c r="K188" s="260"/>
      <c r="L188" s="260"/>
      <c r="M188" s="260"/>
      <c r="N188" s="260"/>
      <c r="O188" s="260"/>
      <c r="P188" s="260"/>
      <c r="Q188" s="260"/>
      <c r="R188" s="260"/>
      <c r="S188" s="260"/>
      <c r="T188" s="260"/>
      <c r="U188" s="260"/>
      <c r="V188" s="260"/>
      <c r="W188" s="260"/>
      <c r="X188" s="260"/>
      <c r="Y188" s="260"/>
      <c r="Z188" s="260"/>
      <c r="AA188" s="260"/>
      <c r="AB188" s="260"/>
      <c r="AC188" s="261"/>
      <c r="AD188" s="262"/>
    </row>
    <row r="189" spans="1:30">
      <c r="A189" s="260"/>
      <c r="B189" s="260"/>
      <c r="C189" s="260"/>
      <c r="D189" s="260"/>
      <c r="E189" s="260"/>
      <c r="F189" s="260"/>
      <c r="G189" s="260"/>
      <c r="H189" s="260"/>
      <c r="I189" s="260"/>
      <c r="J189" s="260"/>
      <c r="K189" s="260"/>
      <c r="L189" s="260"/>
      <c r="M189" s="260"/>
      <c r="N189" s="260"/>
      <c r="O189" s="260"/>
      <c r="P189" s="260"/>
      <c r="Q189" s="260"/>
      <c r="R189" s="260"/>
      <c r="S189" s="260"/>
      <c r="T189" s="260"/>
      <c r="U189" s="260"/>
      <c r="V189" s="260"/>
      <c r="W189" s="260"/>
      <c r="X189" s="260"/>
      <c r="Y189" s="260"/>
      <c r="Z189" s="260"/>
      <c r="AA189" s="260"/>
      <c r="AB189" s="260"/>
      <c r="AC189" s="261"/>
      <c r="AD189" s="262"/>
    </row>
    <row r="190" spans="1:30">
      <c r="A190" s="260"/>
      <c r="B190" s="260"/>
      <c r="C190" s="260"/>
      <c r="D190" s="260"/>
      <c r="E190" s="260"/>
      <c r="F190" s="260"/>
      <c r="G190" s="260"/>
      <c r="H190" s="260"/>
      <c r="I190" s="260"/>
      <c r="J190" s="260"/>
      <c r="K190" s="260"/>
      <c r="L190" s="260"/>
      <c r="M190" s="260"/>
      <c r="N190" s="260"/>
      <c r="O190" s="260"/>
      <c r="P190" s="260"/>
      <c r="Q190" s="260"/>
      <c r="R190" s="260"/>
      <c r="S190" s="260"/>
      <c r="T190" s="260"/>
      <c r="U190" s="260"/>
      <c r="V190" s="260"/>
      <c r="W190" s="260"/>
      <c r="X190" s="260"/>
      <c r="Y190" s="260"/>
      <c r="Z190" s="260"/>
      <c r="AA190" s="260"/>
      <c r="AB190" s="260"/>
      <c r="AC190" s="261"/>
      <c r="AD190" s="262"/>
    </row>
    <row r="191" spans="1:30">
      <c r="A191" s="260"/>
      <c r="B191" s="260"/>
      <c r="C191" s="260"/>
      <c r="D191" s="260"/>
      <c r="E191" s="260"/>
      <c r="F191" s="260"/>
      <c r="G191" s="260"/>
      <c r="H191" s="260"/>
      <c r="I191" s="260"/>
      <c r="J191" s="260"/>
      <c r="K191" s="260"/>
      <c r="L191" s="260"/>
      <c r="M191" s="260"/>
      <c r="N191" s="260"/>
      <c r="O191" s="260"/>
      <c r="P191" s="260"/>
      <c r="Q191" s="260"/>
      <c r="R191" s="260"/>
      <c r="S191" s="260"/>
      <c r="T191" s="260"/>
      <c r="U191" s="260"/>
      <c r="V191" s="260"/>
      <c r="W191" s="260"/>
      <c r="X191" s="260"/>
      <c r="Y191" s="260"/>
      <c r="Z191" s="260"/>
      <c r="AA191" s="260"/>
      <c r="AB191" s="260"/>
      <c r="AC191" s="261"/>
      <c r="AD191" s="262"/>
    </row>
    <row r="192" spans="1:30">
      <c r="A192" s="260"/>
      <c r="B192" s="260"/>
      <c r="C192" s="260"/>
      <c r="D192" s="260"/>
      <c r="E192" s="260"/>
      <c r="F192" s="260"/>
      <c r="G192" s="260"/>
      <c r="H192" s="260"/>
      <c r="I192" s="260"/>
      <c r="J192" s="260"/>
      <c r="K192" s="260"/>
      <c r="L192" s="260"/>
      <c r="M192" s="260"/>
      <c r="N192" s="260"/>
      <c r="O192" s="260"/>
      <c r="P192" s="260"/>
      <c r="Q192" s="260"/>
      <c r="R192" s="260"/>
      <c r="S192" s="260"/>
      <c r="T192" s="260"/>
      <c r="U192" s="260"/>
      <c r="V192" s="260"/>
      <c r="W192" s="260"/>
      <c r="X192" s="260"/>
      <c r="Y192" s="260"/>
      <c r="Z192" s="260"/>
      <c r="AA192" s="260"/>
      <c r="AB192" s="260"/>
      <c r="AC192" s="261"/>
      <c r="AD192" s="262"/>
    </row>
    <row r="193" spans="1:30">
      <c r="A193" s="260"/>
      <c r="B193" s="260"/>
      <c r="C193" s="260"/>
      <c r="D193" s="260"/>
      <c r="E193" s="260"/>
      <c r="F193" s="260"/>
      <c r="G193" s="260"/>
      <c r="H193" s="260"/>
      <c r="I193" s="260"/>
      <c r="J193" s="260"/>
      <c r="K193" s="260"/>
      <c r="L193" s="260"/>
      <c r="M193" s="260"/>
      <c r="N193" s="260"/>
      <c r="O193" s="260"/>
      <c r="P193" s="260"/>
      <c r="Q193" s="260"/>
      <c r="R193" s="260"/>
      <c r="S193" s="260"/>
      <c r="T193" s="260"/>
      <c r="U193" s="260"/>
      <c r="V193" s="260"/>
      <c r="W193" s="260"/>
      <c r="X193" s="260"/>
      <c r="Y193" s="260"/>
      <c r="Z193" s="260"/>
      <c r="AA193" s="260"/>
      <c r="AB193" s="260"/>
      <c r="AC193" s="261"/>
      <c r="AD193" s="262"/>
    </row>
    <row r="194" spans="1:30">
      <c r="A194" s="260"/>
      <c r="B194" s="260"/>
      <c r="C194" s="260"/>
      <c r="D194" s="260"/>
      <c r="E194" s="260"/>
      <c r="F194" s="260"/>
      <c r="G194" s="260"/>
      <c r="H194" s="260"/>
      <c r="I194" s="260"/>
      <c r="J194" s="260"/>
      <c r="K194" s="260"/>
      <c r="L194" s="260"/>
      <c r="M194" s="260"/>
      <c r="N194" s="260"/>
      <c r="O194" s="260"/>
      <c r="P194" s="260"/>
      <c r="Q194" s="260"/>
      <c r="R194" s="260"/>
      <c r="S194" s="260"/>
      <c r="T194" s="260"/>
      <c r="U194" s="260"/>
      <c r="V194" s="260"/>
      <c r="W194" s="260"/>
      <c r="X194" s="260"/>
      <c r="Y194" s="260"/>
      <c r="Z194" s="260"/>
      <c r="AA194" s="260"/>
      <c r="AB194" s="260"/>
      <c r="AC194" s="261"/>
      <c r="AD194" s="262"/>
    </row>
    <row r="195" spans="1:30">
      <c r="A195" s="260"/>
      <c r="B195" s="260"/>
      <c r="C195" s="260"/>
      <c r="D195" s="260"/>
      <c r="E195" s="260"/>
      <c r="F195" s="260"/>
      <c r="G195" s="260"/>
      <c r="H195" s="260"/>
      <c r="I195" s="260"/>
      <c r="J195" s="260"/>
      <c r="K195" s="260"/>
      <c r="L195" s="260"/>
      <c r="M195" s="260"/>
      <c r="N195" s="260"/>
      <c r="O195" s="260"/>
      <c r="P195" s="260"/>
      <c r="Q195" s="260"/>
      <c r="R195" s="260"/>
      <c r="S195" s="260"/>
      <c r="T195" s="260"/>
      <c r="U195" s="260"/>
      <c r="V195" s="260"/>
      <c r="W195" s="260"/>
      <c r="X195" s="260"/>
      <c r="Y195" s="260"/>
      <c r="Z195" s="260"/>
      <c r="AA195" s="260"/>
      <c r="AB195" s="260"/>
      <c r="AC195" s="261"/>
      <c r="AD195" s="262"/>
    </row>
    <row r="196" spans="1:30">
      <c r="A196" s="260"/>
      <c r="B196" s="260"/>
      <c r="C196" s="260"/>
      <c r="D196" s="260"/>
      <c r="E196" s="260"/>
      <c r="F196" s="260"/>
      <c r="G196" s="260"/>
      <c r="H196" s="260"/>
      <c r="I196" s="260"/>
      <c r="J196" s="260"/>
      <c r="K196" s="260"/>
      <c r="L196" s="260"/>
      <c r="M196" s="260"/>
      <c r="N196" s="260"/>
      <c r="O196" s="260"/>
      <c r="P196" s="260"/>
      <c r="Q196" s="260"/>
      <c r="R196" s="260"/>
      <c r="S196" s="260"/>
      <c r="T196" s="260"/>
      <c r="U196" s="260"/>
      <c r="V196" s="260"/>
      <c r="W196" s="260"/>
      <c r="X196" s="260"/>
      <c r="Y196" s="260"/>
      <c r="Z196" s="260"/>
      <c r="AA196" s="260"/>
      <c r="AB196" s="260"/>
      <c r="AC196" s="261"/>
      <c r="AD196" s="262"/>
    </row>
    <row r="197" spans="1:30">
      <c r="A197" s="260"/>
      <c r="B197" s="260"/>
      <c r="C197" s="260"/>
      <c r="D197" s="260"/>
      <c r="E197" s="260"/>
      <c r="F197" s="260"/>
      <c r="G197" s="260"/>
      <c r="H197" s="260"/>
      <c r="I197" s="260"/>
      <c r="J197" s="260"/>
      <c r="K197" s="260"/>
      <c r="L197" s="260"/>
      <c r="M197" s="260"/>
      <c r="N197" s="260"/>
      <c r="O197" s="260"/>
      <c r="P197" s="260"/>
      <c r="Q197" s="260"/>
      <c r="R197" s="260"/>
      <c r="S197" s="260"/>
      <c r="T197" s="260"/>
      <c r="U197" s="260"/>
      <c r="V197" s="260"/>
      <c r="W197" s="260"/>
      <c r="X197" s="260"/>
      <c r="Y197" s="260"/>
      <c r="Z197" s="260"/>
      <c r="AA197" s="260"/>
      <c r="AB197" s="260"/>
      <c r="AC197" s="261"/>
      <c r="AD197" s="262"/>
    </row>
    <row r="198" spans="1:30">
      <c r="A198" s="260"/>
      <c r="B198" s="260"/>
      <c r="C198" s="260"/>
      <c r="D198" s="260"/>
      <c r="E198" s="260"/>
      <c r="F198" s="260"/>
      <c r="G198" s="260"/>
      <c r="H198" s="260"/>
      <c r="I198" s="260"/>
      <c r="J198" s="260"/>
      <c r="K198" s="260"/>
      <c r="L198" s="260"/>
      <c r="M198" s="260"/>
      <c r="N198" s="260"/>
      <c r="O198" s="260"/>
      <c r="P198" s="260"/>
      <c r="Q198" s="260"/>
      <c r="R198" s="260"/>
      <c r="S198" s="260"/>
      <c r="T198" s="260"/>
      <c r="U198" s="260"/>
      <c r="V198" s="260"/>
      <c r="W198" s="260"/>
      <c r="X198" s="260"/>
      <c r="Y198" s="260"/>
      <c r="Z198" s="260"/>
      <c r="AA198" s="260"/>
      <c r="AB198" s="260"/>
      <c r="AC198" s="261"/>
      <c r="AD198" s="262"/>
    </row>
    <row r="199" spans="1:30">
      <c r="A199" s="260"/>
      <c r="B199" s="260"/>
      <c r="C199" s="260"/>
      <c r="D199" s="260"/>
      <c r="E199" s="260"/>
      <c r="F199" s="260"/>
      <c r="G199" s="260"/>
      <c r="H199" s="260"/>
      <c r="I199" s="260"/>
      <c r="J199" s="260"/>
      <c r="K199" s="260"/>
      <c r="L199" s="260"/>
      <c r="M199" s="260"/>
      <c r="N199" s="260"/>
      <c r="O199" s="260"/>
      <c r="P199" s="260"/>
      <c r="Q199" s="260"/>
      <c r="R199" s="260"/>
      <c r="S199" s="260"/>
      <c r="T199" s="260"/>
      <c r="U199" s="260"/>
      <c r="V199" s="260"/>
      <c r="W199" s="260"/>
      <c r="X199" s="260"/>
      <c r="Y199" s="260"/>
      <c r="Z199" s="260"/>
      <c r="AA199" s="260"/>
      <c r="AB199" s="260"/>
      <c r="AC199" s="261"/>
      <c r="AD199" s="262"/>
    </row>
    <row r="200" spans="1:30">
      <c r="A200" s="260"/>
      <c r="B200" s="260"/>
      <c r="C200" s="260"/>
      <c r="D200" s="260"/>
      <c r="E200" s="260"/>
      <c r="F200" s="260"/>
      <c r="G200" s="260"/>
      <c r="H200" s="260"/>
      <c r="I200" s="260"/>
      <c r="J200" s="260"/>
      <c r="K200" s="260"/>
      <c r="L200" s="260"/>
      <c r="M200" s="260"/>
      <c r="N200" s="260"/>
      <c r="O200" s="260"/>
      <c r="P200" s="260"/>
      <c r="Q200" s="260"/>
      <c r="R200" s="260"/>
      <c r="S200" s="260"/>
      <c r="T200" s="260"/>
      <c r="U200" s="260"/>
      <c r="V200" s="260"/>
      <c r="W200" s="260"/>
      <c r="X200" s="260"/>
      <c r="Y200" s="260"/>
      <c r="Z200" s="260"/>
      <c r="AA200" s="260"/>
      <c r="AB200" s="260"/>
      <c r="AC200" s="261"/>
      <c r="AD200" s="262"/>
    </row>
    <row r="201" spans="1:30">
      <c r="A201" s="260"/>
      <c r="B201" s="260"/>
      <c r="C201" s="260"/>
      <c r="D201" s="260"/>
      <c r="E201" s="260"/>
      <c r="F201" s="260"/>
      <c r="G201" s="260"/>
      <c r="H201" s="260"/>
      <c r="I201" s="260"/>
      <c r="J201" s="260"/>
      <c r="K201" s="260"/>
      <c r="L201" s="260"/>
      <c r="M201" s="260"/>
      <c r="N201" s="260"/>
      <c r="O201" s="260"/>
      <c r="P201" s="260"/>
      <c r="Q201" s="260"/>
      <c r="R201" s="260"/>
      <c r="S201" s="260"/>
      <c r="T201" s="260"/>
      <c r="U201" s="260"/>
      <c r="V201" s="260"/>
      <c r="W201" s="260"/>
      <c r="X201" s="260"/>
      <c r="Y201" s="260"/>
      <c r="Z201" s="260"/>
      <c r="AA201" s="260"/>
      <c r="AB201" s="260"/>
      <c r="AC201" s="261"/>
      <c r="AD201" s="262"/>
    </row>
    <row r="202" spans="1:30">
      <c r="A202" s="260"/>
      <c r="B202" s="260"/>
      <c r="C202" s="260"/>
      <c r="D202" s="260"/>
      <c r="E202" s="260"/>
      <c r="F202" s="260"/>
      <c r="G202" s="260"/>
      <c r="H202" s="260"/>
      <c r="I202" s="260"/>
      <c r="J202" s="260"/>
      <c r="K202" s="260"/>
      <c r="L202" s="260"/>
      <c r="M202" s="260"/>
      <c r="N202" s="260"/>
      <c r="O202" s="260"/>
      <c r="P202" s="260"/>
      <c r="Q202" s="260"/>
      <c r="R202" s="260"/>
      <c r="S202" s="260"/>
      <c r="T202" s="260"/>
      <c r="U202" s="260"/>
      <c r="V202" s="260"/>
      <c r="W202" s="260"/>
      <c r="X202" s="260"/>
      <c r="Y202" s="260"/>
      <c r="Z202" s="260"/>
      <c r="AA202" s="260"/>
      <c r="AB202" s="260"/>
      <c r="AC202" s="261"/>
      <c r="AD202" s="262"/>
    </row>
    <row r="203" spans="1:30">
      <c r="A203" s="260"/>
      <c r="B203" s="260"/>
      <c r="C203" s="260"/>
      <c r="D203" s="260"/>
      <c r="E203" s="260"/>
      <c r="F203" s="260"/>
      <c r="G203" s="260"/>
      <c r="H203" s="260"/>
      <c r="I203" s="260"/>
      <c r="J203" s="260"/>
      <c r="K203" s="260"/>
      <c r="L203" s="260"/>
      <c r="M203" s="260"/>
      <c r="N203" s="260"/>
      <c r="O203" s="260"/>
      <c r="P203" s="260"/>
      <c r="Q203" s="260"/>
      <c r="R203" s="260"/>
      <c r="S203" s="260"/>
      <c r="T203" s="260"/>
      <c r="U203" s="260"/>
      <c r="V203" s="260"/>
      <c r="W203" s="260"/>
      <c r="X203" s="260"/>
      <c r="Y203" s="260"/>
      <c r="Z203" s="260"/>
      <c r="AA203" s="260"/>
      <c r="AB203" s="260"/>
      <c r="AC203" s="261"/>
      <c r="AD203" s="262"/>
    </row>
    <row r="204" spans="1:30">
      <c r="A204" s="260"/>
      <c r="B204" s="260"/>
      <c r="C204" s="260"/>
      <c r="D204" s="260"/>
      <c r="E204" s="260"/>
      <c r="F204" s="260"/>
      <c r="G204" s="260"/>
      <c r="H204" s="260"/>
      <c r="I204" s="260"/>
      <c r="J204" s="260"/>
      <c r="K204" s="260"/>
      <c r="L204" s="260"/>
      <c r="M204" s="260"/>
      <c r="N204" s="260"/>
      <c r="O204" s="260"/>
      <c r="P204" s="260"/>
      <c r="Q204" s="260"/>
      <c r="R204" s="260"/>
      <c r="S204" s="260"/>
      <c r="T204" s="260"/>
      <c r="U204" s="260"/>
      <c r="V204" s="260"/>
      <c r="W204" s="260"/>
      <c r="X204" s="260"/>
      <c r="Y204" s="260"/>
      <c r="Z204" s="260"/>
      <c r="AA204" s="260"/>
      <c r="AB204" s="260"/>
      <c r="AC204" s="261"/>
      <c r="AD204" s="262"/>
    </row>
    <row r="205" spans="1:30">
      <c r="A205" s="260"/>
      <c r="B205" s="260"/>
      <c r="C205" s="260"/>
      <c r="D205" s="260"/>
      <c r="E205" s="260"/>
      <c r="F205" s="260"/>
      <c r="G205" s="260"/>
      <c r="H205" s="260"/>
      <c r="I205" s="260"/>
      <c r="J205" s="260"/>
      <c r="K205" s="260"/>
      <c r="L205" s="260"/>
      <c r="M205" s="260"/>
      <c r="N205" s="260"/>
      <c r="O205" s="260"/>
      <c r="P205" s="260"/>
      <c r="Q205" s="260"/>
      <c r="R205" s="260"/>
      <c r="S205" s="260"/>
      <c r="T205" s="260"/>
      <c r="U205" s="260"/>
      <c r="V205" s="260"/>
      <c r="W205" s="260"/>
      <c r="X205" s="260"/>
      <c r="Y205" s="260"/>
      <c r="Z205" s="260"/>
      <c r="AA205" s="260"/>
      <c r="AB205" s="260"/>
      <c r="AC205" s="261"/>
      <c r="AD205" s="262"/>
    </row>
    <row r="206" spans="1:30">
      <c r="A206" s="260"/>
      <c r="B206" s="260"/>
      <c r="C206" s="260"/>
      <c r="D206" s="260"/>
      <c r="E206" s="260"/>
      <c r="F206" s="260"/>
      <c r="G206" s="260"/>
      <c r="H206" s="260"/>
      <c r="I206" s="260"/>
      <c r="J206" s="260"/>
      <c r="K206" s="260"/>
      <c r="L206" s="260"/>
      <c r="M206" s="260"/>
      <c r="N206" s="260"/>
      <c r="O206" s="260"/>
      <c r="P206" s="260"/>
      <c r="Q206" s="260"/>
      <c r="R206" s="260"/>
      <c r="S206" s="260"/>
      <c r="T206" s="260"/>
      <c r="U206" s="260"/>
      <c r="V206" s="260"/>
      <c r="W206" s="260"/>
      <c r="X206" s="260"/>
      <c r="Y206" s="260"/>
      <c r="Z206" s="260"/>
      <c r="AA206" s="260"/>
      <c r="AB206" s="260"/>
      <c r="AC206" s="261"/>
      <c r="AD206" s="262"/>
    </row>
    <row r="207" spans="1:30">
      <c r="A207" s="260"/>
      <c r="B207" s="260"/>
      <c r="C207" s="260"/>
      <c r="D207" s="260"/>
      <c r="E207" s="260"/>
      <c r="F207" s="260"/>
      <c r="G207" s="260"/>
      <c r="H207" s="260"/>
      <c r="I207" s="260"/>
      <c r="J207" s="260"/>
      <c r="K207" s="260"/>
      <c r="L207" s="260"/>
      <c r="M207" s="260"/>
      <c r="N207" s="260"/>
      <c r="O207" s="260"/>
      <c r="P207" s="260"/>
      <c r="Q207" s="260"/>
      <c r="R207" s="260"/>
      <c r="S207" s="260"/>
      <c r="T207" s="260"/>
      <c r="U207" s="260"/>
      <c r="V207" s="260"/>
      <c r="W207" s="260"/>
      <c r="X207" s="260"/>
      <c r="Y207" s="260"/>
      <c r="Z207" s="260"/>
      <c r="AA207" s="260"/>
      <c r="AB207" s="260"/>
      <c r="AC207" s="261"/>
      <c r="AD207" s="262"/>
    </row>
    <row r="208" spans="1:30">
      <c r="A208" s="260"/>
      <c r="B208" s="260"/>
      <c r="C208" s="260"/>
      <c r="D208" s="260"/>
      <c r="E208" s="260"/>
      <c r="F208" s="260"/>
      <c r="G208" s="260"/>
      <c r="H208" s="260"/>
      <c r="I208" s="260"/>
      <c r="J208" s="260"/>
      <c r="K208" s="260"/>
      <c r="L208" s="260"/>
      <c r="M208" s="260"/>
      <c r="N208" s="260"/>
      <c r="O208" s="260"/>
      <c r="P208" s="260"/>
      <c r="Q208" s="260"/>
      <c r="R208" s="260"/>
      <c r="S208" s="260"/>
      <c r="T208" s="260"/>
      <c r="U208" s="260"/>
      <c r="V208" s="260"/>
      <c r="W208" s="260"/>
      <c r="X208" s="260"/>
      <c r="Y208" s="260"/>
      <c r="Z208" s="260"/>
      <c r="AA208" s="260"/>
      <c r="AB208" s="260"/>
      <c r="AC208" s="261"/>
      <c r="AD208" s="262"/>
    </row>
    <row r="209" spans="1:30">
      <c r="A209" s="260"/>
      <c r="B209" s="260"/>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260"/>
      <c r="AB209" s="260"/>
      <c r="AC209" s="261"/>
      <c r="AD209" s="262"/>
    </row>
    <row r="210" spans="1:30">
      <c r="A210" s="260"/>
      <c r="B210" s="260"/>
      <c r="C210" s="260"/>
      <c r="D210" s="260"/>
      <c r="E210" s="260"/>
      <c r="F210" s="260"/>
      <c r="G210" s="260"/>
      <c r="H210" s="260"/>
      <c r="I210" s="260"/>
      <c r="J210" s="260"/>
      <c r="K210" s="260"/>
      <c r="L210" s="260"/>
      <c r="M210" s="260"/>
      <c r="N210" s="260"/>
      <c r="O210" s="260"/>
      <c r="P210" s="260"/>
      <c r="Q210" s="260"/>
      <c r="R210" s="260"/>
      <c r="S210" s="260"/>
      <c r="T210" s="260"/>
      <c r="U210" s="260"/>
      <c r="V210" s="260"/>
      <c r="W210" s="260"/>
      <c r="X210" s="260"/>
      <c r="Y210" s="260"/>
      <c r="Z210" s="260"/>
      <c r="AA210" s="260"/>
      <c r="AB210" s="260"/>
      <c r="AC210" s="261"/>
      <c r="AD210" s="262"/>
    </row>
    <row r="211" spans="1:30">
      <c r="A211" s="260"/>
      <c r="B211" s="260"/>
      <c r="C211" s="260"/>
      <c r="D211" s="260"/>
      <c r="E211" s="260"/>
      <c r="F211" s="260"/>
      <c r="G211" s="260"/>
      <c r="H211" s="260"/>
      <c r="I211" s="260"/>
      <c r="J211" s="260"/>
      <c r="K211" s="260"/>
      <c r="L211" s="260"/>
      <c r="M211" s="260"/>
      <c r="N211" s="260"/>
      <c r="O211" s="260"/>
      <c r="P211" s="260"/>
      <c r="Q211" s="260"/>
      <c r="R211" s="260"/>
      <c r="S211" s="260"/>
      <c r="T211" s="260"/>
      <c r="U211" s="260"/>
      <c r="V211" s="260"/>
      <c r="W211" s="260"/>
      <c r="X211" s="260"/>
      <c r="Y211" s="260"/>
      <c r="Z211" s="260"/>
      <c r="AA211" s="260"/>
      <c r="AB211" s="260"/>
      <c r="AC211" s="261"/>
      <c r="AD211" s="262"/>
    </row>
    <row r="212" spans="1:30">
      <c r="A212" s="260"/>
      <c r="B212" s="260"/>
      <c r="C212" s="260"/>
      <c r="D212" s="260"/>
      <c r="E212" s="260"/>
      <c r="F212" s="260"/>
      <c r="G212" s="260"/>
      <c r="H212" s="260"/>
      <c r="I212" s="260"/>
      <c r="J212" s="260"/>
      <c r="K212" s="260"/>
      <c r="L212" s="260"/>
      <c r="M212" s="260"/>
      <c r="N212" s="260"/>
      <c r="O212" s="260"/>
      <c r="P212" s="260"/>
      <c r="Q212" s="260"/>
      <c r="R212" s="260"/>
      <c r="S212" s="260"/>
      <c r="T212" s="260"/>
      <c r="U212" s="260"/>
      <c r="V212" s="260"/>
      <c r="W212" s="260"/>
      <c r="X212" s="260"/>
      <c r="Y212" s="260"/>
      <c r="Z212" s="260"/>
      <c r="AA212" s="260"/>
      <c r="AB212" s="260"/>
      <c r="AC212" s="261"/>
      <c r="AD212" s="262"/>
    </row>
    <row r="213" spans="1:30">
      <c r="A213" s="260"/>
      <c r="B213" s="260"/>
      <c r="C213" s="260"/>
      <c r="D213" s="260"/>
      <c r="E213" s="260"/>
      <c r="F213" s="260"/>
      <c r="G213" s="260"/>
      <c r="H213" s="260"/>
      <c r="I213" s="260"/>
      <c r="J213" s="260"/>
      <c r="K213" s="260"/>
      <c r="L213" s="260"/>
      <c r="M213" s="260"/>
      <c r="N213" s="260"/>
      <c r="O213" s="260"/>
      <c r="P213" s="260"/>
      <c r="Q213" s="260"/>
      <c r="R213" s="260"/>
      <c r="S213" s="260"/>
      <c r="T213" s="260"/>
      <c r="U213" s="260"/>
      <c r="V213" s="260"/>
      <c r="W213" s="260"/>
      <c r="X213" s="260"/>
      <c r="Y213" s="260"/>
      <c r="Z213" s="260"/>
      <c r="AA213" s="260"/>
      <c r="AB213" s="260"/>
      <c r="AC213" s="261"/>
      <c r="AD213" s="262"/>
    </row>
    <row r="214" spans="1:30">
      <c r="A214" s="260"/>
      <c r="B214" s="260"/>
      <c r="C214" s="260"/>
      <c r="D214" s="260"/>
      <c r="E214" s="260"/>
      <c r="F214" s="260"/>
      <c r="G214" s="260"/>
      <c r="H214" s="260"/>
      <c r="I214" s="260"/>
      <c r="J214" s="260"/>
      <c r="K214" s="260"/>
      <c r="L214" s="260"/>
      <c r="M214" s="260"/>
      <c r="N214" s="260"/>
      <c r="O214" s="260"/>
      <c r="P214" s="260"/>
      <c r="Q214" s="260"/>
      <c r="R214" s="260"/>
      <c r="S214" s="260"/>
      <c r="T214" s="260"/>
      <c r="U214" s="260"/>
      <c r="V214" s="260"/>
      <c r="W214" s="260"/>
      <c r="X214" s="260"/>
      <c r="Y214" s="260"/>
      <c r="Z214" s="260"/>
      <c r="AA214" s="260"/>
      <c r="AB214" s="260"/>
      <c r="AC214" s="261"/>
      <c r="AD214" s="262"/>
    </row>
    <row r="215" spans="1:30">
      <c r="A215" s="260"/>
      <c r="B215" s="260"/>
      <c r="C215" s="260"/>
      <c r="D215" s="260"/>
      <c r="E215" s="260"/>
      <c r="F215" s="260"/>
      <c r="G215" s="260"/>
      <c r="H215" s="260"/>
      <c r="I215" s="260"/>
      <c r="J215" s="260"/>
      <c r="K215" s="260"/>
      <c r="L215" s="260"/>
      <c r="M215" s="260"/>
      <c r="N215" s="260"/>
      <c r="O215" s="260"/>
      <c r="P215" s="260"/>
      <c r="Q215" s="260"/>
      <c r="R215" s="260"/>
      <c r="S215" s="260"/>
      <c r="T215" s="260"/>
      <c r="U215" s="260"/>
      <c r="V215" s="260"/>
      <c r="W215" s="260"/>
      <c r="X215" s="260"/>
      <c r="Y215" s="260"/>
      <c r="Z215" s="260"/>
      <c r="AA215" s="260"/>
      <c r="AB215" s="260"/>
      <c r="AC215" s="261"/>
      <c r="AD215" s="262"/>
    </row>
    <row r="216" spans="1:30">
      <c r="A216" s="260"/>
      <c r="B216" s="260"/>
      <c r="C216" s="260"/>
      <c r="D216" s="260"/>
      <c r="E216" s="260"/>
      <c r="F216" s="260"/>
      <c r="G216" s="260"/>
      <c r="H216" s="260"/>
      <c r="I216" s="260"/>
      <c r="J216" s="260"/>
      <c r="K216" s="260"/>
      <c r="L216" s="260"/>
      <c r="M216" s="260"/>
      <c r="N216" s="260"/>
      <c r="O216" s="260"/>
      <c r="P216" s="260"/>
      <c r="Q216" s="260"/>
      <c r="R216" s="260"/>
      <c r="S216" s="260"/>
      <c r="T216" s="260"/>
      <c r="U216" s="260"/>
      <c r="V216" s="260"/>
      <c r="W216" s="260"/>
      <c r="X216" s="260"/>
      <c r="Y216" s="260"/>
      <c r="Z216" s="260"/>
      <c r="AA216" s="260"/>
      <c r="AB216" s="260"/>
      <c r="AC216" s="261"/>
      <c r="AD216" s="262"/>
    </row>
    <row r="217" spans="1:30">
      <c r="A217" s="260"/>
      <c r="B217" s="260"/>
      <c r="C217" s="260"/>
      <c r="D217" s="260"/>
      <c r="E217" s="260"/>
      <c r="F217" s="260"/>
      <c r="G217" s="260"/>
      <c r="H217" s="260"/>
      <c r="I217" s="260"/>
      <c r="J217" s="260"/>
      <c r="K217" s="260"/>
      <c r="L217" s="260"/>
      <c r="M217" s="260"/>
      <c r="N217" s="260"/>
      <c r="O217" s="260"/>
      <c r="P217" s="260"/>
      <c r="Q217" s="260"/>
      <c r="R217" s="260"/>
      <c r="S217" s="260"/>
      <c r="T217" s="260"/>
      <c r="U217" s="260"/>
      <c r="V217" s="260"/>
      <c r="W217" s="260"/>
      <c r="X217" s="260"/>
      <c r="Y217" s="260"/>
      <c r="Z217" s="260"/>
      <c r="AA217" s="260"/>
      <c r="AB217" s="260"/>
      <c r="AC217" s="261"/>
      <c r="AD217" s="262"/>
    </row>
    <row r="218" spans="1:30">
      <c r="A218" s="260"/>
      <c r="B218" s="260"/>
      <c r="C218" s="260"/>
      <c r="D218" s="260"/>
      <c r="E218" s="260"/>
      <c r="F218" s="260"/>
      <c r="G218" s="260"/>
      <c r="H218" s="260"/>
      <c r="I218" s="260"/>
      <c r="J218" s="260"/>
      <c r="K218" s="260"/>
      <c r="L218" s="260"/>
      <c r="M218" s="260"/>
      <c r="N218" s="260"/>
      <c r="O218" s="260"/>
      <c r="P218" s="260"/>
      <c r="Q218" s="260"/>
      <c r="R218" s="260"/>
      <c r="S218" s="260"/>
      <c r="T218" s="260"/>
      <c r="U218" s="260"/>
      <c r="V218" s="260"/>
      <c r="W218" s="260"/>
      <c r="X218" s="260"/>
      <c r="Y218" s="260"/>
      <c r="Z218" s="260"/>
      <c r="AA218" s="260"/>
      <c r="AB218" s="260"/>
      <c r="AC218" s="261"/>
      <c r="AD218" s="262"/>
    </row>
    <row r="219" spans="1:30">
      <c r="A219" s="260"/>
      <c r="B219" s="260"/>
      <c r="C219" s="260"/>
      <c r="D219" s="260"/>
      <c r="E219" s="260"/>
      <c r="F219" s="260"/>
      <c r="G219" s="260"/>
      <c r="H219" s="260"/>
      <c r="I219" s="260"/>
      <c r="J219" s="260"/>
      <c r="K219" s="260"/>
      <c r="L219" s="260"/>
      <c r="M219" s="260"/>
      <c r="N219" s="260"/>
      <c r="O219" s="260"/>
      <c r="P219" s="260"/>
      <c r="Q219" s="260"/>
      <c r="R219" s="260"/>
      <c r="S219" s="260"/>
      <c r="T219" s="260"/>
      <c r="U219" s="260"/>
      <c r="V219" s="260"/>
      <c r="W219" s="260"/>
      <c r="X219" s="260"/>
      <c r="Y219" s="260"/>
      <c r="Z219" s="260"/>
      <c r="AA219" s="260"/>
      <c r="AB219" s="260"/>
      <c r="AC219" s="261"/>
      <c r="AD219" s="262"/>
    </row>
    <row r="220" spans="1:30">
      <c r="A220" s="260"/>
      <c r="B220" s="260"/>
      <c r="C220" s="260"/>
      <c r="D220" s="260"/>
      <c r="E220" s="260"/>
      <c r="F220" s="260"/>
      <c r="G220" s="260"/>
      <c r="H220" s="260"/>
      <c r="I220" s="260"/>
      <c r="J220" s="260"/>
      <c r="K220" s="260"/>
      <c r="L220" s="260"/>
      <c r="M220" s="260"/>
      <c r="N220" s="260"/>
      <c r="O220" s="260"/>
      <c r="P220" s="260"/>
      <c r="Q220" s="260"/>
      <c r="R220" s="260"/>
      <c r="S220" s="260"/>
      <c r="T220" s="260"/>
      <c r="U220" s="260"/>
      <c r="V220" s="260"/>
      <c r="W220" s="260"/>
      <c r="X220" s="260"/>
      <c r="Y220" s="260"/>
      <c r="Z220" s="260"/>
      <c r="AA220" s="260"/>
      <c r="AB220" s="260"/>
      <c r="AC220" s="261"/>
      <c r="AD220" s="262"/>
    </row>
    <row r="221" spans="1:30">
      <c r="A221" s="260"/>
      <c r="B221" s="260"/>
      <c r="C221" s="260"/>
      <c r="D221" s="260"/>
      <c r="E221" s="260"/>
      <c r="F221" s="260"/>
      <c r="G221" s="260"/>
      <c r="H221" s="260"/>
      <c r="I221" s="260"/>
      <c r="J221" s="260"/>
      <c r="K221" s="260"/>
      <c r="L221" s="260"/>
      <c r="M221" s="260"/>
      <c r="N221" s="260"/>
      <c r="O221" s="260"/>
      <c r="P221" s="260"/>
      <c r="Q221" s="260"/>
      <c r="R221" s="260"/>
      <c r="S221" s="260"/>
      <c r="T221" s="260"/>
      <c r="U221" s="260"/>
      <c r="V221" s="260"/>
      <c r="W221" s="260"/>
      <c r="X221" s="260"/>
      <c r="Y221" s="260"/>
      <c r="Z221" s="260"/>
      <c r="AA221" s="260"/>
      <c r="AB221" s="260"/>
      <c r="AC221" s="261"/>
      <c r="AD221" s="262"/>
    </row>
    <row r="222" spans="1:30">
      <c r="A222" s="260"/>
      <c r="B222" s="260"/>
      <c r="C222" s="260"/>
      <c r="D222" s="260"/>
      <c r="E222" s="260"/>
      <c r="F222" s="260"/>
      <c r="G222" s="260"/>
      <c r="H222" s="260"/>
      <c r="I222" s="260"/>
      <c r="J222" s="260"/>
      <c r="K222" s="260"/>
      <c r="L222" s="260"/>
      <c r="M222" s="260"/>
      <c r="N222" s="260"/>
      <c r="O222" s="260"/>
      <c r="P222" s="260"/>
      <c r="Q222" s="260"/>
      <c r="R222" s="260"/>
      <c r="S222" s="260"/>
      <c r="T222" s="260"/>
      <c r="U222" s="260"/>
      <c r="V222" s="260"/>
      <c r="W222" s="260"/>
      <c r="X222" s="260"/>
      <c r="Y222" s="260"/>
      <c r="Z222" s="260"/>
      <c r="AA222" s="260"/>
      <c r="AB222" s="260"/>
      <c r="AC222" s="261"/>
      <c r="AD222" s="262"/>
    </row>
    <row r="223" spans="1:30">
      <c r="A223" s="260"/>
      <c r="B223" s="260"/>
      <c r="C223" s="260"/>
      <c r="D223" s="260"/>
      <c r="E223" s="260"/>
      <c r="F223" s="260"/>
      <c r="G223" s="260"/>
      <c r="H223" s="260"/>
      <c r="I223" s="260"/>
      <c r="J223" s="260"/>
      <c r="K223" s="260"/>
      <c r="L223" s="260"/>
      <c r="M223" s="260"/>
      <c r="N223" s="260"/>
      <c r="O223" s="260"/>
      <c r="P223" s="260"/>
      <c r="Q223" s="260"/>
      <c r="R223" s="260"/>
      <c r="S223" s="260"/>
      <c r="T223" s="260"/>
      <c r="U223" s="260"/>
      <c r="V223" s="260"/>
      <c r="W223" s="260"/>
      <c r="X223" s="260"/>
      <c r="Y223" s="260"/>
      <c r="Z223" s="260"/>
      <c r="AA223" s="260"/>
      <c r="AB223" s="260"/>
      <c r="AC223" s="261"/>
      <c r="AD223" s="262"/>
    </row>
    <row r="224" spans="1:30">
      <c r="A224" s="260"/>
      <c r="B224" s="260"/>
      <c r="C224" s="260"/>
      <c r="D224" s="260"/>
      <c r="E224" s="260"/>
      <c r="F224" s="260"/>
      <c r="G224" s="260"/>
      <c r="H224" s="260"/>
      <c r="I224" s="260"/>
      <c r="J224" s="260"/>
      <c r="K224" s="260"/>
      <c r="L224" s="260"/>
      <c r="M224" s="260"/>
      <c r="N224" s="260"/>
      <c r="O224" s="260"/>
      <c r="P224" s="260"/>
      <c r="Q224" s="260"/>
      <c r="R224" s="260"/>
      <c r="S224" s="260"/>
      <c r="T224" s="260"/>
      <c r="U224" s="260"/>
      <c r="V224" s="260"/>
      <c r="W224" s="260"/>
      <c r="X224" s="260"/>
      <c r="Y224" s="260"/>
      <c r="Z224" s="260"/>
      <c r="AA224" s="260"/>
      <c r="AB224" s="260"/>
      <c r="AC224" s="261"/>
      <c r="AD224" s="262"/>
    </row>
    <row r="225" spans="1:30">
      <c r="A225" s="260"/>
      <c r="B225" s="260"/>
      <c r="C225" s="260"/>
      <c r="D225" s="260"/>
      <c r="E225" s="260"/>
      <c r="F225" s="260"/>
      <c r="G225" s="260"/>
      <c r="H225" s="260"/>
      <c r="I225" s="260"/>
      <c r="J225" s="260"/>
      <c r="K225" s="260"/>
      <c r="L225" s="260"/>
      <c r="M225" s="260"/>
      <c r="N225" s="260"/>
      <c r="O225" s="260"/>
      <c r="P225" s="260"/>
      <c r="Q225" s="260"/>
      <c r="R225" s="260"/>
      <c r="S225" s="260"/>
      <c r="T225" s="260"/>
      <c r="U225" s="260"/>
      <c r="V225" s="260"/>
      <c r="W225" s="260"/>
      <c r="X225" s="260"/>
      <c r="Y225" s="260"/>
      <c r="Z225" s="260"/>
      <c r="AA225" s="260"/>
      <c r="AB225" s="260"/>
      <c r="AC225" s="261"/>
      <c r="AD225" s="262"/>
    </row>
    <row r="226" spans="1:30">
      <c r="A226" s="260"/>
      <c r="B226" s="260"/>
      <c r="C226" s="260"/>
      <c r="D226" s="260"/>
      <c r="E226" s="260"/>
      <c r="F226" s="260"/>
      <c r="G226" s="260"/>
      <c r="H226" s="260"/>
      <c r="I226" s="260"/>
      <c r="J226" s="260"/>
      <c r="K226" s="260"/>
      <c r="L226" s="260"/>
      <c r="M226" s="260"/>
      <c r="N226" s="260"/>
      <c r="O226" s="260"/>
      <c r="P226" s="260"/>
      <c r="Q226" s="260"/>
      <c r="R226" s="260"/>
      <c r="S226" s="260"/>
      <c r="T226" s="260"/>
      <c r="U226" s="260"/>
      <c r="V226" s="260"/>
      <c r="W226" s="260"/>
      <c r="X226" s="260"/>
      <c r="Y226" s="260"/>
      <c r="Z226" s="260"/>
      <c r="AA226" s="260"/>
      <c r="AB226" s="260"/>
      <c r="AC226" s="261"/>
      <c r="AD226" s="262"/>
    </row>
    <row r="227" spans="1:30">
      <c r="A227" s="260"/>
      <c r="B227" s="260"/>
      <c r="C227" s="260"/>
      <c r="D227" s="260"/>
      <c r="E227" s="260"/>
      <c r="F227" s="260"/>
      <c r="G227" s="260"/>
      <c r="H227" s="260"/>
      <c r="I227" s="260"/>
      <c r="J227" s="260"/>
      <c r="K227" s="260"/>
      <c r="L227" s="260"/>
      <c r="M227" s="260"/>
      <c r="N227" s="260"/>
      <c r="O227" s="260"/>
      <c r="P227" s="260"/>
      <c r="Q227" s="260"/>
      <c r="R227" s="260"/>
      <c r="S227" s="260"/>
      <c r="T227" s="260"/>
      <c r="U227" s="260"/>
      <c r="V227" s="260"/>
      <c r="W227" s="260"/>
      <c r="X227" s="260"/>
      <c r="Y227" s="260"/>
      <c r="Z227" s="260"/>
      <c r="AA227" s="260"/>
      <c r="AB227" s="260"/>
      <c r="AC227" s="261"/>
      <c r="AD227" s="262"/>
    </row>
    <row r="228" spans="1:30">
      <c r="A228" s="260"/>
      <c r="B228" s="260"/>
      <c r="C228" s="260"/>
      <c r="D228" s="260"/>
      <c r="E228" s="260"/>
      <c r="F228" s="260"/>
      <c r="G228" s="260"/>
      <c r="H228" s="260"/>
      <c r="I228" s="260"/>
      <c r="J228" s="260"/>
      <c r="K228" s="260"/>
      <c r="L228" s="260"/>
      <c r="M228" s="260"/>
      <c r="N228" s="260"/>
      <c r="O228" s="260"/>
      <c r="P228" s="260"/>
      <c r="Q228" s="260"/>
      <c r="R228" s="260"/>
      <c r="S228" s="260"/>
      <c r="T228" s="260"/>
      <c r="U228" s="260"/>
      <c r="V228" s="260"/>
      <c r="W228" s="260"/>
      <c r="X228" s="260"/>
      <c r="Y228" s="260"/>
      <c r="Z228" s="260"/>
      <c r="AA228" s="260"/>
      <c r="AB228" s="260"/>
      <c r="AC228" s="261"/>
      <c r="AD228" s="262"/>
    </row>
    <row r="229" spans="1:30">
      <c r="A229" s="260"/>
      <c r="B229" s="260"/>
      <c r="C229" s="260"/>
      <c r="D229" s="260"/>
      <c r="E229" s="260"/>
      <c r="F229" s="260"/>
      <c r="G229" s="260"/>
      <c r="H229" s="260"/>
      <c r="I229" s="260"/>
      <c r="J229" s="260"/>
      <c r="K229" s="260"/>
      <c r="L229" s="260"/>
      <c r="M229" s="260"/>
      <c r="N229" s="260"/>
      <c r="O229" s="260"/>
      <c r="P229" s="260"/>
      <c r="Q229" s="260"/>
      <c r="R229" s="260"/>
      <c r="S229" s="260"/>
      <c r="T229" s="260"/>
      <c r="U229" s="260"/>
      <c r="V229" s="260"/>
      <c r="W229" s="260"/>
      <c r="X229" s="260"/>
      <c r="Y229" s="260"/>
      <c r="Z229" s="260"/>
      <c r="AA229" s="260"/>
      <c r="AB229" s="260"/>
      <c r="AC229" s="261"/>
      <c r="AD229" s="262"/>
    </row>
    <row r="230" spans="1:30">
      <c r="A230" s="260"/>
      <c r="B230" s="260"/>
      <c r="C230" s="260"/>
      <c r="D230" s="260"/>
      <c r="E230" s="260"/>
      <c r="F230" s="260"/>
      <c r="G230" s="260"/>
      <c r="H230" s="260"/>
      <c r="I230" s="260"/>
      <c r="J230" s="260"/>
      <c r="K230" s="260"/>
      <c r="L230" s="260"/>
      <c r="M230" s="260"/>
      <c r="N230" s="260"/>
      <c r="O230" s="260"/>
      <c r="P230" s="260"/>
      <c r="Q230" s="260"/>
      <c r="R230" s="260"/>
      <c r="S230" s="260"/>
      <c r="T230" s="260"/>
      <c r="U230" s="260"/>
      <c r="V230" s="260"/>
      <c r="W230" s="260"/>
      <c r="X230" s="260"/>
      <c r="Y230" s="260"/>
      <c r="Z230" s="260"/>
      <c r="AA230" s="260"/>
      <c r="AB230" s="260"/>
      <c r="AC230" s="261"/>
      <c r="AD230" s="262"/>
    </row>
    <row r="231" spans="1:30">
      <c r="A231" s="260"/>
      <c r="B231" s="260"/>
      <c r="C231" s="260"/>
      <c r="D231" s="260"/>
      <c r="E231" s="260"/>
      <c r="F231" s="260"/>
      <c r="G231" s="260"/>
      <c r="H231" s="260"/>
      <c r="I231" s="260"/>
      <c r="J231" s="260"/>
      <c r="K231" s="260"/>
      <c r="L231" s="260"/>
      <c r="M231" s="260"/>
      <c r="N231" s="260"/>
      <c r="O231" s="260"/>
      <c r="P231" s="260"/>
      <c r="Q231" s="260"/>
      <c r="R231" s="260"/>
      <c r="S231" s="260"/>
      <c r="T231" s="260"/>
      <c r="U231" s="260"/>
      <c r="V231" s="260"/>
      <c r="W231" s="260"/>
      <c r="X231" s="260"/>
      <c r="Y231" s="260"/>
      <c r="Z231" s="260"/>
      <c r="AA231" s="260"/>
      <c r="AB231" s="260"/>
      <c r="AC231" s="261"/>
      <c r="AD231" s="262"/>
    </row>
    <row r="232" spans="1:30">
      <c r="A232" s="260"/>
      <c r="B232" s="260"/>
      <c r="C232" s="260"/>
      <c r="D232" s="260"/>
      <c r="E232" s="260"/>
      <c r="F232" s="260"/>
      <c r="G232" s="260"/>
      <c r="H232" s="260"/>
      <c r="I232" s="260"/>
      <c r="J232" s="260"/>
      <c r="K232" s="260"/>
      <c r="L232" s="260"/>
      <c r="M232" s="260"/>
      <c r="N232" s="260"/>
      <c r="O232" s="260"/>
      <c r="P232" s="260"/>
      <c r="Q232" s="260"/>
      <c r="R232" s="260"/>
      <c r="S232" s="260"/>
      <c r="T232" s="260"/>
      <c r="U232" s="260"/>
      <c r="V232" s="260"/>
      <c r="W232" s="260"/>
      <c r="X232" s="260"/>
      <c r="Y232" s="260"/>
      <c r="Z232" s="260"/>
      <c r="AA232" s="260"/>
      <c r="AB232" s="260"/>
      <c r="AC232" s="261"/>
      <c r="AD232" s="262"/>
    </row>
    <row r="233" spans="1:30">
      <c r="A233" s="260"/>
      <c r="B233" s="260"/>
      <c r="C233" s="260"/>
      <c r="D233" s="260"/>
      <c r="E233" s="260"/>
      <c r="F233" s="260"/>
      <c r="G233" s="260"/>
      <c r="H233" s="260"/>
      <c r="I233" s="260"/>
      <c r="J233" s="260"/>
      <c r="K233" s="260"/>
      <c r="L233" s="260"/>
      <c r="M233" s="260"/>
      <c r="N233" s="260"/>
      <c r="O233" s="260"/>
      <c r="P233" s="260"/>
      <c r="Q233" s="260"/>
      <c r="R233" s="260"/>
      <c r="S233" s="260"/>
      <c r="T233" s="260"/>
      <c r="U233" s="260"/>
      <c r="V233" s="260"/>
      <c r="W233" s="260"/>
      <c r="X233" s="260"/>
      <c r="Y233" s="260"/>
      <c r="Z233" s="260"/>
      <c r="AA233" s="260"/>
      <c r="AB233" s="260"/>
      <c r="AC233" s="261"/>
      <c r="AD233" s="262"/>
    </row>
    <row r="234" spans="1:30">
      <c r="A234" s="260"/>
      <c r="B234" s="260"/>
      <c r="C234" s="260"/>
      <c r="D234" s="260"/>
      <c r="E234" s="260"/>
      <c r="F234" s="260"/>
      <c r="G234" s="260"/>
      <c r="H234" s="260"/>
      <c r="I234" s="260"/>
      <c r="J234" s="260"/>
      <c r="K234" s="260"/>
      <c r="L234" s="260"/>
      <c r="M234" s="260"/>
      <c r="N234" s="260"/>
      <c r="O234" s="260"/>
      <c r="P234" s="260"/>
      <c r="Q234" s="260"/>
      <c r="R234" s="260"/>
      <c r="S234" s="260"/>
      <c r="T234" s="260"/>
      <c r="U234" s="260"/>
      <c r="V234" s="260"/>
      <c r="W234" s="260"/>
      <c r="X234" s="260"/>
      <c r="Y234" s="260"/>
      <c r="Z234" s="260"/>
      <c r="AA234" s="260"/>
      <c r="AB234" s="260"/>
      <c r="AC234" s="261"/>
      <c r="AD234" s="262"/>
    </row>
    <row r="235" spans="1:30">
      <c r="A235" s="260"/>
      <c r="B235" s="260"/>
      <c r="C235" s="260"/>
      <c r="D235" s="260"/>
      <c r="E235" s="260"/>
      <c r="F235" s="260"/>
      <c r="G235" s="260"/>
      <c r="H235" s="260"/>
      <c r="I235" s="260"/>
      <c r="J235" s="260"/>
      <c r="K235" s="260"/>
      <c r="L235" s="260"/>
      <c r="M235" s="260"/>
      <c r="N235" s="260"/>
      <c r="O235" s="260"/>
      <c r="P235" s="260"/>
      <c r="Q235" s="260"/>
      <c r="R235" s="260"/>
      <c r="S235" s="260"/>
      <c r="T235" s="260"/>
      <c r="U235" s="260"/>
      <c r="V235" s="260"/>
      <c r="W235" s="260"/>
      <c r="X235" s="260"/>
      <c r="Y235" s="260"/>
      <c r="Z235" s="260"/>
      <c r="AA235" s="260"/>
      <c r="AB235" s="260"/>
      <c r="AC235" s="261"/>
      <c r="AD235" s="262"/>
    </row>
    <row r="236" spans="1:30">
      <c r="A236" s="260"/>
      <c r="B236" s="260"/>
      <c r="C236" s="260"/>
      <c r="D236" s="260"/>
      <c r="E236" s="260"/>
      <c r="F236" s="260"/>
      <c r="G236" s="260"/>
      <c r="H236" s="260"/>
      <c r="I236" s="260"/>
      <c r="J236" s="260"/>
      <c r="K236" s="260"/>
      <c r="L236" s="260"/>
      <c r="M236" s="260"/>
      <c r="N236" s="260"/>
      <c r="O236" s="260"/>
      <c r="P236" s="260"/>
      <c r="Q236" s="260"/>
      <c r="R236" s="260"/>
      <c r="S236" s="260"/>
      <c r="T236" s="260"/>
      <c r="U236" s="260"/>
      <c r="V236" s="260"/>
      <c r="W236" s="260"/>
      <c r="X236" s="260"/>
      <c r="Y236" s="260"/>
      <c r="Z236" s="260"/>
      <c r="AA236" s="260"/>
      <c r="AB236" s="260"/>
      <c r="AC236" s="261"/>
      <c r="AD236" s="262"/>
    </row>
    <row r="237" spans="1:30">
      <c r="A237" s="260"/>
      <c r="B237" s="260"/>
      <c r="C237" s="260"/>
      <c r="D237" s="260"/>
      <c r="E237" s="260"/>
      <c r="F237" s="260"/>
      <c r="G237" s="260"/>
      <c r="H237" s="260"/>
      <c r="I237" s="260"/>
      <c r="J237" s="260"/>
      <c r="K237" s="260"/>
      <c r="L237" s="260"/>
      <c r="M237" s="260"/>
      <c r="N237" s="260"/>
      <c r="O237" s="260"/>
      <c r="P237" s="260"/>
      <c r="Q237" s="260"/>
      <c r="R237" s="260"/>
      <c r="S237" s="260"/>
      <c r="T237" s="260"/>
      <c r="U237" s="260"/>
      <c r="V237" s="260"/>
      <c r="W237" s="260"/>
      <c r="X237" s="260"/>
      <c r="Y237" s="260"/>
      <c r="Z237" s="260"/>
      <c r="AA237" s="260"/>
      <c r="AB237" s="260"/>
      <c r="AC237" s="261"/>
      <c r="AD237" s="262"/>
    </row>
    <row r="238" spans="1:30">
      <c r="A238" s="260"/>
      <c r="B238" s="260"/>
      <c r="C238" s="260"/>
      <c r="D238" s="260"/>
      <c r="E238" s="260"/>
      <c r="F238" s="260"/>
      <c r="G238" s="260"/>
      <c r="H238" s="260"/>
      <c r="I238" s="260"/>
      <c r="J238" s="260"/>
      <c r="K238" s="260"/>
      <c r="L238" s="260"/>
      <c r="M238" s="260"/>
      <c r="N238" s="260"/>
      <c r="O238" s="260"/>
      <c r="P238" s="260"/>
      <c r="Q238" s="260"/>
      <c r="R238" s="260"/>
      <c r="S238" s="260"/>
      <c r="T238" s="260"/>
      <c r="U238" s="260"/>
      <c r="V238" s="260"/>
      <c r="W238" s="260"/>
      <c r="X238" s="260"/>
      <c r="Y238" s="260"/>
      <c r="Z238" s="260"/>
      <c r="AA238" s="260"/>
      <c r="AB238" s="260"/>
      <c r="AC238" s="261"/>
      <c r="AD238" s="262"/>
    </row>
    <row r="239" spans="1:30">
      <c r="A239" s="260"/>
      <c r="B239" s="260"/>
      <c r="C239" s="260"/>
      <c r="D239" s="260"/>
      <c r="E239" s="260"/>
      <c r="F239" s="260"/>
      <c r="G239" s="260"/>
      <c r="H239" s="260"/>
      <c r="I239" s="260"/>
      <c r="J239" s="260"/>
      <c r="K239" s="260"/>
      <c r="L239" s="260"/>
      <c r="M239" s="260"/>
      <c r="N239" s="260"/>
      <c r="O239" s="260"/>
      <c r="P239" s="260"/>
      <c r="Q239" s="260"/>
      <c r="R239" s="260"/>
      <c r="S239" s="260"/>
      <c r="T239" s="260"/>
      <c r="U239" s="260"/>
      <c r="V239" s="260"/>
      <c r="W239" s="260"/>
      <c r="X239" s="260"/>
      <c r="Y239" s="260"/>
      <c r="Z239" s="260"/>
      <c r="AA239" s="260"/>
      <c r="AB239" s="260"/>
      <c r="AC239" s="261"/>
      <c r="AD239" s="262"/>
    </row>
    <row r="240" spans="1:30">
      <c r="A240" s="260"/>
      <c r="B240" s="260"/>
      <c r="C240" s="260"/>
      <c r="D240" s="260"/>
      <c r="E240" s="260"/>
      <c r="F240" s="260"/>
      <c r="G240" s="260"/>
      <c r="H240" s="260"/>
      <c r="I240" s="260"/>
      <c r="J240" s="260"/>
      <c r="K240" s="260"/>
      <c r="L240" s="260"/>
      <c r="M240" s="260"/>
      <c r="N240" s="260"/>
      <c r="O240" s="260"/>
      <c r="P240" s="260"/>
      <c r="Q240" s="260"/>
      <c r="R240" s="260"/>
      <c r="S240" s="260"/>
      <c r="T240" s="260"/>
      <c r="U240" s="260"/>
      <c r="V240" s="260"/>
      <c r="W240" s="260"/>
      <c r="X240" s="260"/>
      <c r="Y240" s="260"/>
      <c r="Z240" s="260"/>
      <c r="AA240" s="260"/>
      <c r="AB240" s="260"/>
      <c r="AC240" s="261"/>
      <c r="AD240" s="262"/>
    </row>
    <row r="241" spans="1:30">
      <c r="A241" s="260"/>
      <c r="B241" s="260"/>
      <c r="C241" s="260"/>
      <c r="D241" s="260"/>
      <c r="E241" s="260"/>
      <c r="F241" s="260"/>
      <c r="G241" s="260"/>
      <c r="H241" s="260"/>
      <c r="I241" s="260"/>
      <c r="J241" s="260"/>
      <c r="K241" s="260"/>
      <c r="L241" s="260"/>
      <c r="M241" s="260"/>
      <c r="N241" s="260"/>
      <c r="O241" s="260"/>
      <c r="P241" s="260"/>
      <c r="Q241" s="260"/>
      <c r="R241" s="260"/>
      <c r="S241" s="260"/>
      <c r="T241" s="260"/>
      <c r="U241" s="260"/>
      <c r="V241" s="260"/>
      <c r="W241" s="260"/>
      <c r="X241" s="260"/>
      <c r="Y241" s="260"/>
      <c r="Z241" s="260"/>
      <c r="AA241" s="260"/>
      <c r="AB241" s="260"/>
      <c r="AC241" s="261"/>
      <c r="AD241" s="262"/>
    </row>
    <row r="242" spans="1:30">
      <c r="A242" s="260"/>
      <c r="B242" s="260"/>
      <c r="C242" s="260"/>
      <c r="D242" s="260"/>
      <c r="E242" s="260"/>
      <c r="F242" s="260"/>
      <c r="G242" s="260"/>
      <c r="H242" s="260"/>
      <c r="I242" s="260"/>
      <c r="J242" s="260"/>
      <c r="K242" s="260"/>
      <c r="L242" s="260"/>
      <c r="M242" s="260"/>
      <c r="N242" s="260"/>
      <c r="O242" s="260"/>
      <c r="P242" s="260"/>
      <c r="Q242" s="260"/>
      <c r="R242" s="260"/>
      <c r="S242" s="260"/>
      <c r="T242" s="260"/>
      <c r="U242" s="260"/>
      <c r="V242" s="260"/>
      <c r="W242" s="260"/>
      <c r="X242" s="260"/>
      <c r="Y242" s="260"/>
      <c r="Z242" s="260"/>
      <c r="AA242" s="260"/>
      <c r="AB242" s="260"/>
      <c r="AC242" s="261"/>
      <c r="AD242" s="262"/>
    </row>
    <row r="243" spans="1:30">
      <c r="A243" s="260"/>
      <c r="B243" s="260"/>
      <c r="C243" s="260"/>
      <c r="D243" s="260"/>
      <c r="E243" s="260"/>
      <c r="F243" s="260"/>
      <c r="G243" s="260"/>
      <c r="H243" s="260"/>
      <c r="I243" s="260"/>
      <c r="J243" s="260"/>
      <c r="K243" s="260"/>
      <c r="L243" s="260"/>
      <c r="M243" s="260"/>
      <c r="N243" s="260"/>
      <c r="O243" s="260"/>
      <c r="P243" s="260"/>
      <c r="Q243" s="260"/>
      <c r="R243" s="260"/>
      <c r="S243" s="260"/>
      <c r="T243" s="260"/>
      <c r="U243" s="260"/>
      <c r="V243" s="260"/>
      <c r="W243" s="260"/>
      <c r="X243" s="260"/>
      <c r="Y243" s="260"/>
      <c r="Z243" s="260"/>
      <c r="AA243" s="260"/>
      <c r="AB243" s="260"/>
      <c r="AC243" s="261"/>
      <c r="AD243" s="262"/>
    </row>
    <row r="244" spans="1:30">
      <c r="A244" s="260"/>
      <c r="B244" s="260"/>
      <c r="C244" s="260"/>
      <c r="D244" s="260"/>
      <c r="E244" s="260"/>
      <c r="F244" s="260"/>
      <c r="G244" s="260"/>
      <c r="H244" s="260"/>
      <c r="I244" s="260"/>
      <c r="J244" s="260"/>
      <c r="K244" s="260"/>
      <c r="L244" s="260"/>
      <c r="M244" s="260"/>
      <c r="N244" s="260"/>
      <c r="O244" s="260"/>
      <c r="P244" s="260"/>
      <c r="Q244" s="260"/>
      <c r="R244" s="260"/>
      <c r="S244" s="260"/>
      <c r="T244" s="260"/>
      <c r="U244" s="260"/>
      <c r="V244" s="260"/>
      <c r="W244" s="260"/>
      <c r="X244" s="260"/>
      <c r="Y244" s="260"/>
      <c r="Z244" s="260"/>
      <c r="AA244" s="260"/>
      <c r="AB244" s="260"/>
      <c r="AC244" s="261"/>
      <c r="AD244" s="262"/>
    </row>
    <row r="245" spans="1:30">
      <c r="A245" s="260"/>
      <c r="B245" s="260"/>
      <c r="C245" s="260"/>
      <c r="D245" s="260"/>
      <c r="E245" s="260"/>
      <c r="F245" s="260"/>
      <c r="G245" s="260"/>
      <c r="H245" s="260"/>
      <c r="I245" s="260"/>
      <c r="J245" s="260"/>
      <c r="K245" s="260"/>
      <c r="L245" s="260"/>
      <c r="M245" s="260"/>
      <c r="N245" s="260"/>
      <c r="O245" s="260"/>
      <c r="P245" s="260"/>
      <c r="Q245" s="260"/>
      <c r="R245" s="260"/>
      <c r="S245" s="260"/>
      <c r="T245" s="260"/>
      <c r="U245" s="260"/>
      <c r="V245" s="260"/>
      <c r="W245" s="260"/>
      <c r="X245" s="260"/>
      <c r="Y245" s="260"/>
      <c r="Z245" s="260"/>
      <c r="AA245" s="260"/>
      <c r="AB245" s="260"/>
      <c r="AC245" s="261"/>
      <c r="AD245" s="262"/>
    </row>
    <row r="246" spans="1:30">
      <c r="A246" s="260"/>
      <c r="B246" s="260"/>
      <c r="C246" s="260"/>
      <c r="D246" s="260"/>
      <c r="E246" s="260"/>
      <c r="F246" s="260"/>
      <c r="G246" s="260"/>
      <c r="H246" s="260"/>
      <c r="I246" s="260"/>
      <c r="J246" s="260"/>
      <c r="K246" s="260"/>
      <c r="L246" s="260"/>
      <c r="M246" s="260"/>
      <c r="N246" s="260"/>
      <c r="O246" s="260"/>
      <c r="P246" s="260"/>
      <c r="Q246" s="260"/>
      <c r="R246" s="260"/>
      <c r="S246" s="260"/>
      <c r="T246" s="260"/>
      <c r="U246" s="260"/>
      <c r="V246" s="260"/>
      <c r="W246" s="260"/>
      <c r="X246" s="260"/>
      <c r="Y246" s="260"/>
      <c r="Z246" s="260"/>
      <c r="AA246" s="260"/>
      <c r="AB246" s="260"/>
      <c r="AC246" s="261"/>
      <c r="AD246" s="262"/>
    </row>
    <row r="247" spans="1:30">
      <c r="A247" s="260"/>
      <c r="B247" s="260"/>
      <c r="C247" s="260"/>
      <c r="D247" s="260"/>
      <c r="E247" s="260"/>
      <c r="F247" s="260"/>
      <c r="G247" s="260"/>
      <c r="H247" s="260"/>
      <c r="I247" s="260"/>
      <c r="J247" s="260"/>
      <c r="K247" s="260"/>
      <c r="L247" s="260"/>
      <c r="M247" s="260"/>
      <c r="N247" s="260"/>
      <c r="O247" s="260"/>
      <c r="P247" s="260"/>
      <c r="Q247" s="260"/>
      <c r="R247" s="260"/>
      <c r="S247" s="260"/>
      <c r="T247" s="260"/>
      <c r="U247" s="260"/>
      <c r="V247" s="260"/>
      <c r="W247" s="260"/>
      <c r="X247" s="260"/>
      <c r="Y247" s="260"/>
      <c r="Z247" s="260"/>
      <c r="AA247" s="260"/>
      <c r="AB247" s="260"/>
      <c r="AC247" s="261"/>
      <c r="AD247" s="262"/>
    </row>
    <row r="248" spans="1:30">
      <c r="A248" s="260"/>
      <c r="B248" s="260"/>
      <c r="C248" s="260"/>
      <c r="D248" s="260"/>
      <c r="E248" s="260"/>
      <c r="F248" s="260"/>
      <c r="G248" s="260"/>
      <c r="H248" s="260"/>
      <c r="I248" s="260"/>
      <c r="J248" s="260"/>
      <c r="K248" s="260"/>
      <c r="L248" s="260"/>
      <c r="M248" s="260"/>
      <c r="N248" s="260"/>
      <c r="O248" s="260"/>
      <c r="P248" s="260"/>
      <c r="Q248" s="260"/>
      <c r="R248" s="260"/>
      <c r="S248" s="260"/>
      <c r="T248" s="260"/>
      <c r="U248" s="260"/>
      <c r="V248" s="260"/>
      <c r="W248" s="260"/>
      <c r="X248" s="260"/>
      <c r="Y248" s="260"/>
      <c r="Z248" s="260"/>
      <c r="AA248" s="260"/>
      <c r="AB248" s="260"/>
      <c r="AC248" s="261"/>
      <c r="AD248" s="262"/>
    </row>
    <row r="249" spans="1:30">
      <c r="A249" s="260"/>
      <c r="B249" s="260"/>
      <c r="C249" s="260"/>
      <c r="D249" s="260"/>
      <c r="E249" s="260"/>
      <c r="F249" s="260"/>
      <c r="G249" s="260"/>
      <c r="H249" s="260"/>
      <c r="I249" s="260"/>
      <c r="J249" s="260"/>
      <c r="K249" s="260"/>
      <c r="L249" s="260"/>
      <c r="M249" s="260"/>
      <c r="N249" s="260"/>
      <c r="O249" s="260"/>
      <c r="P249" s="260"/>
      <c r="Q249" s="260"/>
      <c r="R249" s="260"/>
      <c r="S249" s="260"/>
      <c r="T249" s="260"/>
      <c r="U249" s="260"/>
      <c r="V249" s="260"/>
      <c r="W249" s="260"/>
      <c r="X249" s="260"/>
      <c r="Y249" s="260"/>
      <c r="Z249" s="260"/>
      <c r="AA249" s="260"/>
      <c r="AB249" s="260"/>
      <c r="AC249" s="261"/>
      <c r="AD249" s="262"/>
    </row>
    <row r="250" spans="1:30">
      <c r="A250" s="260"/>
      <c r="B250" s="260"/>
      <c r="C250" s="260"/>
      <c r="D250" s="260"/>
      <c r="E250" s="260"/>
      <c r="F250" s="260"/>
      <c r="G250" s="260"/>
      <c r="H250" s="260"/>
      <c r="I250" s="260"/>
      <c r="J250" s="260"/>
      <c r="K250" s="260"/>
      <c r="L250" s="260"/>
      <c r="M250" s="260"/>
      <c r="N250" s="260"/>
      <c r="O250" s="260"/>
      <c r="P250" s="260"/>
      <c r="Q250" s="260"/>
      <c r="R250" s="260"/>
      <c r="S250" s="260"/>
      <c r="T250" s="260"/>
      <c r="U250" s="260"/>
      <c r="V250" s="260"/>
      <c r="W250" s="260"/>
      <c r="X250" s="260"/>
      <c r="Y250" s="260"/>
      <c r="Z250" s="260"/>
      <c r="AA250" s="260"/>
      <c r="AB250" s="260"/>
      <c r="AC250" s="261"/>
      <c r="AD250" s="262"/>
    </row>
    <row r="251" spans="1:30">
      <c r="A251" s="260"/>
      <c r="B251" s="260"/>
      <c r="C251" s="260"/>
      <c r="D251" s="260"/>
      <c r="E251" s="260"/>
      <c r="F251" s="260"/>
      <c r="G251" s="260"/>
      <c r="H251" s="260"/>
      <c r="I251" s="260"/>
      <c r="J251" s="260"/>
      <c r="K251" s="260"/>
      <c r="L251" s="260"/>
      <c r="M251" s="260"/>
      <c r="N251" s="260"/>
      <c r="O251" s="260"/>
      <c r="P251" s="260"/>
      <c r="Q251" s="260"/>
      <c r="R251" s="260"/>
      <c r="S251" s="260"/>
      <c r="T251" s="260"/>
      <c r="U251" s="260"/>
      <c r="V251" s="260"/>
      <c r="W251" s="260"/>
      <c r="X251" s="260"/>
      <c r="Y251" s="260"/>
      <c r="Z251" s="260"/>
      <c r="AA251" s="260"/>
      <c r="AB251" s="260"/>
      <c r="AC251" s="261"/>
      <c r="AD251" s="262"/>
    </row>
    <row r="252" spans="1:30">
      <c r="A252" s="260"/>
      <c r="B252" s="260"/>
      <c r="C252" s="260"/>
      <c r="D252" s="260"/>
      <c r="E252" s="260"/>
      <c r="F252" s="260"/>
      <c r="G252" s="260"/>
      <c r="H252" s="260"/>
      <c r="I252" s="260"/>
      <c r="J252" s="260"/>
      <c r="K252" s="260"/>
      <c r="L252" s="260"/>
      <c r="M252" s="260"/>
      <c r="N252" s="260"/>
      <c r="O252" s="260"/>
      <c r="P252" s="260"/>
      <c r="Q252" s="260"/>
      <c r="R252" s="260"/>
      <c r="S252" s="260"/>
      <c r="T252" s="260"/>
      <c r="U252" s="260"/>
      <c r="V252" s="260"/>
      <c r="W252" s="260"/>
      <c r="X252" s="260"/>
      <c r="Y252" s="260"/>
      <c r="Z252" s="260"/>
      <c r="AA252" s="260"/>
      <c r="AB252" s="260"/>
      <c r="AC252" s="261"/>
      <c r="AD252" s="262"/>
    </row>
    <row r="253" spans="1:30">
      <c r="A253" s="260"/>
      <c r="B253" s="260"/>
      <c r="C253" s="260"/>
      <c r="D253" s="260"/>
      <c r="E253" s="260"/>
      <c r="F253" s="260"/>
      <c r="G253" s="260"/>
      <c r="H253" s="260"/>
      <c r="I253" s="260"/>
      <c r="J253" s="260"/>
      <c r="K253" s="260"/>
      <c r="L253" s="260"/>
      <c r="M253" s="260"/>
      <c r="N253" s="260"/>
      <c r="O253" s="260"/>
      <c r="P253" s="260"/>
      <c r="Q253" s="260"/>
      <c r="R253" s="260"/>
      <c r="S253" s="260"/>
      <c r="T253" s="260"/>
      <c r="U253" s="260"/>
      <c r="V253" s="260"/>
      <c r="W253" s="260"/>
      <c r="X253" s="260"/>
      <c r="Y253" s="260"/>
      <c r="Z253" s="260"/>
      <c r="AA253" s="260"/>
      <c r="AB253" s="260"/>
      <c r="AC253" s="261"/>
      <c r="AD253" s="262"/>
    </row>
    <row r="254" spans="1:30">
      <c r="A254" s="260"/>
      <c r="B254" s="260"/>
      <c r="C254" s="260"/>
      <c r="D254" s="260"/>
      <c r="E254" s="260"/>
      <c r="F254" s="260"/>
      <c r="G254" s="260"/>
      <c r="H254" s="260"/>
      <c r="I254" s="260"/>
      <c r="J254" s="260"/>
      <c r="K254" s="260"/>
      <c r="L254" s="260"/>
      <c r="M254" s="260"/>
      <c r="N254" s="260"/>
      <c r="O254" s="260"/>
      <c r="P254" s="260"/>
      <c r="Q254" s="260"/>
      <c r="R254" s="260"/>
      <c r="S254" s="260"/>
      <c r="T254" s="260"/>
      <c r="U254" s="260"/>
      <c r="V254" s="260"/>
      <c r="W254" s="260"/>
      <c r="X254" s="260"/>
      <c r="Y254" s="260"/>
      <c r="Z254" s="260"/>
      <c r="AA254" s="260"/>
      <c r="AB254" s="260"/>
      <c r="AC254" s="261"/>
      <c r="AD254" s="262"/>
    </row>
    <row r="255" spans="1:30">
      <c r="A255" s="260"/>
      <c r="B255" s="260"/>
      <c r="C255" s="260"/>
      <c r="D255" s="260"/>
      <c r="E255" s="260"/>
      <c r="F255" s="260"/>
      <c r="G255" s="260"/>
      <c r="H255" s="260"/>
      <c r="I255" s="260"/>
      <c r="J255" s="260"/>
      <c r="K255" s="260"/>
      <c r="L255" s="260"/>
      <c r="M255" s="260"/>
      <c r="N255" s="260"/>
      <c r="O255" s="260"/>
      <c r="P255" s="260"/>
      <c r="Q255" s="260"/>
      <c r="R255" s="260"/>
      <c r="S255" s="260"/>
      <c r="T255" s="260"/>
      <c r="U255" s="260"/>
      <c r="V255" s="260"/>
      <c r="W255" s="260"/>
      <c r="X255" s="260"/>
      <c r="Y255" s="260"/>
      <c r="Z255" s="260"/>
      <c r="AA255" s="260"/>
      <c r="AB255" s="260"/>
      <c r="AC255" s="261"/>
      <c r="AD255" s="262"/>
    </row>
    <row r="256" spans="1:30">
      <c r="A256" s="260"/>
      <c r="B256" s="260"/>
      <c r="C256" s="260"/>
      <c r="D256" s="260"/>
      <c r="E256" s="260"/>
      <c r="F256" s="260"/>
      <c r="G256" s="260"/>
      <c r="H256" s="260"/>
      <c r="I256" s="260"/>
      <c r="J256" s="260"/>
      <c r="K256" s="260"/>
      <c r="L256" s="260"/>
      <c r="M256" s="260"/>
      <c r="N256" s="260"/>
      <c r="O256" s="260"/>
      <c r="P256" s="260"/>
      <c r="Q256" s="260"/>
      <c r="R256" s="260"/>
      <c r="S256" s="260"/>
      <c r="T256" s="260"/>
      <c r="U256" s="260"/>
      <c r="V256" s="260"/>
      <c r="W256" s="260"/>
      <c r="X256" s="260"/>
      <c r="Y256" s="260"/>
      <c r="Z256" s="260"/>
      <c r="AA256" s="260"/>
      <c r="AB256" s="260"/>
      <c r="AC256" s="261"/>
      <c r="AD256" s="262"/>
    </row>
    <row r="257" spans="1:30">
      <c r="A257" s="260"/>
      <c r="B257" s="260"/>
      <c r="C257" s="260"/>
      <c r="D257" s="260"/>
      <c r="E257" s="260"/>
      <c r="F257" s="260"/>
      <c r="G257" s="260"/>
      <c r="H257" s="260"/>
      <c r="I257" s="260"/>
      <c r="J257" s="260"/>
      <c r="K257" s="260"/>
      <c r="L257" s="260"/>
      <c r="M257" s="260"/>
      <c r="N257" s="260"/>
      <c r="O257" s="260"/>
      <c r="P257" s="260"/>
      <c r="Q257" s="260"/>
      <c r="R257" s="260"/>
      <c r="S257" s="260"/>
      <c r="T257" s="260"/>
      <c r="U257" s="260"/>
      <c r="V257" s="260"/>
      <c r="W257" s="260"/>
      <c r="X257" s="260"/>
      <c r="Y257" s="260"/>
      <c r="Z257" s="260"/>
      <c r="AA257" s="260"/>
      <c r="AB257" s="260"/>
      <c r="AC257" s="261"/>
      <c r="AD257" s="262"/>
    </row>
    <row r="258" spans="1:30">
      <c r="A258" s="260"/>
      <c r="B258" s="260"/>
      <c r="C258" s="260"/>
      <c r="D258" s="260"/>
      <c r="E258" s="260"/>
      <c r="F258" s="260"/>
      <c r="G258" s="260"/>
      <c r="H258" s="260"/>
      <c r="I258" s="260"/>
      <c r="J258" s="260"/>
      <c r="K258" s="260"/>
      <c r="L258" s="260"/>
      <c r="M258" s="260"/>
      <c r="N258" s="260"/>
      <c r="O258" s="260"/>
      <c r="P258" s="260"/>
      <c r="Q258" s="260"/>
      <c r="R258" s="260"/>
      <c r="S258" s="260"/>
      <c r="T258" s="260"/>
      <c r="U258" s="260"/>
      <c r="V258" s="260"/>
      <c r="W258" s="260"/>
      <c r="X258" s="260"/>
      <c r="Y258" s="260"/>
      <c r="Z258" s="260"/>
      <c r="AA258" s="260"/>
      <c r="AB258" s="260"/>
      <c r="AC258" s="261"/>
      <c r="AD258" s="262"/>
    </row>
    <row r="259" spans="1:30">
      <c r="A259" s="260"/>
      <c r="B259" s="260"/>
      <c r="C259" s="260"/>
      <c r="D259" s="260"/>
      <c r="E259" s="260"/>
      <c r="F259" s="260"/>
      <c r="G259" s="260"/>
      <c r="H259" s="260"/>
      <c r="I259" s="260"/>
      <c r="J259" s="260"/>
      <c r="K259" s="260"/>
      <c r="L259" s="260"/>
      <c r="M259" s="260"/>
      <c r="N259" s="260"/>
      <c r="O259" s="260"/>
      <c r="P259" s="260"/>
      <c r="Q259" s="260"/>
      <c r="R259" s="260"/>
      <c r="S259" s="260"/>
      <c r="T259" s="260"/>
      <c r="U259" s="260"/>
      <c r="V259" s="260"/>
      <c r="W259" s="260"/>
      <c r="X259" s="260"/>
      <c r="Y259" s="260"/>
      <c r="Z259" s="260"/>
      <c r="AA259" s="260"/>
      <c r="AB259" s="260"/>
      <c r="AC259" s="261"/>
      <c r="AD259" s="262"/>
    </row>
    <row r="260" spans="1:30">
      <c r="A260" s="260"/>
      <c r="B260" s="260"/>
      <c r="C260" s="260"/>
      <c r="D260" s="260"/>
      <c r="E260" s="260"/>
      <c r="F260" s="260"/>
      <c r="G260" s="260"/>
      <c r="H260" s="260"/>
      <c r="I260" s="260"/>
      <c r="J260" s="260"/>
      <c r="K260" s="260"/>
      <c r="L260" s="260"/>
      <c r="M260" s="260"/>
      <c r="N260" s="260"/>
      <c r="O260" s="260"/>
      <c r="P260" s="260"/>
      <c r="Q260" s="260"/>
      <c r="R260" s="260"/>
      <c r="S260" s="260"/>
      <c r="T260" s="260"/>
      <c r="U260" s="260"/>
      <c r="V260" s="260"/>
      <c r="W260" s="260"/>
      <c r="X260" s="260"/>
      <c r="Y260" s="260"/>
      <c r="Z260" s="260"/>
      <c r="AA260" s="260"/>
      <c r="AB260" s="260"/>
      <c r="AC260" s="261"/>
      <c r="AD260" s="262"/>
    </row>
    <row r="261" spans="1:30">
      <c r="A261" s="888"/>
      <c r="B261" s="264"/>
      <c r="C261" s="888"/>
      <c r="D261" s="264"/>
      <c r="E261" s="888"/>
      <c r="F261" s="264"/>
      <c r="G261" s="888"/>
      <c r="H261" s="264"/>
      <c r="I261" s="888"/>
      <c r="J261" s="264"/>
      <c r="K261" s="888"/>
      <c r="L261" s="264"/>
      <c r="M261" s="888"/>
      <c r="N261" s="264"/>
      <c r="O261" s="888"/>
      <c r="P261" s="264"/>
      <c r="Q261" s="888"/>
      <c r="R261" s="264"/>
      <c r="S261" s="888"/>
      <c r="T261" s="264"/>
      <c r="U261" s="888"/>
      <c r="V261" s="264"/>
      <c r="W261" s="888"/>
      <c r="X261" s="264"/>
      <c r="Y261" s="888"/>
      <c r="Z261" s="264"/>
      <c r="AA261" s="888"/>
      <c r="AB261" s="264"/>
      <c r="AC261" s="956"/>
      <c r="AD261" s="262"/>
    </row>
    <row r="262" spans="1:30">
      <c r="A262" s="889"/>
      <c r="B262" s="265"/>
      <c r="C262" s="889"/>
      <c r="D262" s="265"/>
      <c r="E262" s="889"/>
      <c r="F262" s="265"/>
      <c r="G262" s="889"/>
      <c r="H262" s="265"/>
      <c r="I262" s="889"/>
      <c r="J262" s="265"/>
      <c r="K262" s="889"/>
      <c r="L262" s="265"/>
      <c r="M262" s="889"/>
      <c r="N262" s="265"/>
      <c r="O262" s="889"/>
      <c r="P262" s="265"/>
      <c r="Q262" s="889"/>
      <c r="R262" s="265"/>
      <c r="S262" s="889"/>
      <c r="T262" s="265"/>
      <c r="U262" s="889"/>
      <c r="V262" s="265"/>
      <c r="W262" s="889"/>
      <c r="X262" s="265"/>
      <c r="Y262" s="889"/>
      <c r="Z262" s="265"/>
      <c r="AA262" s="889"/>
      <c r="AB262" s="265"/>
      <c r="AC262" s="957"/>
      <c r="AD262" s="262"/>
    </row>
    <row r="263" spans="1:30">
      <c r="A263" s="260"/>
      <c r="B263" s="260"/>
      <c r="C263" s="260"/>
      <c r="D263" s="260"/>
      <c r="E263" s="260"/>
      <c r="F263" s="260"/>
      <c r="G263" s="260"/>
      <c r="H263" s="260"/>
      <c r="I263" s="260"/>
      <c r="J263" s="260"/>
      <c r="K263" s="260"/>
      <c r="L263" s="260"/>
      <c r="M263" s="260"/>
      <c r="N263" s="260"/>
      <c r="O263" s="260"/>
      <c r="P263" s="260"/>
      <c r="Q263" s="260"/>
      <c r="R263" s="260"/>
      <c r="S263" s="260"/>
      <c r="T263" s="260"/>
      <c r="U263" s="260"/>
      <c r="V263" s="260"/>
      <c r="W263" s="260"/>
      <c r="X263" s="260"/>
      <c r="Y263" s="260"/>
      <c r="Z263" s="260"/>
      <c r="AA263" s="260"/>
      <c r="AB263" s="260"/>
      <c r="AC263" s="261"/>
      <c r="AD263" s="262"/>
    </row>
    <row r="264" spans="1:30">
      <c r="A264" s="260"/>
      <c r="B264" s="260"/>
      <c r="C264" s="260"/>
      <c r="D264" s="260"/>
      <c r="E264" s="260"/>
      <c r="F264" s="260"/>
      <c r="G264" s="260"/>
      <c r="H264" s="260"/>
      <c r="I264" s="260"/>
      <c r="J264" s="260"/>
      <c r="K264" s="260"/>
      <c r="L264" s="260"/>
      <c r="M264" s="260"/>
      <c r="N264" s="260"/>
      <c r="O264" s="260"/>
      <c r="P264" s="260"/>
      <c r="Q264" s="260"/>
      <c r="R264" s="260"/>
      <c r="S264" s="260"/>
      <c r="T264" s="260"/>
      <c r="U264" s="260"/>
      <c r="V264" s="260"/>
      <c r="W264" s="260"/>
      <c r="X264" s="260"/>
      <c r="Y264" s="260"/>
      <c r="Z264" s="260"/>
      <c r="AA264" s="260"/>
      <c r="AB264" s="260"/>
      <c r="AC264" s="261"/>
      <c r="AD264" s="262"/>
    </row>
    <row r="265" spans="1:30">
      <c r="A265" s="260"/>
      <c r="B265" s="260"/>
      <c r="C265" s="260"/>
      <c r="D265" s="260"/>
      <c r="E265" s="260"/>
      <c r="F265" s="260"/>
      <c r="G265" s="260"/>
      <c r="H265" s="260"/>
      <c r="I265" s="260"/>
      <c r="J265" s="260"/>
      <c r="K265" s="260"/>
      <c r="L265" s="260"/>
      <c r="M265" s="260"/>
      <c r="N265" s="260"/>
      <c r="O265" s="260"/>
      <c r="P265" s="260"/>
      <c r="Q265" s="260"/>
      <c r="R265" s="260"/>
      <c r="S265" s="260"/>
      <c r="T265" s="260"/>
      <c r="U265" s="260"/>
      <c r="V265" s="260"/>
      <c r="W265" s="260"/>
      <c r="X265" s="260"/>
      <c r="Y265" s="260"/>
      <c r="Z265" s="260"/>
      <c r="AA265" s="260"/>
      <c r="AB265" s="260"/>
      <c r="AC265" s="261"/>
      <c r="AD265" s="262"/>
    </row>
    <row r="266" spans="1:30">
      <c r="A266" s="260"/>
      <c r="B266" s="260"/>
      <c r="C266" s="260"/>
      <c r="D266" s="260"/>
      <c r="E266" s="260"/>
      <c r="F266" s="260"/>
      <c r="G266" s="260"/>
      <c r="H266" s="260"/>
      <c r="I266" s="260"/>
      <c r="J266" s="260"/>
      <c r="K266" s="260"/>
      <c r="L266" s="260"/>
      <c r="M266" s="260"/>
      <c r="N266" s="260"/>
      <c r="O266" s="260"/>
      <c r="P266" s="260"/>
      <c r="Q266" s="260"/>
      <c r="R266" s="260"/>
      <c r="S266" s="260"/>
      <c r="T266" s="260"/>
      <c r="U266" s="260"/>
      <c r="V266" s="260"/>
      <c r="W266" s="260"/>
      <c r="X266" s="260"/>
      <c r="Y266" s="260"/>
      <c r="Z266" s="260"/>
      <c r="AA266" s="260"/>
      <c r="AB266" s="260"/>
      <c r="AC266" s="261"/>
      <c r="AD266" s="262"/>
    </row>
    <row r="267" spans="1:30">
      <c r="A267" s="260"/>
      <c r="B267" s="260"/>
      <c r="C267" s="260"/>
      <c r="D267" s="260"/>
      <c r="E267" s="260"/>
      <c r="F267" s="260"/>
      <c r="G267" s="260"/>
      <c r="H267" s="260"/>
      <c r="I267" s="260"/>
      <c r="J267" s="260"/>
      <c r="K267" s="260"/>
      <c r="L267" s="260"/>
      <c r="M267" s="260"/>
      <c r="N267" s="260"/>
      <c r="O267" s="260"/>
      <c r="P267" s="260"/>
      <c r="Q267" s="260"/>
      <c r="R267" s="260"/>
      <c r="S267" s="260"/>
      <c r="T267" s="260"/>
      <c r="U267" s="260"/>
      <c r="V267" s="260"/>
      <c r="W267" s="260"/>
      <c r="X267" s="260"/>
      <c r="Y267" s="260"/>
      <c r="Z267" s="260"/>
      <c r="AA267" s="260"/>
      <c r="AB267" s="260"/>
      <c r="AC267" s="261"/>
      <c r="AD267" s="262"/>
    </row>
    <row r="268" spans="1:30">
      <c r="A268" s="260"/>
      <c r="B268" s="260"/>
      <c r="C268" s="260"/>
      <c r="D268" s="260"/>
      <c r="E268" s="260"/>
      <c r="F268" s="260"/>
      <c r="G268" s="260"/>
      <c r="H268" s="260"/>
      <c r="I268" s="260"/>
      <c r="J268" s="260"/>
      <c r="K268" s="260"/>
      <c r="L268" s="260"/>
      <c r="M268" s="260"/>
      <c r="N268" s="260"/>
      <c r="O268" s="260"/>
      <c r="P268" s="260"/>
      <c r="Q268" s="260"/>
      <c r="R268" s="260"/>
      <c r="S268" s="260"/>
      <c r="T268" s="260"/>
      <c r="U268" s="260"/>
      <c r="V268" s="260"/>
      <c r="W268" s="260"/>
      <c r="X268" s="260"/>
      <c r="Y268" s="260"/>
      <c r="Z268" s="260"/>
      <c r="AA268" s="260"/>
      <c r="AB268" s="260"/>
      <c r="AC268" s="261"/>
      <c r="AD268" s="262"/>
    </row>
    <row r="269" spans="1:30">
      <c r="A269" s="260"/>
      <c r="B269" s="260"/>
      <c r="C269" s="260"/>
      <c r="D269" s="260"/>
      <c r="E269" s="260"/>
      <c r="F269" s="260"/>
      <c r="G269" s="260"/>
      <c r="H269" s="260"/>
      <c r="I269" s="260"/>
      <c r="J269" s="260"/>
      <c r="K269" s="260"/>
      <c r="L269" s="260"/>
      <c r="M269" s="260"/>
      <c r="N269" s="260"/>
      <c r="O269" s="260"/>
      <c r="P269" s="260"/>
      <c r="Q269" s="260"/>
      <c r="R269" s="260"/>
      <c r="S269" s="260"/>
      <c r="T269" s="260"/>
      <c r="U269" s="260"/>
      <c r="V269" s="260"/>
      <c r="W269" s="260"/>
      <c r="X269" s="260"/>
      <c r="Y269" s="260"/>
      <c r="Z269" s="260"/>
      <c r="AA269" s="260"/>
      <c r="AB269" s="260"/>
      <c r="AC269" s="261"/>
      <c r="AD269" s="262"/>
    </row>
    <row r="270" spans="1:30">
      <c r="A270" s="260"/>
      <c r="B270" s="260"/>
      <c r="C270" s="260"/>
      <c r="D270" s="260"/>
      <c r="E270" s="260"/>
      <c r="F270" s="260"/>
      <c r="G270" s="260"/>
      <c r="H270" s="260"/>
      <c r="I270" s="260"/>
      <c r="J270" s="260"/>
      <c r="K270" s="260"/>
      <c r="L270" s="260"/>
      <c r="M270" s="260"/>
      <c r="N270" s="260"/>
      <c r="O270" s="260"/>
      <c r="P270" s="260"/>
      <c r="Q270" s="260"/>
      <c r="R270" s="260"/>
      <c r="S270" s="260"/>
      <c r="T270" s="260"/>
      <c r="U270" s="260"/>
      <c r="V270" s="260"/>
      <c r="W270" s="260"/>
      <c r="X270" s="260"/>
      <c r="Y270" s="260"/>
      <c r="Z270" s="260"/>
      <c r="AA270" s="260"/>
      <c r="AB270" s="260"/>
      <c r="AC270" s="261"/>
      <c r="AD270" s="262"/>
    </row>
    <row r="271" spans="1:30">
      <c r="A271" s="260"/>
      <c r="B271" s="260"/>
      <c r="C271" s="260"/>
      <c r="D271" s="260"/>
      <c r="E271" s="260"/>
      <c r="F271" s="260"/>
      <c r="G271" s="260"/>
      <c r="H271" s="260"/>
      <c r="I271" s="260"/>
      <c r="J271" s="260"/>
      <c r="K271" s="260"/>
      <c r="L271" s="260"/>
      <c r="M271" s="260"/>
      <c r="N271" s="260"/>
      <c r="O271" s="260"/>
      <c r="P271" s="260"/>
      <c r="Q271" s="260"/>
      <c r="R271" s="260"/>
      <c r="S271" s="260"/>
      <c r="T271" s="260"/>
      <c r="U271" s="260"/>
      <c r="V271" s="260"/>
      <c r="W271" s="260"/>
      <c r="X271" s="260"/>
      <c r="Y271" s="260"/>
      <c r="Z271" s="260"/>
      <c r="AA271" s="260"/>
      <c r="AB271" s="260"/>
      <c r="AC271" s="261"/>
      <c r="AD271" s="262"/>
    </row>
    <row r="272" spans="1:30">
      <c r="A272" s="260"/>
      <c r="B272" s="260"/>
      <c r="C272" s="260"/>
      <c r="D272" s="260"/>
      <c r="E272" s="260"/>
      <c r="F272" s="260"/>
      <c r="G272" s="260"/>
      <c r="H272" s="260"/>
      <c r="I272" s="260"/>
      <c r="J272" s="260"/>
      <c r="K272" s="260"/>
      <c r="L272" s="260"/>
      <c r="M272" s="260"/>
      <c r="N272" s="260"/>
      <c r="O272" s="260"/>
      <c r="P272" s="260"/>
      <c r="Q272" s="260"/>
      <c r="R272" s="260"/>
      <c r="S272" s="260"/>
      <c r="T272" s="260"/>
      <c r="U272" s="260"/>
      <c r="V272" s="260"/>
      <c r="W272" s="260"/>
      <c r="X272" s="260"/>
      <c r="Y272" s="260"/>
      <c r="Z272" s="260"/>
      <c r="AA272" s="260"/>
      <c r="AB272" s="260"/>
      <c r="AC272" s="261"/>
      <c r="AD272" s="262"/>
    </row>
    <row r="273" spans="1:30">
      <c r="A273" s="260"/>
      <c r="B273" s="260"/>
      <c r="C273" s="260"/>
      <c r="D273" s="260"/>
      <c r="E273" s="260"/>
      <c r="F273" s="260"/>
      <c r="G273" s="260"/>
      <c r="H273" s="260"/>
      <c r="I273" s="260"/>
      <c r="J273" s="260"/>
      <c r="K273" s="260"/>
      <c r="L273" s="260"/>
      <c r="M273" s="260"/>
      <c r="N273" s="260"/>
      <c r="O273" s="260"/>
      <c r="P273" s="260"/>
      <c r="Q273" s="260"/>
      <c r="R273" s="260"/>
      <c r="S273" s="260"/>
      <c r="T273" s="260"/>
      <c r="U273" s="260"/>
      <c r="V273" s="260"/>
      <c r="W273" s="260"/>
      <c r="X273" s="260"/>
      <c r="Y273" s="260"/>
      <c r="Z273" s="260"/>
      <c r="AA273" s="260"/>
      <c r="AB273" s="260"/>
      <c r="AC273" s="261"/>
      <c r="AD273" s="262"/>
    </row>
    <row r="274" spans="1:30">
      <c r="A274" s="260"/>
      <c r="B274" s="260"/>
      <c r="C274" s="260"/>
      <c r="D274" s="260"/>
      <c r="E274" s="260"/>
      <c r="F274" s="260"/>
      <c r="G274" s="260"/>
      <c r="H274" s="260"/>
      <c r="I274" s="260"/>
      <c r="J274" s="260"/>
      <c r="K274" s="260"/>
      <c r="L274" s="260"/>
      <c r="M274" s="260"/>
      <c r="N274" s="260"/>
      <c r="O274" s="260"/>
      <c r="P274" s="260"/>
      <c r="Q274" s="260"/>
      <c r="R274" s="260"/>
      <c r="S274" s="260"/>
      <c r="T274" s="260"/>
      <c r="U274" s="260"/>
      <c r="V274" s="260"/>
      <c r="W274" s="260"/>
      <c r="X274" s="260"/>
      <c r="Y274" s="260"/>
      <c r="Z274" s="260"/>
      <c r="AA274" s="260"/>
      <c r="AB274" s="260"/>
      <c r="AC274" s="261"/>
      <c r="AD274" s="262"/>
    </row>
    <row r="275" spans="1:30">
      <c r="A275" s="260"/>
      <c r="B275" s="260"/>
      <c r="C275" s="260"/>
      <c r="D275" s="260"/>
      <c r="E275" s="260"/>
      <c r="F275" s="260"/>
      <c r="G275" s="260"/>
      <c r="H275" s="260"/>
      <c r="I275" s="260"/>
      <c r="J275" s="260"/>
      <c r="K275" s="260"/>
      <c r="L275" s="260"/>
      <c r="M275" s="260"/>
      <c r="N275" s="260"/>
      <c r="O275" s="260"/>
      <c r="P275" s="260"/>
      <c r="Q275" s="260"/>
      <c r="R275" s="260"/>
      <c r="S275" s="260"/>
      <c r="T275" s="260"/>
      <c r="U275" s="260"/>
      <c r="V275" s="260"/>
      <c r="W275" s="260"/>
      <c r="X275" s="260"/>
      <c r="Y275" s="260"/>
      <c r="Z275" s="260"/>
      <c r="AA275" s="260"/>
      <c r="AB275" s="260"/>
      <c r="AC275" s="261"/>
      <c r="AD275" s="262"/>
    </row>
    <row r="276" spans="1:30">
      <c r="A276" s="260"/>
      <c r="B276" s="260"/>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1"/>
      <c r="AD276" s="262"/>
    </row>
    <row r="277" spans="1:30">
      <c r="A277" s="260"/>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1"/>
      <c r="AD277" s="262"/>
    </row>
    <row r="278" spans="1:30">
      <c r="A278" s="260"/>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1"/>
      <c r="AD278" s="262"/>
    </row>
    <row r="279" spans="1:30">
      <c r="A279" s="237"/>
      <c r="B279" s="762"/>
      <c r="C279" s="762"/>
      <c r="D279" s="237"/>
      <c r="E279" s="237"/>
      <c r="F279" s="237"/>
      <c r="G279" s="237"/>
      <c r="H279" s="237"/>
      <c r="I279" s="237"/>
      <c r="J279" s="237"/>
      <c r="K279" s="237"/>
      <c r="L279" s="237"/>
      <c r="M279" s="237"/>
      <c r="N279" s="237"/>
      <c r="O279" s="237"/>
      <c r="P279" s="237"/>
      <c r="Q279" s="237"/>
      <c r="R279" s="237"/>
      <c r="S279" s="237"/>
      <c r="T279" s="237"/>
      <c r="U279" s="237"/>
      <c r="V279" s="237"/>
      <c r="W279" s="237"/>
      <c r="X279" s="237"/>
      <c r="Y279" s="237"/>
      <c r="Z279" s="237"/>
      <c r="AA279" s="237"/>
      <c r="AB279" s="237"/>
      <c r="AC279" s="237"/>
      <c r="AD279" s="232"/>
    </row>
    <row r="280" spans="1:30">
      <c r="A280" s="949" t="s">
        <v>892</v>
      </c>
      <c r="B280" s="949"/>
      <c r="C280" s="949"/>
      <c r="D280" s="949"/>
      <c r="E280" s="949"/>
      <c r="F280" s="949"/>
      <c r="G280" s="949"/>
      <c r="H280" s="949"/>
      <c r="I280" s="949"/>
      <c r="J280" s="949"/>
      <c r="K280" s="949"/>
      <c r="L280" s="949"/>
      <c r="M280" s="949"/>
      <c r="N280" s="949"/>
      <c r="O280" s="949"/>
      <c r="P280" s="949"/>
      <c r="Q280" s="949"/>
      <c r="R280" s="949"/>
      <c r="S280" s="949"/>
      <c r="T280" s="949"/>
      <c r="U280" s="949"/>
      <c r="V280" s="949"/>
      <c r="W280" s="949"/>
      <c r="X280" s="949"/>
      <c r="Y280" s="949"/>
      <c r="Z280" s="949"/>
      <c r="AA280" s="949"/>
      <c r="AB280" s="949"/>
      <c r="AC280" s="949"/>
      <c r="AD280" s="949"/>
    </row>
    <row r="281" spans="1:30">
      <c r="A281" s="949" t="s">
        <v>1774</v>
      </c>
      <c r="B281" s="949"/>
      <c r="C281" s="949"/>
      <c r="D281" s="949"/>
      <c r="E281" s="949"/>
      <c r="F281" s="949"/>
      <c r="G281" s="949"/>
      <c r="H281" s="949"/>
      <c r="I281" s="949"/>
      <c r="J281" s="949"/>
      <c r="K281" s="949"/>
      <c r="L281" s="949"/>
      <c r="M281" s="949"/>
      <c r="N281" s="949"/>
      <c r="O281" s="949"/>
      <c r="P281" s="949"/>
      <c r="Q281" s="949"/>
      <c r="R281" s="949"/>
      <c r="S281" s="949"/>
      <c r="T281" s="949"/>
      <c r="U281" s="949"/>
      <c r="V281" s="949"/>
      <c r="W281" s="949"/>
      <c r="X281" s="949"/>
      <c r="Y281" s="949"/>
      <c r="Z281" s="949"/>
      <c r="AA281" s="949"/>
      <c r="AB281" s="949"/>
      <c r="AC281" s="949"/>
      <c r="AD281" s="949"/>
    </row>
    <row r="282" spans="1:30">
      <c r="A282" s="949" t="s">
        <v>1775</v>
      </c>
      <c r="B282" s="949"/>
      <c r="C282" s="949"/>
      <c r="D282" s="949"/>
      <c r="E282" s="949"/>
      <c r="F282" s="949"/>
      <c r="G282" s="949"/>
      <c r="H282" s="949"/>
      <c r="I282" s="949"/>
      <c r="J282" s="949"/>
      <c r="K282" s="949"/>
      <c r="L282" s="949"/>
      <c r="M282" s="949"/>
      <c r="N282" s="949"/>
      <c r="O282" s="949"/>
      <c r="P282" s="949"/>
      <c r="Q282" s="949"/>
      <c r="R282" s="949"/>
      <c r="S282" s="949"/>
      <c r="T282" s="949"/>
      <c r="U282" s="949"/>
      <c r="V282" s="949"/>
      <c r="W282" s="949"/>
      <c r="X282" s="949"/>
      <c r="Y282" s="949"/>
      <c r="Z282" s="949"/>
      <c r="AA282" s="949"/>
      <c r="AB282" s="949"/>
      <c r="AC282" s="949"/>
      <c r="AD282" s="949"/>
    </row>
    <row r="283" spans="1:30">
      <c r="A283" s="949" t="s">
        <v>1776</v>
      </c>
      <c r="B283" s="949"/>
      <c r="C283" s="949"/>
      <c r="D283" s="949"/>
      <c r="E283" s="949"/>
      <c r="F283" s="949"/>
      <c r="G283" s="949"/>
      <c r="H283" s="949"/>
      <c r="I283" s="949"/>
      <c r="J283" s="949"/>
      <c r="K283" s="949"/>
      <c r="L283" s="949"/>
      <c r="M283" s="949"/>
      <c r="N283" s="949"/>
      <c r="O283" s="949"/>
      <c r="P283" s="949"/>
      <c r="Q283" s="949"/>
      <c r="R283" s="949"/>
      <c r="S283" s="949"/>
      <c r="T283" s="949"/>
      <c r="U283" s="949"/>
      <c r="V283" s="949"/>
      <c r="W283" s="949"/>
      <c r="X283" s="949"/>
      <c r="Y283" s="949"/>
      <c r="Z283" s="949"/>
      <c r="AA283" s="949"/>
      <c r="AB283" s="949"/>
      <c r="AC283" s="949"/>
      <c r="AD283" s="949"/>
    </row>
    <row r="284" spans="1:30">
      <c r="A284" s="949" t="s">
        <v>1777</v>
      </c>
      <c r="B284" s="949"/>
      <c r="C284" s="949"/>
      <c r="D284" s="949"/>
      <c r="E284" s="949"/>
      <c r="F284" s="949"/>
      <c r="G284" s="949"/>
      <c r="H284" s="949"/>
      <c r="I284" s="949"/>
      <c r="J284" s="949"/>
      <c r="K284" s="949"/>
      <c r="L284" s="949"/>
      <c r="M284" s="949"/>
      <c r="N284" s="949"/>
      <c r="O284" s="949"/>
      <c r="P284" s="949"/>
      <c r="Q284" s="949"/>
      <c r="R284" s="949"/>
      <c r="S284" s="949"/>
      <c r="T284" s="949"/>
      <c r="U284" s="949"/>
      <c r="V284" s="949"/>
      <c r="W284" s="949"/>
      <c r="X284" s="949"/>
      <c r="Y284" s="949"/>
      <c r="Z284" s="949"/>
      <c r="AA284" s="949"/>
      <c r="AB284" s="949"/>
      <c r="AC284" s="949"/>
      <c r="AD284" s="949"/>
    </row>
    <row r="285" spans="1:30">
      <c r="A285" s="949" t="s">
        <v>1778</v>
      </c>
      <c r="B285" s="949"/>
      <c r="C285" s="949"/>
      <c r="D285" s="949"/>
      <c r="E285" s="949"/>
      <c r="F285" s="949"/>
      <c r="G285" s="949"/>
      <c r="H285" s="949"/>
      <c r="I285" s="949"/>
      <c r="J285" s="949"/>
      <c r="K285" s="949"/>
      <c r="L285" s="949"/>
      <c r="M285" s="949"/>
      <c r="N285" s="949"/>
      <c r="O285" s="949"/>
      <c r="P285" s="949"/>
      <c r="Q285" s="949"/>
      <c r="R285" s="949"/>
      <c r="S285" s="949"/>
      <c r="T285" s="949"/>
      <c r="U285" s="949"/>
      <c r="V285" s="949"/>
      <c r="W285" s="949"/>
      <c r="X285" s="949"/>
      <c r="Y285" s="949"/>
      <c r="Z285" s="949"/>
      <c r="AA285" s="949"/>
      <c r="AB285" s="949"/>
      <c r="AC285" s="949"/>
      <c r="AD285" s="949"/>
    </row>
    <row r="286" spans="1:30">
      <c r="A286" s="730"/>
      <c r="B286" s="730"/>
      <c r="C286" s="232"/>
      <c r="D286" s="232"/>
      <c r="E286" s="232"/>
      <c r="F286" s="232"/>
      <c r="G286" s="232"/>
      <c r="H286" s="232"/>
      <c r="I286" s="232"/>
      <c r="J286" s="232"/>
      <c r="K286" s="232"/>
      <c r="L286" s="232"/>
      <c r="M286" s="232"/>
      <c r="N286" s="232"/>
      <c r="O286" s="232"/>
      <c r="P286" s="232"/>
      <c r="Q286" s="232"/>
      <c r="R286" s="232"/>
      <c r="S286" s="232"/>
      <c r="T286" s="232"/>
      <c r="U286" s="232"/>
      <c r="V286" s="232"/>
      <c r="W286" s="232"/>
      <c r="X286" s="232"/>
      <c r="Y286" s="232"/>
      <c r="Z286" s="232"/>
      <c r="AA286" s="232"/>
      <c r="AB286" s="232"/>
      <c r="AC286" s="232"/>
      <c r="AD286" s="232"/>
    </row>
    <row r="287" spans="1:30">
      <c r="A287" s="890" t="s">
        <v>739</v>
      </c>
      <c r="B287" s="890"/>
      <c r="C287" s="890"/>
      <c r="D287" s="890"/>
      <c r="E287" s="890"/>
      <c r="F287" s="890"/>
      <c r="G287" s="890"/>
      <c r="H287" s="890"/>
      <c r="I287" s="890" t="s">
        <v>741</v>
      </c>
      <c r="J287" s="890"/>
      <c r="K287" s="890"/>
      <c r="L287" s="890"/>
      <c r="M287" s="890"/>
      <c r="N287" s="890"/>
      <c r="O287" s="890"/>
      <c r="P287" s="890"/>
      <c r="Q287" s="890"/>
      <c r="R287" s="890"/>
      <c r="S287" s="890"/>
      <c r="T287" s="890"/>
      <c r="U287" s="890"/>
      <c r="V287" s="890"/>
      <c r="W287" s="890" t="s">
        <v>893</v>
      </c>
      <c r="X287" s="890"/>
      <c r="Y287" s="890"/>
      <c r="Z287" s="890"/>
      <c r="AA287" s="890"/>
      <c r="AB287" s="890"/>
      <c r="AC287" s="890"/>
      <c r="AD287" s="890"/>
    </row>
    <row r="288" spans="1:30">
      <c r="A288" s="730"/>
      <c r="B288" s="730"/>
      <c r="C288" s="730"/>
      <c r="D288" s="730"/>
      <c r="E288" s="730"/>
      <c r="F288" s="730"/>
      <c r="G288" s="730"/>
      <c r="H288" s="730"/>
      <c r="I288" s="730"/>
      <c r="J288" s="730"/>
      <c r="K288" s="730"/>
      <c r="L288" s="730"/>
      <c r="M288" s="730"/>
      <c r="N288" s="730"/>
      <c r="O288" s="730"/>
      <c r="P288" s="730"/>
      <c r="Q288" s="730"/>
      <c r="R288" s="730"/>
      <c r="S288" s="730"/>
      <c r="T288" s="730"/>
      <c r="U288" s="730"/>
      <c r="V288" s="730"/>
      <c r="W288" s="730"/>
      <c r="X288" s="730"/>
      <c r="Y288" s="730"/>
      <c r="Z288" s="730"/>
      <c r="AA288" s="730"/>
      <c r="AB288" s="730"/>
      <c r="AC288" s="730"/>
      <c r="AD288" s="730"/>
    </row>
    <row r="289" spans="1:30">
      <c r="A289" s="890" t="s">
        <v>1895</v>
      </c>
      <c r="B289" s="890"/>
      <c r="C289" s="890"/>
      <c r="D289" s="890"/>
      <c r="E289" s="890"/>
      <c r="F289" s="890"/>
      <c r="G289" s="890"/>
      <c r="H289" s="890"/>
      <c r="I289" s="890" t="s">
        <v>1779</v>
      </c>
      <c r="J289" s="890"/>
      <c r="K289" s="890"/>
      <c r="L289" s="890"/>
      <c r="M289" s="890"/>
      <c r="N289" s="890"/>
      <c r="O289" s="890"/>
      <c r="P289" s="890"/>
      <c r="Q289" s="890"/>
      <c r="R289" s="890"/>
      <c r="S289" s="890"/>
      <c r="T289" s="890"/>
      <c r="U289" s="890"/>
      <c r="V289" s="890"/>
      <c r="W289" s="890" t="s">
        <v>1779</v>
      </c>
      <c r="X289" s="890"/>
      <c r="Y289" s="890"/>
      <c r="Z289" s="890"/>
      <c r="AA289" s="890"/>
      <c r="AB289" s="890"/>
      <c r="AC289" s="890"/>
      <c r="AD289" s="890"/>
    </row>
    <row r="290" spans="1:30">
      <c r="A290" s="890" t="s">
        <v>1896</v>
      </c>
      <c r="B290" s="890"/>
      <c r="C290" s="890"/>
      <c r="D290" s="890"/>
      <c r="E290" s="890"/>
      <c r="F290" s="890"/>
      <c r="G290" s="890"/>
      <c r="H290" s="890"/>
      <c r="I290" s="890" t="s">
        <v>1046</v>
      </c>
      <c r="J290" s="890"/>
      <c r="K290" s="890"/>
      <c r="L290" s="890"/>
      <c r="M290" s="890"/>
      <c r="N290" s="890"/>
      <c r="O290" s="890"/>
      <c r="P290" s="890"/>
      <c r="Q290" s="890"/>
      <c r="R290" s="890"/>
      <c r="S290" s="890"/>
      <c r="T290" s="890"/>
      <c r="U290" s="890"/>
      <c r="V290" s="890"/>
      <c r="W290" s="890" t="s">
        <v>1826</v>
      </c>
      <c r="X290" s="890"/>
      <c r="Y290" s="890"/>
      <c r="Z290" s="890"/>
      <c r="AA290" s="890"/>
      <c r="AB290" s="890"/>
      <c r="AC290" s="890"/>
      <c r="AD290" s="890"/>
    </row>
    <row r="291" spans="1:30">
      <c r="A291" s="890" t="s">
        <v>1781</v>
      </c>
      <c r="B291" s="890"/>
      <c r="C291" s="890"/>
      <c r="D291" s="890"/>
      <c r="E291" s="890"/>
      <c r="F291" s="890"/>
      <c r="G291" s="890"/>
      <c r="H291" s="890"/>
      <c r="I291" s="890" t="s">
        <v>1827</v>
      </c>
      <c r="J291" s="890"/>
      <c r="K291" s="890"/>
      <c r="L291" s="890"/>
      <c r="M291" s="890"/>
      <c r="N291" s="890"/>
      <c r="O291" s="890"/>
      <c r="P291" s="890"/>
      <c r="Q291" s="890"/>
      <c r="R291" s="890"/>
      <c r="S291" s="890"/>
      <c r="T291" s="890"/>
      <c r="U291" s="890"/>
      <c r="V291" s="890"/>
      <c r="W291" s="890" t="s">
        <v>1828</v>
      </c>
      <c r="X291" s="890"/>
      <c r="Y291" s="890"/>
      <c r="Z291" s="890"/>
      <c r="AA291" s="890"/>
      <c r="AB291" s="890"/>
      <c r="AC291" s="890"/>
      <c r="AD291" s="890"/>
    </row>
  </sheetData>
  <mergeCells count="82">
    <mergeCell ref="A291:H291"/>
    <mergeCell ref="I291:V291"/>
    <mergeCell ref="W291:AD291"/>
    <mergeCell ref="A289:H289"/>
    <mergeCell ref="I289:V289"/>
    <mergeCell ref="W289:AD289"/>
    <mergeCell ref="A290:H290"/>
    <mergeCell ref="I290:V290"/>
    <mergeCell ref="W290:AD290"/>
    <mergeCell ref="A283:AD283"/>
    <mergeCell ref="A284:AD284"/>
    <mergeCell ref="A285:AD285"/>
    <mergeCell ref="A286:B286"/>
    <mergeCell ref="A288:H288"/>
    <mergeCell ref="I288:V288"/>
    <mergeCell ref="W288:AD288"/>
    <mergeCell ref="A287:H287"/>
    <mergeCell ref="I287:V287"/>
    <mergeCell ref="W287:AD287"/>
    <mergeCell ref="A281:AD281"/>
    <mergeCell ref="M261:M262"/>
    <mergeCell ref="O261:O262"/>
    <mergeCell ref="Q261:Q262"/>
    <mergeCell ref="S261:S262"/>
    <mergeCell ref="U261:U262"/>
    <mergeCell ref="W261:W262"/>
    <mergeCell ref="Y261:Y262"/>
    <mergeCell ref="AA261:AA262"/>
    <mergeCell ref="AC261:AC262"/>
    <mergeCell ref="B279:C279"/>
    <mergeCell ref="A280:AD280"/>
    <mergeCell ref="A282:AD282"/>
    <mergeCell ref="I261:I262"/>
    <mergeCell ref="K261:K262"/>
    <mergeCell ref="V4:V5"/>
    <mergeCell ref="W4:W5"/>
    <mergeCell ref="X4:X5"/>
    <mergeCell ref="B6:C6"/>
    <mergeCell ref="A261:A262"/>
    <mergeCell ref="C261:C262"/>
    <mergeCell ref="E261:E262"/>
    <mergeCell ref="G261:G262"/>
    <mergeCell ref="I4:I5"/>
    <mergeCell ref="A3:A5"/>
    <mergeCell ref="B3:C5"/>
    <mergeCell ref="D3:H3"/>
    <mergeCell ref="I3:M3"/>
    <mergeCell ref="W3:X3"/>
    <mergeCell ref="Y3:Z3"/>
    <mergeCell ref="AA3:AB3"/>
    <mergeCell ref="AC3:AD3"/>
    <mergeCell ref="N4:N5"/>
    <mergeCell ref="O4:O5"/>
    <mergeCell ref="P4:P5"/>
    <mergeCell ref="Q4:Q5"/>
    <mergeCell ref="R4:R5"/>
    <mergeCell ref="AB4:AB5"/>
    <mergeCell ref="AC4:AC5"/>
    <mergeCell ref="AD4:AD5"/>
    <mergeCell ref="Y4:Y5"/>
    <mergeCell ref="Z4:Z5"/>
    <mergeCell ref="AA4:AA5"/>
    <mergeCell ref="N3:T3"/>
    <mergeCell ref="D4:D5"/>
    <mergeCell ref="E4:E5"/>
    <mergeCell ref="F4:F5"/>
    <mergeCell ref="G4:G5"/>
    <mergeCell ref="H4:H5"/>
    <mergeCell ref="U3:V3"/>
    <mergeCell ref="J4:J5"/>
    <mergeCell ref="K4:K5"/>
    <mergeCell ref="L4:L5"/>
    <mergeCell ref="M4:M5"/>
    <mergeCell ref="U4:U5"/>
    <mergeCell ref="A1:AD1"/>
    <mergeCell ref="A2:C2"/>
    <mergeCell ref="D2:H2"/>
    <mergeCell ref="I2:M2"/>
    <mergeCell ref="N2:T2"/>
    <mergeCell ref="U2:Z2"/>
    <mergeCell ref="AA2:AB2"/>
    <mergeCell ref="AC2:AD2"/>
  </mergeCell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85D19-2592-4082-A41A-F3F1D6768790}">
  <dimension ref="A1:H211"/>
  <sheetViews>
    <sheetView workbookViewId="0"/>
  </sheetViews>
  <sheetFormatPr defaultColWidth="8.7109375" defaultRowHeight="14.45"/>
  <cols>
    <col min="1" max="1" width="6.28515625" style="230" customWidth="1"/>
    <col min="2" max="2" width="26.7109375" style="230" customWidth="1"/>
    <col min="3" max="3" width="19" style="230" customWidth="1"/>
    <col min="4" max="4" width="35.5703125" style="230" bestFit="1" customWidth="1"/>
    <col min="5" max="5" width="8.7109375" style="230"/>
    <col min="6" max="6" width="13.28515625" style="230" bestFit="1" customWidth="1"/>
    <col min="7" max="7" width="14.42578125" style="230" bestFit="1" customWidth="1"/>
    <col min="8" max="16384" width="8.7109375" style="230"/>
  </cols>
  <sheetData>
    <row r="1" spans="1:8" ht="11.65" customHeight="1">
      <c r="A1" s="232"/>
      <c r="B1" s="232"/>
      <c r="C1" s="232"/>
      <c r="D1" s="232"/>
      <c r="E1" s="232"/>
      <c r="F1" s="254" t="s">
        <v>739</v>
      </c>
      <c r="G1" s="254"/>
      <c r="H1" s="232"/>
    </row>
    <row r="2" spans="1:8" ht="11.65" customHeight="1">
      <c r="A2" s="923" t="s">
        <v>1696</v>
      </c>
      <c r="B2" s="923"/>
      <c r="C2" s="232"/>
      <c r="D2" s="232"/>
      <c r="E2" s="232"/>
      <c r="F2" s="254" t="s">
        <v>1455</v>
      </c>
      <c r="G2" s="253"/>
      <c r="H2" s="232"/>
    </row>
    <row r="3" spans="1:8" ht="9.75" customHeight="1">
      <c r="A3" s="232"/>
      <c r="B3" s="232"/>
      <c r="C3" s="232"/>
      <c r="D3" s="232"/>
      <c r="E3" s="232"/>
      <c r="F3" s="232"/>
      <c r="G3" s="232"/>
      <c r="H3" s="232"/>
    </row>
    <row r="4" spans="1:8" ht="15.4" customHeight="1">
      <c r="A4" s="924" t="s">
        <v>629</v>
      </c>
      <c r="B4" s="924"/>
      <c r="C4" s="924"/>
      <c r="D4" s="924"/>
      <c r="E4" s="924"/>
      <c r="F4" s="924"/>
      <c r="G4" s="924"/>
      <c r="H4" s="924"/>
    </row>
    <row r="5" spans="1:8" ht="13.9" customHeight="1">
      <c r="A5" s="232"/>
      <c r="B5" s="232"/>
      <c r="C5" s="232"/>
      <c r="D5" s="232"/>
      <c r="E5" s="232"/>
      <c r="F5" s="232"/>
      <c r="G5" s="232"/>
      <c r="H5" s="232"/>
    </row>
    <row r="6" spans="1:8" ht="11.65" customHeight="1">
      <c r="A6" s="925" t="s">
        <v>678</v>
      </c>
      <c r="B6" s="925"/>
      <c r="C6" s="232"/>
      <c r="D6" s="232"/>
      <c r="E6" s="232"/>
      <c r="F6" s="232"/>
      <c r="G6" s="232"/>
      <c r="H6" s="232"/>
    </row>
    <row r="7" spans="1:8" ht="11.65" customHeight="1">
      <c r="A7" s="923" t="s">
        <v>1897</v>
      </c>
      <c r="B7" s="923"/>
      <c r="C7" s="923"/>
      <c r="D7" s="232"/>
      <c r="E7" s="232"/>
      <c r="F7" s="232"/>
      <c r="G7" s="232"/>
      <c r="H7" s="232"/>
    </row>
    <row r="8" spans="1:8" ht="11.65" customHeight="1">
      <c r="A8" s="923" t="s">
        <v>1898</v>
      </c>
      <c r="B8" s="923"/>
      <c r="C8" s="923"/>
      <c r="D8" s="232"/>
      <c r="E8" s="232"/>
      <c r="F8" s="232"/>
      <c r="G8" s="232"/>
      <c r="H8" s="232"/>
    </row>
    <row r="9" spans="1:8" ht="11.65" customHeight="1">
      <c r="A9" s="923" t="s">
        <v>1899</v>
      </c>
      <c r="B9" s="923"/>
      <c r="C9" s="923"/>
      <c r="D9" s="252"/>
      <c r="E9" s="232"/>
      <c r="F9" s="232"/>
      <c r="G9" s="232"/>
      <c r="H9" s="232"/>
    </row>
    <row r="10" spans="1:8" ht="11.65" customHeight="1">
      <c r="A10" s="923" t="s">
        <v>1900</v>
      </c>
      <c r="B10" s="923"/>
      <c r="C10" s="923"/>
      <c r="D10" s="232"/>
      <c r="E10" s="232"/>
      <c r="F10" s="232"/>
      <c r="G10" s="232"/>
      <c r="H10" s="232"/>
    </row>
    <row r="11" spans="1:8" ht="11.65" customHeight="1">
      <c r="A11" s="923" t="s">
        <v>1901</v>
      </c>
      <c r="B11" s="923"/>
      <c r="C11" s="923"/>
      <c r="D11" s="232"/>
      <c r="E11" s="232"/>
      <c r="F11" s="232"/>
      <c r="G11" s="232"/>
      <c r="H11" s="232"/>
    </row>
    <row r="12" spans="1:8" ht="11.65" customHeight="1">
      <c r="A12" s="923" t="s">
        <v>1835</v>
      </c>
      <c r="B12" s="923"/>
      <c r="C12" s="923"/>
      <c r="D12" s="232"/>
      <c r="E12" s="232"/>
      <c r="F12" s="232"/>
      <c r="G12" s="232"/>
      <c r="H12" s="232"/>
    </row>
    <row r="13" spans="1:8" ht="12.4" customHeight="1">
      <c r="A13" s="251"/>
      <c r="B13" s="251"/>
      <c r="C13" s="251"/>
      <c r="D13" s="251"/>
      <c r="E13" s="251"/>
      <c r="F13" s="251"/>
      <c r="G13" s="251"/>
      <c r="H13" s="232"/>
    </row>
    <row r="14" spans="1:8" ht="14.25" customHeight="1">
      <c r="A14" s="246" t="s">
        <v>0</v>
      </c>
      <c r="B14" s="246" t="s">
        <v>1680</v>
      </c>
      <c r="C14" s="246" t="s">
        <v>1902</v>
      </c>
      <c r="D14" s="246" t="s">
        <v>1903</v>
      </c>
      <c r="E14" s="961" t="s">
        <v>1904</v>
      </c>
      <c r="F14" s="962"/>
      <c r="G14" s="963"/>
      <c r="H14" s="250"/>
    </row>
    <row r="15" spans="1:8" ht="22.9" customHeight="1">
      <c r="A15" s="245">
        <v>1</v>
      </c>
      <c r="B15" s="244"/>
      <c r="C15" s="244"/>
      <c r="D15" s="244"/>
      <c r="E15" s="958"/>
      <c r="F15" s="959"/>
      <c r="G15" s="960"/>
      <c r="H15" s="247"/>
    </row>
    <row r="16" spans="1:8" ht="22.9" customHeight="1">
      <c r="A16" s="245">
        <v>2</v>
      </c>
      <c r="B16" s="244"/>
      <c r="C16" s="244"/>
      <c r="D16" s="244"/>
      <c r="E16" s="958"/>
      <c r="F16" s="959"/>
      <c r="G16" s="960"/>
      <c r="H16" s="247"/>
    </row>
    <row r="17" spans="1:8" ht="22.9" customHeight="1">
      <c r="A17" s="245">
        <v>3</v>
      </c>
      <c r="B17" s="244"/>
      <c r="C17" s="244"/>
      <c r="D17" s="244"/>
      <c r="E17" s="958"/>
      <c r="F17" s="959"/>
      <c r="G17" s="960"/>
      <c r="H17" s="247"/>
    </row>
    <row r="18" spans="1:8" ht="22.9" customHeight="1">
      <c r="A18" s="245">
        <v>4</v>
      </c>
      <c r="B18" s="244"/>
      <c r="C18" s="244"/>
      <c r="D18" s="244"/>
      <c r="E18" s="958"/>
      <c r="F18" s="959"/>
      <c r="G18" s="960"/>
      <c r="H18" s="247"/>
    </row>
    <row r="19" spans="1:8" ht="22.9" customHeight="1">
      <c r="A19" s="245">
        <v>5</v>
      </c>
      <c r="B19" s="244"/>
      <c r="C19" s="244"/>
      <c r="D19" s="244"/>
      <c r="E19" s="958"/>
      <c r="F19" s="959"/>
      <c r="G19" s="960"/>
      <c r="H19" s="247"/>
    </row>
    <row r="20" spans="1:8" ht="22.9" customHeight="1">
      <c r="A20" s="245">
        <v>6</v>
      </c>
      <c r="B20" s="244"/>
      <c r="C20" s="244"/>
      <c r="D20" s="244"/>
      <c r="E20" s="958"/>
      <c r="F20" s="959"/>
      <c r="G20" s="960"/>
      <c r="H20" s="247"/>
    </row>
    <row r="21" spans="1:8" ht="22.9" customHeight="1">
      <c r="A21" s="245">
        <v>7</v>
      </c>
      <c r="B21" s="244"/>
      <c r="C21" s="244"/>
      <c r="D21" s="244"/>
      <c r="E21" s="958"/>
      <c r="F21" s="959"/>
      <c r="G21" s="960"/>
      <c r="H21" s="247"/>
    </row>
    <row r="22" spans="1:8" ht="22.9" customHeight="1">
      <c r="A22" s="245">
        <v>8</v>
      </c>
      <c r="B22" s="244"/>
      <c r="C22" s="244"/>
      <c r="D22" s="244"/>
      <c r="E22" s="958"/>
      <c r="F22" s="959"/>
      <c r="G22" s="960"/>
      <c r="H22" s="247"/>
    </row>
    <row r="23" spans="1:8" ht="22.9" customHeight="1">
      <c r="A23" s="245">
        <v>9</v>
      </c>
      <c r="B23" s="244"/>
      <c r="C23" s="244"/>
      <c r="D23" s="244"/>
      <c r="E23" s="958"/>
      <c r="F23" s="959"/>
      <c r="G23" s="960"/>
      <c r="H23" s="247"/>
    </row>
    <row r="24" spans="1:8" ht="22.9" customHeight="1">
      <c r="A24" s="245">
        <v>10</v>
      </c>
      <c r="B24" s="244"/>
      <c r="C24" s="244"/>
      <c r="D24" s="244"/>
      <c r="E24" s="958"/>
      <c r="F24" s="959"/>
      <c r="G24" s="960"/>
      <c r="H24" s="247"/>
    </row>
    <row r="25" spans="1:8" ht="22.9" customHeight="1">
      <c r="A25" s="245">
        <v>11</v>
      </c>
      <c r="B25" s="244"/>
      <c r="C25" s="244"/>
      <c r="D25" s="244"/>
      <c r="E25" s="958"/>
      <c r="F25" s="959"/>
      <c r="G25" s="960"/>
      <c r="H25" s="247"/>
    </row>
    <row r="26" spans="1:8" ht="22.9" customHeight="1">
      <c r="A26" s="245">
        <v>12</v>
      </c>
      <c r="B26" s="244"/>
      <c r="C26" s="244"/>
      <c r="D26" s="244"/>
      <c r="E26" s="958"/>
      <c r="F26" s="959"/>
      <c r="G26" s="960"/>
      <c r="H26" s="247"/>
    </row>
    <row r="27" spans="1:8" ht="22.9" customHeight="1">
      <c r="A27" s="245">
        <v>13</v>
      </c>
      <c r="B27" s="244"/>
      <c r="C27" s="244"/>
      <c r="D27" s="244"/>
      <c r="E27" s="958"/>
      <c r="F27" s="959"/>
      <c r="G27" s="960"/>
      <c r="H27" s="247"/>
    </row>
    <row r="28" spans="1:8" ht="22.9" customHeight="1">
      <c r="A28" s="245">
        <v>14</v>
      </c>
      <c r="B28" s="244"/>
      <c r="C28" s="244"/>
      <c r="D28" s="244"/>
      <c r="E28" s="958"/>
      <c r="F28" s="959"/>
      <c r="G28" s="960"/>
      <c r="H28" s="247"/>
    </row>
    <row r="29" spans="1:8" ht="22.9" customHeight="1">
      <c r="A29" s="245">
        <v>15</v>
      </c>
      <c r="B29" s="244"/>
      <c r="C29" s="244"/>
      <c r="D29" s="244"/>
      <c r="E29" s="958"/>
      <c r="F29" s="959"/>
      <c r="G29" s="960"/>
      <c r="H29" s="247"/>
    </row>
    <row r="30" spans="1:8" ht="22.9" customHeight="1">
      <c r="A30" s="245">
        <v>16</v>
      </c>
      <c r="B30" s="244"/>
      <c r="C30" s="244"/>
      <c r="D30" s="244"/>
      <c r="E30" s="958"/>
      <c r="F30" s="959"/>
      <c r="G30" s="960"/>
      <c r="H30" s="247"/>
    </row>
    <row r="31" spans="1:8" ht="22.9" customHeight="1">
      <c r="A31" s="245">
        <v>17</v>
      </c>
      <c r="B31" s="244"/>
      <c r="C31" s="244"/>
      <c r="D31" s="244"/>
      <c r="E31" s="958"/>
      <c r="F31" s="959"/>
      <c r="G31" s="960"/>
      <c r="H31" s="247"/>
    </row>
    <row r="32" spans="1:8" ht="22.9" customHeight="1">
      <c r="A32" s="245">
        <v>18</v>
      </c>
      <c r="B32" s="244"/>
      <c r="C32" s="244"/>
      <c r="D32" s="244"/>
      <c r="E32" s="958"/>
      <c r="F32" s="959"/>
      <c r="G32" s="960"/>
      <c r="H32" s="247"/>
    </row>
    <row r="33" spans="1:8" ht="22.9" customHeight="1">
      <c r="A33" s="245">
        <v>19</v>
      </c>
      <c r="B33" s="244"/>
      <c r="C33" s="244"/>
      <c r="D33" s="244"/>
      <c r="E33" s="958"/>
      <c r="F33" s="959"/>
      <c r="G33" s="960"/>
      <c r="H33" s="247"/>
    </row>
    <row r="34" spans="1:8" ht="22.9" customHeight="1">
      <c r="A34" s="245">
        <v>20</v>
      </c>
      <c r="B34" s="244"/>
      <c r="C34" s="244"/>
      <c r="D34" s="244"/>
      <c r="E34" s="958"/>
      <c r="F34" s="959"/>
      <c r="G34" s="960"/>
      <c r="H34" s="247"/>
    </row>
    <row r="35" spans="1:8" ht="22.9" customHeight="1">
      <c r="A35" s="245">
        <v>21</v>
      </c>
      <c r="B35" s="244"/>
      <c r="C35" s="244"/>
      <c r="D35" s="244"/>
      <c r="E35" s="958"/>
      <c r="F35" s="959"/>
      <c r="G35" s="960"/>
      <c r="H35" s="247"/>
    </row>
    <row r="36" spans="1:8" ht="22.9" customHeight="1">
      <c r="A36" s="245">
        <v>22</v>
      </c>
      <c r="B36" s="244"/>
      <c r="C36" s="244"/>
      <c r="D36" s="244"/>
      <c r="E36" s="958"/>
      <c r="F36" s="959"/>
      <c r="G36" s="960"/>
      <c r="H36" s="247"/>
    </row>
    <row r="37" spans="1:8" ht="22.9" customHeight="1">
      <c r="A37" s="245">
        <v>23</v>
      </c>
      <c r="B37" s="244"/>
      <c r="C37" s="244"/>
      <c r="D37" s="244"/>
      <c r="E37" s="958"/>
      <c r="F37" s="959"/>
      <c r="G37" s="960"/>
      <c r="H37" s="247"/>
    </row>
    <row r="38" spans="1:8" ht="22.9" customHeight="1">
      <c r="A38" s="245">
        <v>24</v>
      </c>
      <c r="B38" s="244"/>
      <c r="C38" s="244"/>
      <c r="D38" s="244"/>
      <c r="E38" s="958"/>
      <c r="F38" s="959"/>
      <c r="G38" s="960"/>
      <c r="H38" s="247"/>
    </row>
    <row r="39" spans="1:8" ht="22.9" customHeight="1">
      <c r="A39" s="245">
        <v>25</v>
      </c>
      <c r="B39" s="244"/>
      <c r="C39" s="244"/>
      <c r="D39" s="244"/>
      <c r="E39" s="958"/>
      <c r="F39" s="959"/>
      <c r="G39" s="960"/>
      <c r="H39" s="247"/>
    </row>
    <row r="40" spans="1:8" ht="22.9" customHeight="1">
      <c r="A40" s="245">
        <v>26</v>
      </c>
      <c r="B40" s="244"/>
      <c r="C40" s="244"/>
      <c r="D40" s="244"/>
      <c r="E40" s="958"/>
      <c r="F40" s="959"/>
      <c r="G40" s="960"/>
      <c r="H40" s="247"/>
    </row>
    <row r="41" spans="1:8" ht="22.9" customHeight="1">
      <c r="A41" s="245">
        <v>27</v>
      </c>
      <c r="B41" s="244"/>
      <c r="C41" s="244"/>
      <c r="D41" s="244"/>
      <c r="E41" s="958"/>
      <c r="F41" s="959"/>
      <c r="G41" s="960"/>
      <c r="H41" s="247"/>
    </row>
    <row r="42" spans="1:8" ht="22.9" customHeight="1">
      <c r="A42" s="245">
        <v>28</v>
      </c>
      <c r="B42" s="244"/>
      <c r="C42" s="244"/>
      <c r="D42" s="244"/>
      <c r="E42" s="958"/>
      <c r="F42" s="959"/>
      <c r="G42" s="960"/>
      <c r="H42" s="247"/>
    </row>
    <row r="43" spans="1:8" ht="22.9" customHeight="1">
      <c r="A43" s="245">
        <v>29</v>
      </c>
      <c r="B43" s="244"/>
      <c r="C43" s="244"/>
      <c r="D43" s="244"/>
      <c r="E43" s="958"/>
      <c r="F43" s="959"/>
      <c r="G43" s="960"/>
      <c r="H43" s="247"/>
    </row>
    <row r="44" spans="1:8" ht="22.9" customHeight="1">
      <c r="A44" s="245">
        <v>30</v>
      </c>
      <c r="B44" s="244"/>
      <c r="C44" s="244"/>
      <c r="D44" s="244"/>
      <c r="E44" s="958"/>
      <c r="F44" s="959"/>
      <c r="G44" s="960"/>
      <c r="H44" s="247"/>
    </row>
    <row r="45" spans="1:8" ht="22.9" customHeight="1">
      <c r="A45" s="245">
        <v>31</v>
      </c>
      <c r="B45" s="244"/>
      <c r="C45" s="244"/>
      <c r="D45" s="244"/>
      <c r="E45" s="958"/>
      <c r="F45" s="959"/>
      <c r="G45" s="960"/>
      <c r="H45" s="247"/>
    </row>
    <row r="46" spans="1:8" ht="22.9" customHeight="1">
      <c r="A46" s="245">
        <v>32</v>
      </c>
      <c r="B46" s="244"/>
      <c r="C46" s="244"/>
      <c r="D46" s="244"/>
      <c r="E46" s="958"/>
      <c r="F46" s="959"/>
      <c r="G46" s="960"/>
      <c r="H46" s="247"/>
    </row>
    <row r="47" spans="1:8" ht="22.9" customHeight="1">
      <c r="A47" s="245">
        <v>33</v>
      </c>
      <c r="B47" s="244"/>
      <c r="C47" s="244"/>
      <c r="D47" s="244"/>
      <c r="E47" s="958"/>
      <c r="F47" s="959"/>
      <c r="G47" s="960"/>
      <c r="H47" s="247"/>
    </row>
    <row r="48" spans="1:8" ht="22.9" customHeight="1">
      <c r="A48" s="245">
        <v>34</v>
      </c>
      <c r="B48" s="244"/>
      <c r="C48" s="244"/>
      <c r="D48" s="244"/>
      <c r="E48" s="958"/>
      <c r="F48" s="959"/>
      <c r="G48" s="960"/>
      <c r="H48" s="247"/>
    </row>
    <row r="49" spans="1:8" ht="22.9" customHeight="1">
      <c r="A49" s="245">
        <v>35</v>
      </c>
      <c r="B49" s="244"/>
      <c r="C49" s="244"/>
      <c r="D49" s="244"/>
      <c r="E49" s="958"/>
      <c r="F49" s="959"/>
      <c r="G49" s="960"/>
      <c r="H49" s="247"/>
    </row>
    <row r="50" spans="1:8" ht="22.9" customHeight="1">
      <c r="A50" s="245">
        <v>36</v>
      </c>
      <c r="B50" s="244"/>
      <c r="C50" s="244"/>
      <c r="D50" s="244"/>
      <c r="E50" s="958"/>
      <c r="F50" s="959"/>
      <c r="G50" s="960"/>
      <c r="H50" s="247"/>
    </row>
    <row r="51" spans="1:8" ht="22.9" customHeight="1">
      <c r="A51" s="245">
        <v>37</v>
      </c>
      <c r="B51" s="244"/>
      <c r="C51" s="244"/>
      <c r="D51" s="244"/>
      <c r="E51" s="958"/>
      <c r="F51" s="959"/>
      <c r="G51" s="960"/>
      <c r="H51" s="247"/>
    </row>
    <row r="52" spans="1:8" ht="22.9" customHeight="1">
      <c r="A52" s="245">
        <v>38</v>
      </c>
      <c r="B52" s="244"/>
      <c r="C52" s="244"/>
      <c r="D52" s="244"/>
      <c r="E52" s="958"/>
      <c r="F52" s="959"/>
      <c r="G52" s="960"/>
      <c r="H52" s="247"/>
    </row>
    <row r="53" spans="1:8" ht="22.9" customHeight="1">
      <c r="A53" s="245">
        <v>39</v>
      </c>
      <c r="B53" s="244"/>
      <c r="C53" s="244"/>
      <c r="D53" s="244"/>
      <c r="E53" s="958"/>
      <c r="F53" s="959"/>
      <c r="G53" s="960"/>
      <c r="H53" s="247"/>
    </row>
    <row r="54" spans="1:8" ht="22.9" customHeight="1">
      <c r="A54" s="245">
        <v>40</v>
      </c>
      <c r="B54" s="244"/>
      <c r="C54" s="244"/>
      <c r="D54" s="244"/>
      <c r="E54" s="958"/>
      <c r="F54" s="959"/>
      <c r="G54" s="960"/>
      <c r="H54" s="247"/>
    </row>
    <row r="55" spans="1:8" ht="22.9" customHeight="1">
      <c r="A55" s="245">
        <v>41</v>
      </c>
      <c r="B55" s="244"/>
      <c r="C55" s="244"/>
      <c r="D55" s="244"/>
      <c r="E55" s="958"/>
      <c r="F55" s="959"/>
      <c r="G55" s="960"/>
      <c r="H55" s="247"/>
    </row>
    <row r="56" spans="1:8" ht="22.9" customHeight="1">
      <c r="A56" s="245">
        <v>42</v>
      </c>
      <c r="B56" s="244"/>
      <c r="C56" s="244"/>
      <c r="D56" s="244"/>
      <c r="E56" s="958"/>
      <c r="F56" s="959"/>
      <c r="G56" s="960"/>
      <c r="H56" s="247"/>
    </row>
    <row r="57" spans="1:8" ht="22.9" customHeight="1">
      <c r="A57" s="245">
        <v>43</v>
      </c>
      <c r="B57" s="244"/>
      <c r="C57" s="244"/>
      <c r="D57" s="244"/>
      <c r="E57" s="958"/>
      <c r="F57" s="959"/>
      <c r="G57" s="960"/>
      <c r="H57" s="247"/>
    </row>
    <row r="58" spans="1:8" ht="22.9" customHeight="1">
      <c r="A58" s="245">
        <v>44</v>
      </c>
      <c r="B58" s="244"/>
      <c r="C58" s="244"/>
      <c r="D58" s="244"/>
      <c r="E58" s="958"/>
      <c r="F58" s="959"/>
      <c r="G58" s="960"/>
      <c r="H58" s="247"/>
    </row>
    <row r="59" spans="1:8" ht="22.9" customHeight="1">
      <c r="A59" s="245">
        <v>45</v>
      </c>
      <c r="B59" s="244"/>
      <c r="C59" s="244"/>
      <c r="D59" s="244"/>
      <c r="E59" s="958"/>
      <c r="F59" s="959"/>
      <c r="G59" s="960"/>
      <c r="H59" s="247"/>
    </row>
    <row r="60" spans="1:8" ht="22.9" customHeight="1">
      <c r="A60" s="245">
        <v>46</v>
      </c>
      <c r="B60" s="244"/>
      <c r="C60" s="244"/>
      <c r="D60" s="244"/>
      <c r="E60" s="958"/>
      <c r="F60" s="959"/>
      <c r="G60" s="960"/>
      <c r="H60" s="247"/>
    </row>
    <row r="61" spans="1:8" ht="22.9" customHeight="1">
      <c r="A61" s="245">
        <v>47</v>
      </c>
      <c r="B61" s="244"/>
      <c r="C61" s="244"/>
      <c r="D61" s="244"/>
      <c r="E61" s="958"/>
      <c r="F61" s="959"/>
      <c r="G61" s="960"/>
      <c r="H61" s="247"/>
    </row>
    <row r="62" spans="1:8" ht="22.9" customHeight="1">
      <c r="A62" s="245">
        <v>48</v>
      </c>
      <c r="B62" s="244"/>
      <c r="C62" s="244"/>
      <c r="D62" s="244"/>
      <c r="E62" s="958"/>
      <c r="F62" s="959"/>
      <c r="G62" s="960"/>
      <c r="H62" s="247"/>
    </row>
    <row r="63" spans="1:8" ht="22.9" customHeight="1">
      <c r="A63" s="245">
        <v>49</v>
      </c>
      <c r="B63" s="244"/>
      <c r="C63" s="244"/>
      <c r="D63" s="244"/>
      <c r="E63" s="958"/>
      <c r="F63" s="959"/>
      <c r="G63" s="960"/>
      <c r="H63" s="247"/>
    </row>
    <row r="64" spans="1:8" ht="22.9" customHeight="1">
      <c r="A64" s="245">
        <v>50</v>
      </c>
      <c r="B64" s="244"/>
      <c r="C64" s="244"/>
      <c r="D64" s="244"/>
      <c r="E64" s="958"/>
      <c r="F64" s="959"/>
      <c r="G64" s="960"/>
      <c r="H64" s="247"/>
    </row>
    <row r="65" spans="1:8" ht="22.9" customHeight="1">
      <c r="A65" s="245">
        <v>51</v>
      </c>
      <c r="B65" s="244"/>
      <c r="C65" s="244"/>
      <c r="D65" s="244"/>
      <c r="E65" s="958"/>
      <c r="F65" s="959"/>
      <c r="G65" s="960"/>
      <c r="H65" s="247"/>
    </row>
    <row r="66" spans="1:8" ht="22.9" customHeight="1">
      <c r="A66" s="245">
        <v>52</v>
      </c>
      <c r="B66" s="244"/>
      <c r="C66" s="244"/>
      <c r="D66" s="244"/>
      <c r="E66" s="958"/>
      <c r="F66" s="959"/>
      <c r="G66" s="960"/>
      <c r="H66" s="247"/>
    </row>
    <row r="67" spans="1:8" ht="22.9" customHeight="1">
      <c r="A67" s="245">
        <v>53</v>
      </c>
      <c r="B67" s="244"/>
      <c r="C67" s="244"/>
      <c r="D67" s="244"/>
      <c r="E67" s="958"/>
      <c r="F67" s="959"/>
      <c r="G67" s="960"/>
      <c r="H67" s="247"/>
    </row>
    <row r="68" spans="1:8" ht="22.9" customHeight="1">
      <c r="A68" s="245">
        <v>54</v>
      </c>
      <c r="B68" s="244"/>
      <c r="C68" s="244"/>
      <c r="D68" s="244"/>
      <c r="E68" s="958"/>
      <c r="F68" s="959"/>
      <c r="G68" s="960"/>
      <c r="H68" s="247"/>
    </row>
    <row r="69" spans="1:8" ht="22.9" customHeight="1">
      <c r="A69" s="245">
        <v>55</v>
      </c>
      <c r="B69" s="244"/>
      <c r="C69" s="244"/>
      <c r="D69" s="244"/>
      <c r="E69" s="958"/>
      <c r="F69" s="959"/>
      <c r="G69" s="960"/>
      <c r="H69" s="247"/>
    </row>
    <row r="70" spans="1:8" ht="22.9" customHeight="1">
      <c r="A70" s="245">
        <v>56</v>
      </c>
      <c r="B70" s="244"/>
      <c r="C70" s="244"/>
      <c r="D70" s="244"/>
      <c r="E70" s="958"/>
      <c r="F70" s="959"/>
      <c r="G70" s="960"/>
      <c r="H70" s="247"/>
    </row>
    <row r="71" spans="1:8" ht="22.9" customHeight="1">
      <c r="A71" s="245">
        <v>57</v>
      </c>
      <c r="B71" s="244"/>
      <c r="C71" s="244"/>
      <c r="D71" s="244"/>
      <c r="E71" s="958"/>
      <c r="F71" s="959"/>
      <c r="G71" s="960"/>
      <c r="H71" s="247"/>
    </row>
    <row r="72" spans="1:8" ht="22.9" customHeight="1">
      <c r="A72" s="245">
        <v>58</v>
      </c>
      <c r="B72" s="244"/>
      <c r="C72" s="244"/>
      <c r="D72" s="244"/>
      <c r="E72" s="958"/>
      <c r="F72" s="959"/>
      <c r="G72" s="960"/>
      <c r="H72" s="247"/>
    </row>
    <row r="73" spans="1:8" ht="22.9" customHeight="1">
      <c r="A73" s="245">
        <v>59</v>
      </c>
      <c r="B73" s="244"/>
      <c r="C73" s="244"/>
      <c r="D73" s="244"/>
      <c r="E73" s="958"/>
      <c r="F73" s="959"/>
      <c r="G73" s="960"/>
      <c r="H73" s="247"/>
    </row>
    <row r="74" spans="1:8" ht="22.9" customHeight="1">
      <c r="A74" s="245">
        <v>60</v>
      </c>
      <c r="B74" s="244"/>
      <c r="C74" s="244"/>
      <c r="D74" s="244"/>
      <c r="E74" s="958"/>
      <c r="F74" s="959"/>
      <c r="G74" s="960"/>
      <c r="H74" s="247"/>
    </row>
    <row r="75" spans="1:8" ht="22.9" customHeight="1">
      <c r="A75" s="245">
        <v>61</v>
      </c>
      <c r="B75" s="244"/>
      <c r="C75" s="244"/>
      <c r="D75" s="244"/>
      <c r="E75" s="958"/>
      <c r="F75" s="959"/>
      <c r="G75" s="960"/>
      <c r="H75" s="247"/>
    </row>
    <row r="76" spans="1:8" ht="22.9" customHeight="1">
      <c r="A76" s="245">
        <v>62</v>
      </c>
      <c r="B76" s="244"/>
      <c r="C76" s="244"/>
      <c r="D76" s="244"/>
      <c r="E76" s="958"/>
      <c r="F76" s="959"/>
      <c r="G76" s="960"/>
      <c r="H76" s="247"/>
    </row>
    <row r="77" spans="1:8" ht="22.9" customHeight="1">
      <c r="A77" s="245">
        <v>63</v>
      </c>
      <c r="B77" s="244"/>
      <c r="C77" s="244"/>
      <c r="D77" s="244"/>
      <c r="E77" s="958"/>
      <c r="F77" s="959"/>
      <c r="G77" s="960"/>
      <c r="H77" s="247"/>
    </row>
    <row r="78" spans="1:8" ht="22.9" customHeight="1">
      <c r="A78" s="245">
        <v>64</v>
      </c>
      <c r="B78" s="244"/>
      <c r="C78" s="244"/>
      <c r="D78" s="244"/>
      <c r="E78" s="958"/>
      <c r="F78" s="959"/>
      <c r="G78" s="960"/>
      <c r="H78" s="247"/>
    </row>
    <row r="79" spans="1:8" ht="22.9" customHeight="1">
      <c r="A79" s="245">
        <v>65</v>
      </c>
      <c r="B79" s="244"/>
      <c r="C79" s="244"/>
      <c r="D79" s="244"/>
      <c r="E79" s="958"/>
      <c r="F79" s="959"/>
      <c r="G79" s="960"/>
      <c r="H79" s="247"/>
    </row>
    <row r="80" spans="1:8" ht="22.9" customHeight="1">
      <c r="A80" s="245">
        <v>66</v>
      </c>
      <c r="B80" s="244"/>
      <c r="C80" s="244"/>
      <c r="D80" s="244"/>
      <c r="E80" s="958"/>
      <c r="F80" s="959"/>
      <c r="G80" s="960"/>
      <c r="H80" s="247"/>
    </row>
    <row r="81" spans="1:8" ht="22.9" customHeight="1">
      <c r="A81" s="245">
        <v>67</v>
      </c>
      <c r="B81" s="244"/>
      <c r="C81" s="244"/>
      <c r="D81" s="244"/>
      <c r="E81" s="958"/>
      <c r="F81" s="959"/>
      <c r="G81" s="960"/>
      <c r="H81" s="247"/>
    </row>
    <row r="82" spans="1:8" ht="22.9" customHeight="1">
      <c r="A82" s="245">
        <v>68</v>
      </c>
      <c r="B82" s="244"/>
      <c r="C82" s="244"/>
      <c r="D82" s="244"/>
      <c r="E82" s="958"/>
      <c r="F82" s="959"/>
      <c r="G82" s="960"/>
      <c r="H82" s="247"/>
    </row>
    <row r="83" spans="1:8" ht="22.9" customHeight="1">
      <c r="A83" s="245">
        <v>69</v>
      </c>
      <c r="B83" s="244"/>
      <c r="C83" s="244"/>
      <c r="D83" s="244"/>
      <c r="E83" s="958"/>
      <c r="F83" s="959"/>
      <c r="G83" s="960"/>
      <c r="H83" s="247"/>
    </row>
    <row r="84" spans="1:8" ht="22.9" customHeight="1">
      <c r="A84" s="245">
        <v>70</v>
      </c>
      <c r="B84" s="244"/>
      <c r="C84" s="244"/>
      <c r="D84" s="244"/>
      <c r="E84" s="958"/>
      <c r="F84" s="959"/>
      <c r="G84" s="960"/>
      <c r="H84" s="247"/>
    </row>
    <row r="85" spans="1:8" ht="22.9" customHeight="1">
      <c r="A85" s="245">
        <v>71</v>
      </c>
      <c r="B85" s="244"/>
      <c r="C85" s="244"/>
      <c r="D85" s="244"/>
      <c r="E85" s="958"/>
      <c r="F85" s="959"/>
      <c r="G85" s="960"/>
      <c r="H85" s="247"/>
    </row>
    <row r="86" spans="1:8" ht="22.9" customHeight="1">
      <c r="A86" s="245">
        <v>72</v>
      </c>
      <c r="B86" s="244"/>
      <c r="C86" s="244"/>
      <c r="D86" s="244"/>
      <c r="E86" s="958"/>
      <c r="F86" s="959"/>
      <c r="G86" s="960"/>
      <c r="H86" s="247"/>
    </row>
    <row r="87" spans="1:8" ht="22.9" customHeight="1">
      <c r="A87" s="245">
        <v>73</v>
      </c>
      <c r="B87" s="244"/>
      <c r="C87" s="244"/>
      <c r="D87" s="244"/>
      <c r="E87" s="958"/>
      <c r="F87" s="959"/>
      <c r="G87" s="960"/>
      <c r="H87" s="247"/>
    </row>
    <row r="88" spans="1:8" ht="22.9" customHeight="1">
      <c r="A88" s="245">
        <v>74</v>
      </c>
      <c r="B88" s="244"/>
      <c r="C88" s="244"/>
      <c r="D88" s="244"/>
      <c r="E88" s="958"/>
      <c r="F88" s="959"/>
      <c r="G88" s="960"/>
      <c r="H88" s="247"/>
    </row>
    <row r="89" spans="1:8" ht="22.9" customHeight="1">
      <c r="A89" s="245">
        <v>75</v>
      </c>
      <c r="B89" s="244"/>
      <c r="C89" s="244"/>
      <c r="D89" s="244"/>
      <c r="E89" s="958"/>
      <c r="F89" s="959"/>
      <c r="G89" s="960"/>
      <c r="H89" s="247"/>
    </row>
    <row r="90" spans="1:8" ht="22.9" customHeight="1">
      <c r="A90" s="245">
        <v>76</v>
      </c>
      <c r="B90" s="244"/>
      <c r="C90" s="244"/>
      <c r="D90" s="244"/>
      <c r="E90" s="958"/>
      <c r="F90" s="959"/>
      <c r="G90" s="960"/>
      <c r="H90" s="247"/>
    </row>
    <row r="91" spans="1:8" ht="22.9" customHeight="1">
      <c r="A91" s="245">
        <v>77</v>
      </c>
      <c r="B91" s="244"/>
      <c r="C91" s="244"/>
      <c r="D91" s="244"/>
      <c r="E91" s="958"/>
      <c r="F91" s="959"/>
      <c r="G91" s="960"/>
      <c r="H91" s="247"/>
    </row>
    <row r="92" spans="1:8" ht="22.9" customHeight="1">
      <c r="A92" s="245">
        <v>78</v>
      </c>
      <c r="B92" s="244"/>
      <c r="C92" s="244"/>
      <c r="D92" s="244"/>
      <c r="E92" s="958"/>
      <c r="F92" s="959"/>
      <c r="G92" s="960"/>
      <c r="H92" s="247"/>
    </row>
    <row r="93" spans="1:8" ht="22.9" customHeight="1">
      <c r="A93" s="245">
        <v>79</v>
      </c>
      <c r="B93" s="244"/>
      <c r="C93" s="244"/>
      <c r="D93" s="244"/>
      <c r="E93" s="958"/>
      <c r="F93" s="959"/>
      <c r="G93" s="960"/>
      <c r="H93" s="247"/>
    </row>
    <row r="94" spans="1:8" ht="22.9" customHeight="1">
      <c r="A94" s="245">
        <v>80</v>
      </c>
      <c r="B94" s="244"/>
      <c r="C94" s="244"/>
      <c r="D94" s="244"/>
      <c r="E94" s="958"/>
      <c r="F94" s="959"/>
      <c r="G94" s="960"/>
      <c r="H94" s="247"/>
    </row>
    <row r="95" spans="1:8" ht="22.9" customHeight="1">
      <c r="A95" s="245">
        <v>81</v>
      </c>
      <c r="B95" s="244"/>
      <c r="C95" s="244"/>
      <c r="D95" s="244"/>
      <c r="E95" s="958"/>
      <c r="F95" s="959"/>
      <c r="G95" s="960"/>
      <c r="H95" s="247"/>
    </row>
    <row r="96" spans="1:8" ht="22.9" customHeight="1">
      <c r="A96" s="245">
        <v>82</v>
      </c>
      <c r="B96" s="244"/>
      <c r="C96" s="244"/>
      <c r="D96" s="244"/>
      <c r="E96" s="958"/>
      <c r="F96" s="959"/>
      <c r="G96" s="960"/>
      <c r="H96" s="247"/>
    </row>
    <row r="97" spans="1:8" ht="22.9" customHeight="1">
      <c r="A97" s="245">
        <v>83</v>
      </c>
      <c r="B97" s="244"/>
      <c r="C97" s="244"/>
      <c r="D97" s="244"/>
      <c r="E97" s="958"/>
      <c r="F97" s="959"/>
      <c r="G97" s="960"/>
      <c r="H97" s="247"/>
    </row>
    <row r="98" spans="1:8" ht="22.9" customHeight="1">
      <c r="A98" s="245">
        <v>84</v>
      </c>
      <c r="B98" s="244"/>
      <c r="C98" s="244"/>
      <c r="D98" s="244"/>
      <c r="E98" s="958"/>
      <c r="F98" s="959"/>
      <c r="G98" s="960"/>
      <c r="H98" s="247"/>
    </row>
    <row r="99" spans="1:8" ht="22.9" customHeight="1">
      <c r="A99" s="245">
        <v>85</v>
      </c>
      <c r="B99" s="244"/>
      <c r="C99" s="244"/>
      <c r="D99" s="244"/>
      <c r="E99" s="958"/>
      <c r="F99" s="959"/>
      <c r="G99" s="960"/>
      <c r="H99" s="247"/>
    </row>
    <row r="100" spans="1:8" ht="22.9" customHeight="1">
      <c r="A100" s="245">
        <v>86</v>
      </c>
      <c r="B100" s="244"/>
      <c r="C100" s="244"/>
      <c r="D100" s="244"/>
      <c r="E100" s="958"/>
      <c r="F100" s="959"/>
      <c r="G100" s="960"/>
      <c r="H100" s="247"/>
    </row>
    <row r="101" spans="1:8" ht="22.9" customHeight="1">
      <c r="A101" s="245">
        <v>87</v>
      </c>
      <c r="B101" s="244"/>
      <c r="C101" s="244"/>
      <c r="D101" s="244"/>
      <c r="E101" s="958"/>
      <c r="F101" s="959"/>
      <c r="G101" s="960"/>
      <c r="H101" s="247"/>
    </row>
    <row r="102" spans="1:8" ht="22.9" customHeight="1">
      <c r="A102" s="245">
        <v>88</v>
      </c>
      <c r="B102" s="244"/>
      <c r="C102" s="244"/>
      <c r="D102" s="244"/>
      <c r="E102" s="958"/>
      <c r="F102" s="959"/>
      <c r="G102" s="960"/>
      <c r="H102" s="247"/>
    </row>
    <row r="103" spans="1:8" ht="22.9" customHeight="1">
      <c r="A103" s="245">
        <v>89</v>
      </c>
      <c r="B103" s="244"/>
      <c r="C103" s="244"/>
      <c r="D103" s="244"/>
      <c r="E103" s="958"/>
      <c r="F103" s="959"/>
      <c r="G103" s="960"/>
      <c r="H103" s="247"/>
    </row>
    <row r="104" spans="1:8" ht="22.9" customHeight="1">
      <c r="A104" s="245">
        <v>90</v>
      </c>
      <c r="B104" s="244"/>
      <c r="C104" s="244"/>
      <c r="D104" s="244"/>
      <c r="E104" s="958"/>
      <c r="F104" s="959"/>
      <c r="G104" s="960"/>
      <c r="H104" s="247"/>
    </row>
    <row r="105" spans="1:8" ht="22.9" customHeight="1">
      <c r="A105" s="245">
        <v>91</v>
      </c>
      <c r="B105" s="244"/>
      <c r="C105" s="244"/>
      <c r="D105" s="244"/>
      <c r="E105" s="958"/>
      <c r="F105" s="959"/>
      <c r="G105" s="960"/>
      <c r="H105" s="247"/>
    </row>
    <row r="106" spans="1:8" ht="22.9" customHeight="1">
      <c r="A106" s="245">
        <v>92</v>
      </c>
      <c r="B106" s="244"/>
      <c r="C106" s="244"/>
      <c r="D106" s="244"/>
      <c r="E106" s="958"/>
      <c r="F106" s="959"/>
      <c r="G106" s="960"/>
      <c r="H106" s="247"/>
    </row>
    <row r="107" spans="1:8" ht="22.9" customHeight="1">
      <c r="A107" s="245">
        <v>93</v>
      </c>
      <c r="B107" s="244"/>
      <c r="C107" s="244"/>
      <c r="D107" s="244"/>
      <c r="E107" s="958"/>
      <c r="F107" s="959"/>
      <c r="G107" s="960"/>
      <c r="H107" s="247"/>
    </row>
    <row r="108" spans="1:8" ht="22.9" customHeight="1">
      <c r="A108" s="245">
        <v>94</v>
      </c>
      <c r="B108" s="244"/>
      <c r="C108" s="244"/>
      <c r="D108" s="244"/>
      <c r="E108" s="958"/>
      <c r="F108" s="959"/>
      <c r="G108" s="960"/>
      <c r="H108" s="247"/>
    </row>
    <row r="109" spans="1:8" ht="22.9" customHeight="1">
      <c r="A109" s="245">
        <v>95</v>
      </c>
      <c r="B109" s="244"/>
      <c r="C109" s="244"/>
      <c r="D109" s="244"/>
      <c r="E109" s="958"/>
      <c r="F109" s="959"/>
      <c r="G109" s="960"/>
      <c r="H109" s="247"/>
    </row>
    <row r="110" spans="1:8" ht="22.9" customHeight="1">
      <c r="A110" s="245">
        <v>96</v>
      </c>
      <c r="B110" s="244"/>
      <c r="C110" s="244"/>
      <c r="D110" s="244"/>
      <c r="E110" s="958"/>
      <c r="F110" s="959"/>
      <c r="G110" s="960"/>
      <c r="H110" s="247"/>
    </row>
    <row r="111" spans="1:8" ht="22.9" customHeight="1">
      <c r="A111" s="245">
        <v>97</v>
      </c>
      <c r="B111" s="244"/>
      <c r="C111" s="244"/>
      <c r="D111" s="244"/>
      <c r="E111" s="958"/>
      <c r="F111" s="959"/>
      <c r="G111" s="960"/>
      <c r="H111" s="247"/>
    </row>
    <row r="112" spans="1:8" ht="22.9" customHeight="1">
      <c r="A112" s="245">
        <v>98</v>
      </c>
      <c r="B112" s="244"/>
      <c r="C112" s="244"/>
      <c r="D112" s="244"/>
      <c r="E112" s="958"/>
      <c r="F112" s="959"/>
      <c r="G112" s="960"/>
      <c r="H112" s="247"/>
    </row>
    <row r="113" spans="1:8" ht="22.9" customHeight="1">
      <c r="A113" s="245">
        <v>99</v>
      </c>
      <c r="B113" s="244"/>
      <c r="C113" s="244"/>
      <c r="D113" s="244"/>
      <c r="E113" s="958"/>
      <c r="F113" s="959"/>
      <c r="G113" s="960"/>
      <c r="H113" s="247"/>
    </row>
    <row r="114" spans="1:8" ht="22.9" customHeight="1">
      <c r="A114" s="245">
        <v>100</v>
      </c>
      <c r="B114" s="244"/>
      <c r="C114" s="244"/>
      <c r="D114" s="244"/>
      <c r="E114" s="958"/>
      <c r="F114" s="959"/>
      <c r="G114" s="960"/>
      <c r="H114" s="247"/>
    </row>
    <row r="115" spans="1:8" ht="22.9" customHeight="1">
      <c r="A115" s="245">
        <v>101</v>
      </c>
      <c r="B115" s="244"/>
      <c r="C115" s="244"/>
      <c r="D115" s="244"/>
      <c r="E115" s="958"/>
      <c r="F115" s="959"/>
      <c r="G115" s="960"/>
      <c r="H115" s="247"/>
    </row>
    <row r="116" spans="1:8" ht="22.9" customHeight="1">
      <c r="A116" s="245">
        <v>102</v>
      </c>
      <c r="B116" s="244"/>
      <c r="C116" s="244"/>
      <c r="D116" s="244"/>
      <c r="E116" s="958"/>
      <c r="F116" s="959"/>
      <c r="G116" s="960"/>
      <c r="H116" s="247"/>
    </row>
    <row r="117" spans="1:8" ht="22.9" customHeight="1">
      <c r="A117" s="245">
        <v>103</v>
      </c>
      <c r="B117" s="244"/>
      <c r="C117" s="244"/>
      <c r="D117" s="244"/>
      <c r="E117" s="958"/>
      <c r="F117" s="959"/>
      <c r="G117" s="960"/>
      <c r="H117" s="247"/>
    </row>
    <row r="118" spans="1:8" ht="22.9" customHeight="1">
      <c r="A118" s="245">
        <v>104</v>
      </c>
      <c r="B118" s="244"/>
      <c r="C118" s="244"/>
      <c r="D118" s="244"/>
      <c r="E118" s="958"/>
      <c r="F118" s="959"/>
      <c r="G118" s="960"/>
      <c r="H118" s="247"/>
    </row>
    <row r="119" spans="1:8" ht="22.9" customHeight="1">
      <c r="A119" s="245">
        <v>105</v>
      </c>
      <c r="B119" s="244"/>
      <c r="C119" s="244"/>
      <c r="D119" s="244"/>
      <c r="E119" s="958"/>
      <c r="F119" s="959"/>
      <c r="G119" s="960"/>
      <c r="H119" s="247"/>
    </row>
    <row r="120" spans="1:8" ht="22.9" customHeight="1">
      <c r="A120" s="245">
        <v>106</v>
      </c>
      <c r="B120" s="244"/>
      <c r="C120" s="244"/>
      <c r="D120" s="244"/>
      <c r="E120" s="958"/>
      <c r="F120" s="959"/>
      <c r="G120" s="960"/>
      <c r="H120" s="247"/>
    </row>
    <row r="121" spans="1:8" ht="22.9" customHeight="1">
      <c r="A121" s="245">
        <v>107</v>
      </c>
      <c r="B121" s="244"/>
      <c r="C121" s="244"/>
      <c r="D121" s="244"/>
      <c r="E121" s="958"/>
      <c r="F121" s="959"/>
      <c r="G121" s="960"/>
      <c r="H121" s="247"/>
    </row>
    <row r="122" spans="1:8" ht="22.9" customHeight="1">
      <c r="A122" s="245">
        <v>108</v>
      </c>
      <c r="B122" s="244"/>
      <c r="C122" s="244"/>
      <c r="D122" s="244"/>
      <c r="E122" s="958"/>
      <c r="F122" s="959"/>
      <c r="G122" s="960"/>
      <c r="H122" s="247"/>
    </row>
    <row r="123" spans="1:8" ht="22.9" customHeight="1">
      <c r="A123" s="245">
        <v>109</v>
      </c>
      <c r="B123" s="244"/>
      <c r="C123" s="244"/>
      <c r="D123" s="244"/>
      <c r="E123" s="958"/>
      <c r="F123" s="959"/>
      <c r="G123" s="960"/>
      <c r="H123" s="247"/>
    </row>
    <row r="124" spans="1:8" ht="22.9" customHeight="1">
      <c r="A124" s="245">
        <v>110</v>
      </c>
      <c r="B124" s="244"/>
      <c r="C124" s="244"/>
      <c r="D124" s="244"/>
      <c r="E124" s="958"/>
      <c r="F124" s="959"/>
      <c r="G124" s="960"/>
      <c r="H124" s="247"/>
    </row>
    <row r="125" spans="1:8" ht="22.9" customHeight="1">
      <c r="A125" s="245">
        <v>111</v>
      </c>
      <c r="B125" s="244"/>
      <c r="C125" s="244"/>
      <c r="D125" s="244"/>
      <c r="E125" s="958"/>
      <c r="F125" s="959"/>
      <c r="G125" s="960"/>
      <c r="H125" s="247"/>
    </row>
    <row r="126" spans="1:8" ht="22.9" customHeight="1">
      <c r="A126" s="245">
        <v>112</v>
      </c>
      <c r="B126" s="244"/>
      <c r="C126" s="244"/>
      <c r="D126" s="244"/>
      <c r="E126" s="958"/>
      <c r="F126" s="959"/>
      <c r="G126" s="960"/>
      <c r="H126" s="247"/>
    </row>
    <row r="127" spans="1:8" ht="22.9" customHeight="1">
      <c r="A127" s="245">
        <v>113</v>
      </c>
      <c r="B127" s="244"/>
      <c r="C127" s="244"/>
      <c r="D127" s="244"/>
      <c r="E127" s="958"/>
      <c r="F127" s="959"/>
      <c r="G127" s="960"/>
      <c r="H127" s="247"/>
    </row>
    <row r="128" spans="1:8" ht="22.9" customHeight="1">
      <c r="A128" s="245">
        <v>114</v>
      </c>
      <c r="B128" s="244"/>
      <c r="C128" s="244"/>
      <c r="D128" s="244"/>
      <c r="E128" s="958"/>
      <c r="F128" s="959"/>
      <c r="G128" s="960"/>
      <c r="H128" s="247"/>
    </row>
    <row r="129" spans="1:8" ht="22.9" customHeight="1">
      <c r="A129" s="245">
        <v>115</v>
      </c>
      <c r="B129" s="244"/>
      <c r="C129" s="244"/>
      <c r="D129" s="244"/>
      <c r="E129" s="958"/>
      <c r="F129" s="959"/>
      <c r="G129" s="960"/>
      <c r="H129" s="247"/>
    </row>
    <row r="130" spans="1:8" ht="22.9" customHeight="1">
      <c r="A130" s="245">
        <v>116</v>
      </c>
      <c r="B130" s="244"/>
      <c r="C130" s="244"/>
      <c r="D130" s="244"/>
      <c r="E130" s="958"/>
      <c r="F130" s="959"/>
      <c r="G130" s="960"/>
      <c r="H130" s="247"/>
    </row>
    <row r="131" spans="1:8" ht="22.9" customHeight="1">
      <c r="A131" s="245">
        <v>117</v>
      </c>
      <c r="B131" s="244"/>
      <c r="C131" s="244"/>
      <c r="D131" s="244"/>
      <c r="E131" s="958"/>
      <c r="F131" s="959"/>
      <c r="G131" s="960"/>
      <c r="H131" s="247"/>
    </row>
    <row r="132" spans="1:8" ht="22.9" customHeight="1">
      <c r="A132" s="245">
        <v>118</v>
      </c>
      <c r="B132" s="244"/>
      <c r="C132" s="244"/>
      <c r="D132" s="244"/>
      <c r="E132" s="958"/>
      <c r="F132" s="959"/>
      <c r="G132" s="960"/>
      <c r="H132" s="247"/>
    </row>
    <row r="133" spans="1:8" ht="22.9" customHeight="1">
      <c r="A133" s="245">
        <v>119</v>
      </c>
      <c r="B133" s="244"/>
      <c r="C133" s="244"/>
      <c r="D133" s="244"/>
      <c r="E133" s="958"/>
      <c r="F133" s="959"/>
      <c r="G133" s="960"/>
      <c r="H133" s="247"/>
    </row>
    <row r="134" spans="1:8" ht="22.9" customHeight="1">
      <c r="A134" s="245">
        <v>120</v>
      </c>
      <c r="B134" s="244"/>
      <c r="C134" s="244"/>
      <c r="D134" s="244"/>
      <c r="E134" s="958"/>
      <c r="F134" s="959"/>
      <c r="G134" s="960"/>
      <c r="H134" s="247"/>
    </row>
    <row r="135" spans="1:8" ht="22.9" customHeight="1">
      <c r="A135" s="245">
        <v>121</v>
      </c>
      <c r="B135" s="244"/>
      <c r="C135" s="244"/>
      <c r="D135" s="244"/>
      <c r="E135" s="958"/>
      <c r="F135" s="959"/>
      <c r="G135" s="960"/>
      <c r="H135" s="247"/>
    </row>
    <row r="136" spans="1:8" ht="22.9" customHeight="1">
      <c r="A136" s="245">
        <v>122</v>
      </c>
      <c r="B136" s="244"/>
      <c r="C136" s="244"/>
      <c r="D136" s="244"/>
      <c r="E136" s="958"/>
      <c r="F136" s="959"/>
      <c r="G136" s="960"/>
      <c r="H136" s="247"/>
    </row>
    <row r="137" spans="1:8" ht="22.9" customHeight="1">
      <c r="A137" s="245">
        <v>123</v>
      </c>
      <c r="B137" s="244"/>
      <c r="C137" s="244"/>
      <c r="D137" s="244"/>
      <c r="E137" s="958"/>
      <c r="F137" s="959"/>
      <c r="G137" s="960"/>
      <c r="H137" s="247"/>
    </row>
    <row r="138" spans="1:8" ht="22.9" customHeight="1">
      <c r="A138" s="245">
        <v>124</v>
      </c>
      <c r="B138" s="244"/>
      <c r="C138" s="244"/>
      <c r="D138" s="244"/>
      <c r="E138" s="958"/>
      <c r="F138" s="959"/>
      <c r="G138" s="960"/>
      <c r="H138" s="247"/>
    </row>
    <row r="139" spans="1:8" ht="22.9" customHeight="1">
      <c r="A139" s="245">
        <v>125</v>
      </c>
      <c r="B139" s="244"/>
      <c r="C139" s="244"/>
      <c r="D139" s="244"/>
      <c r="E139" s="958"/>
      <c r="F139" s="959"/>
      <c r="G139" s="960"/>
      <c r="H139" s="247"/>
    </row>
    <row r="140" spans="1:8" ht="22.9" customHeight="1">
      <c r="A140" s="245">
        <v>126</v>
      </c>
      <c r="B140" s="244"/>
      <c r="C140" s="244"/>
      <c r="D140" s="244"/>
      <c r="E140" s="958"/>
      <c r="F140" s="959"/>
      <c r="G140" s="960"/>
      <c r="H140" s="247"/>
    </row>
    <row r="141" spans="1:8" ht="22.9" customHeight="1">
      <c r="A141" s="245">
        <v>127</v>
      </c>
      <c r="B141" s="244"/>
      <c r="C141" s="244"/>
      <c r="D141" s="244"/>
      <c r="E141" s="958"/>
      <c r="F141" s="959"/>
      <c r="G141" s="960"/>
      <c r="H141" s="247"/>
    </row>
    <row r="142" spans="1:8" ht="22.9" customHeight="1">
      <c r="A142" s="245">
        <v>128</v>
      </c>
      <c r="B142" s="244"/>
      <c r="C142" s="244"/>
      <c r="D142" s="244"/>
      <c r="E142" s="958"/>
      <c r="F142" s="959"/>
      <c r="G142" s="960"/>
      <c r="H142" s="247"/>
    </row>
    <row r="143" spans="1:8" ht="22.9" customHeight="1">
      <c r="A143" s="245">
        <v>129</v>
      </c>
      <c r="B143" s="244"/>
      <c r="C143" s="244"/>
      <c r="D143" s="244"/>
      <c r="E143" s="958"/>
      <c r="F143" s="959"/>
      <c r="G143" s="960"/>
      <c r="H143" s="247"/>
    </row>
    <row r="144" spans="1:8" ht="22.9" customHeight="1">
      <c r="A144" s="245">
        <v>130</v>
      </c>
      <c r="B144" s="244"/>
      <c r="C144" s="244"/>
      <c r="D144" s="244"/>
      <c r="E144" s="958"/>
      <c r="F144" s="959"/>
      <c r="G144" s="960"/>
      <c r="H144" s="247"/>
    </row>
    <row r="145" spans="1:8" ht="22.9" customHeight="1">
      <c r="A145" s="245">
        <v>131</v>
      </c>
      <c r="B145" s="244"/>
      <c r="C145" s="244"/>
      <c r="D145" s="244"/>
      <c r="E145" s="958"/>
      <c r="F145" s="959"/>
      <c r="G145" s="960"/>
      <c r="H145" s="247"/>
    </row>
    <row r="146" spans="1:8" ht="22.9" customHeight="1">
      <c r="A146" s="245">
        <v>132</v>
      </c>
      <c r="B146" s="244"/>
      <c r="C146" s="244"/>
      <c r="D146" s="244"/>
      <c r="E146" s="958"/>
      <c r="F146" s="959"/>
      <c r="G146" s="960"/>
      <c r="H146" s="247"/>
    </row>
    <row r="147" spans="1:8" ht="22.9" customHeight="1">
      <c r="A147" s="245">
        <v>133</v>
      </c>
      <c r="B147" s="244"/>
      <c r="C147" s="244"/>
      <c r="D147" s="244"/>
      <c r="E147" s="958"/>
      <c r="F147" s="959"/>
      <c r="G147" s="960"/>
      <c r="H147" s="247"/>
    </row>
    <row r="148" spans="1:8" ht="22.9" customHeight="1">
      <c r="A148" s="245">
        <v>134</v>
      </c>
      <c r="B148" s="244"/>
      <c r="C148" s="244"/>
      <c r="D148" s="244"/>
      <c r="E148" s="958"/>
      <c r="F148" s="959"/>
      <c r="G148" s="960"/>
      <c r="H148" s="247"/>
    </row>
    <row r="149" spans="1:8" ht="22.9" customHeight="1">
      <c r="A149" s="245">
        <v>135</v>
      </c>
      <c r="B149" s="244"/>
      <c r="C149" s="244"/>
      <c r="D149" s="244"/>
      <c r="E149" s="958"/>
      <c r="F149" s="959"/>
      <c r="G149" s="960"/>
      <c r="H149" s="247"/>
    </row>
    <row r="150" spans="1:8" ht="22.9" customHeight="1">
      <c r="A150" s="245">
        <v>136</v>
      </c>
      <c r="B150" s="244"/>
      <c r="C150" s="244"/>
      <c r="D150" s="244"/>
      <c r="E150" s="958"/>
      <c r="F150" s="959"/>
      <c r="G150" s="960"/>
      <c r="H150" s="247"/>
    </row>
    <row r="151" spans="1:8" ht="22.9" customHeight="1">
      <c r="A151" s="245">
        <v>137</v>
      </c>
      <c r="B151" s="244"/>
      <c r="C151" s="244"/>
      <c r="D151" s="244"/>
      <c r="E151" s="958"/>
      <c r="F151" s="959"/>
      <c r="G151" s="960"/>
      <c r="H151" s="247"/>
    </row>
    <row r="152" spans="1:8" ht="22.9" customHeight="1">
      <c r="A152" s="245">
        <v>138</v>
      </c>
      <c r="B152" s="244"/>
      <c r="C152" s="244"/>
      <c r="D152" s="244"/>
      <c r="E152" s="958"/>
      <c r="F152" s="959"/>
      <c r="G152" s="960"/>
      <c r="H152" s="247"/>
    </row>
    <row r="153" spans="1:8" ht="22.9" customHeight="1">
      <c r="A153" s="245">
        <v>139</v>
      </c>
      <c r="B153" s="244"/>
      <c r="C153" s="244"/>
      <c r="D153" s="244"/>
      <c r="E153" s="958"/>
      <c r="F153" s="959"/>
      <c r="G153" s="960"/>
      <c r="H153" s="247"/>
    </row>
    <row r="154" spans="1:8" ht="22.9" customHeight="1">
      <c r="A154" s="245">
        <v>140</v>
      </c>
      <c r="B154" s="244"/>
      <c r="C154" s="244"/>
      <c r="D154" s="244"/>
      <c r="E154" s="958"/>
      <c r="F154" s="959"/>
      <c r="G154" s="960"/>
      <c r="H154" s="247"/>
    </row>
    <row r="155" spans="1:8" ht="22.9" customHeight="1">
      <c r="A155" s="245">
        <v>141</v>
      </c>
      <c r="B155" s="244"/>
      <c r="C155" s="244"/>
      <c r="D155" s="244"/>
      <c r="E155" s="958"/>
      <c r="F155" s="959"/>
      <c r="G155" s="960"/>
      <c r="H155" s="247"/>
    </row>
    <row r="156" spans="1:8" ht="22.9" customHeight="1">
      <c r="A156" s="245">
        <v>142</v>
      </c>
      <c r="B156" s="244"/>
      <c r="C156" s="244"/>
      <c r="D156" s="244"/>
      <c r="E156" s="958"/>
      <c r="F156" s="959"/>
      <c r="G156" s="960"/>
      <c r="H156" s="247"/>
    </row>
    <row r="157" spans="1:8" ht="22.9" customHeight="1">
      <c r="A157" s="245">
        <v>143</v>
      </c>
      <c r="B157" s="244"/>
      <c r="C157" s="244"/>
      <c r="D157" s="244"/>
      <c r="E157" s="958"/>
      <c r="F157" s="959"/>
      <c r="G157" s="960"/>
      <c r="H157" s="247"/>
    </row>
    <row r="158" spans="1:8" ht="22.9" customHeight="1">
      <c r="A158" s="245">
        <v>144</v>
      </c>
      <c r="B158" s="244"/>
      <c r="C158" s="244"/>
      <c r="D158" s="244"/>
      <c r="E158" s="958"/>
      <c r="F158" s="959"/>
      <c r="G158" s="960"/>
      <c r="H158" s="247"/>
    </row>
    <row r="159" spans="1:8" ht="22.9" customHeight="1">
      <c r="A159" s="245">
        <v>145</v>
      </c>
      <c r="B159" s="244"/>
      <c r="C159" s="244"/>
      <c r="D159" s="244"/>
      <c r="E159" s="958"/>
      <c r="F159" s="959"/>
      <c r="G159" s="960"/>
      <c r="H159" s="247"/>
    </row>
    <row r="160" spans="1:8" ht="22.9" customHeight="1">
      <c r="A160" s="245">
        <v>146</v>
      </c>
      <c r="B160" s="244"/>
      <c r="C160" s="244"/>
      <c r="D160" s="244"/>
      <c r="E160" s="958"/>
      <c r="F160" s="959"/>
      <c r="G160" s="960"/>
      <c r="H160" s="247"/>
    </row>
    <row r="161" spans="1:8" ht="22.9" customHeight="1">
      <c r="A161" s="245">
        <v>147</v>
      </c>
      <c r="B161" s="244"/>
      <c r="C161" s="244"/>
      <c r="D161" s="244"/>
      <c r="E161" s="958"/>
      <c r="F161" s="959"/>
      <c r="G161" s="960"/>
      <c r="H161" s="247"/>
    </row>
    <row r="162" spans="1:8" ht="22.9" customHeight="1">
      <c r="A162" s="245">
        <v>148</v>
      </c>
      <c r="B162" s="244"/>
      <c r="C162" s="244"/>
      <c r="D162" s="244"/>
      <c r="E162" s="958"/>
      <c r="F162" s="959"/>
      <c r="G162" s="960"/>
      <c r="H162" s="247"/>
    </row>
    <row r="163" spans="1:8" ht="22.9" customHeight="1">
      <c r="A163" s="245">
        <v>149</v>
      </c>
      <c r="B163" s="244"/>
      <c r="C163" s="244"/>
      <c r="D163" s="244"/>
      <c r="E163" s="958"/>
      <c r="F163" s="959"/>
      <c r="G163" s="960"/>
      <c r="H163" s="247"/>
    </row>
    <row r="164" spans="1:8" ht="22.9" customHeight="1">
      <c r="A164" s="245">
        <v>150</v>
      </c>
      <c r="B164" s="244"/>
      <c r="C164" s="244"/>
      <c r="D164" s="244"/>
      <c r="E164" s="958"/>
      <c r="F164" s="959"/>
      <c r="G164" s="960"/>
      <c r="H164" s="247"/>
    </row>
    <row r="165" spans="1:8" ht="22.9" customHeight="1">
      <c r="A165" s="245">
        <v>151</v>
      </c>
      <c r="B165" s="244"/>
      <c r="C165" s="244"/>
      <c r="D165" s="244"/>
      <c r="E165" s="958"/>
      <c r="F165" s="959"/>
      <c r="G165" s="960"/>
      <c r="H165" s="247"/>
    </row>
    <row r="166" spans="1:8" ht="22.9" customHeight="1">
      <c r="A166" s="245">
        <v>152</v>
      </c>
      <c r="B166" s="244"/>
      <c r="C166" s="244"/>
      <c r="D166" s="244"/>
      <c r="E166" s="958"/>
      <c r="F166" s="959"/>
      <c r="G166" s="960"/>
      <c r="H166" s="247"/>
    </row>
    <row r="167" spans="1:8" ht="22.9" customHeight="1">
      <c r="A167" s="245">
        <v>153</v>
      </c>
      <c r="B167" s="244"/>
      <c r="C167" s="244"/>
      <c r="D167" s="244"/>
      <c r="E167" s="958"/>
      <c r="F167" s="959"/>
      <c r="G167" s="960"/>
      <c r="H167" s="247"/>
    </row>
    <row r="168" spans="1:8" ht="22.9" customHeight="1">
      <c r="A168" s="245">
        <v>154</v>
      </c>
      <c r="B168" s="244"/>
      <c r="C168" s="244"/>
      <c r="D168" s="244"/>
      <c r="E168" s="958"/>
      <c r="F168" s="959"/>
      <c r="G168" s="960"/>
      <c r="H168" s="247"/>
    </row>
    <row r="169" spans="1:8" ht="22.9" customHeight="1">
      <c r="A169" s="245">
        <v>155</v>
      </c>
      <c r="B169" s="244"/>
      <c r="C169" s="244"/>
      <c r="D169" s="244"/>
      <c r="E169" s="958"/>
      <c r="F169" s="959"/>
      <c r="G169" s="960"/>
      <c r="H169" s="247"/>
    </row>
    <row r="170" spans="1:8" ht="22.9" customHeight="1">
      <c r="A170" s="245">
        <v>156</v>
      </c>
      <c r="B170" s="244"/>
      <c r="C170" s="244"/>
      <c r="D170" s="244"/>
      <c r="E170" s="958"/>
      <c r="F170" s="959"/>
      <c r="G170" s="960"/>
      <c r="H170" s="247"/>
    </row>
    <row r="171" spans="1:8" ht="22.9" customHeight="1">
      <c r="A171" s="245">
        <v>157</v>
      </c>
      <c r="B171" s="244"/>
      <c r="C171" s="244"/>
      <c r="D171" s="244"/>
      <c r="E171" s="958"/>
      <c r="F171" s="959"/>
      <c r="G171" s="960"/>
      <c r="H171" s="247"/>
    </row>
    <row r="172" spans="1:8" ht="22.9" customHeight="1">
      <c r="A172" s="245">
        <v>158</v>
      </c>
      <c r="B172" s="244"/>
      <c r="C172" s="244"/>
      <c r="D172" s="244"/>
      <c r="E172" s="958"/>
      <c r="F172" s="959"/>
      <c r="G172" s="960"/>
      <c r="H172" s="247"/>
    </row>
    <row r="173" spans="1:8" ht="22.9" customHeight="1">
      <c r="A173" s="245">
        <v>159</v>
      </c>
      <c r="B173" s="244"/>
      <c r="C173" s="244"/>
      <c r="D173" s="244"/>
      <c r="E173" s="958"/>
      <c r="F173" s="959"/>
      <c r="G173" s="960"/>
      <c r="H173" s="247"/>
    </row>
    <row r="174" spans="1:8" ht="22.9" customHeight="1">
      <c r="A174" s="245">
        <v>160</v>
      </c>
      <c r="B174" s="244"/>
      <c r="C174" s="244"/>
      <c r="D174" s="244"/>
      <c r="E174" s="958"/>
      <c r="F174" s="959"/>
      <c r="G174" s="960"/>
      <c r="H174" s="247"/>
    </row>
    <row r="175" spans="1:8" ht="22.9" customHeight="1">
      <c r="A175" s="245">
        <v>161</v>
      </c>
      <c r="B175" s="244"/>
      <c r="C175" s="244"/>
      <c r="D175" s="244"/>
      <c r="E175" s="958"/>
      <c r="F175" s="959"/>
      <c r="G175" s="960"/>
      <c r="H175" s="247"/>
    </row>
    <row r="176" spans="1:8" ht="22.9" customHeight="1">
      <c r="A176" s="245">
        <v>162</v>
      </c>
      <c r="B176" s="244"/>
      <c r="C176" s="244"/>
      <c r="D176" s="244"/>
      <c r="E176" s="958"/>
      <c r="F176" s="959"/>
      <c r="G176" s="960"/>
      <c r="H176" s="247"/>
    </row>
    <row r="177" spans="1:8" ht="22.9" customHeight="1">
      <c r="A177" s="245">
        <v>163</v>
      </c>
      <c r="B177" s="244"/>
      <c r="C177" s="244"/>
      <c r="D177" s="244"/>
      <c r="E177" s="958"/>
      <c r="F177" s="959"/>
      <c r="G177" s="960"/>
      <c r="H177" s="247"/>
    </row>
    <row r="178" spans="1:8" ht="22.9" customHeight="1">
      <c r="A178" s="245">
        <v>164</v>
      </c>
      <c r="B178" s="244"/>
      <c r="C178" s="244"/>
      <c r="D178" s="244"/>
      <c r="E178" s="958"/>
      <c r="F178" s="959"/>
      <c r="G178" s="960"/>
      <c r="H178" s="247"/>
    </row>
    <row r="179" spans="1:8" ht="22.9" customHeight="1">
      <c r="A179" s="245">
        <v>165</v>
      </c>
      <c r="B179" s="244"/>
      <c r="C179" s="244"/>
      <c r="D179" s="244"/>
      <c r="E179" s="958"/>
      <c r="F179" s="959"/>
      <c r="G179" s="960"/>
      <c r="H179" s="247"/>
    </row>
    <row r="180" spans="1:8" ht="22.9" customHeight="1">
      <c r="A180" s="245">
        <v>166</v>
      </c>
      <c r="B180" s="244"/>
      <c r="C180" s="244"/>
      <c r="D180" s="244"/>
      <c r="E180" s="958"/>
      <c r="F180" s="959"/>
      <c r="G180" s="960"/>
      <c r="H180" s="247"/>
    </row>
    <row r="181" spans="1:8" ht="22.9" customHeight="1">
      <c r="A181" s="245">
        <v>167</v>
      </c>
      <c r="B181" s="244"/>
      <c r="C181" s="244"/>
      <c r="D181" s="244"/>
      <c r="E181" s="958"/>
      <c r="F181" s="959"/>
      <c r="G181" s="960"/>
      <c r="H181" s="247"/>
    </row>
    <row r="182" spans="1:8" ht="22.9" customHeight="1">
      <c r="A182" s="245">
        <v>168</v>
      </c>
      <c r="B182" s="244"/>
      <c r="C182" s="244"/>
      <c r="D182" s="244"/>
      <c r="E182" s="958"/>
      <c r="F182" s="959"/>
      <c r="G182" s="960"/>
      <c r="H182" s="247"/>
    </row>
    <row r="183" spans="1:8" ht="22.9" customHeight="1">
      <c r="A183" s="245">
        <v>169</v>
      </c>
      <c r="B183" s="244"/>
      <c r="C183" s="244"/>
      <c r="D183" s="244"/>
      <c r="E183" s="958"/>
      <c r="F183" s="959"/>
      <c r="G183" s="960"/>
      <c r="H183" s="247"/>
    </row>
    <row r="184" spans="1:8" ht="22.9" customHeight="1">
      <c r="A184" s="245">
        <v>170</v>
      </c>
      <c r="B184" s="244"/>
      <c r="C184" s="244"/>
      <c r="D184" s="244"/>
      <c r="E184" s="958"/>
      <c r="F184" s="959"/>
      <c r="G184" s="960"/>
      <c r="H184" s="247"/>
    </row>
    <row r="185" spans="1:8" ht="22.9" customHeight="1">
      <c r="A185" s="245">
        <v>171</v>
      </c>
      <c r="B185" s="244"/>
      <c r="C185" s="244"/>
      <c r="D185" s="244"/>
      <c r="E185" s="958"/>
      <c r="F185" s="959"/>
      <c r="G185" s="960"/>
      <c r="H185" s="247"/>
    </row>
    <row r="186" spans="1:8" ht="22.9" customHeight="1">
      <c r="A186" s="245">
        <v>172</v>
      </c>
      <c r="B186" s="244"/>
      <c r="C186" s="244"/>
      <c r="D186" s="244"/>
      <c r="E186" s="958"/>
      <c r="F186" s="959"/>
      <c r="G186" s="960"/>
      <c r="H186" s="247"/>
    </row>
    <row r="187" spans="1:8" ht="22.9" customHeight="1">
      <c r="A187" s="245">
        <v>173</v>
      </c>
      <c r="B187" s="244"/>
      <c r="C187" s="244"/>
      <c r="D187" s="244"/>
      <c r="E187" s="958"/>
      <c r="F187" s="959"/>
      <c r="G187" s="960"/>
      <c r="H187" s="247"/>
    </row>
    <row r="188" spans="1:8" ht="22.9" customHeight="1">
      <c r="A188" s="245">
        <v>174</v>
      </c>
      <c r="B188" s="244"/>
      <c r="C188" s="244"/>
      <c r="D188" s="244"/>
      <c r="E188" s="958"/>
      <c r="F188" s="959"/>
      <c r="G188" s="960"/>
      <c r="H188" s="247"/>
    </row>
    <row r="189" spans="1:8" ht="22.9" customHeight="1">
      <c r="A189" s="245">
        <v>175</v>
      </c>
      <c r="B189" s="244"/>
      <c r="C189" s="244"/>
      <c r="D189" s="244"/>
      <c r="E189" s="958"/>
      <c r="F189" s="959"/>
      <c r="G189" s="960"/>
      <c r="H189" s="247"/>
    </row>
    <row r="190" spans="1:8" ht="22.9" customHeight="1">
      <c r="A190" s="245">
        <v>176</v>
      </c>
      <c r="B190" s="244"/>
      <c r="C190" s="244"/>
      <c r="D190" s="244"/>
      <c r="E190" s="958"/>
      <c r="F190" s="959"/>
      <c r="G190" s="960"/>
      <c r="H190" s="247"/>
    </row>
    <row r="191" spans="1:8" ht="22.9" customHeight="1">
      <c r="A191" s="245">
        <v>177</v>
      </c>
      <c r="B191" s="244"/>
      <c r="C191" s="244"/>
      <c r="D191" s="244"/>
      <c r="E191" s="958"/>
      <c r="F191" s="959"/>
      <c r="G191" s="960"/>
      <c r="H191" s="247"/>
    </row>
    <row r="192" spans="1:8" ht="22.9" customHeight="1">
      <c r="A192" s="245">
        <v>178</v>
      </c>
      <c r="B192" s="244"/>
      <c r="C192" s="244"/>
      <c r="D192" s="244"/>
      <c r="E192" s="958"/>
      <c r="F192" s="959"/>
      <c r="G192" s="960"/>
      <c r="H192" s="247"/>
    </row>
    <row r="193" spans="1:8" ht="22.9" customHeight="1">
      <c r="A193" s="245">
        <v>179</v>
      </c>
      <c r="B193" s="244"/>
      <c r="C193" s="244"/>
      <c r="D193" s="244"/>
      <c r="E193" s="958"/>
      <c r="F193" s="959"/>
      <c r="G193" s="960"/>
      <c r="H193" s="247"/>
    </row>
    <row r="194" spans="1:8" ht="22.9" customHeight="1">
      <c r="A194" s="245">
        <v>180</v>
      </c>
      <c r="B194" s="244"/>
      <c r="C194" s="244"/>
      <c r="D194" s="244"/>
      <c r="E194" s="958"/>
      <c r="F194" s="959"/>
      <c r="G194" s="960"/>
      <c r="H194" s="247"/>
    </row>
    <row r="195" spans="1:8" ht="22.9" customHeight="1">
      <c r="A195" s="245">
        <v>181</v>
      </c>
      <c r="B195" s="244"/>
      <c r="C195" s="244"/>
      <c r="D195" s="244"/>
      <c r="E195" s="958"/>
      <c r="F195" s="959"/>
      <c r="G195" s="960"/>
      <c r="H195" s="247"/>
    </row>
    <row r="196" spans="1:8" ht="22.9" customHeight="1">
      <c r="A196" s="245">
        <v>182</v>
      </c>
      <c r="B196" s="244"/>
      <c r="C196" s="244"/>
      <c r="D196" s="244"/>
      <c r="E196" s="958"/>
      <c r="F196" s="959"/>
      <c r="G196" s="960"/>
      <c r="H196" s="247"/>
    </row>
    <row r="197" spans="1:8" ht="22.9" customHeight="1">
      <c r="A197" s="245">
        <v>183</v>
      </c>
      <c r="B197" s="244"/>
      <c r="C197" s="244"/>
      <c r="D197" s="244"/>
      <c r="E197" s="958"/>
      <c r="F197" s="959"/>
      <c r="G197" s="960"/>
      <c r="H197" s="247"/>
    </row>
    <row r="198" spans="1:8" ht="22.9" customHeight="1">
      <c r="A198" s="245">
        <v>184</v>
      </c>
      <c r="B198" s="244"/>
      <c r="C198" s="244"/>
      <c r="D198" s="244"/>
      <c r="E198" s="958"/>
      <c r="F198" s="959"/>
      <c r="G198" s="960"/>
      <c r="H198" s="247"/>
    </row>
    <row r="199" spans="1:8" ht="22.9" customHeight="1">
      <c r="A199" s="245">
        <v>185</v>
      </c>
      <c r="B199" s="244"/>
      <c r="C199" s="244"/>
      <c r="D199" s="244"/>
      <c r="E199" s="958"/>
      <c r="F199" s="959"/>
      <c r="G199" s="960"/>
      <c r="H199" s="247"/>
    </row>
    <row r="200" spans="1:8" ht="22.9" customHeight="1">
      <c r="A200" s="245">
        <v>186</v>
      </c>
      <c r="B200" s="244"/>
      <c r="C200" s="244"/>
      <c r="D200" s="244"/>
      <c r="E200" s="958"/>
      <c r="F200" s="959"/>
      <c r="G200" s="960"/>
      <c r="H200" s="247"/>
    </row>
    <row r="201" spans="1:8" ht="22.9" customHeight="1">
      <c r="A201" s="245">
        <v>187</v>
      </c>
      <c r="B201" s="244"/>
      <c r="C201" s="244"/>
      <c r="D201" s="244"/>
      <c r="E201" s="958"/>
      <c r="F201" s="959"/>
      <c r="G201" s="960"/>
      <c r="H201" s="247"/>
    </row>
    <row r="202" spans="1:8" ht="22.9" customHeight="1">
      <c r="A202" s="245">
        <v>188</v>
      </c>
      <c r="B202" s="244"/>
      <c r="C202" s="244"/>
      <c r="D202" s="244"/>
      <c r="E202" s="958"/>
      <c r="F202" s="959"/>
      <c r="G202" s="960"/>
      <c r="H202" s="247"/>
    </row>
    <row r="203" spans="1:8" ht="22.9" customHeight="1">
      <c r="A203" s="245">
        <v>189</v>
      </c>
      <c r="B203" s="244"/>
      <c r="C203" s="244"/>
      <c r="D203" s="244"/>
      <c r="E203" s="958"/>
      <c r="F203" s="959"/>
      <c r="G203" s="960"/>
      <c r="H203" s="247"/>
    </row>
    <row r="204" spans="1:8" ht="22.9" customHeight="1">
      <c r="A204" s="245">
        <v>190</v>
      </c>
      <c r="B204" s="244"/>
      <c r="C204" s="244"/>
      <c r="D204" s="244"/>
      <c r="E204" s="958"/>
      <c r="F204" s="959"/>
      <c r="G204" s="960"/>
      <c r="H204" s="247"/>
    </row>
    <row r="205" spans="1:8" ht="22.9" customHeight="1">
      <c r="A205" s="245">
        <v>191</v>
      </c>
      <c r="B205" s="244"/>
      <c r="C205" s="244"/>
      <c r="D205" s="244"/>
      <c r="E205" s="958"/>
      <c r="F205" s="959"/>
      <c r="G205" s="960"/>
      <c r="H205" s="247"/>
    </row>
    <row r="206" spans="1:8" ht="22.9" customHeight="1">
      <c r="A206" s="237"/>
      <c r="B206" s="237"/>
      <c r="C206" s="249"/>
      <c r="D206" s="248" t="s">
        <v>943</v>
      </c>
      <c r="E206" s="958"/>
      <c r="F206" s="959"/>
      <c r="G206" s="960"/>
      <c r="H206" s="247"/>
    </row>
    <row r="208" spans="1:8" ht="14.25" customHeight="1">
      <c r="A208" s="246" t="s">
        <v>0</v>
      </c>
      <c r="B208" s="246" t="s">
        <v>1905</v>
      </c>
      <c r="C208" s="246" t="s">
        <v>1906</v>
      </c>
    </row>
    <row r="209" spans="1:3" ht="14.25" customHeight="1">
      <c r="A209" s="245">
        <v>1</v>
      </c>
      <c r="B209" s="244" t="s">
        <v>1907</v>
      </c>
      <c r="C209" s="243">
        <v>1062382.8500000001</v>
      </c>
    </row>
    <row r="210" spans="1:3" ht="14.25" customHeight="1">
      <c r="A210" s="245">
        <v>2</v>
      </c>
      <c r="B210" s="244" t="s">
        <v>1908</v>
      </c>
      <c r="C210" s="243">
        <v>0</v>
      </c>
    </row>
    <row r="211" spans="1:3" ht="14.25" customHeight="1">
      <c r="A211" s="245">
        <v>3</v>
      </c>
      <c r="B211" s="244" t="s">
        <v>1171</v>
      </c>
      <c r="C211" s="243">
        <v>1062382.8500000001</v>
      </c>
    </row>
  </sheetData>
  <mergeCells count="202">
    <mergeCell ref="E203:G203"/>
    <mergeCell ref="E204:G204"/>
    <mergeCell ref="E205:G205"/>
    <mergeCell ref="E206:G206"/>
    <mergeCell ref="E197:G197"/>
    <mergeCell ref="E198:G198"/>
    <mergeCell ref="E199:G199"/>
    <mergeCell ref="E200:G200"/>
    <mergeCell ref="E201:G201"/>
    <mergeCell ref="E202:G202"/>
    <mergeCell ref="E194:G194"/>
    <mergeCell ref="E195:G195"/>
    <mergeCell ref="E196:G196"/>
    <mergeCell ref="E173:G173"/>
    <mergeCell ref="E174:G174"/>
    <mergeCell ref="E175:G175"/>
    <mergeCell ref="E176:G176"/>
    <mergeCell ref="E177:G177"/>
    <mergeCell ref="E178:G178"/>
    <mergeCell ref="E179:G179"/>
    <mergeCell ref="E180:G180"/>
    <mergeCell ref="E181:G181"/>
    <mergeCell ref="E182:G182"/>
    <mergeCell ref="E183:G183"/>
    <mergeCell ref="E184:G184"/>
    <mergeCell ref="E185:G185"/>
    <mergeCell ref="E186:G186"/>
    <mergeCell ref="E187:G187"/>
    <mergeCell ref="E188:G188"/>
    <mergeCell ref="E189:G189"/>
    <mergeCell ref="E190:G190"/>
    <mergeCell ref="E191:G191"/>
    <mergeCell ref="E192:G192"/>
    <mergeCell ref="E193:G193"/>
    <mergeCell ref="E170:G170"/>
    <mergeCell ref="E171:G171"/>
    <mergeCell ref="E172:G172"/>
    <mergeCell ref="E149:G149"/>
    <mergeCell ref="E150:G150"/>
    <mergeCell ref="E151:G151"/>
    <mergeCell ref="E152:G152"/>
    <mergeCell ref="E153:G153"/>
    <mergeCell ref="E154:G154"/>
    <mergeCell ref="E155:G155"/>
    <mergeCell ref="E156:G156"/>
    <mergeCell ref="E157:G157"/>
    <mergeCell ref="E158:G158"/>
    <mergeCell ref="E159:G159"/>
    <mergeCell ref="E160:G160"/>
    <mergeCell ref="E161:G161"/>
    <mergeCell ref="E162:G162"/>
    <mergeCell ref="E163:G163"/>
    <mergeCell ref="E164:G164"/>
    <mergeCell ref="E165:G165"/>
    <mergeCell ref="E166:G166"/>
    <mergeCell ref="E167:G167"/>
    <mergeCell ref="E168:G168"/>
    <mergeCell ref="E169:G169"/>
    <mergeCell ref="E146:G146"/>
    <mergeCell ref="E147:G147"/>
    <mergeCell ref="E148:G148"/>
    <mergeCell ref="E125:G125"/>
    <mergeCell ref="E126:G126"/>
    <mergeCell ref="E127:G127"/>
    <mergeCell ref="E128:G128"/>
    <mergeCell ref="E129:G129"/>
    <mergeCell ref="E130:G130"/>
    <mergeCell ref="E131:G131"/>
    <mergeCell ref="E132:G132"/>
    <mergeCell ref="E133:G133"/>
    <mergeCell ref="E134:G134"/>
    <mergeCell ref="E135:G135"/>
    <mergeCell ref="E136:G136"/>
    <mergeCell ref="E137:G137"/>
    <mergeCell ref="E138:G138"/>
    <mergeCell ref="E139:G139"/>
    <mergeCell ref="E140:G140"/>
    <mergeCell ref="E141:G141"/>
    <mergeCell ref="E142:G142"/>
    <mergeCell ref="E143:G143"/>
    <mergeCell ref="E144:G144"/>
    <mergeCell ref="E145:G145"/>
    <mergeCell ref="E122:G122"/>
    <mergeCell ref="E123:G123"/>
    <mergeCell ref="E124:G124"/>
    <mergeCell ref="E101:G101"/>
    <mergeCell ref="E102:G102"/>
    <mergeCell ref="E103:G103"/>
    <mergeCell ref="E104:G104"/>
    <mergeCell ref="E105:G105"/>
    <mergeCell ref="E106:G106"/>
    <mergeCell ref="E107:G107"/>
    <mergeCell ref="E108:G108"/>
    <mergeCell ref="E109:G109"/>
    <mergeCell ref="E110:G110"/>
    <mergeCell ref="E111:G111"/>
    <mergeCell ref="E112:G112"/>
    <mergeCell ref="E113:G113"/>
    <mergeCell ref="E114:G114"/>
    <mergeCell ref="E115:G115"/>
    <mergeCell ref="E116:G116"/>
    <mergeCell ref="E117:G117"/>
    <mergeCell ref="E118:G118"/>
    <mergeCell ref="E119:G119"/>
    <mergeCell ref="E120:G120"/>
    <mergeCell ref="E121:G121"/>
    <mergeCell ref="E98:G98"/>
    <mergeCell ref="E99:G99"/>
    <mergeCell ref="E100:G100"/>
    <mergeCell ref="E77:G77"/>
    <mergeCell ref="E78:G78"/>
    <mergeCell ref="E79:G79"/>
    <mergeCell ref="E80:G80"/>
    <mergeCell ref="E81:G81"/>
    <mergeCell ref="E82:G82"/>
    <mergeCell ref="E83:G83"/>
    <mergeCell ref="E84:G84"/>
    <mergeCell ref="E85:G85"/>
    <mergeCell ref="E86:G86"/>
    <mergeCell ref="E87:G87"/>
    <mergeCell ref="E88:G88"/>
    <mergeCell ref="E89:G89"/>
    <mergeCell ref="E90:G90"/>
    <mergeCell ref="E91:G91"/>
    <mergeCell ref="E92:G92"/>
    <mergeCell ref="E93:G93"/>
    <mergeCell ref="E94:G94"/>
    <mergeCell ref="E95:G95"/>
    <mergeCell ref="E96:G96"/>
    <mergeCell ref="E97:G97"/>
    <mergeCell ref="E74:G74"/>
    <mergeCell ref="E75:G75"/>
    <mergeCell ref="E76:G76"/>
    <mergeCell ref="E53:G53"/>
    <mergeCell ref="E54:G54"/>
    <mergeCell ref="E55:G55"/>
    <mergeCell ref="E56:G56"/>
    <mergeCell ref="E57:G57"/>
    <mergeCell ref="E58:G58"/>
    <mergeCell ref="E59:G59"/>
    <mergeCell ref="E60:G60"/>
    <mergeCell ref="E61:G61"/>
    <mergeCell ref="E62:G62"/>
    <mergeCell ref="E63:G63"/>
    <mergeCell ref="E64:G64"/>
    <mergeCell ref="E65:G65"/>
    <mergeCell ref="E66:G66"/>
    <mergeCell ref="E67:G67"/>
    <mergeCell ref="E68:G68"/>
    <mergeCell ref="E69:G69"/>
    <mergeCell ref="E70:G70"/>
    <mergeCell ref="E71:G71"/>
    <mergeCell ref="E72:G72"/>
    <mergeCell ref="E73:G73"/>
    <mergeCell ref="E50:G50"/>
    <mergeCell ref="E51:G51"/>
    <mergeCell ref="E52:G52"/>
    <mergeCell ref="E29:G29"/>
    <mergeCell ref="E30:G30"/>
    <mergeCell ref="E31:G31"/>
    <mergeCell ref="E32:G32"/>
    <mergeCell ref="E33:G33"/>
    <mergeCell ref="E34:G34"/>
    <mergeCell ref="E35:G35"/>
    <mergeCell ref="E36:G36"/>
    <mergeCell ref="E37:G37"/>
    <mergeCell ref="E38:G38"/>
    <mergeCell ref="E39:G39"/>
    <mergeCell ref="E40:G40"/>
    <mergeCell ref="E41:G41"/>
    <mergeCell ref="E42:G42"/>
    <mergeCell ref="E43:G43"/>
    <mergeCell ref="E44:G44"/>
    <mergeCell ref="E45:G45"/>
    <mergeCell ref="E46:G46"/>
    <mergeCell ref="E47:G47"/>
    <mergeCell ref="E48:G48"/>
    <mergeCell ref="E49:G49"/>
    <mergeCell ref="E26:G26"/>
    <mergeCell ref="E27:G27"/>
    <mergeCell ref="E28:G28"/>
    <mergeCell ref="A2:B2"/>
    <mergeCell ref="A4:H4"/>
    <mergeCell ref="A6:B6"/>
    <mergeCell ref="A7:C7"/>
    <mergeCell ref="A8:C8"/>
    <mergeCell ref="A9:C9"/>
    <mergeCell ref="A10:C10"/>
    <mergeCell ref="A11:C11"/>
    <mergeCell ref="A12:C12"/>
    <mergeCell ref="E14:G14"/>
    <mergeCell ref="E15:G15"/>
    <mergeCell ref="E16:G16"/>
    <mergeCell ref="E17:G17"/>
    <mergeCell ref="E18:G18"/>
    <mergeCell ref="E19:G19"/>
    <mergeCell ref="E20:G20"/>
    <mergeCell ref="E21:G21"/>
    <mergeCell ref="E22:G22"/>
    <mergeCell ref="E23:G23"/>
    <mergeCell ref="E24:G24"/>
    <mergeCell ref="E25:G25"/>
  </mergeCells>
  <pageMargins left="0.75" right="0.75" top="1" bottom="1" header="0.5" footer="0.5"/>
  <pageSetup paperSize="9"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3C550-DEE1-415B-AFB7-91B7185E967A}">
  <dimension ref="A1:H24"/>
  <sheetViews>
    <sheetView workbookViewId="0">
      <selection sqref="A1:H1"/>
    </sheetView>
  </sheetViews>
  <sheetFormatPr defaultColWidth="9.28515625" defaultRowHeight="14.45"/>
  <cols>
    <col min="1" max="1" width="14.7109375" style="230" customWidth="1"/>
    <col min="2" max="2" width="15.5703125" style="230" customWidth="1"/>
    <col min="3" max="3" width="21.7109375" style="230" customWidth="1"/>
    <col min="4" max="4" width="15.28515625" style="230" customWidth="1"/>
    <col min="5" max="7" width="22.28515625" style="230" customWidth="1"/>
    <col min="8" max="8" width="36.5703125" style="230" bestFit="1" customWidth="1"/>
    <col min="9" max="16384" width="9.28515625" style="230"/>
  </cols>
  <sheetData>
    <row r="1" spans="1:8" ht="10.9" customHeight="1">
      <c r="A1" s="967" t="s">
        <v>1909</v>
      </c>
      <c r="B1" s="968"/>
      <c r="C1" s="968"/>
      <c r="D1" s="968"/>
      <c r="E1" s="968"/>
      <c r="F1" s="968"/>
      <c r="G1" s="968"/>
      <c r="H1" s="969"/>
    </row>
    <row r="2" spans="1:8" ht="22.9" customHeight="1">
      <c r="A2" s="242" t="s">
        <v>1910</v>
      </c>
      <c r="B2" s="242" t="s">
        <v>1911</v>
      </c>
      <c r="C2" s="242" t="s">
        <v>1912</v>
      </c>
      <c r="D2" s="242" t="s">
        <v>1280</v>
      </c>
      <c r="E2" s="970" t="s">
        <v>1210</v>
      </c>
      <c r="F2" s="971"/>
      <c r="G2" s="972"/>
      <c r="H2" s="241" t="s">
        <v>1913</v>
      </c>
    </row>
    <row r="3" spans="1:8" ht="12" customHeight="1">
      <c r="A3" s="239"/>
      <c r="B3" s="240"/>
      <c r="C3" s="240"/>
      <c r="D3" s="240"/>
      <c r="E3" s="964"/>
      <c r="F3" s="965"/>
      <c r="G3" s="966"/>
      <c r="H3" s="238"/>
    </row>
    <row r="4" spans="1:8" ht="12" customHeight="1">
      <c r="A4" s="240"/>
      <c r="B4" s="239"/>
      <c r="C4" s="240"/>
      <c r="D4" s="240"/>
      <c r="E4" s="964"/>
      <c r="F4" s="965"/>
      <c r="G4" s="966"/>
      <c r="H4" s="238"/>
    </row>
    <row r="5" spans="1:8" ht="12" customHeight="1">
      <c r="A5" s="240"/>
      <c r="B5" s="240"/>
      <c r="C5" s="239"/>
      <c r="D5" s="240"/>
      <c r="E5" s="964"/>
      <c r="F5" s="965"/>
      <c r="G5" s="966"/>
      <c r="H5" s="238"/>
    </row>
    <row r="6" spans="1:8" ht="12" customHeight="1">
      <c r="A6" s="240"/>
      <c r="B6" s="240"/>
      <c r="C6" s="240"/>
      <c r="D6" s="239"/>
      <c r="E6" s="964"/>
      <c r="F6" s="965"/>
      <c r="G6" s="966"/>
      <c r="H6" s="238"/>
    </row>
    <row r="7" spans="1:8" ht="10.5" customHeight="1">
      <c r="A7" s="237"/>
      <c r="B7" s="237"/>
      <c r="C7" s="237"/>
      <c r="D7" s="237"/>
      <c r="E7" s="237"/>
      <c r="F7" s="973"/>
      <c r="G7" s="973"/>
      <c r="H7" s="237"/>
    </row>
    <row r="8" spans="1:8" ht="10.9" customHeight="1">
      <c r="A8" s="232"/>
      <c r="B8" s="232"/>
      <c r="C8" s="232"/>
      <c r="D8" s="232"/>
      <c r="E8" s="235"/>
      <c r="F8" s="970" t="s">
        <v>1241</v>
      </c>
      <c r="G8" s="972"/>
      <c r="H8" s="236"/>
    </row>
    <row r="9" spans="1:8" ht="10.9" customHeight="1">
      <c r="A9" s="232"/>
      <c r="B9" s="232"/>
      <c r="C9" s="232"/>
      <c r="D9" s="232"/>
      <c r="E9" s="235"/>
      <c r="F9" s="970" t="s">
        <v>1844</v>
      </c>
      <c r="G9" s="972"/>
      <c r="H9" s="234"/>
    </row>
    <row r="10" spans="1:8" ht="24.4" customHeight="1">
      <c r="A10" s="232"/>
      <c r="B10" s="232"/>
      <c r="C10" s="232"/>
      <c r="D10" s="232"/>
      <c r="E10" s="232"/>
      <c r="F10" s="232"/>
      <c r="G10" s="762"/>
      <c r="H10" s="762"/>
    </row>
    <row r="11" spans="1:8" ht="15" customHeight="1">
      <c r="A11" s="974" t="s">
        <v>1914</v>
      </c>
      <c r="B11" s="974"/>
      <c r="C11" s="974"/>
      <c r="D11" s="974" t="s">
        <v>1915</v>
      </c>
      <c r="E11" s="974"/>
      <c r="F11" s="974"/>
      <c r="G11" s="974" t="s">
        <v>893</v>
      </c>
      <c r="H11" s="974"/>
    </row>
    <row r="12" spans="1:8" ht="15" customHeight="1">
      <c r="A12" s="730"/>
      <c r="B12" s="730"/>
      <c r="C12" s="730"/>
      <c r="D12" s="730"/>
      <c r="E12" s="730"/>
      <c r="F12" s="974"/>
      <c r="G12" s="730"/>
      <c r="H12" s="730"/>
    </row>
    <row r="13" spans="1:8" ht="15" customHeight="1">
      <c r="A13" s="730"/>
      <c r="B13" s="730"/>
      <c r="C13" s="730"/>
      <c r="D13" s="730"/>
      <c r="E13" s="730"/>
      <c r="F13" s="974"/>
      <c r="G13" s="730"/>
      <c r="H13" s="730"/>
    </row>
    <row r="14" spans="1:8" ht="15" customHeight="1">
      <c r="A14" s="974" t="s">
        <v>1779</v>
      </c>
      <c r="B14" s="974"/>
      <c r="C14" s="974"/>
      <c r="D14" s="974" t="s">
        <v>1916</v>
      </c>
      <c r="E14" s="974"/>
      <c r="F14" s="974"/>
      <c r="G14" s="974" t="s">
        <v>1779</v>
      </c>
      <c r="H14" s="974"/>
    </row>
    <row r="15" spans="1:8" ht="15" customHeight="1">
      <c r="A15" s="974" t="s">
        <v>1896</v>
      </c>
      <c r="B15" s="974"/>
      <c r="C15" s="974"/>
      <c r="D15" s="974" t="s">
        <v>1917</v>
      </c>
      <c r="E15" s="974"/>
      <c r="F15" s="974"/>
      <c r="G15" s="974" t="s">
        <v>1826</v>
      </c>
      <c r="H15" s="974"/>
    </row>
    <row r="16" spans="1:8" ht="15" customHeight="1">
      <c r="A16" s="974" t="s">
        <v>1918</v>
      </c>
      <c r="B16" s="974"/>
      <c r="C16" s="974"/>
      <c r="D16" s="974" t="s">
        <v>1919</v>
      </c>
      <c r="E16" s="974"/>
      <c r="F16" s="974"/>
      <c r="G16" s="974" t="s">
        <v>1920</v>
      </c>
      <c r="H16" s="974"/>
    </row>
    <row r="17" spans="1:8" ht="15" customHeight="1">
      <c r="A17" s="730"/>
      <c r="B17" s="730"/>
      <c r="C17" s="730"/>
      <c r="D17" s="974" t="s">
        <v>1921</v>
      </c>
      <c r="E17" s="974"/>
      <c r="F17" s="974"/>
      <c r="G17" s="974" t="s">
        <v>1922</v>
      </c>
      <c r="H17" s="974"/>
    </row>
    <row r="23" spans="1:8" ht="16.149999999999999" customHeight="1">
      <c r="A23" s="232"/>
      <c r="B23" s="232"/>
      <c r="C23" s="232"/>
      <c r="D23" s="233"/>
      <c r="E23" s="233"/>
      <c r="F23" s="232"/>
    </row>
    <row r="24" spans="1:8">
      <c r="A24" s="231" t="s">
        <v>1923</v>
      </c>
    </row>
  </sheetData>
  <mergeCells count="32">
    <mergeCell ref="G14:H14"/>
    <mergeCell ref="A17:C17"/>
    <mergeCell ref="D17:E17"/>
    <mergeCell ref="G17:H17"/>
    <mergeCell ref="A15:C15"/>
    <mergeCell ref="D15:E15"/>
    <mergeCell ref="G15:H15"/>
    <mergeCell ref="A16:C16"/>
    <mergeCell ref="D16:E16"/>
    <mergeCell ref="G16:H16"/>
    <mergeCell ref="F7:G7"/>
    <mergeCell ref="F8:G8"/>
    <mergeCell ref="F9:G9"/>
    <mergeCell ref="G10:H10"/>
    <mergeCell ref="A11:C11"/>
    <mergeCell ref="D11:E11"/>
    <mergeCell ref="F11:F17"/>
    <mergeCell ref="G11:H11"/>
    <mergeCell ref="A12:C12"/>
    <mergeCell ref="D12:E12"/>
    <mergeCell ref="G12:H12"/>
    <mergeCell ref="A13:C13"/>
    <mergeCell ref="D13:E13"/>
    <mergeCell ref="G13:H13"/>
    <mergeCell ref="A14:C14"/>
    <mergeCell ref="D14:E14"/>
    <mergeCell ref="E6:G6"/>
    <mergeCell ref="A1:H1"/>
    <mergeCell ref="E2:G2"/>
    <mergeCell ref="E3:G3"/>
    <mergeCell ref="E4:G4"/>
    <mergeCell ref="E5:G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29FEE-F9D5-4DAB-B8E2-35E2CACEE95D}">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CBDEB-3769-4B25-8755-7F3D1D5ED2C3}">
  <sheetPr>
    <tabColor theme="0" tint="-0.14999847407452621"/>
  </sheetPr>
  <dimension ref="A1:DP59"/>
  <sheetViews>
    <sheetView workbookViewId="0"/>
  </sheetViews>
  <sheetFormatPr defaultColWidth="9.28515625" defaultRowHeight="14.45"/>
  <cols>
    <col min="1" max="1" width="12.7109375" bestFit="1" customWidth="1"/>
    <col min="2" max="2" width="36.5703125" bestFit="1" customWidth="1"/>
    <col min="3" max="3" width="10.7109375" bestFit="1" customWidth="1"/>
    <col min="4" max="4" width="24.7109375" bestFit="1" customWidth="1"/>
    <col min="5" max="5" width="27" bestFit="1" customWidth="1"/>
    <col min="6" max="6" width="20.7109375" bestFit="1" customWidth="1"/>
    <col min="7" max="7" width="12.7109375" bestFit="1" customWidth="1"/>
    <col min="8" max="8" width="12.42578125" bestFit="1" customWidth="1"/>
    <col min="9" max="9" width="32.28515625" bestFit="1" customWidth="1"/>
    <col min="10" max="10" width="26.28515625" bestFit="1" customWidth="1"/>
    <col min="11" max="13" width="27.42578125" bestFit="1" customWidth="1"/>
    <col min="14" max="14" width="18.7109375" bestFit="1" customWidth="1"/>
    <col min="15" max="15" width="24.7109375" bestFit="1" customWidth="1"/>
    <col min="16" max="16" width="21.7109375" bestFit="1" customWidth="1"/>
    <col min="17" max="17" width="11" bestFit="1" customWidth="1"/>
    <col min="18" max="18" width="20.28515625" bestFit="1" customWidth="1"/>
    <col min="19" max="19" width="27.42578125" bestFit="1" customWidth="1"/>
    <col min="20" max="20" width="25.7109375" bestFit="1" customWidth="1"/>
    <col min="21" max="21" width="27.42578125" bestFit="1" customWidth="1"/>
    <col min="22" max="22" width="22" bestFit="1" customWidth="1"/>
    <col min="40" max="42" width="10.5703125" customWidth="1"/>
    <col min="82" max="82" width="8.7109375" bestFit="1" customWidth="1"/>
    <col min="83" max="84" width="12" customWidth="1"/>
    <col min="85" max="86" width="13.28515625" customWidth="1"/>
    <col min="87" max="88" width="10.28515625" customWidth="1"/>
    <col min="93" max="94" width="15.7109375" customWidth="1"/>
    <col min="95" max="96" width="12.7109375" customWidth="1"/>
    <col min="97" max="102" width="13.42578125" customWidth="1"/>
    <col min="105" max="106" width="12" customWidth="1"/>
    <col min="107" max="108" width="10.5703125" customWidth="1"/>
    <col min="111" max="112" width="9.7109375" customWidth="1"/>
    <col min="113" max="114" width="13.42578125" customWidth="1"/>
    <col min="115" max="116" width="12.5703125" customWidth="1"/>
    <col min="117" max="118" width="13.42578125" customWidth="1"/>
    <col min="119" max="120" width="10.7109375" customWidth="1"/>
  </cols>
  <sheetData>
    <row r="1" spans="1:120" ht="11.65" customHeight="1">
      <c r="A1" s="357" t="s">
        <v>1924</v>
      </c>
      <c r="B1" s="358"/>
      <c r="C1" s="358"/>
      <c r="D1" s="358"/>
      <c r="E1" s="358"/>
      <c r="F1" s="358"/>
      <c r="G1" s="358"/>
      <c r="H1" s="358"/>
      <c r="I1" s="358"/>
      <c r="J1" s="358"/>
      <c r="K1" s="359"/>
      <c r="L1" s="358"/>
      <c r="M1" s="358"/>
      <c r="N1" s="360" t="s">
        <v>739</v>
      </c>
      <c r="O1" s="357" t="s">
        <v>1925</v>
      </c>
      <c r="P1" s="358"/>
    </row>
    <row r="2" spans="1:120" ht="11.65" customHeight="1">
      <c r="A2" s="358"/>
      <c r="B2" s="358"/>
      <c r="C2" s="358"/>
      <c r="D2" s="358"/>
      <c r="E2" s="358"/>
      <c r="F2" s="358"/>
      <c r="G2" s="358"/>
      <c r="H2" s="358"/>
      <c r="I2" s="358"/>
      <c r="J2" s="358"/>
      <c r="K2" s="358"/>
      <c r="L2" s="358"/>
      <c r="M2" s="358"/>
      <c r="N2" s="360" t="s">
        <v>876</v>
      </c>
      <c r="O2" s="361">
        <v>44847.314120370371</v>
      </c>
      <c r="P2" s="358"/>
    </row>
    <row r="3" spans="1:120" ht="9.75" customHeight="1">
      <c r="A3" s="358"/>
      <c r="B3" s="358"/>
      <c r="C3" s="358"/>
      <c r="D3" s="358"/>
      <c r="E3" s="358"/>
      <c r="F3" s="358"/>
      <c r="G3" s="358"/>
      <c r="H3" s="358"/>
      <c r="I3" s="358"/>
      <c r="J3" s="358"/>
      <c r="K3" s="358"/>
      <c r="L3" s="358"/>
      <c r="M3" s="358"/>
      <c r="N3" s="358"/>
      <c r="O3" s="358"/>
      <c r="P3" s="358"/>
    </row>
    <row r="4" spans="1:120" ht="15.4" customHeight="1">
      <c r="A4" s="993" t="s">
        <v>639</v>
      </c>
      <c r="B4" s="993"/>
      <c r="C4" s="993"/>
      <c r="D4" s="993"/>
      <c r="E4" s="993"/>
      <c r="F4" s="993"/>
      <c r="G4" s="993"/>
      <c r="H4" s="993"/>
      <c r="I4" s="993"/>
      <c r="J4" s="993"/>
      <c r="K4" s="993"/>
      <c r="L4" s="993"/>
      <c r="M4" s="993"/>
      <c r="N4" s="993"/>
      <c r="O4" s="993"/>
    </row>
    <row r="5" spans="1:120" ht="9.75" customHeight="1">
      <c r="A5" s="358"/>
      <c r="B5" s="358"/>
      <c r="C5" s="358"/>
      <c r="D5" s="358"/>
      <c r="E5" s="358"/>
      <c r="F5" s="358"/>
      <c r="G5" s="358"/>
      <c r="H5" s="358"/>
      <c r="I5" s="358"/>
      <c r="J5" s="358"/>
      <c r="K5" s="358"/>
      <c r="L5" s="358"/>
      <c r="M5" s="358"/>
      <c r="N5" s="358"/>
      <c r="O5" s="358"/>
      <c r="P5" s="358"/>
    </row>
    <row r="6" spans="1:120" ht="11.65" customHeight="1">
      <c r="A6" s="994" t="s">
        <v>678</v>
      </c>
      <c r="B6" s="994"/>
      <c r="C6" s="358"/>
      <c r="D6" s="358"/>
      <c r="E6" s="358"/>
      <c r="F6" s="358"/>
      <c r="G6" s="358"/>
      <c r="H6" s="358"/>
      <c r="I6" s="358"/>
      <c r="J6" s="358"/>
      <c r="K6" s="358"/>
      <c r="L6" s="358"/>
      <c r="M6" s="358"/>
      <c r="N6" s="358"/>
      <c r="O6" s="358"/>
      <c r="P6" s="358"/>
    </row>
    <row r="7" spans="1:120" ht="11.65" customHeight="1">
      <c r="A7" s="995" t="s">
        <v>1926</v>
      </c>
      <c r="B7" s="995"/>
      <c r="C7" s="995"/>
      <c r="D7" s="358"/>
      <c r="E7" s="358"/>
      <c r="F7" s="358"/>
      <c r="G7" s="358"/>
      <c r="H7" s="358"/>
      <c r="I7" s="358"/>
      <c r="J7" s="358"/>
      <c r="K7" s="358"/>
      <c r="L7" s="358"/>
      <c r="M7" s="358"/>
      <c r="N7" s="358"/>
      <c r="O7" s="358"/>
      <c r="P7" s="358"/>
    </row>
    <row r="8" spans="1:120" ht="11.65" customHeight="1">
      <c r="A8" s="995" t="s">
        <v>1927</v>
      </c>
      <c r="B8" s="995"/>
      <c r="C8" s="995"/>
      <c r="D8" s="362"/>
      <c r="E8" s="358"/>
      <c r="F8" s="358"/>
      <c r="G8" s="358"/>
      <c r="H8" s="358"/>
      <c r="I8" s="358"/>
      <c r="J8" s="358"/>
      <c r="K8" s="358"/>
      <c r="L8" s="358"/>
      <c r="M8" s="358"/>
      <c r="N8" s="358"/>
      <c r="O8" s="358"/>
      <c r="P8" s="358"/>
    </row>
    <row r="9" spans="1:120" ht="11.65" customHeight="1">
      <c r="A9" s="995" t="s">
        <v>1928</v>
      </c>
      <c r="B9" s="995"/>
      <c r="C9" s="995"/>
      <c r="D9" s="358"/>
      <c r="E9" s="358"/>
      <c r="F9" s="358"/>
      <c r="G9" s="358"/>
      <c r="H9" s="358"/>
      <c r="I9" s="358"/>
      <c r="J9" s="358"/>
      <c r="K9" s="358"/>
      <c r="L9" s="358"/>
      <c r="M9" s="358"/>
      <c r="N9" s="358"/>
      <c r="O9" s="358"/>
      <c r="P9" s="358"/>
    </row>
    <row r="10" spans="1:120" ht="11.65" customHeight="1">
      <c r="A10" s="995" t="s">
        <v>1929</v>
      </c>
      <c r="B10" s="995"/>
      <c r="C10" s="995"/>
      <c r="D10" s="358"/>
      <c r="E10" s="358"/>
      <c r="F10" s="358"/>
      <c r="G10" s="358"/>
      <c r="H10" s="358"/>
      <c r="I10" s="358"/>
      <c r="J10" s="358"/>
      <c r="K10" s="358"/>
      <c r="L10" s="358"/>
      <c r="M10" s="358"/>
      <c r="N10" s="358"/>
      <c r="O10" s="358"/>
      <c r="P10" s="358"/>
    </row>
    <row r="11" spans="1:120" ht="11.65" customHeight="1">
      <c r="A11" s="992"/>
      <c r="B11" s="992"/>
      <c r="C11" s="358"/>
      <c r="D11" s="358"/>
      <c r="E11" s="358"/>
      <c r="F11" s="358"/>
      <c r="G11" s="358"/>
      <c r="H11" s="358"/>
      <c r="I11" s="358"/>
      <c r="J11" s="358"/>
      <c r="K11" s="358"/>
      <c r="L11" s="358"/>
      <c r="M11" s="358"/>
      <c r="N11" s="358"/>
      <c r="O11" s="358"/>
      <c r="P11" s="358"/>
    </row>
    <row r="12" spans="1:120" ht="12.4" customHeight="1">
      <c r="A12" s="363"/>
      <c r="B12" s="364"/>
      <c r="C12" s="364"/>
      <c r="D12" s="364"/>
      <c r="E12" s="364"/>
      <c r="F12" s="364"/>
      <c r="G12" s="364"/>
      <c r="H12" s="364"/>
      <c r="I12" s="364"/>
      <c r="J12" s="364"/>
      <c r="K12" s="364"/>
      <c r="L12" s="364"/>
      <c r="M12" s="364"/>
      <c r="N12" s="364"/>
      <c r="O12" s="364"/>
      <c r="P12" s="364"/>
    </row>
    <row r="13" spans="1:120" ht="15" customHeight="1">
      <c r="A13" s="986" t="s">
        <v>1930</v>
      </c>
      <c r="B13" s="986" t="s">
        <v>816</v>
      </c>
      <c r="C13" s="365" t="s">
        <v>1931</v>
      </c>
      <c r="D13" s="988" t="s">
        <v>1932</v>
      </c>
      <c r="E13" s="988" t="s">
        <v>1933</v>
      </c>
      <c r="F13" s="988" t="s">
        <v>1934</v>
      </c>
      <c r="G13" s="988" t="s">
        <v>1935</v>
      </c>
      <c r="H13" s="988" t="s">
        <v>1936</v>
      </c>
      <c r="I13" s="988" t="s">
        <v>1937</v>
      </c>
      <c r="J13" s="988" t="s">
        <v>1938</v>
      </c>
      <c r="K13" s="988" t="s">
        <v>1939</v>
      </c>
      <c r="L13" s="988" t="s">
        <v>1940</v>
      </c>
      <c r="M13" s="988" t="s">
        <v>1941</v>
      </c>
      <c r="N13" s="988" t="s">
        <v>1942</v>
      </c>
      <c r="O13" s="988" t="s">
        <v>1943</v>
      </c>
      <c r="P13" s="988" t="s">
        <v>1944</v>
      </c>
      <c r="Q13" s="988" t="s">
        <v>1945</v>
      </c>
      <c r="R13" s="988" t="s">
        <v>1946</v>
      </c>
      <c r="S13" s="988" t="s">
        <v>1947</v>
      </c>
      <c r="T13" s="988" t="s">
        <v>1948</v>
      </c>
      <c r="U13" s="988" t="s">
        <v>1949</v>
      </c>
      <c r="V13" s="988" t="s">
        <v>1950</v>
      </c>
      <c r="W13" s="990" t="s">
        <v>1931</v>
      </c>
      <c r="X13" s="991"/>
      <c r="Y13" s="978" t="s">
        <v>1932</v>
      </c>
      <c r="Z13" s="982"/>
      <c r="AA13" s="979"/>
      <c r="AB13" s="978" t="s">
        <v>1933</v>
      </c>
      <c r="AC13" s="982"/>
      <c r="AD13" s="979"/>
      <c r="AE13" s="978" t="s">
        <v>1934</v>
      </c>
      <c r="AF13" s="982"/>
      <c r="AG13" s="979"/>
      <c r="AH13" s="978" t="s">
        <v>1935</v>
      </c>
      <c r="AI13" s="982"/>
      <c r="AJ13" s="979"/>
      <c r="AK13" s="978" t="s">
        <v>1936</v>
      </c>
      <c r="AL13" s="982"/>
      <c r="AM13" s="979"/>
      <c r="AN13" s="978" t="s">
        <v>1937</v>
      </c>
      <c r="AO13" s="982"/>
      <c r="AP13" s="979"/>
      <c r="AQ13" s="978" t="s">
        <v>1938</v>
      </c>
      <c r="AR13" s="982"/>
      <c r="AS13" s="979"/>
      <c r="AT13" s="978" t="s">
        <v>1939</v>
      </c>
      <c r="AU13" s="982"/>
      <c r="AV13" s="979"/>
      <c r="AW13" s="978" t="s">
        <v>1940</v>
      </c>
      <c r="AX13" s="982"/>
      <c r="AY13" s="979"/>
      <c r="AZ13" s="978" t="s">
        <v>1941</v>
      </c>
      <c r="BA13" s="982"/>
      <c r="BB13" s="979"/>
      <c r="BC13" s="978" t="s">
        <v>1942</v>
      </c>
      <c r="BD13" s="982"/>
      <c r="BE13" s="979"/>
      <c r="BF13" s="978" t="s">
        <v>1943</v>
      </c>
      <c r="BG13" s="982"/>
      <c r="BH13" s="979"/>
      <c r="BI13" s="978" t="s">
        <v>1944</v>
      </c>
      <c r="BJ13" s="982"/>
      <c r="BK13" s="979"/>
      <c r="BL13" s="978" t="s">
        <v>1945</v>
      </c>
      <c r="BM13" s="982"/>
      <c r="BN13" s="979"/>
      <c r="BO13" s="978" t="s">
        <v>1946</v>
      </c>
      <c r="BP13" s="982"/>
      <c r="BQ13" s="979"/>
      <c r="BR13" s="978" t="s">
        <v>1947</v>
      </c>
      <c r="BS13" s="982"/>
      <c r="BT13" s="979"/>
      <c r="BU13" s="978" t="s">
        <v>1948</v>
      </c>
      <c r="BV13" s="982"/>
      <c r="BW13" s="979"/>
      <c r="BX13" s="978" t="s">
        <v>1949</v>
      </c>
      <c r="BY13" s="982"/>
      <c r="BZ13" s="979"/>
      <c r="CA13" s="978" t="s">
        <v>1950</v>
      </c>
      <c r="CB13" s="982"/>
      <c r="CC13" s="979"/>
      <c r="CD13" s="986" t="s">
        <v>1931</v>
      </c>
      <c r="CE13" s="978" t="s">
        <v>1951</v>
      </c>
      <c r="CF13" s="979"/>
      <c r="CG13" s="978" t="s">
        <v>1952</v>
      </c>
      <c r="CH13" s="979"/>
      <c r="CI13" s="978" t="s">
        <v>1953</v>
      </c>
      <c r="CJ13" s="979"/>
      <c r="CK13" s="978" t="s">
        <v>1954</v>
      </c>
      <c r="CL13" s="979"/>
      <c r="CM13" s="978" t="s">
        <v>1955</v>
      </c>
      <c r="CN13" s="979"/>
      <c r="CO13" s="978" t="s">
        <v>1956</v>
      </c>
      <c r="CP13" s="979"/>
      <c r="CQ13" s="978" t="s">
        <v>1957</v>
      </c>
      <c r="CR13" s="979"/>
      <c r="CS13" s="978" t="s">
        <v>1958</v>
      </c>
      <c r="CT13" s="979"/>
      <c r="CU13" s="978" t="s">
        <v>1959</v>
      </c>
      <c r="CV13" s="979"/>
      <c r="CW13" s="978" t="s">
        <v>1960</v>
      </c>
      <c r="CX13" s="979"/>
      <c r="CY13" s="978" t="s">
        <v>1961</v>
      </c>
      <c r="CZ13" s="979"/>
      <c r="DA13" s="978" t="s">
        <v>1962</v>
      </c>
      <c r="DB13" s="979"/>
      <c r="DC13" s="978" t="s">
        <v>1963</v>
      </c>
      <c r="DD13" s="979"/>
      <c r="DE13" s="978" t="s">
        <v>1964</v>
      </c>
      <c r="DF13" s="979"/>
      <c r="DG13" s="978" t="s">
        <v>1965</v>
      </c>
      <c r="DH13" s="979"/>
      <c r="DI13" s="978" t="s">
        <v>1966</v>
      </c>
      <c r="DJ13" s="979"/>
      <c r="DK13" s="978" t="s">
        <v>1967</v>
      </c>
      <c r="DL13" s="979"/>
      <c r="DM13" s="978" t="s">
        <v>1968</v>
      </c>
      <c r="DN13" s="979"/>
      <c r="DO13" s="978" t="s">
        <v>1969</v>
      </c>
      <c r="DP13" s="979"/>
    </row>
    <row r="14" spans="1:120" ht="15" customHeight="1">
      <c r="A14" s="987"/>
      <c r="B14" s="987"/>
      <c r="C14" s="366" t="s">
        <v>1970</v>
      </c>
      <c r="D14" s="989"/>
      <c r="E14" s="989"/>
      <c r="F14" s="989"/>
      <c r="G14" s="989"/>
      <c r="H14" s="989"/>
      <c r="I14" s="989"/>
      <c r="J14" s="989"/>
      <c r="K14" s="989"/>
      <c r="L14" s="989"/>
      <c r="M14" s="989"/>
      <c r="N14" s="989"/>
      <c r="O14" s="989"/>
      <c r="P14" s="989"/>
      <c r="Q14" s="989"/>
      <c r="R14" s="989"/>
      <c r="S14" s="989"/>
      <c r="T14" s="989"/>
      <c r="U14" s="989"/>
      <c r="V14" s="989"/>
      <c r="W14" s="984" t="s">
        <v>1971</v>
      </c>
      <c r="X14" s="985"/>
      <c r="Y14" s="980"/>
      <c r="Z14" s="983"/>
      <c r="AA14" s="981"/>
      <c r="AB14" s="980"/>
      <c r="AC14" s="983"/>
      <c r="AD14" s="981"/>
      <c r="AE14" s="980"/>
      <c r="AF14" s="983"/>
      <c r="AG14" s="981"/>
      <c r="AH14" s="980"/>
      <c r="AI14" s="983"/>
      <c r="AJ14" s="981"/>
      <c r="AK14" s="980"/>
      <c r="AL14" s="983"/>
      <c r="AM14" s="981"/>
      <c r="AN14" s="980"/>
      <c r="AO14" s="983"/>
      <c r="AP14" s="981"/>
      <c r="AQ14" s="980"/>
      <c r="AR14" s="983"/>
      <c r="AS14" s="981"/>
      <c r="AT14" s="980"/>
      <c r="AU14" s="983"/>
      <c r="AV14" s="981"/>
      <c r="AW14" s="980"/>
      <c r="AX14" s="983"/>
      <c r="AY14" s="981"/>
      <c r="AZ14" s="980"/>
      <c r="BA14" s="983"/>
      <c r="BB14" s="981"/>
      <c r="BC14" s="980"/>
      <c r="BD14" s="983"/>
      <c r="BE14" s="981"/>
      <c r="BF14" s="980"/>
      <c r="BG14" s="983"/>
      <c r="BH14" s="981"/>
      <c r="BI14" s="980"/>
      <c r="BJ14" s="983"/>
      <c r="BK14" s="981"/>
      <c r="BL14" s="980"/>
      <c r="BM14" s="983"/>
      <c r="BN14" s="981"/>
      <c r="BO14" s="980"/>
      <c r="BP14" s="983"/>
      <c r="BQ14" s="981"/>
      <c r="BR14" s="980"/>
      <c r="BS14" s="983"/>
      <c r="BT14" s="981"/>
      <c r="BU14" s="980"/>
      <c r="BV14" s="983"/>
      <c r="BW14" s="981"/>
      <c r="BX14" s="980"/>
      <c r="BY14" s="983"/>
      <c r="BZ14" s="981"/>
      <c r="CA14" s="980"/>
      <c r="CB14" s="983"/>
      <c r="CC14" s="981"/>
      <c r="CD14" s="987"/>
      <c r="CE14" s="980"/>
      <c r="CF14" s="981"/>
      <c r="CG14" s="980"/>
      <c r="CH14" s="981"/>
      <c r="CI14" s="980"/>
      <c r="CJ14" s="981"/>
      <c r="CK14" s="980"/>
      <c r="CL14" s="981"/>
      <c r="CM14" s="980"/>
      <c r="CN14" s="981"/>
      <c r="CO14" s="980"/>
      <c r="CP14" s="981"/>
      <c r="CQ14" s="980"/>
      <c r="CR14" s="981"/>
      <c r="CS14" s="980"/>
      <c r="CT14" s="981"/>
      <c r="CU14" s="980"/>
      <c r="CV14" s="981"/>
      <c r="CW14" s="980"/>
      <c r="CX14" s="981"/>
      <c r="CY14" s="980"/>
      <c r="CZ14" s="981"/>
      <c r="DA14" s="980"/>
      <c r="DB14" s="981"/>
      <c r="DC14" s="980"/>
      <c r="DD14" s="981"/>
      <c r="DE14" s="980"/>
      <c r="DF14" s="981"/>
      <c r="DG14" s="980"/>
      <c r="DH14" s="981"/>
      <c r="DI14" s="980"/>
      <c r="DJ14" s="981"/>
      <c r="DK14" s="980"/>
      <c r="DL14" s="981"/>
      <c r="DM14" s="980"/>
      <c r="DN14" s="981"/>
      <c r="DO14" s="980"/>
      <c r="DP14" s="981"/>
    </row>
    <row r="15" spans="1:120" ht="9.75" customHeight="1">
      <c r="A15" s="367"/>
      <c r="B15" s="368"/>
      <c r="C15" s="369"/>
      <c r="D15" s="369"/>
      <c r="E15" s="369"/>
      <c r="F15" s="369"/>
      <c r="G15" s="369"/>
      <c r="H15" s="369"/>
      <c r="I15" s="369"/>
      <c r="J15" s="369"/>
      <c r="K15" s="369"/>
      <c r="L15" s="369"/>
      <c r="M15" s="369"/>
      <c r="N15" s="369"/>
      <c r="O15" s="369"/>
      <c r="P15" s="369"/>
      <c r="Q15" s="369"/>
      <c r="R15" s="369"/>
      <c r="S15" s="369"/>
      <c r="T15" s="369"/>
      <c r="U15" s="369"/>
      <c r="V15" s="369"/>
      <c r="W15" s="975"/>
      <c r="X15" s="976"/>
      <c r="Y15" s="975"/>
      <c r="Z15" s="977"/>
      <c r="AA15" s="976"/>
      <c r="AB15" s="975"/>
      <c r="AC15" s="977"/>
      <c r="AD15" s="976"/>
      <c r="AE15" s="975"/>
      <c r="AF15" s="977"/>
      <c r="AG15" s="976"/>
      <c r="AH15" s="975"/>
      <c r="AI15" s="977"/>
      <c r="AJ15" s="976"/>
      <c r="AK15" s="975"/>
      <c r="AL15" s="977"/>
      <c r="AM15" s="976"/>
      <c r="AN15" s="975"/>
      <c r="AO15" s="977"/>
      <c r="AP15" s="976"/>
      <c r="AQ15" s="975"/>
      <c r="AR15" s="977"/>
      <c r="AS15" s="976"/>
      <c r="AT15" s="975"/>
      <c r="AU15" s="977"/>
      <c r="AV15" s="976"/>
      <c r="AW15" s="975"/>
      <c r="AX15" s="977"/>
      <c r="AY15" s="976"/>
      <c r="AZ15" s="975"/>
      <c r="BA15" s="977"/>
      <c r="BB15" s="976"/>
      <c r="BC15" s="975"/>
      <c r="BD15" s="977"/>
      <c r="BE15" s="976"/>
      <c r="BF15" s="975"/>
      <c r="BG15" s="977"/>
      <c r="BH15" s="976"/>
      <c r="BI15" s="975"/>
      <c r="BJ15" s="977"/>
      <c r="BK15" s="976"/>
      <c r="BL15" s="975"/>
      <c r="BM15" s="977"/>
      <c r="BN15" s="976"/>
      <c r="BO15" s="975"/>
      <c r="BP15" s="977"/>
      <c r="BQ15" s="976"/>
      <c r="BR15" s="975"/>
      <c r="BS15" s="977"/>
      <c r="BT15" s="976"/>
      <c r="BU15" s="975"/>
      <c r="BV15" s="977"/>
      <c r="BW15" s="976"/>
      <c r="BX15" s="975"/>
      <c r="BY15" s="977"/>
      <c r="BZ15" s="976"/>
      <c r="CA15" s="975"/>
      <c r="CB15" s="977"/>
      <c r="CC15" s="976"/>
      <c r="CD15" s="369"/>
      <c r="CE15" s="975"/>
      <c r="CF15" s="976"/>
      <c r="CG15" s="975"/>
      <c r="CH15" s="976"/>
      <c r="CI15" s="975"/>
      <c r="CJ15" s="976"/>
      <c r="CK15" s="975"/>
      <c r="CL15" s="976"/>
      <c r="CM15" s="975"/>
      <c r="CN15" s="976"/>
      <c r="CO15" s="975"/>
      <c r="CP15" s="976"/>
      <c r="CQ15" s="975"/>
      <c r="CR15" s="976"/>
      <c r="CS15" s="975"/>
      <c r="CT15" s="976"/>
      <c r="CU15" s="975"/>
      <c r="CV15" s="976"/>
      <c r="CW15" s="975"/>
      <c r="CX15" s="976"/>
      <c r="CY15" s="975"/>
      <c r="CZ15" s="976"/>
      <c r="DA15" s="975"/>
      <c r="DB15" s="976"/>
      <c r="DC15" s="975"/>
      <c r="DD15" s="976"/>
      <c r="DE15" s="975"/>
      <c r="DF15" s="976"/>
      <c r="DG15" s="975"/>
      <c r="DH15" s="976"/>
      <c r="DI15" s="975"/>
      <c r="DJ15" s="976"/>
      <c r="DK15" s="975"/>
      <c r="DL15" s="976"/>
      <c r="DM15" s="975"/>
      <c r="DN15" s="976"/>
      <c r="DO15" s="975"/>
      <c r="DP15" s="976"/>
    </row>
    <row r="16" spans="1:120" ht="9.75" customHeight="1">
      <c r="A16" s="368"/>
      <c r="B16" s="368"/>
      <c r="C16" s="369"/>
      <c r="D16" s="369"/>
      <c r="E16" s="369"/>
      <c r="F16" s="369"/>
      <c r="G16" s="369"/>
      <c r="H16" s="369"/>
      <c r="I16" s="369"/>
      <c r="J16" s="369"/>
      <c r="K16" s="369"/>
      <c r="L16" s="369"/>
      <c r="M16" s="369"/>
      <c r="N16" s="369"/>
      <c r="O16" s="369"/>
      <c r="P16" s="369"/>
      <c r="Q16" s="369"/>
      <c r="R16" s="369"/>
      <c r="S16" s="369"/>
      <c r="T16" s="369"/>
      <c r="U16" s="369"/>
      <c r="V16" s="369"/>
      <c r="W16" s="975"/>
      <c r="X16" s="976"/>
      <c r="Y16" s="975"/>
      <c r="Z16" s="977"/>
      <c r="AA16" s="976"/>
      <c r="AB16" s="975"/>
      <c r="AC16" s="977"/>
      <c r="AD16" s="976"/>
      <c r="AE16" s="975"/>
      <c r="AF16" s="977"/>
      <c r="AG16" s="976"/>
      <c r="AH16" s="975"/>
      <c r="AI16" s="977"/>
      <c r="AJ16" s="976"/>
      <c r="AK16" s="975"/>
      <c r="AL16" s="977"/>
      <c r="AM16" s="976"/>
      <c r="AN16" s="975"/>
      <c r="AO16" s="977"/>
      <c r="AP16" s="976"/>
      <c r="AQ16" s="975"/>
      <c r="AR16" s="977"/>
      <c r="AS16" s="976"/>
      <c r="AT16" s="975"/>
      <c r="AU16" s="977"/>
      <c r="AV16" s="976"/>
      <c r="AW16" s="975"/>
      <c r="AX16" s="977"/>
      <c r="AY16" s="976"/>
      <c r="AZ16" s="975"/>
      <c r="BA16" s="977"/>
      <c r="BB16" s="976"/>
      <c r="BC16" s="975"/>
      <c r="BD16" s="977"/>
      <c r="BE16" s="976"/>
      <c r="BF16" s="975"/>
      <c r="BG16" s="977"/>
      <c r="BH16" s="976"/>
      <c r="BI16" s="975"/>
      <c r="BJ16" s="977"/>
      <c r="BK16" s="976"/>
      <c r="BL16" s="975"/>
      <c r="BM16" s="977"/>
      <c r="BN16" s="976"/>
      <c r="BO16" s="975"/>
      <c r="BP16" s="977"/>
      <c r="BQ16" s="976"/>
      <c r="BR16" s="975"/>
      <c r="BS16" s="977"/>
      <c r="BT16" s="976"/>
      <c r="BU16" s="975"/>
      <c r="BV16" s="977"/>
      <c r="BW16" s="976"/>
      <c r="BX16" s="975"/>
      <c r="BY16" s="977"/>
      <c r="BZ16" s="976"/>
      <c r="CA16" s="975"/>
      <c r="CB16" s="977"/>
      <c r="CC16" s="976"/>
      <c r="CD16" s="369"/>
      <c r="CE16" s="975"/>
      <c r="CF16" s="976"/>
      <c r="CG16" s="975"/>
      <c r="CH16" s="976"/>
      <c r="CI16" s="975"/>
      <c r="CJ16" s="976"/>
      <c r="CK16" s="975"/>
      <c r="CL16" s="976"/>
      <c r="CM16" s="975"/>
      <c r="CN16" s="976"/>
      <c r="CO16" s="975"/>
      <c r="CP16" s="976"/>
      <c r="CQ16" s="975"/>
      <c r="CR16" s="976"/>
      <c r="CS16" s="975"/>
      <c r="CT16" s="976"/>
      <c r="CU16" s="975"/>
      <c r="CV16" s="976"/>
      <c r="CW16" s="975"/>
      <c r="CX16" s="976"/>
      <c r="CY16" s="975"/>
      <c r="CZ16" s="976"/>
      <c r="DA16" s="975"/>
      <c r="DB16" s="976"/>
      <c r="DC16" s="975"/>
      <c r="DD16" s="976"/>
      <c r="DE16" s="975"/>
      <c r="DF16" s="976"/>
      <c r="DG16" s="975"/>
      <c r="DH16" s="976"/>
      <c r="DI16" s="975"/>
      <c r="DJ16" s="976"/>
      <c r="DK16" s="975"/>
      <c r="DL16" s="976"/>
      <c r="DM16" s="975"/>
      <c r="DN16" s="976"/>
      <c r="DO16" s="975"/>
      <c r="DP16" s="976"/>
    </row>
    <row r="17" spans="1:120" ht="9.75" customHeight="1">
      <c r="A17" s="368"/>
      <c r="B17" s="368"/>
      <c r="C17" s="369"/>
      <c r="D17" s="369"/>
      <c r="E17" s="369"/>
      <c r="F17" s="369"/>
      <c r="G17" s="369"/>
      <c r="H17" s="369"/>
      <c r="I17" s="369"/>
      <c r="J17" s="369"/>
      <c r="K17" s="369"/>
      <c r="L17" s="369"/>
      <c r="M17" s="369"/>
      <c r="N17" s="369"/>
      <c r="O17" s="369"/>
      <c r="P17" s="369"/>
      <c r="Q17" s="369"/>
      <c r="R17" s="369"/>
      <c r="S17" s="369"/>
      <c r="T17" s="369"/>
      <c r="U17" s="369"/>
      <c r="V17" s="369"/>
      <c r="W17" s="975"/>
      <c r="X17" s="976"/>
      <c r="Y17" s="975"/>
      <c r="Z17" s="977"/>
      <c r="AA17" s="976"/>
      <c r="AB17" s="975"/>
      <c r="AC17" s="977"/>
      <c r="AD17" s="976"/>
      <c r="AE17" s="975"/>
      <c r="AF17" s="977"/>
      <c r="AG17" s="976"/>
      <c r="AH17" s="975"/>
      <c r="AI17" s="977"/>
      <c r="AJ17" s="976"/>
      <c r="AK17" s="975"/>
      <c r="AL17" s="977"/>
      <c r="AM17" s="976"/>
      <c r="AN17" s="975"/>
      <c r="AO17" s="977"/>
      <c r="AP17" s="976"/>
      <c r="AQ17" s="975"/>
      <c r="AR17" s="977"/>
      <c r="AS17" s="976"/>
      <c r="AT17" s="975"/>
      <c r="AU17" s="977"/>
      <c r="AV17" s="976"/>
      <c r="AW17" s="975"/>
      <c r="AX17" s="977"/>
      <c r="AY17" s="976"/>
      <c r="AZ17" s="975"/>
      <c r="BA17" s="977"/>
      <c r="BB17" s="976"/>
      <c r="BC17" s="975"/>
      <c r="BD17" s="977"/>
      <c r="BE17" s="976"/>
      <c r="BF17" s="975"/>
      <c r="BG17" s="977"/>
      <c r="BH17" s="976"/>
      <c r="BI17" s="975"/>
      <c r="BJ17" s="977"/>
      <c r="BK17" s="976"/>
      <c r="BL17" s="975"/>
      <c r="BM17" s="977"/>
      <c r="BN17" s="976"/>
      <c r="BO17" s="975"/>
      <c r="BP17" s="977"/>
      <c r="BQ17" s="976"/>
      <c r="BR17" s="975"/>
      <c r="BS17" s="977"/>
      <c r="BT17" s="976"/>
      <c r="BU17" s="975"/>
      <c r="BV17" s="977"/>
      <c r="BW17" s="976"/>
      <c r="BX17" s="975"/>
      <c r="BY17" s="977"/>
      <c r="BZ17" s="976"/>
      <c r="CA17" s="975"/>
      <c r="CB17" s="977"/>
      <c r="CC17" s="976"/>
      <c r="CD17" s="369"/>
      <c r="CE17" s="975"/>
      <c r="CF17" s="976"/>
      <c r="CG17" s="975"/>
      <c r="CH17" s="976"/>
      <c r="CI17" s="975"/>
      <c r="CJ17" s="976"/>
      <c r="CK17" s="975"/>
      <c r="CL17" s="976"/>
      <c r="CM17" s="975"/>
      <c r="CN17" s="976"/>
      <c r="CO17" s="975"/>
      <c r="CP17" s="976"/>
      <c r="CQ17" s="975"/>
      <c r="CR17" s="976"/>
      <c r="CS17" s="975"/>
      <c r="CT17" s="976"/>
      <c r="CU17" s="975"/>
      <c r="CV17" s="976"/>
      <c r="CW17" s="975"/>
      <c r="CX17" s="976"/>
      <c r="CY17" s="975"/>
      <c r="CZ17" s="976"/>
      <c r="DA17" s="975"/>
      <c r="DB17" s="976"/>
      <c r="DC17" s="975"/>
      <c r="DD17" s="976"/>
      <c r="DE17" s="975"/>
      <c r="DF17" s="976"/>
      <c r="DG17" s="975"/>
      <c r="DH17" s="976"/>
      <c r="DI17" s="975"/>
      <c r="DJ17" s="976"/>
      <c r="DK17" s="975"/>
      <c r="DL17" s="976"/>
      <c r="DM17" s="975"/>
      <c r="DN17" s="976"/>
      <c r="DO17" s="975"/>
      <c r="DP17" s="976"/>
    </row>
    <row r="18" spans="1:120" ht="9.75" customHeight="1">
      <c r="A18" s="368"/>
      <c r="B18" s="368"/>
      <c r="C18" s="369"/>
      <c r="D18" s="369"/>
      <c r="E18" s="369"/>
      <c r="F18" s="369"/>
      <c r="G18" s="369"/>
      <c r="H18" s="369"/>
      <c r="I18" s="369"/>
      <c r="J18" s="369"/>
      <c r="K18" s="369"/>
      <c r="L18" s="369"/>
      <c r="M18" s="369"/>
      <c r="N18" s="369"/>
      <c r="O18" s="369"/>
      <c r="P18" s="369"/>
      <c r="Q18" s="369"/>
      <c r="R18" s="369"/>
      <c r="S18" s="369"/>
      <c r="T18" s="369"/>
      <c r="U18" s="369"/>
      <c r="V18" s="369"/>
      <c r="W18" s="975"/>
      <c r="X18" s="976"/>
      <c r="Y18" s="975"/>
      <c r="Z18" s="977"/>
      <c r="AA18" s="976"/>
      <c r="AB18" s="975"/>
      <c r="AC18" s="977"/>
      <c r="AD18" s="976"/>
      <c r="AE18" s="975"/>
      <c r="AF18" s="977"/>
      <c r="AG18" s="976"/>
      <c r="AH18" s="975"/>
      <c r="AI18" s="977"/>
      <c r="AJ18" s="976"/>
      <c r="AK18" s="975"/>
      <c r="AL18" s="977"/>
      <c r="AM18" s="976"/>
      <c r="AN18" s="975"/>
      <c r="AO18" s="977"/>
      <c r="AP18" s="976"/>
      <c r="AQ18" s="975"/>
      <c r="AR18" s="977"/>
      <c r="AS18" s="976"/>
      <c r="AT18" s="975"/>
      <c r="AU18" s="977"/>
      <c r="AV18" s="976"/>
      <c r="AW18" s="975"/>
      <c r="AX18" s="977"/>
      <c r="AY18" s="976"/>
      <c r="AZ18" s="975"/>
      <c r="BA18" s="977"/>
      <c r="BB18" s="976"/>
      <c r="BC18" s="975"/>
      <c r="BD18" s="977"/>
      <c r="BE18" s="976"/>
      <c r="BF18" s="975"/>
      <c r="BG18" s="977"/>
      <c r="BH18" s="976"/>
      <c r="BI18" s="975"/>
      <c r="BJ18" s="977"/>
      <c r="BK18" s="976"/>
      <c r="BL18" s="975"/>
      <c r="BM18" s="977"/>
      <c r="BN18" s="976"/>
      <c r="BO18" s="975"/>
      <c r="BP18" s="977"/>
      <c r="BQ18" s="976"/>
      <c r="BR18" s="975"/>
      <c r="BS18" s="977"/>
      <c r="BT18" s="976"/>
      <c r="BU18" s="975"/>
      <c r="BV18" s="977"/>
      <c r="BW18" s="976"/>
      <c r="BX18" s="975"/>
      <c r="BY18" s="977"/>
      <c r="BZ18" s="976"/>
      <c r="CA18" s="975"/>
      <c r="CB18" s="977"/>
      <c r="CC18" s="976"/>
      <c r="CD18" s="369"/>
      <c r="CE18" s="975"/>
      <c r="CF18" s="976"/>
      <c r="CG18" s="975"/>
      <c r="CH18" s="976"/>
      <c r="CI18" s="975"/>
      <c r="CJ18" s="976"/>
      <c r="CK18" s="975"/>
      <c r="CL18" s="976"/>
      <c r="CM18" s="975"/>
      <c r="CN18" s="976"/>
      <c r="CO18" s="975"/>
      <c r="CP18" s="976"/>
      <c r="CQ18" s="975"/>
      <c r="CR18" s="976"/>
      <c r="CS18" s="975"/>
      <c r="CT18" s="976"/>
      <c r="CU18" s="975"/>
      <c r="CV18" s="976"/>
      <c r="CW18" s="975"/>
      <c r="CX18" s="976"/>
      <c r="CY18" s="975"/>
      <c r="CZ18" s="976"/>
      <c r="DA18" s="975"/>
      <c r="DB18" s="976"/>
      <c r="DC18" s="975"/>
      <c r="DD18" s="976"/>
      <c r="DE18" s="975"/>
      <c r="DF18" s="976"/>
      <c r="DG18" s="975"/>
      <c r="DH18" s="976"/>
      <c r="DI18" s="975"/>
      <c r="DJ18" s="976"/>
      <c r="DK18" s="975"/>
      <c r="DL18" s="976"/>
      <c r="DM18" s="975"/>
      <c r="DN18" s="976"/>
      <c r="DO18" s="975"/>
      <c r="DP18" s="976"/>
    </row>
    <row r="19" spans="1:120" ht="9.75" customHeight="1">
      <c r="A19" s="368"/>
      <c r="B19" s="368"/>
      <c r="C19" s="369"/>
      <c r="D19" s="369"/>
      <c r="E19" s="369"/>
      <c r="F19" s="369"/>
      <c r="G19" s="369"/>
      <c r="H19" s="369"/>
      <c r="I19" s="369"/>
      <c r="J19" s="369"/>
      <c r="K19" s="369"/>
      <c r="L19" s="369"/>
      <c r="M19" s="369"/>
      <c r="N19" s="369"/>
      <c r="O19" s="369"/>
      <c r="P19" s="369"/>
      <c r="Q19" s="369"/>
      <c r="R19" s="369"/>
      <c r="S19" s="369"/>
      <c r="T19" s="369"/>
      <c r="U19" s="369"/>
      <c r="V19" s="369"/>
      <c r="W19" s="975"/>
      <c r="X19" s="976"/>
      <c r="Y19" s="975"/>
      <c r="Z19" s="977"/>
      <c r="AA19" s="976"/>
      <c r="AB19" s="975"/>
      <c r="AC19" s="977"/>
      <c r="AD19" s="976"/>
      <c r="AE19" s="975"/>
      <c r="AF19" s="977"/>
      <c r="AG19" s="976"/>
      <c r="AH19" s="975"/>
      <c r="AI19" s="977"/>
      <c r="AJ19" s="976"/>
      <c r="AK19" s="975"/>
      <c r="AL19" s="977"/>
      <c r="AM19" s="976"/>
      <c r="AN19" s="975"/>
      <c r="AO19" s="977"/>
      <c r="AP19" s="976"/>
      <c r="AQ19" s="975"/>
      <c r="AR19" s="977"/>
      <c r="AS19" s="976"/>
      <c r="AT19" s="975"/>
      <c r="AU19" s="977"/>
      <c r="AV19" s="976"/>
      <c r="AW19" s="975"/>
      <c r="AX19" s="977"/>
      <c r="AY19" s="976"/>
      <c r="AZ19" s="975"/>
      <c r="BA19" s="977"/>
      <c r="BB19" s="976"/>
      <c r="BC19" s="975"/>
      <c r="BD19" s="977"/>
      <c r="BE19" s="976"/>
      <c r="BF19" s="975"/>
      <c r="BG19" s="977"/>
      <c r="BH19" s="976"/>
      <c r="BI19" s="975"/>
      <c r="BJ19" s="977"/>
      <c r="BK19" s="976"/>
      <c r="BL19" s="975"/>
      <c r="BM19" s="977"/>
      <c r="BN19" s="976"/>
      <c r="BO19" s="975"/>
      <c r="BP19" s="977"/>
      <c r="BQ19" s="976"/>
      <c r="BR19" s="975"/>
      <c r="BS19" s="977"/>
      <c r="BT19" s="976"/>
      <c r="BU19" s="975"/>
      <c r="BV19" s="977"/>
      <c r="BW19" s="976"/>
      <c r="BX19" s="975"/>
      <c r="BY19" s="977"/>
      <c r="BZ19" s="976"/>
      <c r="CA19" s="975"/>
      <c r="CB19" s="977"/>
      <c r="CC19" s="976"/>
      <c r="CD19" s="369"/>
      <c r="CE19" s="975"/>
      <c r="CF19" s="976"/>
      <c r="CG19" s="975"/>
      <c r="CH19" s="976"/>
      <c r="CI19" s="975"/>
      <c r="CJ19" s="976"/>
      <c r="CK19" s="975"/>
      <c r="CL19" s="976"/>
      <c r="CM19" s="975"/>
      <c r="CN19" s="976"/>
      <c r="CO19" s="975"/>
      <c r="CP19" s="976"/>
      <c r="CQ19" s="975"/>
      <c r="CR19" s="976"/>
      <c r="CS19" s="975"/>
      <c r="CT19" s="976"/>
      <c r="CU19" s="975"/>
      <c r="CV19" s="976"/>
      <c r="CW19" s="975"/>
      <c r="CX19" s="976"/>
      <c r="CY19" s="975"/>
      <c r="CZ19" s="976"/>
      <c r="DA19" s="975"/>
      <c r="DB19" s="976"/>
      <c r="DC19" s="975"/>
      <c r="DD19" s="976"/>
      <c r="DE19" s="975"/>
      <c r="DF19" s="976"/>
      <c r="DG19" s="975"/>
      <c r="DH19" s="976"/>
      <c r="DI19" s="975"/>
      <c r="DJ19" s="976"/>
      <c r="DK19" s="975"/>
      <c r="DL19" s="976"/>
      <c r="DM19" s="975"/>
      <c r="DN19" s="976"/>
      <c r="DO19" s="975"/>
      <c r="DP19" s="976"/>
    </row>
    <row r="20" spans="1:120" ht="9.75" customHeight="1">
      <c r="A20" s="368"/>
      <c r="B20" s="368"/>
      <c r="C20" s="369"/>
      <c r="D20" s="369"/>
      <c r="E20" s="369"/>
      <c r="F20" s="369"/>
      <c r="G20" s="369"/>
      <c r="H20" s="369"/>
      <c r="I20" s="369"/>
      <c r="J20" s="369"/>
      <c r="K20" s="369"/>
      <c r="L20" s="369"/>
      <c r="M20" s="369"/>
      <c r="N20" s="369"/>
      <c r="O20" s="369"/>
      <c r="P20" s="369"/>
      <c r="Q20" s="369"/>
      <c r="R20" s="369"/>
      <c r="S20" s="369"/>
      <c r="T20" s="369"/>
      <c r="U20" s="369"/>
      <c r="V20" s="369"/>
      <c r="W20" s="975"/>
      <c r="X20" s="976"/>
      <c r="Y20" s="975"/>
      <c r="Z20" s="977"/>
      <c r="AA20" s="976"/>
      <c r="AB20" s="975"/>
      <c r="AC20" s="977"/>
      <c r="AD20" s="976"/>
      <c r="AE20" s="975"/>
      <c r="AF20" s="977"/>
      <c r="AG20" s="976"/>
      <c r="AH20" s="975"/>
      <c r="AI20" s="977"/>
      <c r="AJ20" s="976"/>
      <c r="AK20" s="975"/>
      <c r="AL20" s="977"/>
      <c r="AM20" s="976"/>
      <c r="AN20" s="975"/>
      <c r="AO20" s="977"/>
      <c r="AP20" s="976"/>
      <c r="AQ20" s="975"/>
      <c r="AR20" s="977"/>
      <c r="AS20" s="976"/>
      <c r="AT20" s="975"/>
      <c r="AU20" s="977"/>
      <c r="AV20" s="976"/>
      <c r="AW20" s="975"/>
      <c r="AX20" s="977"/>
      <c r="AY20" s="976"/>
      <c r="AZ20" s="975"/>
      <c r="BA20" s="977"/>
      <c r="BB20" s="976"/>
      <c r="BC20" s="975"/>
      <c r="BD20" s="977"/>
      <c r="BE20" s="976"/>
      <c r="BF20" s="975"/>
      <c r="BG20" s="977"/>
      <c r="BH20" s="976"/>
      <c r="BI20" s="975"/>
      <c r="BJ20" s="977"/>
      <c r="BK20" s="976"/>
      <c r="BL20" s="975"/>
      <c r="BM20" s="977"/>
      <c r="BN20" s="976"/>
      <c r="BO20" s="975"/>
      <c r="BP20" s="977"/>
      <c r="BQ20" s="976"/>
      <c r="BR20" s="975"/>
      <c r="BS20" s="977"/>
      <c r="BT20" s="976"/>
      <c r="BU20" s="975"/>
      <c r="BV20" s="977"/>
      <c r="BW20" s="976"/>
      <c r="BX20" s="975"/>
      <c r="BY20" s="977"/>
      <c r="BZ20" s="976"/>
      <c r="CA20" s="975"/>
      <c r="CB20" s="977"/>
      <c r="CC20" s="976"/>
      <c r="CD20" s="369"/>
      <c r="CE20" s="975"/>
      <c r="CF20" s="976"/>
      <c r="CG20" s="975"/>
      <c r="CH20" s="976"/>
      <c r="CI20" s="975"/>
      <c r="CJ20" s="976"/>
      <c r="CK20" s="975"/>
      <c r="CL20" s="976"/>
      <c r="CM20" s="975"/>
      <c r="CN20" s="976"/>
      <c r="CO20" s="975"/>
      <c r="CP20" s="976"/>
      <c r="CQ20" s="975"/>
      <c r="CR20" s="976"/>
      <c r="CS20" s="975"/>
      <c r="CT20" s="976"/>
      <c r="CU20" s="975"/>
      <c r="CV20" s="976"/>
      <c r="CW20" s="975"/>
      <c r="CX20" s="976"/>
      <c r="CY20" s="975"/>
      <c r="CZ20" s="976"/>
      <c r="DA20" s="975"/>
      <c r="DB20" s="976"/>
      <c r="DC20" s="975"/>
      <c r="DD20" s="976"/>
      <c r="DE20" s="975"/>
      <c r="DF20" s="976"/>
      <c r="DG20" s="975"/>
      <c r="DH20" s="976"/>
      <c r="DI20" s="975"/>
      <c r="DJ20" s="976"/>
      <c r="DK20" s="975"/>
      <c r="DL20" s="976"/>
      <c r="DM20" s="975"/>
      <c r="DN20" s="976"/>
      <c r="DO20" s="975"/>
      <c r="DP20" s="976"/>
    </row>
    <row r="21" spans="1:120" ht="9.75" customHeight="1">
      <c r="A21" s="368"/>
      <c r="B21" s="368"/>
      <c r="C21" s="369"/>
      <c r="D21" s="369"/>
      <c r="E21" s="369"/>
      <c r="F21" s="369"/>
      <c r="G21" s="369"/>
      <c r="H21" s="369"/>
      <c r="I21" s="369"/>
      <c r="J21" s="369"/>
      <c r="K21" s="369"/>
      <c r="L21" s="369"/>
      <c r="M21" s="369"/>
      <c r="N21" s="369"/>
      <c r="O21" s="369"/>
      <c r="P21" s="369"/>
      <c r="Q21" s="369"/>
      <c r="R21" s="369"/>
      <c r="S21" s="369"/>
      <c r="T21" s="369"/>
      <c r="U21" s="369"/>
      <c r="V21" s="369"/>
      <c r="W21" s="975"/>
      <c r="X21" s="976"/>
      <c r="Y21" s="975"/>
      <c r="Z21" s="977"/>
      <c r="AA21" s="976"/>
      <c r="AB21" s="975"/>
      <c r="AC21" s="977"/>
      <c r="AD21" s="976"/>
      <c r="AE21" s="975"/>
      <c r="AF21" s="977"/>
      <c r="AG21" s="976"/>
      <c r="AH21" s="975"/>
      <c r="AI21" s="977"/>
      <c r="AJ21" s="976"/>
      <c r="AK21" s="975"/>
      <c r="AL21" s="977"/>
      <c r="AM21" s="976"/>
      <c r="AN21" s="975"/>
      <c r="AO21" s="977"/>
      <c r="AP21" s="976"/>
      <c r="AQ21" s="975"/>
      <c r="AR21" s="977"/>
      <c r="AS21" s="976"/>
      <c r="AT21" s="975"/>
      <c r="AU21" s="977"/>
      <c r="AV21" s="976"/>
      <c r="AW21" s="975"/>
      <c r="AX21" s="977"/>
      <c r="AY21" s="976"/>
      <c r="AZ21" s="975"/>
      <c r="BA21" s="977"/>
      <c r="BB21" s="976"/>
      <c r="BC21" s="975"/>
      <c r="BD21" s="977"/>
      <c r="BE21" s="976"/>
      <c r="BF21" s="975"/>
      <c r="BG21" s="977"/>
      <c r="BH21" s="976"/>
      <c r="BI21" s="975"/>
      <c r="BJ21" s="977"/>
      <c r="BK21" s="976"/>
      <c r="BL21" s="975"/>
      <c r="BM21" s="977"/>
      <c r="BN21" s="976"/>
      <c r="BO21" s="975"/>
      <c r="BP21" s="977"/>
      <c r="BQ21" s="976"/>
      <c r="BR21" s="975"/>
      <c r="BS21" s="977"/>
      <c r="BT21" s="976"/>
      <c r="BU21" s="975"/>
      <c r="BV21" s="977"/>
      <c r="BW21" s="976"/>
      <c r="BX21" s="975"/>
      <c r="BY21" s="977"/>
      <c r="BZ21" s="976"/>
      <c r="CA21" s="975"/>
      <c r="CB21" s="977"/>
      <c r="CC21" s="976"/>
      <c r="CD21" s="369"/>
      <c r="CE21" s="975"/>
      <c r="CF21" s="976"/>
      <c r="CG21" s="975"/>
      <c r="CH21" s="976"/>
      <c r="CI21" s="975"/>
      <c r="CJ21" s="976"/>
      <c r="CK21" s="975"/>
      <c r="CL21" s="976"/>
      <c r="CM21" s="975"/>
      <c r="CN21" s="976"/>
      <c r="CO21" s="975"/>
      <c r="CP21" s="976"/>
      <c r="CQ21" s="975"/>
      <c r="CR21" s="976"/>
      <c r="CS21" s="975"/>
      <c r="CT21" s="976"/>
      <c r="CU21" s="975"/>
      <c r="CV21" s="976"/>
      <c r="CW21" s="975"/>
      <c r="CX21" s="976"/>
      <c r="CY21" s="975"/>
      <c r="CZ21" s="976"/>
      <c r="DA21" s="975"/>
      <c r="DB21" s="976"/>
      <c r="DC21" s="975"/>
      <c r="DD21" s="976"/>
      <c r="DE21" s="975"/>
      <c r="DF21" s="976"/>
      <c r="DG21" s="975"/>
      <c r="DH21" s="976"/>
      <c r="DI21" s="975"/>
      <c r="DJ21" s="976"/>
      <c r="DK21" s="975"/>
      <c r="DL21" s="976"/>
      <c r="DM21" s="975"/>
      <c r="DN21" s="976"/>
      <c r="DO21" s="975"/>
      <c r="DP21" s="976"/>
    </row>
    <row r="22" spans="1:120" ht="9.75" customHeight="1">
      <c r="A22" s="368"/>
      <c r="B22" s="368"/>
      <c r="C22" s="369"/>
      <c r="D22" s="369"/>
      <c r="E22" s="369"/>
      <c r="F22" s="369"/>
      <c r="G22" s="369"/>
      <c r="H22" s="369"/>
      <c r="I22" s="369"/>
      <c r="J22" s="369"/>
      <c r="K22" s="369"/>
      <c r="L22" s="369"/>
      <c r="M22" s="369"/>
      <c r="N22" s="369"/>
      <c r="O22" s="369"/>
      <c r="P22" s="369"/>
      <c r="Q22" s="369"/>
      <c r="R22" s="369"/>
      <c r="S22" s="369"/>
      <c r="T22" s="369"/>
      <c r="U22" s="369"/>
      <c r="V22" s="369"/>
      <c r="W22" s="975"/>
      <c r="X22" s="976"/>
      <c r="Y22" s="975"/>
      <c r="Z22" s="977"/>
      <c r="AA22" s="976"/>
      <c r="AB22" s="975"/>
      <c r="AC22" s="977"/>
      <c r="AD22" s="976"/>
      <c r="AE22" s="975"/>
      <c r="AF22" s="977"/>
      <c r="AG22" s="976"/>
      <c r="AH22" s="975"/>
      <c r="AI22" s="977"/>
      <c r="AJ22" s="976"/>
      <c r="AK22" s="975"/>
      <c r="AL22" s="977"/>
      <c r="AM22" s="976"/>
      <c r="AN22" s="975"/>
      <c r="AO22" s="977"/>
      <c r="AP22" s="976"/>
      <c r="AQ22" s="975"/>
      <c r="AR22" s="977"/>
      <c r="AS22" s="976"/>
      <c r="AT22" s="975"/>
      <c r="AU22" s="977"/>
      <c r="AV22" s="976"/>
      <c r="AW22" s="975"/>
      <c r="AX22" s="977"/>
      <c r="AY22" s="976"/>
      <c r="AZ22" s="975"/>
      <c r="BA22" s="977"/>
      <c r="BB22" s="976"/>
      <c r="BC22" s="975"/>
      <c r="BD22" s="977"/>
      <c r="BE22" s="976"/>
      <c r="BF22" s="975"/>
      <c r="BG22" s="977"/>
      <c r="BH22" s="976"/>
      <c r="BI22" s="975"/>
      <c r="BJ22" s="977"/>
      <c r="BK22" s="976"/>
      <c r="BL22" s="975"/>
      <c r="BM22" s="977"/>
      <c r="BN22" s="976"/>
      <c r="BO22" s="975"/>
      <c r="BP22" s="977"/>
      <c r="BQ22" s="976"/>
      <c r="BR22" s="975"/>
      <c r="BS22" s="977"/>
      <c r="BT22" s="976"/>
      <c r="BU22" s="975"/>
      <c r="BV22" s="977"/>
      <c r="BW22" s="976"/>
      <c r="BX22" s="975"/>
      <c r="BY22" s="977"/>
      <c r="BZ22" s="976"/>
      <c r="CA22" s="975"/>
      <c r="CB22" s="977"/>
      <c r="CC22" s="976"/>
      <c r="CD22" s="369"/>
      <c r="CE22" s="975"/>
      <c r="CF22" s="976"/>
      <c r="CG22" s="975"/>
      <c r="CH22" s="976"/>
      <c r="CI22" s="975"/>
      <c r="CJ22" s="976"/>
      <c r="CK22" s="975"/>
      <c r="CL22" s="976"/>
      <c r="CM22" s="975"/>
      <c r="CN22" s="976"/>
      <c r="CO22" s="975"/>
      <c r="CP22" s="976"/>
      <c r="CQ22" s="975"/>
      <c r="CR22" s="976"/>
      <c r="CS22" s="975"/>
      <c r="CT22" s="976"/>
      <c r="CU22" s="975"/>
      <c r="CV22" s="976"/>
      <c r="CW22" s="975"/>
      <c r="CX22" s="976"/>
      <c r="CY22" s="975"/>
      <c r="CZ22" s="976"/>
      <c r="DA22" s="975"/>
      <c r="DB22" s="976"/>
      <c r="DC22" s="975"/>
      <c r="DD22" s="976"/>
      <c r="DE22" s="975"/>
      <c r="DF22" s="976"/>
      <c r="DG22" s="975"/>
      <c r="DH22" s="976"/>
      <c r="DI22" s="975"/>
      <c r="DJ22" s="976"/>
      <c r="DK22" s="975"/>
      <c r="DL22" s="976"/>
      <c r="DM22" s="975"/>
      <c r="DN22" s="976"/>
      <c r="DO22" s="975"/>
      <c r="DP22" s="976"/>
    </row>
    <row r="23" spans="1:120" ht="9.75" customHeight="1">
      <c r="A23" s="368"/>
      <c r="B23" s="368"/>
      <c r="C23" s="369"/>
      <c r="D23" s="369"/>
      <c r="E23" s="369"/>
      <c r="F23" s="369"/>
      <c r="G23" s="369"/>
      <c r="H23" s="369"/>
      <c r="I23" s="369"/>
      <c r="J23" s="369"/>
      <c r="K23" s="369"/>
      <c r="L23" s="369"/>
      <c r="M23" s="369"/>
      <c r="N23" s="369"/>
      <c r="O23" s="369"/>
      <c r="P23" s="369"/>
      <c r="Q23" s="369"/>
      <c r="R23" s="369"/>
      <c r="S23" s="369"/>
      <c r="T23" s="369"/>
      <c r="U23" s="369"/>
      <c r="V23" s="369"/>
      <c r="W23" s="975"/>
      <c r="X23" s="976"/>
      <c r="Y23" s="975"/>
      <c r="Z23" s="977"/>
      <c r="AA23" s="976"/>
      <c r="AB23" s="975"/>
      <c r="AC23" s="977"/>
      <c r="AD23" s="976"/>
      <c r="AE23" s="975"/>
      <c r="AF23" s="977"/>
      <c r="AG23" s="976"/>
      <c r="AH23" s="975"/>
      <c r="AI23" s="977"/>
      <c r="AJ23" s="976"/>
      <c r="AK23" s="975"/>
      <c r="AL23" s="977"/>
      <c r="AM23" s="976"/>
      <c r="AN23" s="975"/>
      <c r="AO23" s="977"/>
      <c r="AP23" s="976"/>
      <c r="AQ23" s="975"/>
      <c r="AR23" s="977"/>
      <c r="AS23" s="976"/>
      <c r="AT23" s="975"/>
      <c r="AU23" s="977"/>
      <c r="AV23" s="976"/>
      <c r="AW23" s="975"/>
      <c r="AX23" s="977"/>
      <c r="AY23" s="976"/>
      <c r="AZ23" s="975"/>
      <c r="BA23" s="977"/>
      <c r="BB23" s="976"/>
      <c r="BC23" s="975"/>
      <c r="BD23" s="977"/>
      <c r="BE23" s="976"/>
      <c r="BF23" s="975"/>
      <c r="BG23" s="977"/>
      <c r="BH23" s="976"/>
      <c r="BI23" s="975"/>
      <c r="BJ23" s="977"/>
      <c r="BK23" s="976"/>
      <c r="BL23" s="975"/>
      <c r="BM23" s="977"/>
      <c r="BN23" s="976"/>
      <c r="BO23" s="975"/>
      <c r="BP23" s="977"/>
      <c r="BQ23" s="976"/>
      <c r="BR23" s="975"/>
      <c r="BS23" s="977"/>
      <c r="BT23" s="976"/>
      <c r="BU23" s="975"/>
      <c r="BV23" s="977"/>
      <c r="BW23" s="976"/>
      <c r="BX23" s="975"/>
      <c r="BY23" s="977"/>
      <c r="BZ23" s="976"/>
      <c r="CA23" s="975"/>
      <c r="CB23" s="977"/>
      <c r="CC23" s="976"/>
      <c r="CD23" s="369"/>
      <c r="CE23" s="975"/>
      <c r="CF23" s="976"/>
      <c r="CG23" s="975"/>
      <c r="CH23" s="976"/>
      <c r="CI23" s="975"/>
      <c r="CJ23" s="976"/>
      <c r="CK23" s="975"/>
      <c r="CL23" s="976"/>
      <c r="CM23" s="975"/>
      <c r="CN23" s="976"/>
      <c r="CO23" s="975"/>
      <c r="CP23" s="976"/>
      <c r="CQ23" s="975"/>
      <c r="CR23" s="976"/>
      <c r="CS23" s="975"/>
      <c r="CT23" s="976"/>
      <c r="CU23" s="975"/>
      <c r="CV23" s="976"/>
      <c r="CW23" s="975"/>
      <c r="CX23" s="976"/>
      <c r="CY23" s="975"/>
      <c r="CZ23" s="976"/>
      <c r="DA23" s="975"/>
      <c r="DB23" s="976"/>
      <c r="DC23" s="975"/>
      <c r="DD23" s="976"/>
      <c r="DE23" s="975"/>
      <c r="DF23" s="976"/>
      <c r="DG23" s="975"/>
      <c r="DH23" s="976"/>
      <c r="DI23" s="975"/>
      <c r="DJ23" s="976"/>
      <c r="DK23" s="975"/>
      <c r="DL23" s="976"/>
      <c r="DM23" s="975"/>
      <c r="DN23" s="976"/>
      <c r="DO23" s="975"/>
      <c r="DP23" s="976"/>
    </row>
    <row r="24" spans="1:120" ht="9.75" customHeight="1">
      <c r="A24" s="368"/>
      <c r="B24" s="368"/>
      <c r="C24" s="369"/>
      <c r="D24" s="369"/>
      <c r="E24" s="369"/>
      <c r="F24" s="369"/>
      <c r="G24" s="369"/>
      <c r="H24" s="369"/>
      <c r="I24" s="369"/>
      <c r="J24" s="369"/>
      <c r="K24" s="369"/>
      <c r="L24" s="369"/>
      <c r="M24" s="369"/>
      <c r="N24" s="369"/>
      <c r="O24" s="369"/>
      <c r="P24" s="369"/>
      <c r="Q24" s="369"/>
      <c r="R24" s="369"/>
      <c r="S24" s="369"/>
      <c r="T24" s="369"/>
      <c r="U24" s="369"/>
      <c r="V24" s="369"/>
      <c r="W24" s="975"/>
      <c r="X24" s="976"/>
      <c r="Y24" s="975"/>
      <c r="Z24" s="977"/>
      <c r="AA24" s="976"/>
      <c r="AB24" s="975"/>
      <c r="AC24" s="977"/>
      <c r="AD24" s="976"/>
      <c r="AE24" s="975"/>
      <c r="AF24" s="977"/>
      <c r="AG24" s="976"/>
      <c r="AH24" s="975"/>
      <c r="AI24" s="977"/>
      <c r="AJ24" s="976"/>
      <c r="AK24" s="975"/>
      <c r="AL24" s="977"/>
      <c r="AM24" s="976"/>
      <c r="AN24" s="975"/>
      <c r="AO24" s="977"/>
      <c r="AP24" s="976"/>
      <c r="AQ24" s="975"/>
      <c r="AR24" s="977"/>
      <c r="AS24" s="976"/>
      <c r="AT24" s="975"/>
      <c r="AU24" s="977"/>
      <c r="AV24" s="976"/>
      <c r="AW24" s="975"/>
      <c r="AX24" s="977"/>
      <c r="AY24" s="976"/>
      <c r="AZ24" s="975"/>
      <c r="BA24" s="977"/>
      <c r="BB24" s="976"/>
      <c r="BC24" s="975"/>
      <c r="BD24" s="977"/>
      <c r="BE24" s="976"/>
      <c r="BF24" s="975"/>
      <c r="BG24" s="977"/>
      <c r="BH24" s="976"/>
      <c r="BI24" s="975"/>
      <c r="BJ24" s="977"/>
      <c r="BK24" s="976"/>
      <c r="BL24" s="975"/>
      <c r="BM24" s="977"/>
      <c r="BN24" s="976"/>
      <c r="BO24" s="975"/>
      <c r="BP24" s="977"/>
      <c r="BQ24" s="976"/>
      <c r="BR24" s="975"/>
      <c r="BS24" s="977"/>
      <c r="BT24" s="976"/>
      <c r="BU24" s="975"/>
      <c r="BV24" s="977"/>
      <c r="BW24" s="976"/>
      <c r="BX24" s="975"/>
      <c r="BY24" s="977"/>
      <c r="BZ24" s="976"/>
      <c r="CA24" s="975"/>
      <c r="CB24" s="977"/>
      <c r="CC24" s="976"/>
      <c r="CD24" s="369"/>
      <c r="CE24" s="975"/>
      <c r="CF24" s="976"/>
      <c r="CG24" s="975"/>
      <c r="CH24" s="976"/>
      <c r="CI24" s="975"/>
      <c r="CJ24" s="976"/>
      <c r="CK24" s="975"/>
      <c r="CL24" s="976"/>
      <c r="CM24" s="975"/>
      <c r="CN24" s="976"/>
      <c r="CO24" s="975"/>
      <c r="CP24" s="976"/>
      <c r="CQ24" s="975"/>
      <c r="CR24" s="976"/>
      <c r="CS24" s="975"/>
      <c r="CT24" s="976"/>
      <c r="CU24" s="975"/>
      <c r="CV24" s="976"/>
      <c r="CW24" s="975"/>
      <c r="CX24" s="976"/>
      <c r="CY24" s="975"/>
      <c r="CZ24" s="976"/>
      <c r="DA24" s="975"/>
      <c r="DB24" s="976"/>
      <c r="DC24" s="975"/>
      <c r="DD24" s="976"/>
      <c r="DE24" s="975"/>
      <c r="DF24" s="976"/>
      <c r="DG24" s="975"/>
      <c r="DH24" s="976"/>
      <c r="DI24" s="975"/>
      <c r="DJ24" s="976"/>
      <c r="DK24" s="975"/>
      <c r="DL24" s="976"/>
      <c r="DM24" s="975"/>
      <c r="DN24" s="976"/>
      <c r="DO24" s="975"/>
      <c r="DP24" s="976"/>
    </row>
    <row r="25" spans="1:120" ht="9.75" customHeight="1">
      <c r="A25" s="368"/>
      <c r="B25" s="368"/>
      <c r="C25" s="369"/>
      <c r="D25" s="369"/>
      <c r="E25" s="369"/>
      <c r="F25" s="369"/>
      <c r="G25" s="369"/>
      <c r="H25" s="369"/>
      <c r="I25" s="369"/>
      <c r="J25" s="369"/>
      <c r="K25" s="369"/>
      <c r="L25" s="369"/>
      <c r="M25" s="369"/>
      <c r="N25" s="369"/>
      <c r="O25" s="369"/>
      <c r="P25" s="369"/>
      <c r="Q25" s="369"/>
      <c r="R25" s="369"/>
      <c r="S25" s="369"/>
      <c r="T25" s="369"/>
      <c r="U25" s="369"/>
      <c r="V25" s="369"/>
      <c r="W25" s="975"/>
      <c r="X25" s="976"/>
      <c r="Y25" s="975"/>
      <c r="Z25" s="977"/>
      <c r="AA25" s="976"/>
      <c r="AB25" s="975"/>
      <c r="AC25" s="977"/>
      <c r="AD25" s="976"/>
      <c r="AE25" s="975"/>
      <c r="AF25" s="977"/>
      <c r="AG25" s="976"/>
      <c r="AH25" s="975"/>
      <c r="AI25" s="977"/>
      <c r="AJ25" s="976"/>
      <c r="AK25" s="975"/>
      <c r="AL25" s="977"/>
      <c r="AM25" s="976"/>
      <c r="AN25" s="975"/>
      <c r="AO25" s="977"/>
      <c r="AP25" s="976"/>
      <c r="AQ25" s="975"/>
      <c r="AR25" s="977"/>
      <c r="AS25" s="976"/>
      <c r="AT25" s="975"/>
      <c r="AU25" s="977"/>
      <c r="AV25" s="976"/>
      <c r="AW25" s="975"/>
      <c r="AX25" s="977"/>
      <c r="AY25" s="976"/>
      <c r="AZ25" s="975"/>
      <c r="BA25" s="977"/>
      <c r="BB25" s="976"/>
      <c r="BC25" s="975"/>
      <c r="BD25" s="977"/>
      <c r="BE25" s="976"/>
      <c r="BF25" s="975"/>
      <c r="BG25" s="977"/>
      <c r="BH25" s="976"/>
      <c r="BI25" s="975"/>
      <c r="BJ25" s="977"/>
      <c r="BK25" s="976"/>
      <c r="BL25" s="975"/>
      <c r="BM25" s="977"/>
      <c r="BN25" s="976"/>
      <c r="BO25" s="975"/>
      <c r="BP25" s="977"/>
      <c r="BQ25" s="976"/>
      <c r="BR25" s="975"/>
      <c r="BS25" s="977"/>
      <c r="BT25" s="976"/>
      <c r="BU25" s="975"/>
      <c r="BV25" s="977"/>
      <c r="BW25" s="976"/>
      <c r="BX25" s="975"/>
      <c r="BY25" s="977"/>
      <c r="BZ25" s="976"/>
      <c r="CA25" s="975"/>
      <c r="CB25" s="977"/>
      <c r="CC25" s="976"/>
      <c r="CD25" s="369"/>
      <c r="CE25" s="975"/>
      <c r="CF25" s="976"/>
      <c r="CG25" s="975"/>
      <c r="CH25" s="976"/>
      <c r="CI25" s="975"/>
      <c r="CJ25" s="976"/>
      <c r="CK25" s="975"/>
      <c r="CL25" s="976"/>
      <c r="CM25" s="975"/>
      <c r="CN25" s="976"/>
      <c r="CO25" s="975"/>
      <c r="CP25" s="976"/>
      <c r="CQ25" s="975"/>
      <c r="CR25" s="976"/>
      <c r="CS25" s="975"/>
      <c r="CT25" s="976"/>
      <c r="CU25" s="975"/>
      <c r="CV25" s="976"/>
      <c r="CW25" s="975"/>
      <c r="CX25" s="976"/>
      <c r="CY25" s="975"/>
      <c r="CZ25" s="976"/>
      <c r="DA25" s="975"/>
      <c r="DB25" s="976"/>
      <c r="DC25" s="975"/>
      <c r="DD25" s="976"/>
      <c r="DE25" s="975"/>
      <c r="DF25" s="976"/>
      <c r="DG25" s="975"/>
      <c r="DH25" s="976"/>
      <c r="DI25" s="975"/>
      <c r="DJ25" s="976"/>
      <c r="DK25" s="975"/>
      <c r="DL25" s="976"/>
      <c r="DM25" s="975"/>
      <c r="DN25" s="976"/>
      <c r="DO25" s="975"/>
      <c r="DP25" s="976"/>
    </row>
    <row r="26" spans="1:120" ht="9.75" customHeight="1">
      <c r="A26" s="368"/>
      <c r="B26" s="368"/>
      <c r="C26" s="369"/>
      <c r="D26" s="369"/>
      <c r="E26" s="369"/>
      <c r="F26" s="369"/>
      <c r="G26" s="369"/>
      <c r="H26" s="369"/>
      <c r="I26" s="369"/>
      <c r="J26" s="369"/>
      <c r="K26" s="369"/>
      <c r="L26" s="369"/>
      <c r="M26" s="369"/>
      <c r="N26" s="369"/>
      <c r="O26" s="369"/>
      <c r="P26" s="369"/>
      <c r="Q26" s="369"/>
      <c r="R26" s="369"/>
      <c r="S26" s="369"/>
      <c r="T26" s="369"/>
      <c r="U26" s="369"/>
      <c r="V26" s="369"/>
      <c r="W26" s="975"/>
      <c r="X26" s="976"/>
      <c r="Y26" s="975"/>
      <c r="Z26" s="977"/>
      <c r="AA26" s="976"/>
      <c r="AB26" s="975"/>
      <c r="AC26" s="977"/>
      <c r="AD26" s="976"/>
      <c r="AE26" s="975"/>
      <c r="AF26" s="977"/>
      <c r="AG26" s="976"/>
      <c r="AH26" s="975"/>
      <c r="AI26" s="977"/>
      <c r="AJ26" s="976"/>
      <c r="AK26" s="975"/>
      <c r="AL26" s="977"/>
      <c r="AM26" s="976"/>
      <c r="AN26" s="975"/>
      <c r="AO26" s="977"/>
      <c r="AP26" s="976"/>
      <c r="AQ26" s="975"/>
      <c r="AR26" s="977"/>
      <c r="AS26" s="976"/>
      <c r="AT26" s="975"/>
      <c r="AU26" s="977"/>
      <c r="AV26" s="976"/>
      <c r="AW26" s="975"/>
      <c r="AX26" s="977"/>
      <c r="AY26" s="976"/>
      <c r="AZ26" s="975"/>
      <c r="BA26" s="977"/>
      <c r="BB26" s="976"/>
      <c r="BC26" s="975"/>
      <c r="BD26" s="977"/>
      <c r="BE26" s="976"/>
      <c r="BF26" s="975"/>
      <c r="BG26" s="977"/>
      <c r="BH26" s="976"/>
      <c r="BI26" s="975"/>
      <c r="BJ26" s="977"/>
      <c r="BK26" s="976"/>
      <c r="BL26" s="975"/>
      <c r="BM26" s="977"/>
      <c r="BN26" s="976"/>
      <c r="BO26" s="975"/>
      <c r="BP26" s="977"/>
      <c r="BQ26" s="976"/>
      <c r="BR26" s="975"/>
      <c r="BS26" s="977"/>
      <c r="BT26" s="976"/>
      <c r="BU26" s="975"/>
      <c r="BV26" s="977"/>
      <c r="BW26" s="976"/>
      <c r="BX26" s="975"/>
      <c r="BY26" s="977"/>
      <c r="BZ26" s="976"/>
      <c r="CA26" s="975"/>
      <c r="CB26" s="977"/>
      <c r="CC26" s="976"/>
      <c r="CD26" s="369"/>
      <c r="CE26" s="975"/>
      <c r="CF26" s="976"/>
      <c r="CG26" s="975"/>
      <c r="CH26" s="976"/>
      <c r="CI26" s="975"/>
      <c r="CJ26" s="976"/>
      <c r="CK26" s="975"/>
      <c r="CL26" s="976"/>
      <c r="CM26" s="975"/>
      <c r="CN26" s="976"/>
      <c r="CO26" s="975"/>
      <c r="CP26" s="976"/>
      <c r="CQ26" s="975"/>
      <c r="CR26" s="976"/>
      <c r="CS26" s="975"/>
      <c r="CT26" s="976"/>
      <c r="CU26" s="975"/>
      <c r="CV26" s="976"/>
      <c r="CW26" s="975"/>
      <c r="CX26" s="976"/>
      <c r="CY26" s="975"/>
      <c r="CZ26" s="976"/>
      <c r="DA26" s="975"/>
      <c r="DB26" s="976"/>
      <c r="DC26" s="975"/>
      <c r="DD26" s="976"/>
      <c r="DE26" s="975"/>
      <c r="DF26" s="976"/>
      <c r="DG26" s="975"/>
      <c r="DH26" s="976"/>
      <c r="DI26" s="975"/>
      <c r="DJ26" s="976"/>
      <c r="DK26" s="975"/>
      <c r="DL26" s="976"/>
      <c r="DM26" s="975"/>
      <c r="DN26" s="976"/>
      <c r="DO26" s="975"/>
      <c r="DP26" s="976"/>
    </row>
    <row r="27" spans="1:120" ht="9.75" customHeight="1">
      <c r="A27" s="368"/>
      <c r="B27" s="368"/>
      <c r="C27" s="369"/>
      <c r="D27" s="369"/>
      <c r="E27" s="369"/>
      <c r="F27" s="369"/>
      <c r="G27" s="369"/>
      <c r="H27" s="369"/>
      <c r="I27" s="369"/>
      <c r="J27" s="369"/>
      <c r="K27" s="369"/>
      <c r="L27" s="369"/>
      <c r="M27" s="369"/>
      <c r="N27" s="369"/>
      <c r="O27" s="369"/>
      <c r="P27" s="369"/>
      <c r="Q27" s="369"/>
      <c r="R27" s="369"/>
      <c r="S27" s="369"/>
      <c r="T27" s="369"/>
      <c r="U27" s="369"/>
      <c r="V27" s="369"/>
      <c r="W27" s="975"/>
      <c r="X27" s="976"/>
      <c r="Y27" s="975"/>
      <c r="Z27" s="977"/>
      <c r="AA27" s="976"/>
      <c r="AB27" s="975"/>
      <c r="AC27" s="977"/>
      <c r="AD27" s="976"/>
      <c r="AE27" s="975"/>
      <c r="AF27" s="977"/>
      <c r="AG27" s="976"/>
      <c r="AH27" s="975"/>
      <c r="AI27" s="977"/>
      <c r="AJ27" s="976"/>
      <c r="AK27" s="975"/>
      <c r="AL27" s="977"/>
      <c r="AM27" s="976"/>
      <c r="AN27" s="975"/>
      <c r="AO27" s="977"/>
      <c r="AP27" s="976"/>
      <c r="AQ27" s="975"/>
      <c r="AR27" s="977"/>
      <c r="AS27" s="976"/>
      <c r="AT27" s="975"/>
      <c r="AU27" s="977"/>
      <c r="AV27" s="976"/>
      <c r="AW27" s="975"/>
      <c r="AX27" s="977"/>
      <c r="AY27" s="976"/>
      <c r="AZ27" s="975"/>
      <c r="BA27" s="977"/>
      <c r="BB27" s="976"/>
      <c r="BC27" s="975"/>
      <c r="BD27" s="977"/>
      <c r="BE27" s="976"/>
      <c r="BF27" s="975"/>
      <c r="BG27" s="977"/>
      <c r="BH27" s="976"/>
      <c r="BI27" s="975"/>
      <c r="BJ27" s="977"/>
      <c r="BK27" s="976"/>
      <c r="BL27" s="975"/>
      <c r="BM27" s="977"/>
      <c r="BN27" s="976"/>
      <c r="BO27" s="975"/>
      <c r="BP27" s="977"/>
      <c r="BQ27" s="976"/>
      <c r="BR27" s="975"/>
      <c r="BS27" s="977"/>
      <c r="BT27" s="976"/>
      <c r="BU27" s="975"/>
      <c r="BV27" s="977"/>
      <c r="BW27" s="976"/>
      <c r="BX27" s="975"/>
      <c r="BY27" s="977"/>
      <c r="BZ27" s="976"/>
      <c r="CA27" s="975"/>
      <c r="CB27" s="977"/>
      <c r="CC27" s="976"/>
      <c r="CD27" s="369"/>
      <c r="CE27" s="975"/>
      <c r="CF27" s="976"/>
      <c r="CG27" s="975"/>
      <c r="CH27" s="976"/>
      <c r="CI27" s="975"/>
      <c r="CJ27" s="976"/>
      <c r="CK27" s="975"/>
      <c r="CL27" s="976"/>
      <c r="CM27" s="975"/>
      <c r="CN27" s="976"/>
      <c r="CO27" s="975"/>
      <c r="CP27" s="976"/>
      <c r="CQ27" s="975"/>
      <c r="CR27" s="976"/>
      <c r="CS27" s="975"/>
      <c r="CT27" s="976"/>
      <c r="CU27" s="975"/>
      <c r="CV27" s="976"/>
      <c r="CW27" s="975"/>
      <c r="CX27" s="976"/>
      <c r="CY27" s="975"/>
      <c r="CZ27" s="976"/>
      <c r="DA27" s="975"/>
      <c r="DB27" s="976"/>
      <c r="DC27" s="975"/>
      <c r="DD27" s="976"/>
      <c r="DE27" s="975"/>
      <c r="DF27" s="976"/>
      <c r="DG27" s="975"/>
      <c r="DH27" s="976"/>
      <c r="DI27" s="975"/>
      <c r="DJ27" s="976"/>
      <c r="DK27" s="975"/>
      <c r="DL27" s="976"/>
      <c r="DM27" s="975"/>
      <c r="DN27" s="976"/>
      <c r="DO27" s="975"/>
      <c r="DP27" s="976"/>
    </row>
    <row r="28" spans="1:120" ht="9.75" customHeight="1">
      <c r="A28" s="368"/>
      <c r="B28" s="368"/>
      <c r="C28" s="369"/>
      <c r="D28" s="369"/>
      <c r="E28" s="369"/>
      <c r="F28" s="369"/>
      <c r="G28" s="369"/>
      <c r="H28" s="369"/>
      <c r="I28" s="369"/>
      <c r="J28" s="369"/>
      <c r="K28" s="369"/>
      <c r="L28" s="369"/>
      <c r="M28" s="369"/>
      <c r="N28" s="369"/>
      <c r="O28" s="369"/>
      <c r="P28" s="369"/>
      <c r="Q28" s="369"/>
      <c r="R28" s="369"/>
      <c r="S28" s="369"/>
      <c r="T28" s="369"/>
      <c r="U28" s="369"/>
      <c r="V28" s="369"/>
      <c r="W28" s="975"/>
      <c r="X28" s="976"/>
      <c r="Y28" s="975"/>
      <c r="Z28" s="977"/>
      <c r="AA28" s="976"/>
      <c r="AB28" s="975"/>
      <c r="AC28" s="977"/>
      <c r="AD28" s="976"/>
      <c r="AE28" s="975"/>
      <c r="AF28" s="977"/>
      <c r="AG28" s="976"/>
      <c r="AH28" s="975"/>
      <c r="AI28" s="977"/>
      <c r="AJ28" s="976"/>
      <c r="AK28" s="975"/>
      <c r="AL28" s="977"/>
      <c r="AM28" s="976"/>
      <c r="AN28" s="975"/>
      <c r="AO28" s="977"/>
      <c r="AP28" s="976"/>
      <c r="AQ28" s="975"/>
      <c r="AR28" s="977"/>
      <c r="AS28" s="976"/>
      <c r="AT28" s="975"/>
      <c r="AU28" s="977"/>
      <c r="AV28" s="976"/>
      <c r="AW28" s="975"/>
      <c r="AX28" s="977"/>
      <c r="AY28" s="976"/>
      <c r="AZ28" s="975"/>
      <c r="BA28" s="977"/>
      <c r="BB28" s="976"/>
      <c r="BC28" s="975"/>
      <c r="BD28" s="977"/>
      <c r="BE28" s="976"/>
      <c r="BF28" s="975"/>
      <c r="BG28" s="977"/>
      <c r="BH28" s="976"/>
      <c r="BI28" s="975"/>
      <c r="BJ28" s="977"/>
      <c r="BK28" s="976"/>
      <c r="BL28" s="975"/>
      <c r="BM28" s="977"/>
      <c r="BN28" s="976"/>
      <c r="BO28" s="975"/>
      <c r="BP28" s="977"/>
      <c r="BQ28" s="976"/>
      <c r="BR28" s="975"/>
      <c r="BS28" s="977"/>
      <c r="BT28" s="976"/>
      <c r="BU28" s="975"/>
      <c r="BV28" s="977"/>
      <c r="BW28" s="976"/>
      <c r="BX28" s="975"/>
      <c r="BY28" s="977"/>
      <c r="BZ28" s="976"/>
      <c r="CA28" s="975"/>
      <c r="CB28" s="977"/>
      <c r="CC28" s="976"/>
      <c r="CD28" s="369"/>
      <c r="CE28" s="975"/>
      <c r="CF28" s="976"/>
      <c r="CG28" s="975"/>
      <c r="CH28" s="976"/>
      <c r="CI28" s="975"/>
      <c r="CJ28" s="976"/>
      <c r="CK28" s="975"/>
      <c r="CL28" s="976"/>
      <c r="CM28" s="975"/>
      <c r="CN28" s="976"/>
      <c r="CO28" s="975"/>
      <c r="CP28" s="976"/>
      <c r="CQ28" s="975"/>
      <c r="CR28" s="976"/>
      <c r="CS28" s="975"/>
      <c r="CT28" s="976"/>
      <c r="CU28" s="975"/>
      <c r="CV28" s="976"/>
      <c r="CW28" s="975"/>
      <c r="CX28" s="976"/>
      <c r="CY28" s="975"/>
      <c r="CZ28" s="976"/>
      <c r="DA28" s="975"/>
      <c r="DB28" s="976"/>
      <c r="DC28" s="975"/>
      <c r="DD28" s="976"/>
      <c r="DE28" s="975"/>
      <c r="DF28" s="976"/>
      <c r="DG28" s="975"/>
      <c r="DH28" s="976"/>
      <c r="DI28" s="975"/>
      <c r="DJ28" s="976"/>
      <c r="DK28" s="975"/>
      <c r="DL28" s="976"/>
      <c r="DM28" s="975"/>
      <c r="DN28" s="976"/>
      <c r="DO28" s="975"/>
      <c r="DP28" s="976"/>
    </row>
    <row r="29" spans="1:120" ht="9.75" customHeight="1">
      <c r="A29" s="368"/>
      <c r="B29" s="368"/>
      <c r="C29" s="369"/>
      <c r="D29" s="369"/>
      <c r="E29" s="369"/>
      <c r="F29" s="369"/>
      <c r="G29" s="369"/>
      <c r="H29" s="369"/>
      <c r="I29" s="369"/>
      <c r="J29" s="369"/>
      <c r="K29" s="369"/>
      <c r="L29" s="369"/>
      <c r="M29" s="369"/>
      <c r="N29" s="369"/>
      <c r="O29" s="369"/>
      <c r="P29" s="369"/>
      <c r="Q29" s="369"/>
      <c r="R29" s="369"/>
      <c r="S29" s="369"/>
      <c r="T29" s="369"/>
      <c r="U29" s="369"/>
      <c r="V29" s="369"/>
      <c r="W29" s="975"/>
      <c r="X29" s="976"/>
      <c r="Y29" s="975"/>
      <c r="Z29" s="977"/>
      <c r="AA29" s="976"/>
      <c r="AB29" s="975"/>
      <c r="AC29" s="977"/>
      <c r="AD29" s="976"/>
      <c r="AE29" s="975"/>
      <c r="AF29" s="977"/>
      <c r="AG29" s="976"/>
      <c r="AH29" s="975"/>
      <c r="AI29" s="977"/>
      <c r="AJ29" s="976"/>
      <c r="AK29" s="975"/>
      <c r="AL29" s="977"/>
      <c r="AM29" s="976"/>
      <c r="AN29" s="975"/>
      <c r="AO29" s="977"/>
      <c r="AP29" s="976"/>
      <c r="AQ29" s="975"/>
      <c r="AR29" s="977"/>
      <c r="AS29" s="976"/>
      <c r="AT29" s="975"/>
      <c r="AU29" s="977"/>
      <c r="AV29" s="976"/>
      <c r="AW29" s="975"/>
      <c r="AX29" s="977"/>
      <c r="AY29" s="976"/>
      <c r="AZ29" s="975"/>
      <c r="BA29" s="977"/>
      <c r="BB29" s="976"/>
      <c r="BC29" s="975"/>
      <c r="BD29" s="977"/>
      <c r="BE29" s="976"/>
      <c r="BF29" s="975"/>
      <c r="BG29" s="977"/>
      <c r="BH29" s="976"/>
      <c r="BI29" s="975"/>
      <c r="BJ29" s="977"/>
      <c r="BK29" s="976"/>
      <c r="BL29" s="975"/>
      <c r="BM29" s="977"/>
      <c r="BN29" s="976"/>
      <c r="BO29" s="975"/>
      <c r="BP29" s="977"/>
      <c r="BQ29" s="976"/>
      <c r="BR29" s="975"/>
      <c r="BS29" s="977"/>
      <c r="BT29" s="976"/>
      <c r="BU29" s="975"/>
      <c r="BV29" s="977"/>
      <c r="BW29" s="976"/>
      <c r="BX29" s="975"/>
      <c r="BY29" s="977"/>
      <c r="BZ29" s="976"/>
      <c r="CA29" s="975"/>
      <c r="CB29" s="977"/>
      <c r="CC29" s="976"/>
      <c r="CD29" s="369"/>
      <c r="CE29" s="975"/>
      <c r="CF29" s="976"/>
      <c r="CG29" s="975"/>
      <c r="CH29" s="976"/>
      <c r="CI29" s="975"/>
      <c r="CJ29" s="976"/>
      <c r="CK29" s="975"/>
      <c r="CL29" s="976"/>
      <c r="CM29" s="975"/>
      <c r="CN29" s="976"/>
      <c r="CO29" s="975"/>
      <c r="CP29" s="976"/>
      <c r="CQ29" s="975"/>
      <c r="CR29" s="976"/>
      <c r="CS29" s="975"/>
      <c r="CT29" s="976"/>
      <c r="CU29" s="975"/>
      <c r="CV29" s="976"/>
      <c r="CW29" s="975"/>
      <c r="CX29" s="976"/>
      <c r="CY29" s="975"/>
      <c r="CZ29" s="976"/>
      <c r="DA29" s="975"/>
      <c r="DB29" s="976"/>
      <c r="DC29" s="975"/>
      <c r="DD29" s="976"/>
      <c r="DE29" s="975"/>
      <c r="DF29" s="976"/>
      <c r="DG29" s="975"/>
      <c r="DH29" s="976"/>
      <c r="DI29" s="975"/>
      <c r="DJ29" s="976"/>
      <c r="DK29" s="975"/>
      <c r="DL29" s="976"/>
      <c r="DM29" s="975"/>
      <c r="DN29" s="976"/>
      <c r="DO29" s="975"/>
      <c r="DP29" s="976"/>
    </row>
    <row r="30" spans="1:120" ht="9.75" customHeight="1">
      <c r="A30" s="368"/>
      <c r="B30" s="368"/>
      <c r="C30" s="369"/>
      <c r="D30" s="369"/>
      <c r="E30" s="369"/>
      <c r="F30" s="369"/>
      <c r="G30" s="369"/>
      <c r="H30" s="369"/>
      <c r="I30" s="369"/>
      <c r="J30" s="369"/>
      <c r="K30" s="369"/>
      <c r="L30" s="369"/>
      <c r="M30" s="369"/>
      <c r="N30" s="369"/>
      <c r="O30" s="369"/>
      <c r="P30" s="369"/>
      <c r="Q30" s="369"/>
      <c r="R30" s="369"/>
      <c r="S30" s="369"/>
      <c r="T30" s="369"/>
      <c r="U30" s="369"/>
      <c r="V30" s="369"/>
      <c r="W30" s="975"/>
      <c r="X30" s="976"/>
      <c r="Y30" s="975"/>
      <c r="Z30" s="977"/>
      <c r="AA30" s="976"/>
      <c r="AB30" s="975"/>
      <c r="AC30" s="977"/>
      <c r="AD30" s="976"/>
      <c r="AE30" s="975"/>
      <c r="AF30" s="977"/>
      <c r="AG30" s="976"/>
      <c r="AH30" s="975"/>
      <c r="AI30" s="977"/>
      <c r="AJ30" s="976"/>
      <c r="AK30" s="975"/>
      <c r="AL30" s="977"/>
      <c r="AM30" s="976"/>
      <c r="AN30" s="975"/>
      <c r="AO30" s="977"/>
      <c r="AP30" s="976"/>
      <c r="AQ30" s="975"/>
      <c r="AR30" s="977"/>
      <c r="AS30" s="976"/>
      <c r="AT30" s="975"/>
      <c r="AU30" s="977"/>
      <c r="AV30" s="976"/>
      <c r="AW30" s="975"/>
      <c r="AX30" s="977"/>
      <c r="AY30" s="976"/>
      <c r="AZ30" s="975"/>
      <c r="BA30" s="977"/>
      <c r="BB30" s="976"/>
      <c r="BC30" s="975"/>
      <c r="BD30" s="977"/>
      <c r="BE30" s="976"/>
      <c r="BF30" s="975"/>
      <c r="BG30" s="977"/>
      <c r="BH30" s="976"/>
      <c r="BI30" s="975"/>
      <c r="BJ30" s="977"/>
      <c r="BK30" s="976"/>
      <c r="BL30" s="975"/>
      <c r="BM30" s="977"/>
      <c r="BN30" s="976"/>
      <c r="BO30" s="975"/>
      <c r="BP30" s="977"/>
      <c r="BQ30" s="976"/>
      <c r="BR30" s="975"/>
      <c r="BS30" s="977"/>
      <c r="BT30" s="976"/>
      <c r="BU30" s="975"/>
      <c r="BV30" s="977"/>
      <c r="BW30" s="976"/>
      <c r="BX30" s="975"/>
      <c r="BY30" s="977"/>
      <c r="BZ30" s="976"/>
      <c r="CA30" s="975"/>
      <c r="CB30" s="977"/>
      <c r="CC30" s="976"/>
      <c r="CD30" s="369"/>
      <c r="CE30" s="975"/>
      <c r="CF30" s="976"/>
      <c r="CG30" s="975"/>
      <c r="CH30" s="976"/>
      <c r="CI30" s="975"/>
      <c r="CJ30" s="976"/>
      <c r="CK30" s="975"/>
      <c r="CL30" s="976"/>
      <c r="CM30" s="975"/>
      <c r="CN30" s="976"/>
      <c r="CO30" s="975"/>
      <c r="CP30" s="976"/>
      <c r="CQ30" s="975"/>
      <c r="CR30" s="976"/>
      <c r="CS30" s="975"/>
      <c r="CT30" s="976"/>
      <c r="CU30" s="975"/>
      <c r="CV30" s="976"/>
      <c r="CW30" s="975"/>
      <c r="CX30" s="976"/>
      <c r="CY30" s="975"/>
      <c r="CZ30" s="976"/>
      <c r="DA30" s="975"/>
      <c r="DB30" s="976"/>
      <c r="DC30" s="975"/>
      <c r="DD30" s="976"/>
      <c r="DE30" s="975"/>
      <c r="DF30" s="976"/>
      <c r="DG30" s="975"/>
      <c r="DH30" s="976"/>
      <c r="DI30" s="975"/>
      <c r="DJ30" s="976"/>
      <c r="DK30" s="975"/>
      <c r="DL30" s="976"/>
      <c r="DM30" s="975"/>
      <c r="DN30" s="976"/>
      <c r="DO30" s="975"/>
      <c r="DP30" s="976"/>
    </row>
    <row r="31" spans="1:120" ht="9.75" customHeight="1">
      <c r="A31" s="368"/>
      <c r="B31" s="368"/>
      <c r="C31" s="369"/>
      <c r="D31" s="369"/>
      <c r="E31" s="369"/>
      <c r="F31" s="369"/>
      <c r="G31" s="369"/>
      <c r="H31" s="369"/>
      <c r="I31" s="369"/>
      <c r="J31" s="369"/>
      <c r="K31" s="369"/>
      <c r="L31" s="369"/>
      <c r="M31" s="369"/>
      <c r="N31" s="369"/>
      <c r="O31" s="369"/>
      <c r="P31" s="369"/>
      <c r="Q31" s="369"/>
      <c r="R31" s="369"/>
      <c r="S31" s="369"/>
      <c r="T31" s="369"/>
      <c r="U31" s="369"/>
      <c r="V31" s="369"/>
      <c r="W31" s="975"/>
      <c r="X31" s="976"/>
      <c r="Y31" s="975"/>
      <c r="Z31" s="977"/>
      <c r="AA31" s="976"/>
      <c r="AB31" s="975"/>
      <c r="AC31" s="977"/>
      <c r="AD31" s="976"/>
      <c r="AE31" s="975"/>
      <c r="AF31" s="977"/>
      <c r="AG31" s="976"/>
      <c r="AH31" s="975"/>
      <c r="AI31" s="977"/>
      <c r="AJ31" s="976"/>
      <c r="AK31" s="975"/>
      <c r="AL31" s="977"/>
      <c r="AM31" s="976"/>
      <c r="AN31" s="975"/>
      <c r="AO31" s="977"/>
      <c r="AP31" s="976"/>
      <c r="AQ31" s="975"/>
      <c r="AR31" s="977"/>
      <c r="AS31" s="976"/>
      <c r="AT31" s="975"/>
      <c r="AU31" s="977"/>
      <c r="AV31" s="976"/>
      <c r="AW31" s="975"/>
      <c r="AX31" s="977"/>
      <c r="AY31" s="976"/>
      <c r="AZ31" s="975"/>
      <c r="BA31" s="977"/>
      <c r="BB31" s="976"/>
      <c r="BC31" s="975"/>
      <c r="BD31" s="977"/>
      <c r="BE31" s="976"/>
      <c r="BF31" s="975"/>
      <c r="BG31" s="977"/>
      <c r="BH31" s="976"/>
      <c r="BI31" s="975"/>
      <c r="BJ31" s="977"/>
      <c r="BK31" s="976"/>
      <c r="BL31" s="975"/>
      <c r="BM31" s="977"/>
      <c r="BN31" s="976"/>
      <c r="BO31" s="975"/>
      <c r="BP31" s="977"/>
      <c r="BQ31" s="976"/>
      <c r="BR31" s="975"/>
      <c r="BS31" s="977"/>
      <c r="BT31" s="976"/>
      <c r="BU31" s="975"/>
      <c r="BV31" s="977"/>
      <c r="BW31" s="976"/>
      <c r="BX31" s="975"/>
      <c r="BY31" s="977"/>
      <c r="BZ31" s="976"/>
      <c r="CA31" s="975"/>
      <c r="CB31" s="977"/>
      <c r="CC31" s="976"/>
      <c r="CD31" s="369"/>
      <c r="CE31" s="975"/>
      <c r="CF31" s="976"/>
      <c r="CG31" s="975"/>
      <c r="CH31" s="976"/>
      <c r="CI31" s="975"/>
      <c r="CJ31" s="976"/>
      <c r="CK31" s="975"/>
      <c r="CL31" s="976"/>
      <c r="CM31" s="975"/>
      <c r="CN31" s="976"/>
      <c r="CO31" s="975"/>
      <c r="CP31" s="976"/>
      <c r="CQ31" s="975"/>
      <c r="CR31" s="976"/>
      <c r="CS31" s="975"/>
      <c r="CT31" s="976"/>
      <c r="CU31" s="975"/>
      <c r="CV31" s="976"/>
      <c r="CW31" s="975"/>
      <c r="CX31" s="976"/>
      <c r="CY31" s="975"/>
      <c r="CZ31" s="976"/>
      <c r="DA31" s="975"/>
      <c r="DB31" s="976"/>
      <c r="DC31" s="975"/>
      <c r="DD31" s="976"/>
      <c r="DE31" s="975"/>
      <c r="DF31" s="976"/>
      <c r="DG31" s="975"/>
      <c r="DH31" s="976"/>
      <c r="DI31" s="975"/>
      <c r="DJ31" s="976"/>
      <c r="DK31" s="975"/>
      <c r="DL31" s="976"/>
      <c r="DM31" s="975"/>
      <c r="DN31" s="976"/>
      <c r="DO31" s="975"/>
      <c r="DP31" s="976"/>
    </row>
    <row r="32" spans="1:120" ht="9.75" customHeight="1">
      <c r="A32" s="368"/>
      <c r="B32" s="368"/>
      <c r="C32" s="369"/>
      <c r="D32" s="369"/>
      <c r="E32" s="369"/>
      <c r="F32" s="369"/>
      <c r="G32" s="369"/>
      <c r="H32" s="369"/>
      <c r="I32" s="369"/>
      <c r="J32" s="369"/>
      <c r="K32" s="369"/>
      <c r="L32" s="369"/>
      <c r="M32" s="369"/>
      <c r="N32" s="369"/>
      <c r="O32" s="369"/>
      <c r="P32" s="369"/>
      <c r="Q32" s="369"/>
      <c r="R32" s="369"/>
      <c r="S32" s="369"/>
      <c r="T32" s="369"/>
      <c r="U32" s="369"/>
      <c r="V32" s="369"/>
      <c r="W32" s="975"/>
      <c r="X32" s="976"/>
      <c r="Y32" s="975"/>
      <c r="Z32" s="977"/>
      <c r="AA32" s="976"/>
      <c r="AB32" s="975"/>
      <c r="AC32" s="977"/>
      <c r="AD32" s="976"/>
      <c r="AE32" s="975"/>
      <c r="AF32" s="977"/>
      <c r="AG32" s="976"/>
      <c r="AH32" s="975"/>
      <c r="AI32" s="977"/>
      <c r="AJ32" s="976"/>
      <c r="AK32" s="975"/>
      <c r="AL32" s="977"/>
      <c r="AM32" s="976"/>
      <c r="AN32" s="975"/>
      <c r="AO32" s="977"/>
      <c r="AP32" s="976"/>
      <c r="AQ32" s="975"/>
      <c r="AR32" s="977"/>
      <c r="AS32" s="976"/>
      <c r="AT32" s="975"/>
      <c r="AU32" s="977"/>
      <c r="AV32" s="976"/>
      <c r="AW32" s="975"/>
      <c r="AX32" s="977"/>
      <c r="AY32" s="976"/>
      <c r="AZ32" s="975"/>
      <c r="BA32" s="977"/>
      <c r="BB32" s="976"/>
      <c r="BC32" s="975"/>
      <c r="BD32" s="977"/>
      <c r="BE32" s="976"/>
      <c r="BF32" s="975"/>
      <c r="BG32" s="977"/>
      <c r="BH32" s="976"/>
      <c r="BI32" s="975"/>
      <c r="BJ32" s="977"/>
      <c r="BK32" s="976"/>
      <c r="BL32" s="975"/>
      <c r="BM32" s="977"/>
      <c r="BN32" s="976"/>
      <c r="BO32" s="975"/>
      <c r="BP32" s="977"/>
      <c r="BQ32" s="976"/>
      <c r="BR32" s="975"/>
      <c r="BS32" s="977"/>
      <c r="BT32" s="976"/>
      <c r="BU32" s="975"/>
      <c r="BV32" s="977"/>
      <c r="BW32" s="976"/>
      <c r="BX32" s="975"/>
      <c r="BY32" s="977"/>
      <c r="BZ32" s="976"/>
      <c r="CA32" s="975"/>
      <c r="CB32" s="977"/>
      <c r="CC32" s="976"/>
      <c r="CD32" s="369"/>
      <c r="CE32" s="975"/>
      <c r="CF32" s="976"/>
      <c r="CG32" s="975"/>
      <c r="CH32" s="976"/>
      <c r="CI32" s="975"/>
      <c r="CJ32" s="976"/>
      <c r="CK32" s="975"/>
      <c r="CL32" s="976"/>
      <c r="CM32" s="975"/>
      <c r="CN32" s="976"/>
      <c r="CO32" s="975"/>
      <c r="CP32" s="976"/>
      <c r="CQ32" s="975"/>
      <c r="CR32" s="976"/>
      <c r="CS32" s="975"/>
      <c r="CT32" s="976"/>
      <c r="CU32" s="975"/>
      <c r="CV32" s="976"/>
      <c r="CW32" s="975"/>
      <c r="CX32" s="976"/>
      <c r="CY32" s="975"/>
      <c r="CZ32" s="976"/>
      <c r="DA32" s="975"/>
      <c r="DB32" s="976"/>
      <c r="DC32" s="975"/>
      <c r="DD32" s="976"/>
      <c r="DE32" s="975"/>
      <c r="DF32" s="976"/>
      <c r="DG32" s="975"/>
      <c r="DH32" s="976"/>
      <c r="DI32" s="975"/>
      <c r="DJ32" s="976"/>
      <c r="DK32" s="975"/>
      <c r="DL32" s="976"/>
      <c r="DM32" s="975"/>
      <c r="DN32" s="976"/>
      <c r="DO32" s="975"/>
      <c r="DP32" s="976"/>
    </row>
    <row r="33" spans="1:120" ht="9.75" customHeight="1">
      <c r="A33" s="368"/>
      <c r="B33" s="368"/>
      <c r="C33" s="369"/>
      <c r="D33" s="369"/>
      <c r="E33" s="369"/>
      <c r="F33" s="369"/>
      <c r="G33" s="369"/>
      <c r="H33" s="369"/>
      <c r="I33" s="369"/>
      <c r="J33" s="369"/>
      <c r="K33" s="369"/>
      <c r="L33" s="369"/>
      <c r="M33" s="369"/>
      <c r="N33" s="369"/>
      <c r="O33" s="369"/>
      <c r="P33" s="369"/>
      <c r="Q33" s="369"/>
      <c r="R33" s="369"/>
      <c r="S33" s="369"/>
      <c r="T33" s="369"/>
      <c r="U33" s="369"/>
      <c r="V33" s="369"/>
      <c r="W33" s="975"/>
      <c r="X33" s="976"/>
      <c r="Y33" s="975"/>
      <c r="Z33" s="977"/>
      <c r="AA33" s="976"/>
      <c r="AB33" s="975"/>
      <c r="AC33" s="977"/>
      <c r="AD33" s="976"/>
      <c r="AE33" s="975"/>
      <c r="AF33" s="977"/>
      <c r="AG33" s="976"/>
      <c r="AH33" s="975"/>
      <c r="AI33" s="977"/>
      <c r="AJ33" s="976"/>
      <c r="AK33" s="975"/>
      <c r="AL33" s="977"/>
      <c r="AM33" s="976"/>
      <c r="AN33" s="975"/>
      <c r="AO33" s="977"/>
      <c r="AP33" s="976"/>
      <c r="AQ33" s="975"/>
      <c r="AR33" s="977"/>
      <c r="AS33" s="976"/>
      <c r="AT33" s="975"/>
      <c r="AU33" s="977"/>
      <c r="AV33" s="976"/>
      <c r="AW33" s="975"/>
      <c r="AX33" s="977"/>
      <c r="AY33" s="976"/>
      <c r="AZ33" s="975"/>
      <c r="BA33" s="977"/>
      <c r="BB33" s="976"/>
      <c r="BC33" s="975"/>
      <c r="BD33" s="977"/>
      <c r="BE33" s="976"/>
      <c r="BF33" s="975"/>
      <c r="BG33" s="977"/>
      <c r="BH33" s="976"/>
      <c r="BI33" s="975"/>
      <c r="BJ33" s="977"/>
      <c r="BK33" s="976"/>
      <c r="BL33" s="975"/>
      <c r="BM33" s="977"/>
      <c r="BN33" s="976"/>
      <c r="BO33" s="975"/>
      <c r="BP33" s="977"/>
      <c r="BQ33" s="976"/>
      <c r="BR33" s="975"/>
      <c r="BS33" s="977"/>
      <c r="BT33" s="976"/>
      <c r="BU33" s="975"/>
      <c r="BV33" s="977"/>
      <c r="BW33" s="976"/>
      <c r="BX33" s="975"/>
      <c r="BY33" s="977"/>
      <c r="BZ33" s="976"/>
      <c r="CA33" s="975"/>
      <c r="CB33" s="977"/>
      <c r="CC33" s="976"/>
      <c r="CD33" s="369"/>
      <c r="CE33" s="975"/>
      <c r="CF33" s="976"/>
      <c r="CG33" s="975"/>
      <c r="CH33" s="976"/>
      <c r="CI33" s="975"/>
      <c r="CJ33" s="976"/>
      <c r="CK33" s="975"/>
      <c r="CL33" s="976"/>
      <c r="CM33" s="975"/>
      <c r="CN33" s="976"/>
      <c r="CO33" s="975"/>
      <c r="CP33" s="976"/>
      <c r="CQ33" s="975"/>
      <c r="CR33" s="976"/>
      <c r="CS33" s="975"/>
      <c r="CT33" s="976"/>
      <c r="CU33" s="975"/>
      <c r="CV33" s="976"/>
      <c r="CW33" s="975"/>
      <c r="CX33" s="976"/>
      <c r="CY33" s="975"/>
      <c r="CZ33" s="976"/>
      <c r="DA33" s="975"/>
      <c r="DB33" s="976"/>
      <c r="DC33" s="975"/>
      <c r="DD33" s="976"/>
      <c r="DE33" s="975"/>
      <c r="DF33" s="976"/>
      <c r="DG33" s="975"/>
      <c r="DH33" s="976"/>
      <c r="DI33" s="975"/>
      <c r="DJ33" s="976"/>
      <c r="DK33" s="975"/>
      <c r="DL33" s="976"/>
      <c r="DM33" s="975"/>
      <c r="DN33" s="976"/>
      <c r="DO33" s="975"/>
      <c r="DP33" s="976"/>
    </row>
    <row r="34" spans="1:120" ht="9.75" customHeight="1">
      <c r="A34" s="368"/>
      <c r="B34" s="368"/>
      <c r="C34" s="369"/>
      <c r="D34" s="369"/>
      <c r="E34" s="369"/>
      <c r="F34" s="369"/>
      <c r="G34" s="369"/>
      <c r="H34" s="369"/>
      <c r="I34" s="369"/>
      <c r="J34" s="369"/>
      <c r="K34" s="369"/>
      <c r="L34" s="369"/>
      <c r="M34" s="369"/>
      <c r="N34" s="369"/>
      <c r="O34" s="369"/>
      <c r="P34" s="369"/>
      <c r="Q34" s="369"/>
      <c r="R34" s="369"/>
      <c r="S34" s="369"/>
      <c r="T34" s="369"/>
      <c r="U34" s="369"/>
      <c r="V34" s="369"/>
      <c r="W34" s="975"/>
      <c r="X34" s="976"/>
      <c r="Y34" s="975"/>
      <c r="Z34" s="977"/>
      <c r="AA34" s="976"/>
      <c r="AB34" s="975"/>
      <c r="AC34" s="977"/>
      <c r="AD34" s="976"/>
      <c r="AE34" s="975"/>
      <c r="AF34" s="977"/>
      <c r="AG34" s="976"/>
      <c r="AH34" s="975"/>
      <c r="AI34" s="977"/>
      <c r="AJ34" s="976"/>
      <c r="AK34" s="975"/>
      <c r="AL34" s="977"/>
      <c r="AM34" s="976"/>
      <c r="AN34" s="975"/>
      <c r="AO34" s="977"/>
      <c r="AP34" s="976"/>
      <c r="AQ34" s="975"/>
      <c r="AR34" s="977"/>
      <c r="AS34" s="976"/>
      <c r="AT34" s="975"/>
      <c r="AU34" s="977"/>
      <c r="AV34" s="976"/>
      <c r="AW34" s="975"/>
      <c r="AX34" s="977"/>
      <c r="AY34" s="976"/>
      <c r="AZ34" s="975"/>
      <c r="BA34" s="977"/>
      <c r="BB34" s="976"/>
      <c r="BC34" s="975"/>
      <c r="BD34" s="977"/>
      <c r="BE34" s="976"/>
      <c r="BF34" s="975"/>
      <c r="BG34" s="977"/>
      <c r="BH34" s="976"/>
      <c r="BI34" s="975"/>
      <c r="BJ34" s="977"/>
      <c r="BK34" s="976"/>
      <c r="BL34" s="975"/>
      <c r="BM34" s="977"/>
      <c r="BN34" s="976"/>
      <c r="BO34" s="975"/>
      <c r="BP34" s="977"/>
      <c r="BQ34" s="976"/>
      <c r="BR34" s="975"/>
      <c r="BS34" s="977"/>
      <c r="BT34" s="976"/>
      <c r="BU34" s="975"/>
      <c r="BV34" s="977"/>
      <c r="BW34" s="976"/>
      <c r="BX34" s="975"/>
      <c r="BY34" s="977"/>
      <c r="BZ34" s="976"/>
      <c r="CA34" s="975"/>
      <c r="CB34" s="977"/>
      <c r="CC34" s="976"/>
      <c r="CD34" s="369"/>
      <c r="CE34" s="975"/>
      <c r="CF34" s="976"/>
      <c r="CG34" s="975"/>
      <c r="CH34" s="976"/>
      <c r="CI34" s="975"/>
      <c r="CJ34" s="976"/>
      <c r="CK34" s="975"/>
      <c r="CL34" s="976"/>
      <c r="CM34" s="975"/>
      <c r="CN34" s="976"/>
      <c r="CO34" s="975"/>
      <c r="CP34" s="976"/>
      <c r="CQ34" s="975"/>
      <c r="CR34" s="976"/>
      <c r="CS34" s="975"/>
      <c r="CT34" s="976"/>
      <c r="CU34" s="975"/>
      <c r="CV34" s="976"/>
      <c r="CW34" s="975"/>
      <c r="CX34" s="976"/>
      <c r="CY34" s="975"/>
      <c r="CZ34" s="976"/>
      <c r="DA34" s="975"/>
      <c r="DB34" s="976"/>
      <c r="DC34" s="975"/>
      <c r="DD34" s="976"/>
      <c r="DE34" s="975"/>
      <c r="DF34" s="976"/>
      <c r="DG34" s="975"/>
      <c r="DH34" s="976"/>
      <c r="DI34" s="975"/>
      <c r="DJ34" s="976"/>
      <c r="DK34" s="975"/>
      <c r="DL34" s="976"/>
      <c r="DM34" s="975"/>
      <c r="DN34" s="976"/>
      <c r="DO34" s="975"/>
      <c r="DP34" s="976"/>
    </row>
    <row r="35" spans="1:120" ht="9.75" customHeight="1">
      <c r="A35" s="368"/>
      <c r="B35" s="368"/>
      <c r="C35" s="369"/>
      <c r="D35" s="369"/>
      <c r="E35" s="369"/>
      <c r="F35" s="369"/>
      <c r="G35" s="369"/>
      <c r="H35" s="369"/>
      <c r="I35" s="369"/>
      <c r="J35" s="369"/>
      <c r="K35" s="369"/>
      <c r="L35" s="369"/>
      <c r="M35" s="369"/>
      <c r="N35" s="369"/>
      <c r="O35" s="369"/>
      <c r="P35" s="369"/>
      <c r="Q35" s="369"/>
      <c r="R35" s="369"/>
      <c r="S35" s="369"/>
      <c r="T35" s="369"/>
      <c r="U35" s="369"/>
      <c r="V35" s="369"/>
      <c r="W35" s="975"/>
      <c r="X35" s="976"/>
      <c r="Y35" s="975"/>
      <c r="Z35" s="977"/>
      <c r="AA35" s="976"/>
      <c r="AB35" s="975"/>
      <c r="AC35" s="977"/>
      <c r="AD35" s="976"/>
      <c r="AE35" s="975"/>
      <c r="AF35" s="977"/>
      <c r="AG35" s="976"/>
      <c r="AH35" s="975"/>
      <c r="AI35" s="977"/>
      <c r="AJ35" s="976"/>
      <c r="AK35" s="975"/>
      <c r="AL35" s="977"/>
      <c r="AM35" s="976"/>
      <c r="AN35" s="975"/>
      <c r="AO35" s="977"/>
      <c r="AP35" s="976"/>
      <c r="AQ35" s="975"/>
      <c r="AR35" s="977"/>
      <c r="AS35" s="976"/>
      <c r="AT35" s="975"/>
      <c r="AU35" s="977"/>
      <c r="AV35" s="976"/>
      <c r="AW35" s="975"/>
      <c r="AX35" s="977"/>
      <c r="AY35" s="976"/>
      <c r="AZ35" s="975"/>
      <c r="BA35" s="977"/>
      <c r="BB35" s="976"/>
      <c r="BC35" s="975"/>
      <c r="BD35" s="977"/>
      <c r="BE35" s="976"/>
      <c r="BF35" s="975"/>
      <c r="BG35" s="977"/>
      <c r="BH35" s="976"/>
      <c r="BI35" s="975"/>
      <c r="BJ35" s="977"/>
      <c r="BK35" s="976"/>
      <c r="BL35" s="975"/>
      <c r="BM35" s="977"/>
      <c r="BN35" s="976"/>
      <c r="BO35" s="975"/>
      <c r="BP35" s="977"/>
      <c r="BQ35" s="976"/>
      <c r="BR35" s="975"/>
      <c r="BS35" s="977"/>
      <c r="BT35" s="976"/>
      <c r="BU35" s="975"/>
      <c r="BV35" s="977"/>
      <c r="BW35" s="976"/>
      <c r="BX35" s="975"/>
      <c r="BY35" s="977"/>
      <c r="BZ35" s="976"/>
      <c r="CA35" s="975"/>
      <c r="CB35" s="977"/>
      <c r="CC35" s="976"/>
      <c r="CD35" s="369"/>
      <c r="CE35" s="975"/>
      <c r="CF35" s="976"/>
      <c r="CG35" s="975"/>
      <c r="CH35" s="976"/>
      <c r="CI35" s="975"/>
      <c r="CJ35" s="976"/>
      <c r="CK35" s="975"/>
      <c r="CL35" s="976"/>
      <c r="CM35" s="975"/>
      <c r="CN35" s="976"/>
      <c r="CO35" s="975"/>
      <c r="CP35" s="976"/>
      <c r="CQ35" s="975"/>
      <c r="CR35" s="976"/>
      <c r="CS35" s="975"/>
      <c r="CT35" s="976"/>
      <c r="CU35" s="975"/>
      <c r="CV35" s="976"/>
      <c r="CW35" s="975"/>
      <c r="CX35" s="976"/>
      <c r="CY35" s="975"/>
      <c r="CZ35" s="976"/>
      <c r="DA35" s="975"/>
      <c r="DB35" s="976"/>
      <c r="DC35" s="975"/>
      <c r="DD35" s="976"/>
      <c r="DE35" s="975"/>
      <c r="DF35" s="976"/>
      <c r="DG35" s="975"/>
      <c r="DH35" s="976"/>
      <c r="DI35" s="975"/>
      <c r="DJ35" s="976"/>
      <c r="DK35" s="975"/>
      <c r="DL35" s="976"/>
      <c r="DM35" s="975"/>
      <c r="DN35" s="976"/>
      <c r="DO35" s="975"/>
      <c r="DP35" s="976"/>
    </row>
    <row r="36" spans="1:120" ht="9.75" customHeight="1">
      <c r="A36" s="368"/>
      <c r="B36" s="368"/>
      <c r="C36" s="369"/>
      <c r="D36" s="369"/>
      <c r="E36" s="369"/>
      <c r="F36" s="369"/>
      <c r="G36" s="369"/>
      <c r="H36" s="369"/>
      <c r="I36" s="369"/>
      <c r="J36" s="369"/>
      <c r="K36" s="369"/>
      <c r="L36" s="369"/>
      <c r="M36" s="369"/>
      <c r="N36" s="369"/>
      <c r="O36" s="369"/>
      <c r="P36" s="369"/>
      <c r="Q36" s="369"/>
      <c r="R36" s="369"/>
      <c r="S36" s="369"/>
      <c r="T36" s="369"/>
      <c r="U36" s="369"/>
      <c r="V36" s="369"/>
      <c r="W36" s="975"/>
      <c r="X36" s="976"/>
      <c r="Y36" s="975"/>
      <c r="Z36" s="977"/>
      <c r="AA36" s="976"/>
      <c r="AB36" s="975"/>
      <c r="AC36" s="977"/>
      <c r="AD36" s="976"/>
      <c r="AE36" s="975"/>
      <c r="AF36" s="977"/>
      <c r="AG36" s="976"/>
      <c r="AH36" s="975"/>
      <c r="AI36" s="977"/>
      <c r="AJ36" s="976"/>
      <c r="AK36" s="975"/>
      <c r="AL36" s="977"/>
      <c r="AM36" s="976"/>
      <c r="AN36" s="975"/>
      <c r="AO36" s="977"/>
      <c r="AP36" s="976"/>
      <c r="AQ36" s="975"/>
      <c r="AR36" s="977"/>
      <c r="AS36" s="976"/>
      <c r="AT36" s="975"/>
      <c r="AU36" s="977"/>
      <c r="AV36" s="976"/>
      <c r="AW36" s="975"/>
      <c r="AX36" s="977"/>
      <c r="AY36" s="976"/>
      <c r="AZ36" s="975"/>
      <c r="BA36" s="977"/>
      <c r="BB36" s="976"/>
      <c r="BC36" s="975"/>
      <c r="BD36" s="977"/>
      <c r="BE36" s="976"/>
      <c r="BF36" s="975"/>
      <c r="BG36" s="977"/>
      <c r="BH36" s="976"/>
      <c r="BI36" s="975"/>
      <c r="BJ36" s="977"/>
      <c r="BK36" s="976"/>
      <c r="BL36" s="975"/>
      <c r="BM36" s="977"/>
      <c r="BN36" s="976"/>
      <c r="BO36" s="975"/>
      <c r="BP36" s="977"/>
      <c r="BQ36" s="976"/>
      <c r="BR36" s="975"/>
      <c r="BS36" s="977"/>
      <c r="BT36" s="976"/>
      <c r="BU36" s="975"/>
      <c r="BV36" s="977"/>
      <c r="BW36" s="976"/>
      <c r="BX36" s="975"/>
      <c r="BY36" s="977"/>
      <c r="BZ36" s="976"/>
      <c r="CA36" s="975"/>
      <c r="CB36" s="977"/>
      <c r="CC36" s="976"/>
      <c r="CD36" s="369"/>
      <c r="CE36" s="975"/>
      <c r="CF36" s="976"/>
      <c r="CG36" s="975"/>
      <c r="CH36" s="976"/>
      <c r="CI36" s="975"/>
      <c r="CJ36" s="976"/>
      <c r="CK36" s="975"/>
      <c r="CL36" s="976"/>
      <c r="CM36" s="975"/>
      <c r="CN36" s="976"/>
      <c r="CO36" s="975"/>
      <c r="CP36" s="976"/>
      <c r="CQ36" s="975"/>
      <c r="CR36" s="976"/>
      <c r="CS36" s="975"/>
      <c r="CT36" s="976"/>
      <c r="CU36" s="975"/>
      <c r="CV36" s="976"/>
      <c r="CW36" s="975"/>
      <c r="CX36" s="976"/>
      <c r="CY36" s="975"/>
      <c r="CZ36" s="976"/>
      <c r="DA36" s="975"/>
      <c r="DB36" s="976"/>
      <c r="DC36" s="975"/>
      <c r="DD36" s="976"/>
      <c r="DE36" s="975"/>
      <c r="DF36" s="976"/>
      <c r="DG36" s="975"/>
      <c r="DH36" s="976"/>
      <c r="DI36" s="975"/>
      <c r="DJ36" s="976"/>
      <c r="DK36" s="975"/>
      <c r="DL36" s="976"/>
      <c r="DM36" s="975"/>
      <c r="DN36" s="976"/>
      <c r="DO36" s="975"/>
      <c r="DP36" s="976"/>
    </row>
    <row r="37" spans="1:120" ht="9.75" customHeight="1">
      <c r="A37" s="368"/>
      <c r="B37" s="368"/>
      <c r="C37" s="369"/>
      <c r="D37" s="369"/>
      <c r="E37" s="369"/>
      <c r="F37" s="369"/>
      <c r="G37" s="369"/>
      <c r="H37" s="369"/>
      <c r="I37" s="369"/>
      <c r="J37" s="369"/>
      <c r="K37" s="369"/>
      <c r="L37" s="369"/>
      <c r="M37" s="369"/>
      <c r="N37" s="369"/>
      <c r="O37" s="369"/>
      <c r="P37" s="369"/>
      <c r="Q37" s="369"/>
      <c r="R37" s="369"/>
      <c r="S37" s="369"/>
      <c r="T37" s="369"/>
      <c r="U37" s="369"/>
      <c r="V37" s="369"/>
      <c r="W37" s="975"/>
      <c r="X37" s="976"/>
      <c r="Y37" s="975"/>
      <c r="Z37" s="977"/>
      <c r="AA37" s="976"/>
      <c r="AB37" s="975"/>
      <c r="AC37" s="977"/>
      <c r="AD37" s="976"/>
      <c r="AE37" s="975"/>
      <c r="AF37" s="977"/>
      <c r="AG37" s="976"/>
      <c r="AH37" s="975"/>
      <c r="AI37" s="977"/>
      <c r="AJ37" s="976"/>
      <c r="AK37" s="975"/>
      <c r="AL37" s="977"/>
      <c r="AM37" s="976"/>
      <c r="AN37" s="975"/>
      <c r="AO37" s="977"/>
      <c r="AP37" s="976"/>
      <c r="AQ37" s="975"/>
      <c r="AR37" s="977"/>
      <c r="AS37" s="976"/>
      <c r="AT37" s="975"/>
      <c r="AU37" s="977"/>
      <c r="AV37" s="976"/>
      <c r="AW37" s="975"/>
      <c r="AX37" s="977"/>
      <c r="AY37" s="976"/>
      <c r="AZ37" s="975"/>
      <c r="BA37" s="977"/>
      <c r="BB37" s="976"/>
      <c r="BC37" s="975"/>
      <c r="BD37" s="977"/>
      <c r="BE37" s="976"/>
      <c r="BF37" s="975"/>
      <c r="BG37" s="977"/>
      <c r="BH37" s="976"/>
      <c r="BI37" s="975"/>
      <c r="BJ37" s="977"/>
      <c r="BK37" s="976"/>
      <c r="BL37" s="975"/>
      <c r="BM37" s="977"/>
      <c r="BN37" s="976"/>
      <c r="BO37" s="975"/>
      <c r="BP37" s="977"/>
      <c r="BQ37" s="976"/>
      <c r="BR37" s="975"/>
      <c r="BS37" s="977"/>
      <c r="BT37" s="976"/>
      <c r="BU37" s="975"/>
      <c r="BV37" s="977"/>
      <c r="BW37" s="976"/>
      <c r="BX37" s="975"/>
      <c r="BY37" s="977"/>
      <c r="BZ37" s="976"/>
      <c r="CA37" s="975"/>
      <c r="CB37" s="977"/>
      <c r="CC37" s="976"/>
      <c r="CD37" s="369"/>
      <c r="CE37" s="975"/>
      <c r="CF37" s="976"/>
      <c r="CG37" s="975"/>
      <c r="CH37" s="976"/>
      <c r="CI37" s="975"/>
      <c r="CJ37" s="976"/>
      <c r="CK37" s="975"/>
      <c r="CL37" s="976"/>
      <c r="CM37" s="975"/>
      <c r="CN37" s="976"/>
      <c r="CO37" s="975"/>
      <c r="CP37" s="976"/>
      <c r="CQ37" s="975"/>
      <c r="CR37" s="976"/>
      <c r="CS37" s="975"/>
      <c r="CT37" s="976"/>
      <c r="CU37" s="975"/>
      <c r="CV37" s="976"/>
      <c r="CW37" s="975"/>
      <c r="CX37" s="976"/>
      <c r="CY37" s="975"/>
      <c r="CZ37" s="976"/>
      <c r="DA37" s="975"/>
      <c r="DB37" s="976"/>
      <c r="DC37" s="975"/>
      <c r="DD37" s="976"/>
      <c r="DE37" s="975"/>
      <c r="DF37" s="976"/>
      <c r="DG37" s="975"/>
      <c r="DH37" s="976"/>
      <c r="DI37" s="975"/>
      <c r="DJ37" s="976"/>
      <c r="DK37" s="975"/>
      <c r="DL37" s="976"/>
      <c r="DM37" s="975"/>
      <c r="DN37" s="976"/>
      <c r="DO37" s="975"/>
      <c r="DP37" s="976"/>
    </row>
    <row r="38" spans="1:120" ht="9.75" customHeight="1">
      <c r="A38" s="368"/>
      <c r="B38" s="368"/>
      <c r="C38" s="369"/>
      <c r="D38" s="369"/>
      <c r="E38" s="369"/>
      <c r="F38" s="369"/>
      <c r="G38" s="369"/>
      <c r="H38" s="369"/>
      <c r="I38" s="369"/>
      <c r="J38" s="369"/>
      <c r="K38" s="369"/>
      <c r="L38" s="369"/>
      <c r="M38" s="369"/>
      <c r="N38" s="369"/>
      <c r="O38" s="369"/>
      <c r="P38" s="369"/>
      <c r="Q38" s="369"/>
      <c r="R38" s="369"/>
      <c r="S38" s="369"/>
      <c r="T38" s="369"/>
      <c r="U38" s="369"/>
      <c r="V38" s="369"/>
      <c r="W38" s="975"/>
      <c r="X38" s="976"/>
      <c r="Y38" s="975"/>
      <c r="Z38" s="977"/>
      <c r="AA38" s="976"/>
      <c r="AB38" s="975"/>
      <c r="AC38" s="977"/>
      <c r="AD38" s="976"/>
      <c r="AE38" s="975"/>
      <c r="AF38" s="977"/>
      <c r="AG38" s="976"/>
      <c r="AH38" s="975"/>
      <c r="AI38" s="977"/>
      <c r="AJ38" s="976"/>
      <c r="AK38" s="975"/>
      <c r="AL38" s="977"/>
      <c r="AM38" s="976"/>
      <c r="AN38" s="975"/>
      <c r="AO38" s="977"/>
      <c r="AP38" s="976"/>
      <c r="AQ38" s="975"/>
      <c r="AR38" s="977"/>
      <c r="AS38" s="976"/>
      <c r="AT38" s="975"/>
      <c r="AU38" s="977"/>
      <c r="AV38" s="976"/>
      <c r="AW38" s="975"/>
      <c r="AX38" s="977"/>
      <c r="AY38" s="976"/>
      <c r="AZ38" s="975"/>
      <c r="BA38" s="977"/>
      <c r="BB38" s="976"/>
      <c r="BC38" s="975"/>
      <c r="BD38" s="977"/>
      <c r="BE38" s="976"/>
      <c r="BF38" s="975"/>
      <c r="BG38" s="977"/>
      <c r="BH38" s="976"/>
      <c r="BI38" s="975"/>
      <c r="BJ38" s="977"/>
      <c r="BK38" s="976"/>
      <c r="BL38" s="975"/>
      <c r="BM38" s="977"/>
      <c r="BN38" s="976"/>
      <c r="BO38" s="975"/>
      <c r="BP38" s="977"/>
      <c r="BQ38" s="976"/>
      <c r="BR38" s="975"/>
      <c r="BS38" s="977"/>
      <c r="BT38" s="976"/>
      <c r="BU38" s="975"/>
      <c r="BV38" s="977"/>
      <c r="BW38" s="976"/>
      <c r="BX38" s="975"/>
      <c r="BY38" s="977"/>
      <c r="BZ38" s="976"/>
      <c r="CA38" s="975"/>
      <c r="CB38" s="977"/>
      <c r="CC38" s="976"/>
      <c r="CD38" s="369"/>
      <c r="CE38" s="975"/>
      <c r="CF38" s="976"/>
      <c r="CG38" s="975"/>
      <c r="CH38" s="976"/>
      <c r="CI38" s="975"/>
      <c r="CJ38" s="976"/>
      <c r="CK38" s="975"/>
      <c r="CL38" s="976"/>
      <c r="CM38" s="975"/>
      <c r="CN38" s="976"/>
      <c r="CO38" s="975"/>
      <c r="CP38" s="976"/>
      <c r="CQ38" s="975"/>
      <c r="CR38" s="976"/>
      <c r="CS38" s="975"/>
      <c r="CT38" s="976"/>
      <c r="CU38" s="975"/>
      <c r="CV38" s="976"/>
      <c r="CW38" s="975"/>
      <c r="CX38" s="976"/>
      <c r="CY38" s="975"/>
      <c r="CZ38" s="976"/>
      <c r="DA38" s="975"/>
      <c r="DB38" s="976"/>
      <c r="DC38" s="975"/>
      <c r="DD38" s="976"/>
      <c r="DE38" s="975"/>
      <c r="DF38" s="976"/>
      <c r="DG38" s="975"/>
      <c r="DH38" s="976"/>
      <c r="DI38" s="975"/>
      <c r="DJ38" s="976"/>
      <c r="DK38" s="975"/>
      <c r="DL38" s="976"/>
      <c r="DM38" s="975"/>
      <c r="DN38" s="976"/>
      <c r="DO38" s="975"/>
      <c r="DP38" s="976"/>
    </row>
    <row r="39" spans="1:120" ht="9.75" customHeight="1">
      <c r="A39" s="368"/>
      <c r="B39" s="368"/>
      <c r="C39" s="369"/>
      <c r="D39" s="369"/>
      <c r="E39" s="369"/>
      <c r="F39" s="369"/>
      <c r="G39" s="369"/>
      <c r="H39" s="369"/>
      <c r="I39" s="369"/>
      <c r="J39" s="369"/>
      <c r="K39" s="369"/>
      <c r="L39" s="369"/>
      <c r="M39" s="369"/>
      <c r="N39" s="369"/>
      <c r="O39" s="369"/>
      <c r="P39" s="369"/>
      <c r="Q39" s="369"/>
      <c r="R39" s="369"/>
      <c r="S39" s="369"/>
      <c r="T39" s="369"/>
      <c r="U39" s="369"/>
      <c r="V39" s="369"/>
      <c r="W39" s="975"/>
      <c r="X39" s="976"/>
      <c r="Y39" s="975"/>
      <c r="Z39" s="977"/>
      <c r="AA39" s="976"/>
      <c r="AB39" s="975"/>
      <c r="AC39" s="977"/>
      <c r="AD39" s="976"/>
      <c r="AE39" s="975"/>
      <c r="AF39" s="977"/>
      <c r="AG39" s="976"/>
      <c r="AH39" s="975"/>
      <c r="AI39" s="977"/>
      <c r="AJ39" s="976"/>
      <c r="AK39" s="975"/>
      <c r="AL39" s="977"/>
      <c r="AM39" s="976"/>
      <c r="AN39" s="975"/>
      <c r="AO39" s="977"/>
      <c r="AP39" s="976"/>
      <c r="AQ39" s="975"/>
      <c r="AR39" s="977"/>
      <c r="AS39" s="976"/>
      <c r="AT39" s="975"/>
      <c r="AU39" s="977"/>
      <c r="AV39" s="976"/>
      <c r="AW39" s="975"/>
      <c r="AX39" s="977"/>
      <c r="AY39" s="976"/>
      <c r="AZ39" s="975"/>
      <c r="BA39" s="977"/>
      <c r="BB39" s="976"/>
      <c r="BC39" s="975"/>
      <c r="BD39" s="977"/>
      <c r="BE39" s="976"/>
      <c r="BF39" s="975"/>
      <c r="BG39" s="977"/>
      <c r="BH39" s="976"/>
      <c r="BI39" s="975"/>
      <c r="BJ39" s="977"/>
      <c r="BK39" s="976"/>
      <c r="BL39" s="975"/>
      <c r="BM39" s="977"/>
      <c r="BN39" s="976"/>
      <c r="BO39" s="975"/>
      <c r="BP39" s="977"/>
      <c r="BQ39" s="976"/>
      <c r="BR39" s="975"/>
      <c r="BS39" s="977"/>
      <c r="BT39" s="976"/>
      <c r="BU39" s="975"/>
      <c r="BV39" s="977"/>
      <c r="BW39" s="976"/>
      <c r="BX39" s="975"/>
      <c r="BY39" s="977"/>
      <c r="BZ39" s="976"/>
      <c r="CA39" s="975"/>
      <c r="CB39" s="977"/>
      <c r="CC39" s="976"/>
      <c r="CD39" s="369"/>
      <c r="CE39" s="975"/>
      <c r="CF39" s="976"/>
      <c r="CG39" s="975"/>
      <c r="CH39" s="976"/>
      <c r="CI39" s="975"/>
      <c r="CJ39" s="976"/>
      <c r="CK39" s="975"/>
      <c r="CL39" s="976"/>
      <c r="CM39" s="975"/>
      <c r="CN39" s="976"/>
      <c r="CO39" s="975"/>
      <c r="CP39" s="976"/>
      <c r="CQ39" s="975"/>
      <c r="CR39" s="976"/>
      <c r="CS39" s="975"/>
      <c r="CT39" s="976"/>
      <c r="CU39" s="975"/>
      <c r="CV39" s="976"/>
      <c r="CW39" s="975"/>
      <c r="CX39" s="976"/>
      <c r="CY39" s="975"/>
      <c r="CZ39" s="976"/>
      <c r="DA39" s="975"/>
      <c r="DB39" s="976"/>
      <c r="DC39" s="975"/>
      <c r="DD39" s="976"/>
      <c r="DE39" s="975"/>
      <c r="DF39" s="976"/>
      <c r="DG39" s="975"/>
      <c r="DH39" s="976"/>
      <c r="DI39" s="975"/>
      <c r="DJ39" s="976"/>
      <c r="DK39" s="975"/>
      <c r="DL39" s="976"/>
      <c r="DM39" s="975"/>
      <c r="DN39" s="976"/>
      <c r="DO39" s="975"/>
      <c r="DP39" s="976"/>
    </row>
    <row r="40" spans="1:120" ht="9.75" customHeight="1">
      <c r="A40" s="368"/>
      <c r="B40" s="368"/>
      <c r="C40" s="369"/>
      <c r="D40" s="369"/>
      <c r="E40" s="369"/>
      <c r="F40" s="369"/>
      <c r="G40" s="369"/>
      <c r="H40" s="369"/>
      <c r="I40" s="369"/>
      <c r="J40" s="369"/>
      <c r="K40" s="369"/>
      <c r="L40" s="369"/>
      <c r="M40" s="369"/>
      <c r="N40" s="369"/>
      <c r="O40" s="369"/>
      <c r="P40" s="369"/>
      <c r="Q40" s="369"/>
      <c r="R40" s="369"/>
      <c r="S40" s="369"/>
      <c r="T40" s="369"/>
      <c r="U40" s="369"/>
      <c r="V40" s="369"/>
      <c r="W40" s="975"/>
      <c r="X40" s="976"/>
      <c r="Y40" s="975"/>
      <c r="Z40" s="977"/>
      <c r="AA40" s="976"/>
      <c r="AB40" s="975"/>
      <c r="AC40" s="977"/>
      <c r="AD40" s="976"/>
      <c r="AE40" s="975"/>
      <c r="AF40" s="977"/>
      <c r="AG40" s="976"/>
      <c r="AH40" s="975"/>
      <c r="AI40" s="977"/>
      <c r="AJ40" s="976"/>
      <c r="AK40" s="975"/>
      <c r="AL40" s="977"/>
      <c r="AM40" s="976"/>
      <c r="AN40" s="975"/>
      <c r="AO40" s="977"/>
      <c r="AP40" s="976"/>
      <c r="AQ40" s="975"/>
      <c r="AR40" s="977"/>
      <c r="AS40" s="976"/>
      <c r="AT40" s="975"/>
      <c r="AU40" s="977"/>
      <c r="AV40" s="976"/>
      <c r="AW40" s="975"/>
      <c r="AX40" s="977"/>
      <c r="AY40" s="976"/>
      <c r="AZ40" s="975"/>
      <c r="BA40" s="977"/>
      <c r="BB40" s="976"/>
      <c r="BC40" s="975"/>
      <c r="BD40" s="977"/>
      <c r="BE40" s="976"/>
      <c r="BF40" s="975"/>
      <c r="BG40" s="977"/>
      <c r="BH40" s="976"/>
      <c r="BI40" s="975"/>
      <c r="BJ40" s="977"/>
      <c r="BK40" s="976"/>
      <c r="BL40" s="975"/>
      <c r="BM40" s="977"/>
      <c r="BN40" s="976"/>
      <c r="BO40" s="975"/>
      <c r="BP40" s="977"/>
      <c r="BQ40" s="976"/>
      <c r="BR40" s="975"/>
      <c r="BS40" s="977"/>
      <c r="BT40" s="976"/>
      <c r="BU40" s="975"/>
      <c r="BV40" s="977"/>
      <c r="BW40" s="976"/>
      <c r="BX40" s="975"/>
      <c r="BY40" s="977"/>
      <c r="BZ40" s="976"/>
      <c r="CA40" s="975"/>
      <c r="CB40" s="977"/>
      <c r="CC40" s="976"/>
      <c r="CD40" s="369"/>
      <c r="CE40" s="975"/>
      <c r="CF40" s="976"/>
      <c r="CG40" s="975"/>
      <c r="CH40" s="976"/>
      <c r="CI40" s="975"/>
      <c r="CJ40" s="976"/>
      <c r="CK40" s="975"/>
      <c r="CL40" s="976"/>
      <c r="CM40" s="975"/>
      <c r="CN40" s="976"/>
      <c r="CO40" s="975"/>
      <c r="CP40" s="976"/>
      <c r="CQ40" s="975"/>
      <c r="CR40" s="976"/>
      <c r="CS40" s="975"/>
      <c r="CT40" s="976"/>
      <c r="CU40" s="975"/>
      <c r="CV40" s="976"/>
      <c r="CW40" s="975"/>
      <c r="CX40" s="976"/>
      <c r="CY40" s="975"/>
      <c r="CZ40" s="976"/>
      <c r="DA40" s="975"/>
      <c r="DB40" s="976"/>
      <c r="DC40" s="975"/>
      <c r="DD40" s="976"/>
      <c r="DE40" s="975"/>
      <c r="DF40" s="976"/>
      <c r="DG40" s="975"/>
      <c r="DH40" s="976"/>
      <c r="DI40" s="975"/>
      <c r="DJ40" s="976"/>
      <c r="DK40" s="975"/>
      <c r="DL40" s="976"/>
      <c r="DM40" s="975"/>
      <c r="DN40" s="976"/>
      <c r="DO40" s="975"/>
      <c r="DP40" s="976"/>
    </row>
    <row r="41" spans="1:120" ht="9.75" customHeight="1">
      <c r="A41" s="368"/>
      <c r="B41" s="368"/>
      <c r="C41" s="369"/>
      <c r="D41" s="369"/>
      <c r="E41" s="369"/>
      <c r="F41" s="369"/>
      <c r="G41" s="369"/>
      <c r="H41" s="369"/>
      <c r="I41" s="369"/>
      <c r="J41" s="369"/>
      <c r="K41" s="369"/>
      <c r="L41" s="369"/>
      <c r="M41" s="369"/>
      <c r="N41" s="369"/>
      <c r="O41" s="369"/>
      <c r="P41" s="369"/>
      <c r="Q41" s="369"/>
      <c r="R41" s="369"/>
      <c r="S41" s="369"/>
      <c r="T41" s="369"/>
      <c r="U41" s="369"/>
      <c r="V41" s="369"/>
      <c r="W41" s="975"/>
      <c r="X41" s="976"/>
      <c r="Y41" s="975"/>
      <c r="Z41" s="977"/>
      <c r="AA41" s="976"/>
      <c r="AB41" s="975"/>
      <c r="AC41" s="977"/>
      <c r="AD41" s="976"/>
      <c r="AE41" s="975"/>
      <c r="AF41" s="977"/>
      <c r="AG41" s="976"/>
      <c r="AH41" s="975"/>
      <c r="AI41" s="977"/>
      <c r="AJ41" s="976"/>
      <c r="AK41" s="975"/>
      <c r="AL41" s="977"/>
      <c r="AM41" s="976"/>
      <c r="AN41" s="975"/>
      <c r="AO41" s="977"/>
      <c r="AP41" s="976"/>
      <c r="AQ41" s="975"/>
      <c r="AR41" s="977"/>
      <c r="AS41" s="976"/>
      <c r="AT41" s="975"/>
      <c r="AU41" s="977"/>
      <c r="AV41" s="976"/>
      <c r="AW41" s="975"/>
      <c r="AX41" s="977"/>
      <c r="AY41" s="976"/>
      <c r="AZ41" s="975"/>
      <c r="BA41" s="977"/>
      <c r="BB41" s="976"/>
      <c r="BC41" s="975"/>
      <c r="BD41" s="977"/>
      <c r="BE41" s="976"/>
      <c r="BF41" s="975"/>
      <c r="BG41" s="977"/>
      <c r="BH41" s="976"/>
      <c r="BI41" s="975"/>
      <c r="BJ41" s="977"/>
      <c r="BK41" s="976"/>
      <c r="BL41" s="975"/>
      <c r="BM41" s="977"/>
      <c r="BN41" s="976"/>
      <c r="BO41" s="975"/>
      <c r="BP41" s="977"/>
      <c r="BQ41" s="976"/>
      <c r="BR41" s="975"/>
      <c r="BS41" s="977"/>
      <c r="BT41" s="976"/>
      <c r="BU41" s="975"/>
      <c r="BV41" s="977"/>
      <c r="BW41" s="976"/>
      <c r="BX41" s="975"/>
      <c r="BY41" s="977"/>
      <c r="BZ41" s="976"/>
      <c r="CA41" s="975"/>
      <c r="CB41" s="977"/>
      <c r="CC41" s="976"/>
      <c r="CD41" s="369"/>
      <c r="CE41" s="975"/>
      <c r="CF41" s="976"/>
      <c r="CG41" s="975"/>
      <c r="CH41" s="976"/>
      <c r="CI41" s="975"/>
      <c r="CJ41" s="976"/>
      <c r="CK41" s="975"/>
      <c r="CL41" s="976"/>
      <c r="CM41" s="975"/>
      <c r="CN41" s="976"/>
      <c r="CO41" s="975"/>
      <c r="CP41" s="976"/>
      <c r="CQ41" s="975"/>
      <c r="CR41" s="976"/>
      <c r="CS41" s="975"/>
      <c r="CT41" s="976"/>
      <c r="CU41" s="975"/>
      <c r="CV41" s="976"/>
      <c r="CW41" s="975"/>
      <c r="CX41" s="976"/>
      <c r="CY41" s="975"/>
      <c r="CZ41" s="976"/>
      <c r="DA41" s="975"/>
      <c r="DB41" s="976"/>
      <c r="DC41" s="975"/>
      <c r="DD41" s="976"/>
      <c r="DE41" s="975"/>
      <c r="DF41" s="976"/>
      <c r="DG41" s="975"/>
      <c r="DH41" s="976"/>
      <c r="DI41" s="975"/>
      <c r="DJ41" s="976"/>
      <c r="DK41" s="975"/>
      <c r="DL41" s="976"/>
      <c r="DM41" s="975"/>
      <c r="DN41" s="976"/>
      <c r="DO41" s="975"/>
      <c r="DP41" s="976"/>
    </row>
    <row r="42" spans="1:120" ht="9.75" customHeight="1">
      <c r="A42" s="367"/>
      <c r="B42" s="368"/>
      <c r="C42" s="369"/>
      <c r="D42" s="975"/>
      <c r="E42" s="976"/>
      <c r="F42" s="369"/>
    </row>
    <row r="43" spans="1:120" ht="9.75" customHeight="1">
      <c r="A43" s="368"/>
      <c r="B43" s="368"/>
      <c r="C43" s="369"/>
      <c r="D43" s="369"/>
      <c r="E43" s="369"/>
      <c r="F43" s="369"/>
      <c r="G43" s="369"/>
      <c r="H43" s="369"/>
      <c r="I43" s="369"/>
      <c r="J43" s="369"/>
      <c r="K43" s="369"/>
      <c r="L43" s="369"/>
      <c r="M43" s="369"/>
      <c r="N43" s="369"/>
      <c r="O43" s="369"/>
      <c r="P43" s="369"/>
      <c r="Q43" s="369"/>
      <c r="R43" s="369"/>
      <c r="S43" s="369"/>
      <c r="T43" s="369"/>
      <c r="U43" s="369"/>
      <c r="V43" s="369"/>
      <c r="W43" s="975"/>
      <c r="X43" s="976"/>
      <c r="Y43" s="975"/>
      <c r="Z43" s="977"/>
      <c r="AA43" s="976"/>
      <c r="AB43" s="975"/>
      <c r="AC43" s="977"/>
      <c r="AD43" s="976"/>
      <c r="AE43" s="975"/>
      <c r="AF43" s="977"/>
      <c r="AG43" s="976"/>
      <c r="AH43" s="975"/>
      <c r="AI43" s="977"/>
      <c r="AJ43" s="976"/>
      <c r="AK43" s="975"/>
      <c r="AL43" s="977"/>
      <c r="AM43" s="976"/>
      <c r="AN43" s="975"/>
      <c r="AO43" s="977"/>
      <c r="AP43" s="976"/>
      <c r="AQ43" s="975"/>
      <c r="AR43" s="977"/>
      <c r="AS43" s="976"/>
      <c r="AT43" s="975"/>
      <c r="AU43" s="977"/>
      <c r="AV43" s="976"/>
      <c r="AW43" s="975"/>
      <c r="AX43" s="977"/>
      <c r="AY43" s="976"/>
      <c r="AZ43" s="975"/>
      <c r="BA43" s="977"/>
      <c r="BB43" s="976"/>
      <c r="BC43" s="975"/>
      <c r="BD43" s="977"/>
      <c r="BE43" s="976"/>
      <c r="BF43" s="975"/>
      <c r="BG43" s="977"/>
      <c r="BH43" s="976"/>
      <c r="BI43" s="975"/>
      <c r="BJ43" s="977"/>
      <c r="BK43" s="976"/>
      <c r="BL43" s="975"/>
      <c r="BM43" s="977"/>
      <c r="BN43" s="976"/>
      <c r="BO43" s="975"/>
      <c r="BP43" s="977"/>
      <c r="BQ43" s="976"/>
      <c r="BR43" s="975"/>
      <c r="BS43" s="977"/>
      <c r="BT43" s="976"/>
      <c r="BU43" s="975"/>
      <c r="BV43" s="977"/>
      <c r="BW43" s="976"/>
      <c r="BX43" s="975"/>
      <c r="BY43" s="977"/>
      <c r="BZ43" s="976"/>
      <c r="CA43" s="975"/>
      <c r="CB43" s="977"/>
      <c r="CC43" s="976"/>
      <c r="CD43" s="369"/>
      <c r="CE43" s="975"/>
      <c r="CF43" s="976"/>
      <c r="CG43" s="975"/>
      <c r="CH43" s="976"/>
      <c r="CI43" s="975"/>
      <c r="CJ43" s="976"/>
      <c r="CK43" s="975"/>
      <c r="CL43" s="976"/>
      <c r="CM43" s="975"/>
      <c r="CN43" s="976"/>
      <c r="CO43" s="975"/>
      <c r="CP43" s="976"/>
      <c r="CQ43" s="975"/>
      <c r="CR43" s="976"/>
      <c r="CS43" s="975"/>
      <c r="CT43" s="976"/>
      <c r="CU43" s="975"/>
      <c r="CV43" s="976"/>
      <c r="CW43" s="975"/>
      <c r="CX43" s="976"/>
      <c r="CY43" s="975"/>
      <c r="CZ43" s="976"/>
      <c r="DA43" s="975"/>
      <c r="DB43" s="976"/>
      <c r="DC43" s="975"/>
      <c r="DD43" s="976"/>
      <c r="DE43" s="975"/>
      <c r="DF43" s="976"/>
      <c r="DG43" s="975"/>
      <c r="DH43" s="976"/>
      <c r="DI43" s="975"/>
      <c r="DJ43" s="976"/>
      <c r="DK43" s="975"/>
      <c r="DL43" s="976"/>
      <c r="DM43" s="975"/>
      <c r="DN43" s="976"/>
      <c r="DO43" s="975"/>
      <c r="DP43" s="976"/>
    </row>
    <row r="44" spans="1:120" ht="9.75" customHeight="1">
      <c r="A44" s="368"/>
      <c r="B44" s="368"/>
      <c r="C44" s="369"/>
      <c r="D44" s="369"/>
      <c r="E44" s="369"/>
      <c r="F44" s="369"/>
      <c r="G44" s="369"/>
      <c r="H44" s="369"/>
      <c r="I44" s="369"/>
      <c r="J44" s="369"/>
      <c r="K44" s="369"/>
      <c r="L44" s="369"/>
      <c r="M44" s="369"/>
      <c r="N44" s="369"/>
      <c r="O44" s="369"/>
      <c r="P44" s="369"/>
      <c r="Q44" s="369"/>
      <c r="R44" s="369"/>
      <c r="S44" s="369"/>
      <c r="T44" s="369"/>
      <c r="U44" s="369"/>
      <c r="V44" s="369"/>
      <c r="W44" s="975"/>
      <c r="X44" s="976"/>
      <c r="Y44" s="975"/>
      <c r="Z44" s="977"/>
      <c r="AA44" s="976"/>
      <c r="AB44" s="975"/>
      <c r="AC44" s="977"/>
      <c r="AD44" s="976"/>
      <c r="AE44" s="975"/>
      <c r="AF44" s="977"/>
      <c r="AG44" s="976"/>
      <c r="AH44" s="975"/>
      <c r="AI44" s="977"/>
      <c r="AJ44" s="976"/>
      <c r="AK44" s="975"/>
      <c r="AL44" s="977"/>
      <c r="AM44" s="976"/>
      <c r="AN44" s="975"/>
      <c r="AO44" s="977"/>
      <c r="AP44" s="976"/>
      <c r="AQ44" s="975"/>
      <c r="AR44" s="977"/>
      <c r="AS44" s="976"/>
      <c r="AT44" s="975"/>
      <c r="AU44" s="977"/>
      <c r="AV44" s="976"/>
      <c r="AW44" s="975"/>
      <c r="AX44" s="977"/>
      <c r="AY44" s="976"/>
      <c r="AZ44" s="975"/>
      <c r="BA44" s="977"/>
      <c r="BB44" s="976"/>
      <c r="BC44" s="975"/>
      <c r="BD44" s="977"/>
      <c r="BE44" s="976"/>
      <c r="BF44" s="975"/>
      <c r="BG44" s="977"/>
      <c r="BH44" s="976"/>
      <c r="BI44" s="975"/>
      <c r="BJ44" s="977"/>
      <c r="BK44" s="976"/>
      <c r="BL44" s="975"/>
      <c r="BM44" s="977"/>
      <c r="BN44" s="976"/>
      <c r="BO44" s="975"/>
      <c r="BP44" s="977"/>
      <c r="BQ44" s="976"/>
      <c r="BR44" s="975"/>
      <c r="BS44" s="977"/>
      <c r="BT44" s="976"/>
      <c r="BU44" s="975"/>
      <c r="BV44" s="977"/>
      <c r="BW44" s="976"/>
      <c r="BX44" s="975"/>
      <c r="BY44" s="977"/>
      <c r="BZ44" s="976"/>
      <c r="CA44" s="975"/>
      <c r="CB44" s="977"/>
      <c r="CC44" s="976"/>
      <c r="CD44" s="369"/>
      <c r="CE44" s="975"/>
      <c r="CF44" s="976"/>
      <c r="CG44" s="975"/>
      <c r="CH44" s="976"/>
      <c r="CI44" s="975"/>
      <c r="CJ44" s="976"/>
      <c r="CK44" s="975"/>
      <c r="CL44" s="976"/>
      <c r="CM44" s="975"/>
      <c r="CN44" s="976"/>
      <c r="CO44" s="975"/>
      <c r="CP44" s="976"/>
      <c r="CQ44" s="975"/>
      <c r="CR44" s="976"/>
      <c r="CS44" s="975"/>
      <c r="CT44" s="976"/>
      <c r="CU44" s="975"/>
      <c r="CV44" s="976"/>
      <c r="CW44" s="975"/>
      <c r="CX44" s="976"/>
      <c r="CY44" s="975"/>
      <c r="CZ44" s="976"/>
      <c r="DA44" s="975"/>
      <c r="DB44" s="976"/>
      <c r="DC44" s="975"/>
      <c r="DD44" s="976"/>
      <c r="DE44" s="975"/>
      <c r="DF44" s="976"/>
      <c r="DG44" s="975"/>
      <c r="DH44" s="976"/>
      <c r="DI44" s="975"/>
      <c r="DJ44" s="976"/>
      <c r="DK44" s="975"/>
      <c r="DL44" s="976"/>
      <c r="DM44" s="975"/>
      <c r="DN44" s="976"/>
      <c r="DO44" s="975"/>
      <c r="DP44" s="976"/>
    </row>
    <row r="45" spans="1:120" ht="9.75" customHeight="1">
      <c r="A45" s="368"/>
      <c r="B45" s="368"/>
      <c r="C45" s="369"/>
      <c r="D45" s="369"/>
      <c r="E45" s="369"/>
      <c r="F45" s="369"/>
      <c r="G45" s="369"/>
      <c r="H45" s="369"/>
      <c r="I45" s="369"/>
      <c r="J45" s="369"/>
      <c r="K45" s="369"/>
      <c r="L45" s="369"/>
      <c r="M45" s="369"/>
      <c r="N45" s="369"/>
      <c r="O45" s="369"/>
      <c r="P45" s="369"/>
      <c r="Q45" s="369"/>
      <c r="R45" s="369"/>
      <c r="S45" s="369"/>
      <c r="T45" s="369"/>
      <c r="U45" s="369"/>
      <c r="V45" s="369"/>
      <c r="W45" s="975"/>
      <c r="X45" s="976"/>
      <c r="Y45" s="975"/>
      <c r="Z45" s="977"/>
      <c r="AA45" s="976"/>
      <c r="AB45" s="975"/>
      <c r="AC45" s="977"/>
      <c r="AD45" s="976"/>
      <c r="AE45" s="975"/>
      <c r="AF45" s="977"/>
      <c r="AG45" s="976"/>
      <c r="AH45" s="975"/>
      <c r="AI45" s="977"/>
      <c r="AJ45" s="976"/>
      <c r="AK45" s="975"/>
      <c r="AL45" s="977"/>
      <c r="AM45" s="976"/>
      <c r="AN45" s="975"/>
      <c r="AO45" s="977"/>
      <c r="AP45" s="976"/>
      <c r="AQ45" s="975"/>
      <c r="AR45" s="977"/>
      <c r="AS45" s="976"/>
      <c r="AT45" s="975"/>
      <c r="AU45" s="977"/>
      <c r="AV45" s="976"/>
      <c r="AW45" s="975"/>
      <c r="AX45" s="977"/>
      <c r="AY45" s="976"/>
      <c r="AZ45" s="975"/>
      <c r="BA45" s="977"/>
      <c r="BB45" s="976"/>
      <c r="BC45" s="975"/>
      <c r="BD45" s="977"/>
      <c r="BE45" s="976"/>
      <c r="BF45" s="975"/>
      <c r="BG45" s="977"/>
      <c r="BH45" s="976"/>
      <c r="BI45" s="975"/>
      <c r="BJ45" s="977"/>
      <c r="BK45" s="976"/>
      <c r="BL45" s="975"/>
      <c r="BM45" s="977"/>
      <c r="BN45" s="976"/>
      <c r="BO45" s="975"/>
      <c r="BP45" s="977"/>
      <c r="BQ45" s="976"/>
      <c r="BR45" s="975"/>
      <c r="BS45" s="977"/>
      <c r="BT45" s="976"/>
      <c r="BU45" s="975"/>
      <c r="BV45" s="977"/>
      <c r="BW45" s="976"/>
      <c r="BX45" s="975"/>
      <c r="BY45" s="977"/>
      <c r="BZ45" s="976"/>
      <c r="CA45" s="975"/>
      <c r="CB45" s="977"/>
      <c r="CC45" s="976"/>
      <c r="CD45" s="369"/>
      <c r="CE45" s="975"/>
      <c r="CF45" s="976"/>
      <c r="CG45" s="975"/>
      <c r="CH45" s="976"/>
      <c r="CI45" s="975"/>
      <c r="CJ45" s="976"/>
      <c r="CK45" s="975"/>
      <c r="CL45" s="976"/>
      <c r="CM45" s="975"/>
      <c r="CN45" s="976"/>
      <c r="CO45" s="975"/>
      <c r="CP45" s="976"/>
      <c r="CQ45" s="975"/>
      <c r="CR45" s="976"/>
      <c r="CS45" s="975"/>
      <c r="CT45" s="976"/>
      <c r="CU45" s="975"/>
      <c r="CV45" s="976"/>
      <c r="CW45" s="975"/>
      <c r="CX45" s="976"/>
      <c r="CY45" s="975"/>
      <c r="CZ45" s="976"/>
      <c r="DA45" s="975"/>
      <c r="DB45" s="976"/>
      <c r="DC45" s="975"/>
      <c r="DD45" s="976"/>
      <c r="DE45" s="975"/>
      <c r="DF45" s="976"/>
      <c r="DG45" s="975"/>
      <c r="DH45" s="976"/>
      <c r="DI45" s="975"/>
      <c r="DJ45" s="976"/>
      <c r="DK45" s="975"/>
      <c r="DL45" s="976"/>
      <c r="DM45" s="975"/>
      <c r="DN45" s="976"/>
      <c r="DO45" s="975"/>
      <c r="DP45" s="976"/>
    </row>
    <row r="46" spans="1:120" ht="9.75" customHeight="1">
      <c r="A46" s="367"/>
      <c r="B46" s="368"/>
      <c r="C46" s="369"/>
      <c r="D46" s="975"/>
      <c r="E46" s="976"/>
      <c r="F46" s="369"/>
    </row>
    <row r="47" spans="1:120" ht="9.75" customHeight="1">
      <c r="A47" s="367"/>
      <c r="B47" s="368"/>
      <c r="C47" s="369"/>
      <c r="D47" s="975"/>
      <c r="E47" s="976"/>
      <c r="F47" s="369"/>
    </row>
    <row r="48" spans="1:120" ht="9.75" customHeight="1">
      <c r="A48" s="367"/>
      <c r="B48" s="368"/>
      <c r="C48" s="369"/>
      <c r="D48" s="975"/>
      <c r="E48" s="976"/>
      <c r="F48" s="369"/>
    </row>
    <row r="49" spans="1:120" ht="9.75" customHeight="1">
      <c r="A49" s="367"/>
      <c r="B49" s="368"/>
      <c r="C49" s="369"/>
      <c r="D49" s="975"/>
      <c r="E49" s="976"/>
      <c r="F49" s="369"/>
    </row>
    <row r="50" spans="1:120" ht="9.75" customHeight="1">
      <c r="A50" s="368"/>
      <c r="B50" s="368"/>
      <c r="C50" s="369"/>
      <c r="D50" s="369"/>
      <c r="E50" s="369"/>
      <c r="F50" s="369"/>
      <c r="G50" s="369"/>
      <c r="H50" s="369"/>
      <c r="I50" s="369"/>
      <c r="J50" s="369"/>
      <c r="K50" s="369"/>
      <c r="L50" s="369"/>
      <c r="M50" s="369"/>
      <c r="N50" s="369"/>
      <c r="O50" s="369"/>
      <c r="P50" s="369"/>
      <c r="Q50" s="369"/>
      <c r="R50" s="369"/>
      <c r="S50" s="369"/>
      <c r="T50" s="369"/>
      <c r="U50" s="369"/>
      <c r="V50" s="369"/>
      <c r="W50" s="975"/>
      <c r="X50" s="976"/>
      <c r="Y50" s="975"/>
      <c r="Z50" s="977"/>
      <c r="AA50" s="976"/>
      <c r="AB50" s="975"/>
      <c r="AC50" s="977"/>
      <c r="AD50" s="976"/>
      <c r="AE50" s="975"/>
      <c r="AF50" s="977"/>
      <c r="AG50" s="976"/>
      <c r="AH50" s="975"/>
      <c r="AI50" s="977"/>
      <c r="AJ50" s="976"/>
      <c r="AK50" s="975"/>
      <c r="AL50" s="977"/>
      <c r="AM50" s="976"/>
      <c r="AN50" s="975"/>
      <c r="AO50" s="977"/>
      <c r="AP50" s="976"/>
      <c r="AQ50" s="975"/>
      <c r="AR50" s="977"/>
      <c r="AS50" s="976"/>
      <c r="AT50" s="975"/>
      <c r="AU50" s="977"/>
      <c r="AV50" s="976"/>
      <c r="AW50" s="975"/>
      <c r="AX50" s="977"/>
      <c r="AY50" s="976"/>
      <c r="AZ50" s="975"/>
      <c r="BA50" s="977"/>
      <c r="BB50" s="976"/>
      <c r="BC50" s="975"/>
      <c r="BD50" s="977"/>
      <c r="BE50" s="976"/>
      <c r="BF50" s="975"/>
      <c r="BG50" s="977"/>
      <c r="BH50" s="976"/>
      <c r="BI50" s="975"/>
      <c r="BJ50" s="977"/>
      <c r="BK50" s="976"/>
      <c r="BL50" s="975"/>
      <c r="BM50" s="977"/>
      <c r="BN50" s="976"/>
      <c r="BO50" s="975"/>
      <c r="BP50" s="977"/>
      <c r="BQ50" s="976"/>
      <c r="BR50" s="975"/>
      <c r="BS50" s="977"/>
      <c r="BT50" s="976"/>
      <c r="BU50" s="975"/>
      <c r="BV50" s="977"/>
      <c r="BW50" s="976"/>
      <c r="BX50" s="975"/>
      <c r="BY50" s="977"/>
      <c r="BZ50" s="976"/>
      <c r="CA50" s="975"/>
      <c r="CB50" s="977"/>
      <c r="CC50" s="976"/>
      <c r="CD50" s="369"/>
      <c r="CE50" s="975"/>
      <c r="CF50" s="976"/>
      <c r="CG50" s="975"/>
      <c r="CH50" s="976"/>
      <c r="CI50" s="975"/>
      <c r="CJ50" s="976"/>
      <c r="CK50" s="975"/>
      <c r="CL50" s="976"/>
      <c r="CM50" s="975"/>
      <c r="CN50" s="976"/>
      <c r="CO50" s="975"/>
      <c r="CP50" s="976"/>
      <c r="CQ50" s="975"/>
      <c r="CR50" s="976"/>
      <c r="CS50" s="975"/>
      <c r="CT50" s="976"/>
      <c r="CU50" s="975"/>
      <c r="CV50" s="976"/>
      <c r="CW50" s="975"/>
      <c r="CX50" s="976"/>
      <c r="CY50" s="975"/>
      <c r="CZ50" s="976"/>
      <c r="DA50" s="975"/>
      <c r="DB50" s="976"/>
      <c r="DC50" s="975"/>
      <c r="DD50" s="976"/>
      <c r="DE50" s="975"/>
      <c r="DF50" s="976"/>
      <c r="DG50" s="975"/>
      <c r="DH50" s="976"/>
      <c r="DI50" s="975"/>
      <c r="DJ50" s="976"/>
      <c r="DK50" s="975"/>
      <c r="DL50" s="976"/>
      <c r="DM50" s="975"/>
      <c r="DN50" s="976"/>
      <c r="DO50" s="975"/>
      <c r="DP50" s="976"/>
    </row>
    <row r="51" spans="1:120" ht="9.75" customHeight="1">
      <c r="A51" s="367"/>
      <c r="B51" s="368"/>
      <c r="C51" s="369"/>
      <c r="D51" s="975"/>
      <c r="E51" s="976"/>
      <c r="F51" s="369"/>
    </row>
    <row r="52" spans="1:120" ht="9.75" customHeight="1">
      <c r="A52" s="367"/>
      <c r="B52" s="368"/>
      <c r="C52" s="369"/>
      <c r="D52" s="975"/>
      <c r="E52" s="976"/>
      <c r="F52" s="369"/>
    </row>
    <row r="53" spans="1:120" ht="9.75" customHeight="1">
      <c r="A53" s="367"/>
      <c r="B53" s="368"/>
      <c r="C53" s="369"/>
      <c r="D53" s="975"/>
      <c r="E53" s="976"/>
      <c r="F53" s="369"/>
    </row>
    <row r="54" spans="1:120" ht="9.75" customHeight="1">
      <c r="A54" s="367"/>
      <c r="B54" s="368"/>
      <c r="C54" s="369"/>
      <c r="D54" s="975"/>
      <c r="E54" s="976"/>
      <c r="F54" s="369"/>
    </row>
    <row r="55" spans="1:120" ht="9.75" customHeight="1">
      <c r="A55" s="368"/>
      <c r="B55" s="368"/>
      <c r="C55" s="369"/>
      <c r="D55" s="369"/>
      <c r="E55" s="369"/>
      <c r="F55" s="369"/>
      <c r="G55" s="369"/>
      <c r="H55" s="369"/>
      <c r="I55" s="369"/>
      <c r="J55" s="369"/>
      <c r="K55" s="369"/>
      <c r="L55" s="369"/>
      <c r="M55" s="369"/>
      <c r="N55" s="369"/>
      <c r="O55" s="369"/>
      <c r="P55" s="369"/>
      <c r="Q55" s="369"/>
      <c r="R55" s="369"/>
      <c r="S55" s="369"/>
      <c r="T55" s="369"/>
      <c r="U55" s="369"/>
      <c r="V55" s="369"/>
      <c r="W55" s="975"/>
      <c r="X55" s="976"/>
      <c r="Y55" s="975"/>
      <c r="Z55" s="977"/>
      <c r="AA55" s="976"/>
      <c r="AB55" s="975"/>
      <c r="AC55" s="977"/>
      <c r="AD55" s="976"/>
      <c r="AE55" s="975"/>
      <c r="AF55" s="977"/>
      <c r="AG55" s="976"/>
      <c r="AH55" s="975"/>
      <c r="AI55" s="977"/>
      <c r="AJ55" s="976"/>
      <c r="AK55" s="975"/>
      <c r="AL55" s="977"/>
      <c r="AM55" s="976"/>
      <c r="AN55" s="975"/>
      <c r="AO55" s="977"/>
      <c r="AP55" s="976"/>
      <c r="AQ55" s="975"/>
      <c r="AR55" s="977"/>
      <c r="AS55" s="976"/>
      <c r="AT55" s="975"/>
      <c r="AU55" s="977"/>
      <c r="AV55" s="976"/>
      <c r="AW55" s="975"/>
      <c r="AX55" s="977"/>
      <c r="AY55" s="976"/>
      <c r="AZ55" s="975"/>
      <c r="BA55" s="977"/>
      <c r="BB55" s="976"/>
      <c r="BC55" s="975"/>
      <c r="BD55" s="977"/>
      <c r="BE55" s="976"/>
      <c r="BF55" s="975"/>
      <c r="BG55" s="977"/>
      <c r="BH55" s="976"/>
      <c r="BI55" s="975"/>
      <c r="BJ55" s="977"/>
      <c r="BK55" s="976"/>
      <c r="BL55" s="975"/>
      <c r="BM55" s="977"/>
      <c r="BN55" s="976"/>
      <c r="BO55" s="975"/>
      <c r="BP55" s="977"/>
      <c r="BQ55" s="976"/>
      <c r="BR55" s="975"/>
      <c r="BS55" s="977"/>
      <c r="BT55" s="976"/>
      <c r="BU55" s="975"/>
      <c r="BV55" s="977"/>
      <c r="BW55" s="976"/>
      <c r="BX55" s="975"/>
      <c r="BY55" s="977"/>
      <c r="BZ55" s="976"/>
      <c r="CA55" s="975"/>
      <c r="CB55" s="977"/>
      <c r="CC55" s="976"/>
      <c r="CD55" s="369"/>
      <c r="CE55" s="975"/>
      <c r="CF55" s="976"/>
      <c r="CG55" s="975"/>
      <c r="CH55" s="976"/>
      <c r="CI55" s="975"/>
      <c r="CJ55" s="976"/>
      <c r="CK55" s="975"/>
      <c r="CL55" s="976"/>
      <c r="CM55" s="975"/>
      <c r="CN55" s="976"/>
      <c r="CO55" s="975"/>
      <c r="CP55" s="976"/>
      <c r="CQ55" s="975"/>
      <c r="CR55" s="976"/>
      <c r="CS55" s="975"/>
      <c r="CT55" s="976"/>
      <c r="CU55" s="975"/>
      <c r="CV55" s="976"/>
      <c r="CW55" s="975"/>
      <c r="CX55" s="976"/>
      <c r="CY55" s="975"/>
      <c r="CZ55" s="976"/>
      <c r="DA55" s="975"/>
      <c r="DB55" s="976"/>
      <c r="DC55" s="975"/>
      <c r="DD55" s="976"/>
      <c r="DE55" s="975"/>
      <c r="DF55" s="976"/>
      <c r="DG55" s="975"/>
      <c r="DH55" s="976"/>
      <c r="DI55" s="975"/>
      <c r="DJ55" s="976"/>
      <c r="DK55" s="975"/>
      <c r="DL55" s="976"/>
      <c r="DM55" s="975"/>
      <c r="DN55" s="976"/>
      <c r="DO55" s="975"/>
      <c r="DP55" s="976"/>
    </row>
    <row r="56" spans="1:120" ht="9.75" customHeight="1">
      <c r="A56" s="368"/>
      <c r="B56" s="368"/>
      <c r="C56" s="369"/>
      <c r="D56" s="369"/>
      <c r="E56" s="369"/>
      <c r="F56" s="369"/>
      <c r="G56" s="369"/>
      <c r="H56" s="369"/>
      <c r="I56" s="369"/>
      <c r="J56" s="369"/>
      <c r="K56" s="369"/>
      <c r="L56" s="369"/>
      <c r="M56" s="369"/>
      <c r="N56" s="369"/>
      <c r="O56" s="369"/>
      <c r="P56" s="369"/>
      <c r="Q56" s="369"/>
      <c r="R56" s="369"/>
      <c r="S56" s="369"/>
      <c r="T56" s="369"/>
      <c r="U56" s="369"/>
      <c r="V56" s="369"/>
      <c r="W56" s="975"/>
      <c r="X56" s="976"/>
      <c r="Y56" s="975"/>
      <c r="Z56" s="977"/>
      <c r="AA56" s="976"/>
      <c r="AB56" s="975"/>
      <c r="AC56" s="977"/>
      <c r="AD56" s="976"/>
      <c r="AE56" s="975"/>
      <c r="AF56" s="977"/>
      <c r="AG56" s="976"/>
      <c r="AH56" s="975"/>
      <c r="AI56" s="977"/>
      <c r="AJ56" s="976"/>
      <c r="AK56" s="975"/>
      <c r="AL56" s="977"/>
      <c r="AM56" s="976"/>
      <c r="AN56" s="975"/>
      <c r="AO56" s="977"/>
      <c r="AP56" s="976"/>
      <c r="AQ56" s="975"/>
      <c r="AR56" s="977"/>
      <c r="AS56" s="976"/>
      <c r="AT56" s="975"/>
      <c r="AU56" s="977"/>
      <c r="AV56" s="976"/>
      <c r="AW56" s="975"/>
      <c r="AX56" s="977"/>
      <c r="AY56" s="976"/>
      <c r="AZ56" s="975"/>
      <c r="BA56" s="977"/>
      <c r="BB56" s="976"/>
      <c r="BC56" s="975"/>
      <c r="BD56" s="977"/>
      <c r="BE56" s="976"/>
      <c r="BF56" s="975"/>
      <c r="BG56" s="977"/>
      <c r="BH56" s="976"/>
      <c r="BI56" s="975"/>
      <c r="BJ56" s="977"/>
      <c r="BK56" s="976"/>
      <c r="BL56" s="975"/>
      <c r="BM56" s="977"/>
      <c r="BN56" s="976"/>
      <c r="BO56" s="975"/>
      <c r="BP56" s="977"/>
      <c r="BQ56" s="976"/>
      <c r="BR56" s="975"/>
      <c r="BS56" s="977"/>
      <c r="BT56" s="976"/>
      <c r="BU56" s="975"/>
      <c r="BV56" s="977"/>
      <c r="BW56" s="976"/>
      <c r="BX56" s="975"/>
      <c r="BY56" s="977"/>
      <c r="BZ56" s="976"/>
      <c r="CA56" s="975"/>
      <c r="CB56" s="977"/>
      <c r="CC56" s="976"/>
      <c r="CD56" s="369"/>
      <c r="CE56" s="975"/>
      <c r="CF56" s="976"/>
      <c r="CG56" s="975"/>
      <c r="CH56" s="976"/>
      <c r="CI56" s="975"/>
      <c r="CJ56" s="976"/>
      <c r="CK56" s="975"/>
      <c r="CL56" s="976"/>
      <c r="CM56" s="975"/>
      <c r="CN56" s="976"/>
      <c r="CO56" s="975"/>
      <c r="CP56" s="976"/>
      <c r="CQ56" s="975"/>
      <c r="CR56" s="976"/>
      <c r="CS56" s="975"/>
      <c r="CT56" s="976"/>
      <c r="CU56" s="975"/>
      <c r="CV56" s="976"/>
      <c r="CW56" s="975"/>
      <c r="CX56" s="976"/>
      <c r="CY56" s="975"/>
      <c r="CZ56" s="976"/>
      <c r="DA56" s="975"/>
      <c r="DB56" s="976"/>
      <c r="DC56" s="975"/>
      <c r="DD56" s="976"/>
      <c r="DE56" s="975"/>
      <c r="DF56" s="976"/>
      <c r="DG56" s="975"/>
      <c r="DH56" s="976"/>
      <c r="DI56" s="975"/>
      <c r="DJ56" s="976"/>
      <c r="DK56" s="975"/>
      <c r="DL56" s="976"/>
      <c r="DM56" s="975"/>
      <c r="DN56" s="976"/>
      <c r="DO56" s="975"/>
      <c r="DP56" s="976"/>
    </row>
    <row r="57" spans="1:120" ht="9.75" customHeight="1">
      <c r="A57" s="368"/>
      <c r="B57" s="368"/>
      <c r="C57" s="369"/>
      <c r="D57" s="369"/>
      <c r="E57" s="369"/>
      <c r="F57" s="369"/>
      <c r="G57" s="369"/>
      <c r="H57" s="369"/>
      <c r="I57" s="369"/>
      <c r="J57" s="369"/>
      <c r="K57" s="369"/>
      <c r="L57" s="369"/>
      <c r="M57" s="369"/>
      <c r="N57" s="369"/>
      <c r="O57" s="369"/>
      <c r="P57" s="369"/>
      <c r="Q57" s="369"/>
      <c r="R57" s="369"/>
      <c r="S57" s="369"/>
      <c r="T57" s="369"/>
      <c r="U57" s="369"/>
      <c r="V57" s="369"/>
      <c r="W57" s="975"/>
      <c r="X57" s="976"/>
      <c r="Y57" s="975"/>
      <c r="Z57" s="977"/>
      <c r="AA57" s="976"/>
      <c r="AB57" s="975"/>
      <c r="AC57" s="977"/>
      <c r="AD57" s="976"/>
      <c r="AE57" s="975"/>
      <c r="AF57" s="977"/>
      <c r="AG57" s="976"/>
      <c r="AH57" s="975"/>
      <c r="AI57" s="977"/>
      <c r="AJ57" s="976"/>
      <c r="AK57" s="975"/>
      <c r="AL57" s="977"/>
      <c r="AM57" s="976"/>
      <c r="AN57" s="975"/>
      <c r="AO57" s="977"/>
      <c r="AP57" s="976"/>
      <c r="AQ57" s="975"/>
      <c r="AR57" s="977"/>
      <c r="AS57" s="976"/>
      <c r="AT57" s="975"/>
      <c r="AU57" s="977"/>
      <c r="AV57" s="976"/>
      <c r="AW57" s="975"/>
      <c r="AX57" s="977"/>
      <c r="AY57" s="976"/>
      <c r="AZ57" s="975"/>
      <c r="BA57" s="977"/>
      <c r="BB57" s="976"/>
      <c r="BC57" s="975"/>
      <c r="BD57" s="977"/>
      <c r="BE57" s="976"/>
      <c r="BF57" s="975"/>
      <c r="BG57" s="977"/>
      <c r="BH57" s="976"/>
      <c r="BI57" s="975"/>
      <c r="BJ57" s="977"/>
      <c r="BK57" s="976"/>
      <c r="BL57" s="975"/>
      <c r="BM57" s="977"/>
      <c r="BN57" s="976"/>
      <c r="BO57" s="975"/>
      <c r="BP57" s="977"/>
      <c r="BQ57" s="976"/>
      <c r="BR57" s="975"/>
      <c r="BS57" s="977"/>
      <c r="BT57" s="976"/>
      <c r="BU57" s="975"/>
      <c r="BV57" s="977"/>
      <c r="BW57" s="976"/>
      <c r="BX57" s="975"/>
      <c r="BY57" s="977"/>
      <c r="BZ57" s="976"/>
      <c r="CA57" s="975"/>
      <c r="CB57" s="977"/>
      <c r="CC57" s="976"/>
      <c r="CD57" s="369"/>
      <c r="CE57" s="975"/>
      <c r="CF57" s="976"/>
      <c r="CG57" s="975"/>
      <c r="CH57" s="976"/>
      <c r="CI57" s="975"/>
      <c r="CJ57" s="976"/>
      <c r="CK57" s="975"/>
      <c r="CL57" s="976"/>
      <c r="CM57" s="975"/>
      <c r="CN57" s="976"/>
      <c r="CO57" s="975"/>
      <c r="CP57" s="976"/>
      <c r="CQ57" s="975"/>
      <c r="CR57" s="976"/>
      <c r="CS57" s="975"/>
      <c r="CT57" s="976"/>
      <c r="CU57" s="975"/>
      <c r="CV57" s="976"/>
      <c r="CW57" s="975"/>
      <c r="CX57" s="976"/>
      <c r="CY57" s="975"/>
      <c r="CZ57" s="976"/>
      <c r="DA57" s="975"/>
      <c r="DB57" s="976"/>
      <c r="DC57" s="975"/>
      <c r="DD57" s="976"/>
      <c r="DE57" s="975"/>
      <c r="DF57" s="976"/>
      <c r="DG57" s="975"/>
      <c r="DH57" s="976"/>
      <c r="DI57" s="975"/>
      <c r="DJ57" s="976"/>
      <c r="DK57" s="975"/>
      <c r="DL57" s="976"/>
      <c r="DM57" s="975"/>
      <c r="DN57" s="976"/>
      <c r="DO57" s="975"/>
      <c r="DP57" s="976"/>
    </row>
    <row r="58" spans="1:120" ht="9.75" customHeight="1">
      <c r="A58" s="368"/>
      <c r="B58" s="368"/>
      <c r="C58" s="369"/>
      <c r="D58" s="369"/>
      <c r="E58" s="369"/>
      <c r="F58" s="369"/>
      <c r="G58" s="369"/>
      <c r="H58" s="369"/>
      <c r="I58" s="369"/>
      <c r="J58" s="369"/>
      <c r="K58" s="369"/>
      <c r="L58" s="369"/>
      <c r="M58" s="369"/>
      <c r="N58" s="369"/>
      <c r="O58" s="369"/>
      <c r="P58" s="369"/>
      <c r="Q58" s="369"/>
      <c r="R58" s="369"/>
      <c r="S58" s="369"/>
      <c r="T58" s="369"/>
      <c r="U58" s="369"/>
      <c r="V58" s="369"/>
      <c r="W58" s="975"/>
      <c r="X58" s="976"/>
      <c r="Y58" s="975"/>
      <c r="Z58" s="977"/>
      <c r="AA58" s="976"/>
      <c r="AB58" s="975"/>
      <c r="AC58" s="977"/>
      <c r="AD58" s="976"/>
      <c r="AE58" s="975"/>
      <c r="AF58" s="977"/>
      <c r="AG58" s="976"/>
      <c r="AH58" s="975"/>
      <c r="AI58" s="977"/>
      <c r="AJ58" s="976"/>
      <c r="AK58" s="975"/>
      <c r="AL58" s="977"/>
      <c r="AM58" s="976"/>
      <c r="AN58" s="975"/>
      <c r="AO58" s="977"/>
      <c r="AP58" s="976"/>
      <c r="AQ58" s="975"/>
      <c r="AR58" s="977"/>
      <c r="AS58" s="976"/>
      <c r="AT58" s="975"/>
      <c r="AU58" s="977"/>
      <c r="AV58" s="976"/>
      <c r="AW58" s="975"/>
      <c r="AX58" s="977"/>
      <c r="AY58" s="976"/>
      <c r="AZ58" s="975"/>
      <c r="BA58" s="977"/>
      <c r="BB58" s="976"/>
      <c r="BC58" s="975"/>
      <c r="BD58" s="977"/>
      <c r="BE58" s="976"/>
      <c r="BF58" s="975"/>
      <c r="BG58" s="977"/>
      <c r="BH58" s="976"/>
      <c r="BI58" s="975"/>
      <c r="BJ58" s="977"/>
      <c r="BK58" s="976"/>
      <c r="BL58" s="975"/>
      <c r="BM58" s="977"/>
      <c r="BN58" s="976"/>
      <c r="BO58" s="975"/>
      <c r="BP58" s="977"/>
      <c r="BQ58" s="976"/>
      <c r="BR58" s="975"/>
      <c r="BS58" s="977"/>
      <c r="BT58" s="976"/>
      <c r="BU58" s="975"/>
      <c r="BV58" s="977"/>
      <c r="BW58" s="976"/>
      <c r="BX58" s="975"/>
      <c r="BY58" s="977"/>
      <c r="BZ58" s="976"/>
      <c r="CA58" s="975"/>
      <c r="CB58" s="977"/>
      <c r="CC58" s="976"/>
      <c r="CD58" s="369"/>
      <c r="CE58" s="975"/>
      <c r="CF58" s="976"/>
      <c r="CG58" s="975"/>
      <c r="CH58" s="976"/>
      <c r="CI58" s="975"/>
      <c r="CJ58" s="976"/>
      <c r="CK58" s="975"/>
      <c r="CL58" s="976"/>
      <c r="CM58" s="975"/>
      <c r="CN58" s="976"/>
      <c r="CO58" s="975"/>
      <c r="CP58" s="976"/>
      <c r="CQ58" s="975"/>
      <c r="CR58" s="976"/>
      <c r="CS58" s="975"/>
      <c r="CT58" s="976"/>
      <c r="CU58" s="975"/>
      <c r="CV58" s="976"/>
      <c r="CW58" s="975"/>
      <c r="CX58" s="976"/>
      <c r="CY58" s="975"/>
      <c r="CZ58" s="976"/>
      <c r="DA58" s="975"/>
      <c r="DB58" s="976"/>
      <c r="DC58" s="975"/>
      <c r="DD58" s="976"/>
      <c r="DE58" s="975"/>
      <c r="DF58" s="976"/>
      <c r="DG58" s="975"/>
      <c r="DH58" s="976"/>
      <c r="DI58" s="975"/>
      <c r="DJ58" s="976"/>
      <c r="DK58" s="975"/>
      <c r="DL58" s="976"/>
      <c r="DM58" s="975"/>
      <c r="DN58" s="976"/>
      <c r="DO58" s="975"/>
      <c r="DP58" s="976"/>
    </row>
    <row r="59" spans="1:120" ht="9.75" customHeight="1">
      <c r="A59" s="368"/>
      <c r="B59" s="368"/>
      <c r="C59" s="369"/>
      <c r="D59" s="369"/>
      <c r="E59" s="369"/>
      <c r="F59" s="369"/>
      <c r="G59" s="369"/>
      <c r="H59" s="369"/>
      <c r="I59" s="369"/>
      <c r="J59" s="369"/>
      <c r="K59" s="369"/>
      <c r="L59" s="369"/>
      <c r="M59" s="369"/>
      <c r="N59" s="369"/>
      <c r="O59" s="369"/>
      <c r="P59" s="369"/>
      <c r="Q59" s="369"/>
      <c r="R59" s="369"/>
      <c r="S59" s="369"/>
      <c r="T59" s="369"/>
      <c r="U59" s="369"/>
      <c r="V59" s="369"/>
      <c r="W59" s="975"/>
      <c r="X59" s="976"/>
      <c r="Y59" s="975"/>
      <c r="Z59" s="977"/>
      <c r="AA59" s="976"/>
      <c r="AB59" s="975"/>
      <c r="AC59" s="977"/>
      <c r="AD59" s="976"/>
      <c r="AE59" s="975"/>
      <c r="AF59" s="977"/>
      <c r="AG59" s="976"/>
      <c r="AH59" s="975"/>
      <c r="AI59" s="977"/>
      <c r="AJ59" s="976"/>
      <c r="AK59" s="975"/>
      <c r="AL59" s="977"/>
      <c r="AM59" s="976"/>
      <c r="AN59" s="975"/>
      <c r="AO59" s="977"/>
      <c r="AP59" s="976"/>
      <c r="AQ59" s="975"/>
      <c r="AR59" s="977"/>
      <c r="AS59" s="976"/>
      <c r="AT59" s="975"/>
      <c r="AU59" s="977"/>
      <c r="AV59" s="976"/>
      <c r="AW59" s="975"/>
      <c r="AX59" s="977"/>
      <c r="AY59" s="976"/>
      <c r="AZ59" s="975"/>
      <c r="BA59" s="977"/>
      <c r="BB59" s="976"/>
      <c r="BC59" s="975"/>
      <c r="BD59" s="977"/>
      <c r="BE59" s="976"/>
      <c r="BF59" s="975"/>
      <c r="BG59" s="977"/>
      <c r="BH59" s="976"/>
      <c r="BI59" s="975"/>
      <c r="BJ59" s="977"/>
      <c r="BK59" s="976"/>
      <c r="BL59" s="975"/>
      <c r="BM59" s="977"/>
      <c r="BN59" s="976"/>
      <c r="BO59" s="975"/>
      <c r="BP59" s="977"/>
      <c r="BQ59" s="976"/>
      <c r="BR59" s="975"/>
      <c r="BS59" s="977"/>
      <c r="BT59" s="976"/>
      <c r="BU59" s="975"/>
      <c r="BV59" s="977"/>
      <c r="BW59" s="976"/>
      <c r="BX59" s="975"/>
      <c r="BY59" s="977"/>
      <c r="BZ59" s="976"/>
      <c r="CA59" s="975"/>
      <c r="CB59" s="977"/>
      <c r="CC59" s="976"/>
      <c r="CD59" s="369"/>
      <c r="CE59" s="975"/>
      <c r="CF59" s="976"/>
      <c r="CG59" s="975"/>
      <c r="CH59" s="976"/>
      <c r="CI59" s="975"/>
      <c r="CJ59" s="976"/>
      <c r="CK59" s="975"/>
      <c r="CL59" s="976"/>
      <c r="CM59" s="975"/>
      <c r="CN59" s="976"/>
      <c r="CO59" s="975"/>
      <c r="CP59" s="976"/>
      <c r="CQ59" s="975"/>
      <c r="CR59" s="976"/>
      <c r="CS59" s="975"/>
      <c r="CT59" s="976"/>
      <c r="CU59" s="975"/>
      <c r="CV59" s="976"/>
      <c r="CW59" s="975"/>
      <c r="CX59" s="976"/>
      <c r="CY59" s="975"/>
      <c r="CZ59" s="976"/>
      <c r="DA59" s="975"/>
      <c r="DB59" s="976"/>
      <c r="DC59" s="975"/>
      <c r="DD59" s="976"/>
      <c r="DE59" s="975"/>
      <c r="DF59" s="976"/>
      <c r="DG59" s="975"/>
      <c r="DH59" s="976"/>
      <c r="DI59" s="975"/>
      <c r="DJ59" s="976"/>
      <c r="DK59" s="975"/>
      <c r="DL59" s="976"/>
      <c r="DM59" s="975"/>
      <c r="DN59" s="976"/>
      <c r="DO59" s="975"/>
      <c r="DP59" s="976"/>
    </row>
  </sheetData>
  <mergeCells count="1482">
    <mergeCell ref="G13:G14"/>
    <mergeCell ref="H13:H14"/>
    <mergeCell ref="I13:I14"/>
    <mergeCell ref="J13:J14"/>
    <mergeCell ref="K13:K14"/>
    <mergeCell ref="L13:L14"/>
    <mergeCell ref="A11:B11"/>
    <mergeCell ref="A13:A14"/>
    <mergeCell ref="B13:B14"/>
    <mergeCell ref="D13:D14"/>
    <mergeCell ref="E13:E14"/>
    <mergeCell ref="F13:F14"/>
    <mergeCell ref="A4:O4"/>
    <mergeCell ref="A6:B6"/>
    <mergeCell ref="A7:C7"/>
    <mergeCell ref="A8:C8"/>
    <mergeCell ref="A9:C9"/>
    <mergeCell ref="A10:C10"/>
    <mergeCell ref="AB13:AD14"/>
    <mergeCell ref="AE13:AG14"/>
    <mergeCell ref="AH13:AJ14"/>
    <mergeCell ref="AK13:AM14"/>
    <mergeCell ref="AN13:AP14"/>
    <mergeCell ref="AQ13:AS14"/>
    <mergeCell ref="S13:S14"/>
    <mergeCell ref="T13:T14"/>
    <mergeCell ref="U13:U14"/>
    <mergeCell ref="V13:V14"/>
    <mergeCell ref="W13:X13"/>
    <mergeCell ref="Y13:AA14"/>
    <mergeCell ref="M13:M14"/>
    <mergeCell ref="N13:N14"/>
    <mergeCell ref="O13:O14"/>
    <mergeCell ref="P13:P14"/>
    <mergeCell ref="Q13:Q14"/>
    <mergeCell ref="R13:R14"/>
    <mergeCell ref="DO13:DP14"/>
    <mergeCell ref="W14:X14"/>
    <mergeCell ref="W15:X15"/>
    <mergeCell ref="Y15:AA15"/>
    <mergeCell ref="AB15:AD15"/>
    <mergeCell ref="AE15:AG15"/>
    <mergeCell ref="AH15:AJ15"/>
    <mergeCell ref="AK15:AM15"/>
    <mergeCell ref="AN15:AP15"/>
    <mergeCell ref="DA13:DB14"/>
    <mergeCell ref="DC13:DD14"/>
    <mergeCell ref="DE13:DF14"/>
    <mergeCell ref="DG13:DH14"/>
    <mergeCell ref="DI13:DJ14"/>
    <mergeCell ref="DK13:DL14"/>
    <mergeCell ref="CO13:CP14"/>
    <mergeCell ref="CQ13:CR14"/>
    <mergeCell ref="CS13:CT14"/>
    <mergeCell ref="CU13:CV14"/>
    <mergeCell ref="CW13:CX14"/>
    <mergeCell ref="CY13:CZ14"/>
    <mergeCell ref="CD13:CD14"/>
    <mergeCell ref="CE13:CF14"/>
    <mergeCell ref="CG13:CH14"/>
    <mergeCell ref="CI13:CJ14"/>
    <mergeCell ref="CK13:CL14"/>
    <mergeCell ref="CM13:CN14"/>
    <mergeCell ref="BL13:BN14"/>
    <mergeCell ref="BO13:BQ14"/>
    <mergeCell ref="BR13:BT14"/>
    <mergeCell ref="BU13:BW14"/>
    <mergeCell ref="BX13:BZ14"/>
    <mergeCell ref="CG15:CH15"/>
    <mergeCell ref="CI15:CJ15"/>
    <mergeCell ref="CK15:CL15"/>
    <mergeCell ref="CM15:CN15"/>
    <mergeCell ref="BI15:BK15"/>
    <mergeCell ref="BL15:BN15"/>
    <mergeCell ref="BO15:BQ15"/>
    <mergeCell ref="BR15:BT15"/>
    <mergeCell ref="BU15:BW15"/>
    <mergeCell ref="BX15:BZ15"/>
    <mergeCell ref="AQ15:AS15"/>
    <mergeCell ref="AT15:AV15"/>
    <mergeCell ref="AW15:AY15"/>
    <mergeCell ref="AZ15:BB15"/>
    <mergeCell ref="BC15:BE15"/>
    <mergeCell ref="BF15:BH15"/>
    <mergeCell ref="DM13:DN14"/>
    <mergeCell ref="CA13:CC14"/>
    <mergeCell ref="AT13:AV14"/>
    <mergeCell ref="AW13:AY14"/>
    <mergeCell ref="AZ13:BB14"/>
    <mergeCell ref="BC13:BE14"/>
    <mergeCell ref="BF13:BH14"/>
    <mergeCell ref="BI13:BK14"/>
    <mergeCell ref="BX16:BZ16"/>
    <mergeCell ref="CA16:CC16"/>
    <mergeCell ref="AT16:AV16"/>
    <mergeCell ref="AW16:AY16"/>
    <mergeCell ref="AZ16:BB16"/>
    <mergeCell ref="BC16:BE16"/>
    <mergeCell ref="BF16:BH16"/>
    <mergeCell ref="BI16:BK16"/>
    <mergeCell ref="DM15:DN15"/>
    <mergeCell ref="DO15:DP15"/>
    <mergeCell ref="W16:X16"/>
    <mergeCell ref="Y16:AA16"/>
    <mergeCell ref="AB16:AD16"/>
    <mergeCell ref="AE16:AG16"/>
    <mergeCell ref="AH16:AJ16"/>
    <mergeCell ref="AK16:AM16"/>
    <mergeCell ref="AN16:AP16"/>
    <mergeCell ref="AQ16:AS16"/>
    <mergeCell ref="DA15:DB15"/>
    <mergeCell ref="DC15:DD15"/>
    <mergeCell ref="DE15:DF15"/>
    <mergeCell ref="DG15:DH15"/>
    <mergeCell ref="DI15:DJ15"/>
    <mergeCell ref="DK15:DL15"/>
    <mergeCell ref="CO15:CP15"/>
    <mergeCell ref="CQ15:CR15"/>
    <mergeCell ref="CS15:CT15"/>
    <mergeCell ref="CU15:CV15"/>
    <mergeCell ref="CW15:CX15"/>
    <mergeCell ref="CY15:CZ15"/>
    <mergeCell ref="CA15:CC15"/>
    <mergeCell ref="CE15:CF15"/>
    <mergeCell ref="DO16:DP16"/>
    <mergeCell ref="W17:X17"/>
    <mergeCell ref="Y17:AA17"/>
    <mergeCell ref="AB17:AD17"/>
    <mergeCell ref="AE17:AG17"/>
    <mergeCell ref="AH17:AJ17"/>
    <mergeCell ref="AK17:AM17"/>
    <mergeCell ref="AN17:AP17"/>
    <mergeCell ref="AQ17:AS17"/>
    <mergeCell ref="AT17:AV17"/>
    <mergeCell ref="DC16:DD16"/>
    <mergeCell ref="DE16:DF16"/>
    <mergeCell ref="DG16:DH16"/>
    <mergeCell ref="DI16:DJ16"/>
    <mergeCell ref="DK16:DL16"/>
    <mergeCell ref="DM16:DN16"/>
    <mergeCell ref="CQ16:CR16"/>
    <mergeCell ref="CS16:CT16"/>
    <mergeCell ref="CU16:CV16"/>
    <mergeCell ref="CW16:CX16"/>
    <mergeCell ref="CY16:CZ16"/>
    <mergeCell ref="DA16:DB16"/>
    <mergeCell ref="CE16:CF16"/>
    <mergeCell ref="CG16:CH16"/>
    <mergeCell ref="CI16:CJ16"/>
    <mergeCell ref="CK16:CL16"/>
    <mergeCell ref="CM16:CN16"/>
    <mergeCell ref="CO16:CP16"/>
    <mergeCell ref="BL16:BN16"/>
    <mergeCell ref="BO16:BQ16"/>
    <mergeCell ref="BR16:BT16"/>
    <mergeCell ref="BU16:BW16"/>
    <mergeCell ref="DO17:DP17"/>
    <mergeCell ref="CS17:CT17"/>
    <mergeCell ref="CU17:CV17"/>
    <mergeCell ref="CW17:CX17"/>
    <mergeCell ref="CY17:CZ17"/>
    <mergeCell ref="DA17:DB17"/>
    <mergeCell ref="DC17:DD17"/>
    <mergeCell ref="CG17:CH17"/>
    <mergeCell ref="CI17:CJ17"/>
    <mergeCell ref="CK17:CL17"/>
    <mergeCell ref="CM17:CN17"/>
    <mergeCell ref="CO17:CP17"/>
    <mergeCell ref="CQ17:CR17"/>
    <mergeCell ref="BO17:BQ17"/>
    <mergeCell ref="BR17:BT17"/>
    <mergeCell ref="BU17:BW17"/>
    <mergeCell ref="BX17:BZ17"/>
    <mergeCell ref="CA17:CC17"/>
    <mergeCell ref="CE17:CF17"/>
    <mergeCell ref="AN18:AP18"/>
    <mergeCell ref="AQ18:AS18"/>
    <mergeCell ref="AT18:AV18"/>
    <mergeCell ref="AW18:AY18"/>
    <mergeCell ref="AZ18:BB18"/>
    <mergeCell ref="BC18:BE18"/>
    <mergeCell ref="W18:X18"/>
    <mergeCell ref="Y18:AA18"/>
    <mergeCell ref="AB18:AD18"/>
    <mergeCell ref="AE18:AG18"/>
    <mergeCell ref="AH18:AJ18"/>
    <mergeCell ref="AK18:AM18"/>
    <mergeCell ref="DE17:DF17"/>
    <mergeCell ref="DG17:DH17"/>
    <mergeCell ref="DI17:DJ17"/>
    <mergeCell ref="DK17:DL17"/>
    <mergeCell ref="DM17:DN17"/>
    <mergeCell ref="AW17:AY17"/>
    <mergeCell ref="AZ17:BB17"/>
    <mergeCell ref="BC17:BE17"/>
    <mergeCell ref="BF17:BH17"/>
    <mergeCell ref="BI17:BK17"/>
    <mergeCell ref="BL17:BN17"/>
    <mergeCell ref="DM18:DN18"/>
    <mergeCell ref="DO18:DP18"/>
    <mergeCell ref="W19:X19"/>
    <mergeCell ref="Y19:AA19"/>
    <mergeCell ref="AB19:AD19"/>
    <mergeCell ref="AE19:AG19"/>
    <mergeCell ref="AH19:AJ19"/>
    <mergeCell ref="AK19:AM19"/>
    <mergeCell ref="AN19:AP19"/>
    <mergeCell ref="CY18:CZ18"/>
    <mergeCell ref="DA18:DB18"/>
    <mergeCell ref="DC18:DD18"/>
    <mergeCell ref="DE18:DF18"/>
    <mergeCell ref="DG18:DH18"/>
    <mergeCell ref="DI18:DJ18"/>
    <mergeCell ref="CM18:CN18"/>
    <mergeCell ref="CO18:CP18"/>
    <mergeCell ref="CQ18:CR18"/>
    <mergeCell ref="CS18:CT18"/>
    <mergeCell ref="CU18:CV18"/>
    <mergeCell ref="CW18:CX18"/>
    <mergeCell ref="BX18:BZ18"/>
    <mergeCell ref="CA18:CC18"/>
    <mergeCell ref="CE18:CF18"/>
    <mergeCell ref="CG18:CH18"/>
    <mergeCell ref="CI18:CJ18"/>
    <mergeCell ref="CK18:CL18"/>
    <mergeCell ref="BF18:BH18"/>
    <mergeCell ref="BI18:BK18"/>
    <mergeCell ref="BL18:BN18"/>
    <mergeCell ref="BO18:BQ18"/>
    <mergeCell ref="BR18:BT18"/>
    <mergeCell ref="CG19:CH19"/>
    <mergeCell ref="CI19:CJ19"/>
    <mergeCell ref="CK19:CL19"/>
    <mergeCell ref="CM19:CN19"/>
    <mergeCell ref="BI19:BK19"/>
    <mergeCell ref="BL19:BN19"/>
    <mergeCell ref="BO19:BQ19"/>
    <mergeCell ref="BR19:BT19"/>
    <mergeCell ref="BU19:BW19"/>
    <mergeCell ref="BX19:BZ19"/>
    <mergeCell ref="AQ19:AS19"/>
    <mergeCell ref="AT19:AV19"/>
    <mergeCell ref="AW19:AY19"/>
    <mergeCell ref="AZ19:BB19"/>
    <mergeCell ref="BC19:BE19"/>
    <mergeCell ref="BF19:BH19"/>
    <mergeCell ref="DK18:DL18"/>
    <mergeCell ref="BU18:BW18"/>
    <mergeCell ref="BX20:BZ20"/>
    <mergeCell ref="CA20:CC20"/>
    <mergeCell ref="AT20:AV20"/>
    <mergeCell ref="AW20:AY20"/>
    <mergeCell ref="AZ20:BB20"/>
    <mergeCell ref="BC20:BE20"/>
    <mergeCell ref="BF20:BH20"/>
    <mergeCell ref="BI20:BK20"/>
    <mergeCell ref="DM19:DN19"/>
    <mergeCell ref="DO19:DP19"/>
    <mergeCell ref="W20:X20"/>
    <mergeCell ref="Y20:AA20"/>
    <mergeCell ref="AB20:AD20"/>
    <mergeCell ref="AE20:AG20"/>
    <mergeCell ref="AH20:AJ20"/>
    <mergeCell ref="AK20:AM20"/>
    <mergeCell ref="AN20:AP20"/>
    <mergeCell ref="AQ20:AS20"/>
    <mergeCell ref="DA19:DB19"/>
    <mergeCell ref="DC19:DD19"/>
    <mergeCell ref="DE19:DF19"/>
    <mergeCell ref="DG19:DH19"/>
    <mergeCell ref="DI19:DJ19"/>
    <mergeCell ref="DK19:DL19"/>
    <mergeCell ref="CO19:CP19"/>
    <mergeCell ref="CQ19:CR19"/>
    <mergeCell ref="CS19:CT19"/>
    <mergeCell ref="CU19:CV19"/>
    <mergeCell ref="CW19:CX19"/>
    <mergeCell ref="CY19:CZ19"/>
    <mergeCell ref="CA19:CC19"/>
    <mergeCell ref="CE19:CF19"/>
    <mergeCell ref="DO20:DP20"/>
    <mergeCell ref="W21:X21"/>
    <mergeCell ref="Y21:AA21"/>
    <mergeCell ref="AB21:AD21"/>
    <mergeCell ref="AE21:AG21"/>
    <mergeCell ref="AH21:AJ21"/>
    <mergeCell ref="AK21:AM21"/>
    <mergeCell ref="AN21:AP21"/>
    <mergeCell ref="AQ21:AS21"/>
    <mergeCell ref="AT21:AV21"/>
    <mergeCell ref="DC20:DD20"/>
    <mergeCell ref="DE20:DF20"/>
    <mergeCell ref="DG20:DH20"/>
    <mergeCell ref="DI20:DJ20"/>
    <mergeCell ref="DK20:DL20"/>
    <mergeCell ref="DM20:DN20"/>
    <mergeCell ref="CQ20:CR20"/>
    <mergeCell ref="CS20:CT20"/>
    <mergeCell ref="CU20:CV20"/>
    <mergeCell ref="CW20:CX20"/>
    <mergeCell ref="CY20:CZ20"/>
    <mergeCell ref="DA20:DB20"/>
    <mergeCell ref="CE20:CF20"/>
    <mergeCell ref="CG20:CH20"/>
    <mergeCell ref="CI20:CJ20"/>
    <mergeCell ref="CK20:CL20"/>
    <mergeCell ref="CM20:CN20"/>
    <mergeCell ref="CO20:CP20"/>
    <mergeCell ref="BL20:BN20"/>
    <mergeCell ref="BO20:BQ20"/>
    <mergeCell ref="BR20:BT20"/>
    <mergeCell ref="BU20:BW20"/>
    <mergeCell ref="DO21:DP21"/>
    <mergeCell ref="CS21:CT21"/>
    <mergeCell ref="CU21:CV21"/>
    <mergeCell ref="CW21:CX21"/>
    <mergeCell ref="CY21:CZ21"/>
    <mergeCell ref="DA21:DB21"/>
    <mergeCell ref="DC21:DD21"/>
    <mergeCell ref="CG21:CH21"/>
    <mergeCell ref="CI21:CJ21"/>
    <mergeCell ref="CK21:CL21"/>
    <mergeCell ref="CM21:CN21"/>
    <mergeCell ref="CO21:CP21"/>
    <mergeCell ref="CQ21:CR21"/>
    <mergeCell ref="BO21:BQ21"/>
    <mergeCell ref="BR21:BT21"/>
    <mergeCell ref="BU21:BW21"/>
    <mergeCell ref="BX21:BZ21"/>
    <mergeCell ref="CA21:CC21"/>
    <mergeCell ref="CE21:CF21"/>
    <mergeCell ref="AN22:AP22"/>
    <mergeCell ref="AQ22:AS22"/>
    <mergeCell ref="AT22:AV22"/>
    <mergeCell ref="AW22:AY22"/>
    <mergeCell ref="AZ22:BB22"/>
    <mergeCell ref="BC22:BE22"/>
    <mergeCell ref="W22:X22"/>
    <mergeCell ref="Y22:AA22"/>
    <mergeCell ref="AB22:AD22"/>
    <mergeCell ref="AE22:AG22"/>
    <mergeCell ref="AH22:AJ22"/>
    <mergeCell ref="AK22:AM22"/>
    <mergeCell ref="DE21:DF21"/>
    <mergeCell ref="DG21:DH21"/>
    <mergeCell ref="DI21:DJ21"/>
    <mergeCell ref="DK21:DL21"/>
    <mergeCell ref="DM21:DN21"/>
    <mergeCell ref="AW21:AY21"/>
    <mergeCell ref="AZ21:BB21"/>
    <mergeCell ref="BC21:BE21"/>
    <mergeCell ref="BF21:BH21"/>
    <mergeCell ref="BI21:BK21"/>
    <mergeCell ref="BL21:BN21"/>
    <mergeCell ref="DM22:DN22"/>
    <mergeCell ref="DO22:DP22"/>
    <mergeCell ref="W23:X23"/>
    <mergeCell ref="Y23:AA23"/>
    <mergeCell ref="AB23:AD23"/>
    <mergeCell ref="AE23:AG23"/>
    <mergeCell ref="AH23:AJ23"/>
    <mergeCell ref="AK23:AM23"/>
    <mergeCell ref="AN23:AP23"/>
    <mergeCell ref="CY22:CZ22"/>
    <mergeCell ref="DA22:DB22"/>
    <mergeCell ref="DC22:DD22"/>
    <mergeCell ref="DE22:DF22"/>
    <mergeCell ref="DG22:DH22"/>
    <mergeCell ref="DI22:DJ22"/>
    <mergeCell ref="CM22:CN22"/>
    <mergeCell ref="CO22:CP22"/>
    <mergeCell ref="CQ22:CR22"/>
    <mergeCell ref="CS22:CT22"/>
    <mergeCell ref="CU22:CV22"/>
    <mergeCell ref="CW22:CX22"/>
    <mergeCell ref="BX22:BZ22"/>
    <mergeCell ref="CA22:CC22"/>
    <mergeCell ref="CE22:CF22"/>
    <mergeCell ref="CG22:CH22"/>
    <mergeCell ref="CI22:CJ22"/>
    <mergeCell ref="CK22:CL22"/>
    <mergeCell ref="BF22:BH22"/>
    <mergeCell ref="BI22:BK22"/>
    <mergeCell ref="BL22:BN22"/>
    <mergeCell ref="BO22:BQ22"/>
    <mergeCell ref="BR22:BT22"/>
    <mergeCell ref="CG23:CH23"/>
    <mergeCell ref="CI23:CJ23"/>
    <mergeCell ref="CK23:CL23"/>
    <mergeCell ref="CM23:CN23"/>
    <mergeCell ref="BI23:BK23"/>
    <mergeCell ref="BL23:BN23"/>
    <mergeCell ref="BO23:BQ23"/>
    <mergeCell ref="BR23:BT23"/>
    <mergeCell ref="BU23:BW23"/>
    <mergeCell ref="BX23:BZ23"/>
    <mergeCell ref="AQ23:AS23"/>
    <mergeCell ref="AT23:AV23"/>
    <mergeCell ref="AW23:AY23"/>
    <mergeCell ref="AZ23:BB23"/>
    <mergeCell ref="BC23:BE23"/>
    <mergeCell ref="BF23:BH23"/>
    <mergeCell ref="DK22:DL22"/>
    <mergeCell ref="BU22:BW22"/>
    <mergeCell ref="BX24:BZ24"/>
    <mergeCell ref="CA24:CC24"/>
    <mergeCell ref="AT24:AV24"/>
    <mergeCell ref="AW24:AY24"/>
    <mergeCell ref="AZ24:BB24"/>
    <mergeCell ref="BC24:BE24"/>
    <mergeCell ref="BF24:BH24"/>
    <mergeCell ref="BI24:BK24"/>
    <mergeCell ref="DM23:DN23"/>
    <mergeCell ref="DO23:DP23"/>
    <mergeCell ref="W24:X24"/>
    <mergeCell ref="Y24:AA24"/>
    <mergeCell ref="AB24:AD24"/>
    <mergeCell ref="AE24:AG24"/>
    <mergeCell ref="AH24:AJ24"/>
    <mergeCell ref="AK24:AM24"/>
    <mergeCell ref="AN24:AP24"/>
    <mergeCell ref="AQ24:AS24"/>
    <mergeCell ref="DA23:DB23"/>
    <mergeCell ref="DC23:DD23"/>
    <mergeCell ref="DE23:DF23"/>
    <mergeCell ref="DG23:DH23"/>
    <mergeCell ref="DI23:DJ23"/>
    <mergeCell ref="DK23:DL23"/>
    <mergeCell ref="CO23:CP23"/>
    <mergeCell ref="CQ23:CR23"/>
    <mergeCell ref="CS23:CT23"/>
    <mergeCell ref="CU23:CV23"/>
    <mergeCell ref="CW23:CX23"/>
    <mergeCell ref="CY23:CZ23"/>
    <mergeCell ref="CA23:CC23"/>
    <mergeCell ref="CE23:CF23"/>
    <mergeCell ref="DO24:DP24"/>
    <mergeCell ref="W25:X25"/>
    <mergeCell ref="Y25:AA25"/>
    <mergeCell ref="AB25:AD25"/>
    <mergeCell ref="AE25:AG25"/>
    <mergeCell ref="AH25:AJ25"/>
    <mergeCell ref="AK25:AM25"/>
    <mergeCell ref="AN25:AP25"/>
    <mergeCell ref="AQ25:AS25"/>
    <mergeCell ref="AT25:AV25"/>
    <mergeCell ref="DC24:DD24"/>
    <mergeCell ref="DE24:DF24"/>
    <mergeCell ref="DG24:DH24"/>
    <mergeCell ref="DI24:DJ24"/>
    <mergeCell ref="DK24:DL24"/>
    <mergeCell ref="DM24:DN24"/>
    <mergeCell ref="CQ24:CR24"/>
    <mergeCell ref="CS24:CT24"/>
    <mergeCell ref="CU24:CV24"/>
    <mergeCell ref="CW24:CX24"/>
    <mergeCell ref="CY24:CZ24"/>
    <mergeCell ref="DA24:DB24"/>
    <mergeCell ref="CE24:CF24"/>
    <mergeCell ref="CG24:CH24"/>
    <mergeCell ref="CI24:CJ24"/>
    <mergeCell ref="CK24:CL24"/>
    <mergeCell ref="CM24:CN24"/>
    <mergeCell ref="CO24:CP24"/>
    <mergeCell ref="BL24:BN24"/>
    <mergeCell ref="BO24:BQ24"/>
    <mergeCell ref="BR24:BT24"/>
    <mergeCell ref="BU24:BW24"/>
    <mergeCell ref="DO25:DP25"/>
    <mergeCell ref="CS25:CT25"/>
    <mergeCell ref="CU25:CV25"/>
    <mergeCell ref="CW25:CX25"/>
    <mergeCell ref="CY25:CZ25"/>
    <mergeCell ref="DA25:DB25"/>
    <mergeCell ref="DC25:DD25"/>
    <mergeCell ref="CG25:CH25"/>
    <mergeCell ref="CI25:CJ25"/>
    <mergeCell ref="CK25:CL25"/>
    <mergeCell ref="CM25:CN25"/>
    <mergeCell ref="CO25:CP25"/>
    <mergeCell ref="CQ25:CR25"/>
    <mergeCell ref="BO25:BQ25"/>
    <mergeCell ref="BR25:BT25"/>
    <mergeCell ref="BU25:BW25"/>
    <mergeCell ref="BX25:BZ25"/>
    <mergeCell ref="CA25:CC25"/>
    <mergeCell ref="CE25:CF25"/>
    <mergeCell ref="AN26:AP26"/>
    <mergeCell ref="AQ26:AS26"/>
    <mergeCell ref="AT26:AV26"/>
    <mergeCell ref="AW26:AY26"/>
    <mergeCell ref="AZ26:BB26"/>
    <mergeCell ref="BC26:BE26"/>
    <mergeCell ref="W26:X26"/>
    <mergeCell ref="Y26:AA26"/>
    <mergeCell ref="AB26:AD26"/>
    <mergeCell ref="AE26:AG26"/>
    <mergeCell ref="AH26:AJ26"/>
    <mergeCell ref="AK26:AM26"/>
    <mergeCell ref="DE25:DF25"/>
    <mergeCell ref="DG25:DH25"/>
    <mergeCell ref="DI25:DJ25"/>
    <mergeCell ref="DK25:DL25"/>
    <mergeCell ref="DM25:DN25"/>
    <mergeCell ref="AW25:AY25"/>
    <mergeCell ref="AZ25:BB25"/>
    <mergeCell ref="BC25:BE25"/>
    <mergeCell ref="BF25:BH25"/>
    <mergeCell ref="BI25:BK25"/>
    <mergeCell ref="BL25:BN25"/>
    <mergeCell ref="DM26:DN26"/>
    <mergeCell ref="DO26:DP26"/>
    <mergeCell ref="W27:X27"/>
    <mergeCell ref="Y27:AA27"/>
    <mergeCell ref="AB27:AD27"/>
    <mergeCell ref="AE27:AG27"/>
    <mergeCell ref="AH27:AJ27"/>
    <mergeCell ref="AK27:AM27"/>
    <mergeCell ref="AN27:AP27"/>
    <mergeCell ref="CY26:CZ26"/>
    <mergeCell ref="DA26:DB26"/>
    <mergeCell ref="DC26:DD26"/>
    <mergeCell ref="DE26:DF26"/>
    <mergeCell ref="DG26:DH26"/>
    <mergeCell ref="DI26:DJ26"/>
    <mergeCell ref="CM26:CN26"/>
    <mergeCell ref="CO26:CP26"/>
    <mergeCell ref="CQ26:CR26"/>
    <mergeCell ref="CS26:CT26"/>
    <mergeCell ref="CU26:CV26"/>
    <mergeCell ref="CW26:CX26"/>
    <mergeCell ref="BX26:BZ26"/>
    <mergeCell ref="CA26:CC26"/>
    <mergeCell ref="CE26:CF26"/>
    <mergeCell ref="CG26:CH26"/>
    <mergeCell ref="CI26:CJ26"/>
    <mergeCell ref="CK26:CL26"/>
    <mergeCell ref="BF26:BH26"/>
    <mergeCell ref="BI26:BK26"/>
    <mergeCell ref="BL26:BN26"/>
    <mergeCell ref="BO26:BQ26"/>
    <mergeCell ref="BR26:BT26"/>
    <mergeCell ref="CG27:CH27"/>
    <mergeCell ref="CI27:CJ27"/>
    <mergeCell ref="CK27:CL27"/>
    <mergeCell ref="CM27:CN27"/>
    <mergeCell ref="BI27:BK27"/>
    <mergeCell ref="BL27:BN27"/>
    <mergeCell ref="BO27:BQ27"/>
    <mergeCell ref="BR27:BT27"/>
    <mergeCell ref="BU27:BW27"/>
    <mergeCell ref="BX27:BZ27"/>
    <mergeCell ref="AQ27:AS27"/>
    <mergeCell ref="AT27:AV27"/>
    <mergeCell ref="AW27:AY27"/>
    <mergeCell ref="AZ27:BB27"/>
    <mergeCell ref="BC27:BE27"/>
    <mergeCell ref="BF27:BH27"/>
    <mergeCell ref="DK26:DL26"/>
    <mergeCell ref="BU26:BW26"/>
    <mergeCell ref="BX28:BZ28"/>
    <mergeCell ref="CA28:CC28"/>
    <mergeCell ref="AT28:AV28"/>
    <mergeCell ref="AW28:AY28"/>
    <mergeCell ref="AZ28:BB28"/>
    <mergeCell ref="BC28:BE28"/>
    <mergeCell ref="BF28:BH28"/>
    <mergeCell ref="BI28:BK28"/>
    <mergeCell ref="DM27:DN27"/>
    <mergeCell ref="DO27:DP27"/>
    <mergeCell ref="W28:X28"/>
    <mergeCell ref="Y28:AA28"/>
    <mergeCell ref="AB28:AD28"/>
    <mergeCell ref="AE28:AG28"/>
    <mergeCell ref="AH28:AJ28"/>
    <mergeCell ref="AK28:AM28"/>
    <mergeCell ref="AN28:AP28"/>
    <mergeCell ref="AQ28:AS28"/>
    <mergeCell ref="DA27:DB27"/>
    <mergeCell ref="DC27:DD27"/>
    <mergeCell ref="DE27:DF27"/>
    <mergeCell ref="DG27:DH27"/>
    <mergeCell ref="DI27:DJ27"/>
    <mergeCell ref="DK27:DL27"/>
    <mergeCell ref="CO27:CP27"/>
    <mergeCell ref="CQ27:CR27"/>
    <mergeCell ref="CS27:CT27"/>
    <mergeCell ref="CU27:CV27"/>
    <mergeCell ref="CW27:CX27"/>
    <mergeCell ref="CY27:CZ27"/>
    <mergeCell ref="CA27:CC27"/>
    <mergeCell ref="CE27:CF27"/>
    <mergeCell ref="DO28:DP28"/>
    <mergeCell ref="W29:X29"/>
    <mergeCell ref="Y29:AA29"/>
    <mergeCell ref="AB29:AD29"/>
    <mergeCell ref="AE29:AG29"/>
    <mergeCell ref="AH29:AJ29"/>
    <mergeCell ref="AK29:AM29"/>
    <mergeCell ref="AN29:AP29"/>
    <mergeCell ref="AQ29:AS29"/>
    <mergeCell ref="AT29:AV29"/>
    <mergeCell ref="DC28:DD28"/>
    <mergeCell ref="DE28:DF28"/>
    <mergeCell ref="DG28:DH28"/>
    <mergeCell ref="DI28:DJ28"/>
    <mergeCell ref="DK28:DL28"/>
    <mergeCell ref="DM28:DN28"/>
    <mergeCell ref="CQ28:CR28"/>
    <mergeCell ref="CS28:CT28"/>
    <mergeCell ref="CU28:CV28"/>
    <mergeCell ref="CW28:CX28"/>
    <mergeCell ref="CY28:CZ28"/>
    <mergeCell ref="DA28:DB28"/>
    <mergeCell ref="CE28:CF28"/>
    <mergeCell ref="CG28:CH28"/>
    <mergeCell ref="CI28:CJ28"/>
    <mergeCell ref="CK28:CL28"/>
    <mergeCell ref="CM28:CN28"/>
    <mergeCell ref="CO28:CP28"/>
    <mergeCell ref="BL28:BN28"/>
    <mergeCell ref="BO28:BQ28"/>
    <mergeCell ref="BR28:BT28"/>
    <mergeCell ref="BU28:BW28"/>
    <mergeCell ref="DO29:DP29"/>
    <mergeCell ref="CS29:CT29"/>
    <mergeCell ref="CU29:CV29"/>
    <mergeCell ref="CW29:CX29"/>
    <mergeCell ref="CY29:CZ29"/>
    <mergeCell ref="DA29:DB29"/>
    <mergeCell ref="DC29:DD29"/>
    <mergeCell ref="CG29:CH29"/>
    <mergeCell ref="CI29:CJ29"/>
    <mergeCell ref="CK29:CL29"/>
    <mergeCell ref="CM29:CN29"/>
    <mergeCell ref="CO29:CP29"/>
    <mergeCell ref="CQ29:CR29"/>
    <mergeCell ref="BO29:BQ29"/>
    <mergeCell ref="BR29:BT29"/>
    <mergeCell ref="BU29:BW29"/>
    <mergeCell ref="BX29:BZ29"/>
    <mergeCell ref="CA29:CC29"/>
    <mergeCell ref="CE29:CF29"/>
    <mergeCell ref="AN30:AP30"/>
    <mergeCell ref="AQ30:AS30"/>
    <mergeCell ref="AT30:AV30"/>
    <mergeCell ref="AW30:AY30"/>
    <mergeCell ref="AZ30:BB30"/>
    <mergeCell ref="BC30:BE30"/>
    <mergeCell ref="W30:X30"/>
    <mergeCell ref="Y30:AA30"/>
    <mergeCell ref="AB30:AD30"/>
    <mergeCell ref="AE30:AG30"/>
    <mergeCell ref="AH30:AJ30"/>
    <mergeCell ref="AK30:AM30"/>
    <mergeCell ref="DE29:DF29"/>
    <mergeCell ref="DG29:DH29"/>
    <mergeCell ref="DI29:DJ29"/>
    <mergeCell ref="DK29:DL29"/>
    <mergeCell ref="DM29:DN29"/>
    <mergeCell ref="AW29:AY29"/>
    <mergeCell ref="AZ29:BB29"/>
    <mergeCell ref="BC29:BE29"/>
    <mergeCell ref="BF29:BH29"/>
    <mergeCell ref="BI29:BK29"/>
    <mergeCell ref="BL29:BN29"/>
    <mergeCell ref="DM30:DN30"/>
    <mergeCell ref="DO30:DP30"/>
    <mergeCell ref="W31:X31"/>
    <mergeCell ref="Y31:AA31"/>
    <mergeCell ref="AB31:AD31"/>
    <mergeCell ref="AE31:AG31"/>
    <mergeCell ref="AH31:AJ31"/>
    <mergeCell ref="AK31:AM31"/>
    <mergeCell ref="AN31:AP31"/>
    <mergeCell ref="CY30:CZ30"/>
    <mergeCell ref="DA30:DB30"/>
    <mergeCell ref="DC30:DD30"/>
    <mergeCell ref="DE30:DF30"/>
    <mergeCell ref="DG30:DH30"/>
    <mergeCell ref="DI30:DJ30"/>
    <mergeCell ref="CM30:CN30"/>
    <mergeCell ref="CO30:CP30"/>
    <mergeCell ref="CQ30:CR30"/>
    <mergeCell ref="CS30:CT30"/>
    <mergeCell ref="CU30:CV30"/>
    <mergeCell ref="CW30:CX30"/>
    <mergeCell ref="BX30:BZ30"/>
    <mergeCell ref="CA30:CC30"/>
    <mergeCell ref="CE30:CF30"/>
    <mergeCell ref="CG30:CH30"/>
    <mergeCell ref="CI30:CJ30"/>
    <mergeCell ref="CK30:CL30"/>
    <mergeCell ref="BF30:BH30"/>
    <mergeCell ref="BI30:BK30"/>
    <mergeCell ref="BL30:BN30"/>
    <mergeCell ref="BO30:BQ30"/>
    <mergeCell ref="BR30:BT30"/>
    <mergeCell ref="CG31:CH31"/>
    <mergeCell ref="CI31:CJ31"/>
    <mergeCell ref="CK31:CL31"/>
    <mergeCell ref="CM31:CN31"/>
    <mergeCell ref="BI31:BK31"/>
    <mergeCell ref="BL31:BN31"/>
    <mergeCell ref="BO31:BQ31"/>
    <mergeCell ref="BR31:BT31"/>
    <mergeCell ref="BU31:BW31"/>
    <mergeCell ref="BX31:BZ31"/>
    <mergeCell ref="AQ31:AS31"/>
    <mergeCell ref="AT31:AV31"/>
    <mergeCell ref="AW31:AY31"/>
    <mergeCell ref="AZ31:BB31"/>
    <mergeCell ref="BC31:BE31"/>
    <mergeCell ref="BF31:BH31"/>
    <mergeCell ref="DK30:DL30"/>
    <mergeCell ref="BU30:BW30"/>
    <mergeCell ref="BX32:BZ32"/>
    <mergeCell ref="CA32:CC32"/>
    <mergeCell ref="AT32:AV32"/>
    <mergeCell ref="AW32:AY32"/>
    <mergeCell ref="AZ32:BB32"/>
    <mergeCell ref="BC32:BE32"/>
    <mergeCell ref="BF32:BH32"/>
    <mergeCell ref="BI32:BK32"/>
    <mergeCell ref="DM31:DN31"/>
    <mergeCell ref="DO31:DP31"/>
    <mergeCell ref="W32:X32"/>
    <mergeCell ref="Y32:AA32"/>
    <mergeCell ref="AB32:AD32"/>
    <mergeCell ref="AE32:AG32"/>
    <mergeCell ref="AH32:AJ32"/>
    <mergeCell ref="AK32:AM32"/>
    <mergeCell ref="AN32:AP32"/>
    <mergeCell ref="AQ32:AS32"/>
    <mergeCell ref="DA31:DB31"/>
    <mergeCell ref="DC31:DD31"/>
    <mergeCell ref="DE31:DF31"/>
    <mergeCell ref="DG31:DH31"/>
    <mergeCell ref="DI31:DJ31"/>
    <mergeCell ref="DK31:DL31"/>
    <mergeCell ref="CO31:CP31"/>
    <mergeCell ref="CQ31:CR31"/>
    <mergeCell ref="CS31:CT31"/>
    <mergeCell ref="CU31:CV31"/>
    <mergeCell ref="CW31:CX31"/>
    <mergeCell ref="CY31:CZ31"/>
    <mergeCell ref="CA31:CC31"/>
    <mergeCell ref="CE31:CF31"/>
    <mergeCell ref="DO32:DP32"/>
    <mergeCell ref="W33:X33"/>
    <mergeCell ref="Y33:AA33"/>
    <mergeCell ref="AB33:AD33"/>
    <mergeCell ref="AE33:AG33"/>
    <mergeCell ref="AH33:AJ33"/>
    <mergeCell ref="AK33:AM33"/>
    <mergeCell ref="AN33:AP33"/>
    <mergeCell ref="AQ33:AS33"/>
    <mergeCell ref="AT33:AV33"/>
    <mergeCell ref="DC32:DD32"/>
    <mergeCell ref="DE32:DF32"/>
    <mergeCell ref="DG32:DH32"/>
    <mergeCell ref="DI32:DJ32"/>
    <mergeCell ref="DK32:DL32"/>
    <mergeCell ref="DM32:DN32"/>
    <mergeCell ref="CQ32:CR32"/>
    <mergeCell ref="CS32:CT32"/>
    <mergeCell ref="CU32:CV32"/>
    <mergeCell ref="CW32:CX32"/>
    <mergeCell ref="CY32:CZ32"/>
    <mergeCell ref="DA32:DB32"/>
    <mergeCell ref="CE32:CF32"/>
    <mergeCell ref="CG32:CH32"/>
    <mergeCell ref="CI32:CJ32"/>
    <mergeCell ref="CK32:CL32"/>
    <mergeCell ref="CM32:CN32"/>
    <mergeCell ref="CO32:CP32"/>
    <mergeCell ref="BL32:BN32"/>
    <mergeCell ref="BO32:BQ32"/>
    <mergeCell ref="BR32:BT32"/>
    <mergeCell ref="BU32:BW32"/>
    <mergeCell ref="DO33:DP33"/>
    <mergeCell ref="CS33:CT33"/>
    <mergeCell ref="CU33:CV33"/>
    <mergeCell ref="CW33:CX33"/>
    <mergeCell ref="CY33:CZ33"/>
    <mergeCell ref="DA33:DB33"/>
    <mergeCell ref="DC33:DD33"/>
    <mergeCell ref="CG33:CH33"/>
    <mergeCell ref="CI33:CJ33"/>
    <mergeCell ref="CK33:CL33"/>
    <mergeCell ref="CM33:CN33"/>
    <mergeCell ref="CO33:CP33"/>
    <mergeCell ref="CQ33:CR33"/>
    <mergeCell ref="BO33:BQ33"/>
    <mergeCell ref="BR33:BT33"/>
    <mergeCell ref="BU33:BW33"/>
    <mergeCell ref="BX33:BZ33"/>
    <mergeCell ref="CA33:CC33"/>
    <mergeCell ref="CE33:CF33"/>
    <mergeCell ref="AN34:AP34"/>
    <mergeCell ref="AQ34:AS34"/>
    <mergeCell ref="AT34:AV34"/>
    <mergeCell ref="AW34:AY34"/>
    <mergeCell ref="AZ34:BB34"/>
    <mergeCell ref="BC34:BE34"/>
    <mergeCell ref="W34:X34"/>
    <mergeCell ref="Y34:AA34"/>
    <mergeCell ref="AB34:AD34"/>
    <mergeCell ref="AE34:AG34"/>
    <mergeCell ref="AH34:AJ34"/>
    <mergeCell ref="AK34:AM34"/>
    <mergeCell ref="DE33:DF33"/>
    <mergeCell ref="DG33:DH33"/>
    <mergeCell ref="DI33:DJ33"/>
    <mergeCell ref="DK33:DL33"/>
    <mergeCell ref="DM33:DN33"/>
    <mergeCell ref="AW33:AY33"/>
    <mergeCell ref="AZ33:BB33"/>
    <mergeCell ref="BC33:BE33"/>
    <mergeCell ref="BF33:BH33"/>
    <mergeCell ref="BI33:BK33"/>
    <mergeCell ref="BL33:BN33"/>
    <mergeCell ref="DM34:DN34"/>
    <mergeCell ref="DO34:DP34"/>
    <mergeCell ref="W35:X35"/>
    <mergeCell ref="Y35:AA35"/>
    <mergeCell ref="AB35:AD35"/>
    <mergeCell ref="AE35:AG35"/>
    <mergeCell ref="AH35:AJ35"/>
    <mergeCell ref="AK35:AM35"/>
    <mergeCell ref="AN35:AP35"/>
    <mergeCell ref="CY34:CZ34"/>
    <mergeCell ref="DA34:DB34"/>
    <mergeCell ref="DC34:DD34"/>
    <mergeCell ref="DE34:DF34"/>
    <mergeCell ref="DG34:DH34"/>
    <mergeCell ref="DI34:DJ34"/>
    <mergeCell ref="CM34:CN34"/>
    <mergeCell ref="CO34:CP34"/>
    <mergeCell ref="CQ34:CR34"/>
    <mergeCell ref="CS34:CT34"/>
    <mergeCell ref="CU34:CV34"/>
    <mergeCell ref="CW34:CX34"/>
    <mergeCell ref="BX34:BZ34"/>
    <mergeCell ref="CA34:CC34"/>
    <mergeCell ref="CE34:CF34"/>
    <mergeCell ref="CG34:CH34"/>
    <mergeCell ref="CI34:CJ34"/>
    <mergeCell ref="CK34:CL34"/>
    <mergeCell ref="BF34:BH34"/>
    <mergeCell ref="BI34:BK34"/>
    <mergeCell ref="BL34:BN34"/>
    <mergeCell ref="BO34:BQ34"/>
    <mergeCell ref="BR34:BT34"/>
    <mergeCell ref="CG35:CH35"/>
    <mergeCell ref="CI35:CJ35"/>
    <mergeCell ref="CK35:CL35"/>
    <mergeCell ref="CM35:CN35"/>
    <mergeCell ref="BI35:BK35"/>
    <mergeCell ref="BL35:BN35"/>
    <mergeCell ref="BO35:BQ35"/>
    <mergeCell ref="BR35:BT35"/>
    <mergeCell ref="BU35:BW35"/>
    <mergeCell ref="BX35:BZ35"/>
    <mergeCell ref="AQ35:AS35"/>
    <mergeCell ref="AT35:AV35"/>
    <mergeCell ref="AW35:AY35"/>
    <mergeCell ref="AZ35:BB35"/>
    <mergeCell ref="BC35:BE35"/>
    <mergeCell ref="BF35:BH35"/>
    <mergeCell ref="DK34:DL34"/>
    <mergeCell ref="BU34:BW34"/>
    <mergeCell ref="BX36:BZ36"/>
    <mergeCell ref="CA36:CC36"/>
    <mergeCell ref="AT36:AV36"/>
    <mergeCell ref="AW36:AY36"/>
    <mergeCell ref="AZ36:BB36"/>
    <mergeCell ref="BC36:BE36"/>
    <mergeCell ref="BF36:BH36"/>
    <mergeCell ref="BI36:BK36"/>
    <mergeCell ref="DM35:DN35"/>
    <mergeCell ref="DO35:DP35"/>
    <mergeCell ref="W36:X36"/>
    <mergeCell ref="Y36:AA36"/>
    <mergeCell ref="AB36:AD36"/>
    <mergeCell ref="AE36:AG36"/>
    <mergeCell ref="AH36:AJ36"/>
    <mergeCell ref="AK36:AM36"/>
    <mergeCell ref="AN36:AP36"/>
    <mergeCell ref="AQ36:AS36"/>
    <mergeCell ref="DA35:DB35"/>
    <mergeCell ref="DC35:DD35"/>
    <mergeCell ref="DE35:DF35"/>
    <mergeCell ref="DG35:DH35"/>
    <mergeCell ref="DI35:DJ35"/>
    <mergeCell ref="DK35:DL35"/>
    <mergeCell ref="CO35:CP35"/>
    <mergeCell ref="CQ35:CR35"/>
    <mergeCell ref="CS35:CT35"/>
    <mergeCell ref="CU35:CV35"/>
    <mergeCell ref="CW35:CX35"/>
    <mergeCell ref="CY35:CZ35"/>
    <mergeCell ref="CA35:CC35"/>
    <mergeCell ref="CE35:CF35"/>
    <mergeCell ref="DO36:DP36"/>
    <mergeCell ref="W37:X37"/>
    <mergeCell ref="Y37:AA37"/>
    <mergeCell ref="AB37:AD37"/>
    <mergeCell ref="AE37:AG37"/>
    <mergeCell ref="AH37:AJ37"/>
    <mergeCell ref="AK37:AM37"/>
    <mergeCell ref="AN37:AP37"/>
    <mergeCell ref="AQ37:AS37"/>
    <mergeCell ref="AT37:AV37"/>
    <mergeCell ref="DC36:DD36"/>
    <mergeCell ref="DE36:DF36"/>
    <mergeCell ref="DG36:DH36"/>
    <mergeCell ref="DI36:DJ36"/>
    <mergeCell ref="DK36:DL36"/>
    <mergeCell ref="DM36:DN36"/>
    <mergeCell ref="CQ36:CR36"/>
    <mergeCell ref="CS36:CT36"/>
    <mergeCell ref="CU36:CV36"/>
    <mergeCell ref="CW36:CX36"/>
    <mergeCell ref="CY36:CZ36"/>
    <mergeCell ref="DA36:DB36"/>
    <mergeCell ref="CE36:CF36"/>
    <mergeCell ref="CG36:CH36"/>
    <mergeCell ref="CI36:CJ36"/>
    <mergeCell ref="CK36:CL36"/>
    <mergeCell ref="CM36:CN36"/>
    <mergeCell ref="CO36:CP36"/>
    <mergeCell ref="BL36:BN36"/>
    <mergeCell ref="BO36:BQ36"/>
    <mergeCell ref="BR36:BT36"/>
    <mergeCell ref="BU36:BW36"/>
    <mergeCell ref="DK37:DL37"/>
    <mergeCell ref="DM37:DN37"/>
    <mergeCell ref="DO37:DP37"/>
    <mergeCell ref="CS37:CT37"/>
    <mergeCell ref="CU37:CV37"/>
    <mergeCell ref="CW37:CX37"/>
    <mergeCell ref="CY37:CZ37"/>
    <mergeCell ref="DA37:DB37"/>
    <mergeCell ref="DC37:DD37"/>
    <mergeCell ref="CG37:CH37"/>
    <mergeCell ref="CI37:CJ37"/>
    <mergeCell ref="CK37:CL37"/>
    <mergeCell ref="CM37:CN37"/>
    <mergeCell ref="CO37:CP37"/>
    <mergeCell ref="CQ37:CR37"/>
    <mergeCell ref="BO37:BQ37"/>
    <mergeCell ref="BR37:BT37"/>
    <mergeCell ref="BU37:BW37"/>
    <mergeCell ref="BX37:BZ37"/>
    <mergeCell ref="CA37:CC37"/>
    <mergeCell ref="CE37:CF37"/>
    <mergeCell ref="BR38:BT38"/>
    <mergeCell ref="BU38:BW38"/>
    <mergeCell ref="AN38:AP38"/>
    <mergeCell ref="AQ38:AS38"/>
    <mergeCell ref="AT38:AV38"/>
    <mergeCell ref="AW38:AY38"/>
    <mergeCell ref="AZ38:BB38"/>
    <mergeCell ref="BC38:BE38"/>
    <mergeCell ref="W38:X38"/>
    <mergeCell ref="Y38:AA38"/>
    <mergeCell ref="AB38:AD38"/>
    <mergeCell ref="AE38:AG38"/>
    <mergeCell ref="AH38:AJ38"/>
    <mergeCell ref="AK38:AM38"/>
    <mergeCell ref="DE37:DF37"/>
    <mergeCell ref="DG37:DH37"/>
    <mergeCell ref="DI37:DJ37"/>
    <mergeCell ref="AW37:AY37"/>
    <mergeCell ref="AZ37:BB37"/>
    <mergeCell ref="BC37:BE37"/>
    <mergeCell ref="BF37:BH37"/>
    <mergeCell ref="BI37:BK37"/>
    <mergeCell ref="BL37:BN37"/>
    <mergeCell ref="DK38:DL38"/>
    <mergeCell ref="DM38:DN38"/>
    <mergeCell ref="DO38:DP38"/>
    <mergeCell ref="W39:X39"/>
    <mergeCell ref="Y39:AA39"/>
    <mergeCell ref="AB39:AD39"/>
    <mergeCell ref="AE39:AG39"/>
    <mergeCell ref="AH39:AJ39"/>
    <mergeCell ref="AK39:AM39"/>
    <mergeCell ref="AN39:AP39"/>
    <mergeCell ref="CY38:CZ38"/>
    <mergeCell ref="DA38:DB38"/>
    <mergeCell ref="DC38:DD38"/>
    <mergeCell ref="DE38:DF38"/>
    <mergeCell ref="DG38:DH38"/>
    <mergeCell ref="DI38:DJ38"/>
    <mergeCell ref="CM38:CN38"/>
    <mergeCell ref="CO38:CP38"/>
    <mergeCell ref="CQ38:CR38"/>
    <mergeCell ref="CS38:CT38"/>
    <mergeCell ref="CU38:CV38"/>
    <mergeCell ref="CW38:CX38"/>
    <mergeCell ref="BX38:BZ38"/>
    <mergeCell ref="CA38:CC38"/>
    <mergeCell ref="CE38:CF38"/>
    <mergeCell ref="CG38:CH38"/>
    <mergeCell ref="CI38:CJ38"/>
    <mergeCell ref="CK38:CL38"/>
    <mergeCell ref="BF38:BH38"/>
    <mergeCell ref="BI38:BK38"/>
    <mergeCell ref="BL38:BN38"/>
    <mergeCell ref="BO38:BQ38"/>
    <mergeCell ref="CW39:CX39"/>
    <mergeCell ref="CY39:CZ39"/>
    <mergeCell ref="CA39:CC39"/>
    <mergeCell ref="CE39:CF39"/>
    <mergeCell ref="CG39:CH39"/>
    <mergeCell ref="CI39:CJ39"/>
    <mergeCell ref="CK39:CL39"/>
    <mergeCell ref="CM39:CN39"/>
    <mergeCell ref="BI39:BK39"/>
    <mergeCell ref="BL39:BN39"/>
    <mergeCell ref="BO39:BQ39"/>
    <mergeCell ref="BR39:BT39"/>
    <mergeCell ref="BU39:BW39"/>
    <mergeCell ref="BX39:BZ39"/>
    <mergeCell ref="AQ39:AS39"/>
    <mergeCell ref="AT39:AV39"/>
    <mergeCell ref="AW39:AY39"/>
    <mergeCell ref="AZ39:BB39"/>
    <mergeCell ref="BC39:BE39"/>
    <mergeCell ref="BF39:BH39"/>
    <mergeCell ref="BL40:BN40"/>
    <mergeCell ref="BO40:BQ40"/>
    <mergeCell ref="BR40:BT40"/>
    <mergeCell ref="BU40:BW40"/>
    <mergeCell ref="BX40:BZ40"/>
    <mergeCell ref="CA40:CC40"/>
    <mergeCell ref="AT40:AV40"/>
    <mergeCell ref="AW40:AY40"/>
    <mergeCell ref="AZ40:BB40"/>
    <mergeCell ref="BC40:BE40"/>
    <mergeCell ref="BF40:BH40"/>
    <mergeCell ref="BI40:BK40"/>
    <mergeCell ref="DM39:DN39"/>
    <mergeCell ref="DO39:DP39"/>
    <mergeCell ref="W40:X40"/>
    <mergeCell ref="Y40:AA40"/>
    <mergeCell ref="AB40:AD40"/>
    <mergeCell ref="AE40:AG40"/>
    <mergeCell ref="AH40:AJ40"/>
    <mergeCell ref="AK40:AM40"/>
    <mergeCell ref="AN40:AP40"/>
    <mergeCell ref="AQ40:AS40"/>
    <mergeCell ref="DA39:DB39"/>
    <mergeCell ref="DC39:DD39"/>
    <mergeCell ref="DE39:DF39"/>
    <mergeCell ref="DG39:DH39"/>
    <mergeCell ref="DI39:DJ39"/>
    <mergeCell ref="DK39:DL39"/>
    <mergeCell ref="CO39:CP39"/>
    <mergeCell ref="CQ39:CR39"/>
    <mergeCell ref="CS39:CT39"/>
    <mergeCell ref="CU39:CV39"/>
    <mergeCell ref="BC41:BE41"/>
    <mergeCell ref="BF41:BH41"/>
    <mergeCell ref="BI41:BK41"/>
    <mergeCell ref="BL41:BN41"/>
    <mergeCell ref="DO40:DP40"/>
    <mergeCell ref="W41:X41"/>
    <mergeCell ref="Y41:AA41"/>
    <mergeCell ref="AB41:AD41"/>
    <mergeCell ref="AE41:AG41"/>
    <mergeCell ref="AH41:AJ41"/>
    <mergeCell ref="AK41:AM41"/>
    <mergeCell ref="AN41:AP41"/>
    <mergeCell ref="AQ41:AS41"/>
    <mergeCell ref="AT41:AV41"/>
    <mergeCell ref="DC40:DD40"/>
    <mergeCell ref="DE40:DF40"/>
    <mergeCell ref="DG40:DH40"/>
    <mergeCell ref="DI40:DJ40"/>
    <mergeCell ref="DK40:DL40"/>
    <mergeCell ref="DM40:DN40"/>
    <mergeCell ref="CQ40:CR40"/>
    <mergeCell ref="CS40:CT40"/>
    <mergeCell ref="CU40:CV40"/>
    <mergeCell ref="CW40:CX40"/>
    <mergeCell ref="CY40:CZ40"/>
    <mergeCell ref="DA40:DB40"/>
    <mergeCell ref="CE40:CF40"/>
    <mergeCell ref="CG40:CH40"/>
    <mergeCell ref="CI40:CJ40"/>
    <mergeCell ref="CK40:CL40"/>
    <mergeCell ref="CM40:CN40"/>
    <mergeCell ref="CO40:CP40"/>
    <mergeCell ref="D42:E42"/>
    <mergeCell ref="W43:X43"/>
    <mergeCell ref="Y43:AA43"/>
    <mergeCell ref="AB43:AD43"/>
    <mergeCell ref="AE43:AG43"/>
    <mergeCell ref="AH43:AJ43"/>
    <mergeCell ref="DE41:DF41"/>
    <mergeCell ref="DG41:DH41"/>
    <mergeCell ref="DI41:DJ41"/>
    <mergeCell ref="DK41:DL41"/>
    <mergeCell ref="DM41:DN41"/>
    <mergeCell ref="DO41:DP41"/>
    <mergeCell ref="CS41:CT41"/>
    <mergeCell ref="CU41:CV41"/>
    <mergeCell ref="CW41:CX41"/>
    <mergeCell ref="CY41:CZ41"/>
    <mergeCell ref="DA41:DB41"/>
    <mergeCell ref="DC41:DD41"/>
    <mergeCell ref="CG41:CH41"/>
    <mergeCell ref="CI41:CJ41"/>
    <mergeCell ref="CK41:CL41"/>
    <mergeCell ref="CM41:CN41"/>
    <mergeCell ref="CO41:CP41"/>
    <mergeCell ref="CQ41:CR41"/>
    <mergeCell ref="BO41:BQ41"/>
    <mergeCell ref="BR41:BT41"/>
    <mergeCell ref="BU41:BW41"/>
    <mergeCell ref="BX41:BZ41"/>
    <mergeCell ref="CA41:CC41"/>
    <mergeCell ref="CE41:CF41"/>
    <mergeCell ref="AW41:AY41"/>
    <mergeCell ref="AZ41:BB41"/>
    <mergeCell ref="CS43:CT43"/>
    <mergeCell ref="CU43:CV43"/>
    <mergeCell ref="BU43:BW43"/>
    <mergeCell ref="BX43:BZ43"/>
    <mergeCell ref="CA43:CC43"/>
    <mergeCell ref="CE43:CF43"/>
    <mergeCell ref="CG43:CH43"/>
    <mergeCell ref="CI43:CJ43"/>
    <mergeCell ref="BC43:BE43"/>
    <mergeCell ref="BF43:BH43"/>
    <mergeCell ref="BI43:BK43"/>
    <mergeCell ref="BL43:BN43"/>
    <mergeCell ref="BO43:BQ43"/>
    <mergeCell ref="BR43:BT43"/>
    <mergeCell ref="AK43:AM43"/>
    <mergeCell ref="AN43:AP43"/>
    <mergeCell ref="AQ43:AS43"/>
    <mergeCell ref="AT43:AV43"/>
    <mergeCell ref="AW43:AY43"/>
    <mergeCell ref="AZ43:BB43"/>
    <mergeCell ref="BF44:BH44"/>
    <mergeCell ref="BI44:BK44"/>
    <mergeCell ref="BL44:BN44"/>
    <mergeCell ref="BO44:BQ44"/>
    <mergeCell ref="BR44:BT44"/>
    <mergeCell ref="BU44:BW44"/>
    <mergeCell ref="AN44:AP44"/>
    <mergeCell ref="AQ44:AS44"/>
    <mergeCell ref="AT44:AV44"/>
    <mergeCell ref="AW44:AY44"/>
    <mergeCell ref="AZ44:BB44"/>
    <mergeCell ref="BC44:BE44"/>
    <mergeCell ref="DI43:DJ43"/>
    <mergeCell ref="DK43:DL43"/>
    <mergeCell ref="DM43:DN43"/>
    <mergeCell ref="DO43:DP43"/>
    <mergeCell ref="W44:X44"/>
    <mergeCell ref="Y44:AA44"/>
    <mergeCell ref="AB44:AD44"/>
    <mergeCell ref="AE44:AG44"/>
    <mergeCell ref="AH44:AJ44"/>
    <mergeCell ref="AK44:AM44"/>
    <mergeCell ref="CW43:CX43"/>
    <mergeCell ref="CY43:CZ43"/>
    <mergeCell ref="DA43:DB43"/>
    <mergeCell ref="DC43:DD43"/>
    <mergeCell ref="DE43:DF43"/>
    <mergeCell ref="DG43:DH43"/>
    <mergeCell ref="CK43:CL43"/>
    <mergeCell ref="CM43:CN43"/>
    <mergeCell ref="CO43:CP43"/>
    <mergeCell ref="CQ43:CR43"/>
    <mergeCell ref="AW45:AY45"/>
    <mergeCell ref="AZ45:BB45"/>
    <mergeCell ref="BC45:BE45"/>
    <mergeCell ref="BF45:BH45"/>
    <mergeCell ref="DK44:DL44"/>
    <mergeCell ref="DM44:DN44"/>
    <mergeCell ref="DO44:DP44"/>
    <mergeCell ref="W45:X45"/>
    <mergeCell ref="Y45:AA45"/>
    <mergeCell ref="AB45:AD45"/>
    <mergeCell ref="AE45:AG45"/>
    <mergeCell ref="AH45:AJ45"/>
    <mergeCell ref="AK45:AM45"/>
    <mergeCell ref="AN45:AP45"/>
    <mergeCell ref="CY44:CZ44"/>
    <mergeCell ref="DA44:DB44"/>
    <mergeCell ref="DC44:DD44"/>
    <mergeCell ref="DE44:DF44"/>
    <mergeCell ref="DG44:DH44"/>
    <mergeCell ref="DI44:DJ44"/>
    <mergeCell ref="CM44:CN44"/>
    <mergeCell ref="CO44:CP44"/>
    <mergeCell ref="CQ44:CR44"/>
    <mergeCell ref="CS44:CT44"/>
    <mergeCell ref="CU44:CV44"/>
    <mergeCell ref="CW44:CX44"/>
    <mergeCell ref="BX44:BZ44"/>
    <mergeCell ref="CA44:CC44"/>
    <mergeCell ref="CE44:CF44"/>
    <mergeCell ref="CG44:CH44"/>
    <mergeCell ref="CI44:CJ44"/>
    <mergeCell ref="CK44:CL44"/>
    <mergeCell ref="DM45:DN45"/>
    <mergeCell ref="DO45:DP45"/>
    <mergeCell ref="D46:E46"/>
    <mergeCell ref="D47:E47"/>
    <mergeCell ref="D48:E48"/>
    <mergeCell ref="D49:E49"/>
    <mergeCell ref="DA45:DB45"/>
    <mergeCell ref="DC45:DD45"/>
    <mergeCell ref="DE45:DF45"/>
    <mergeCell ref="DG45:DH45"/>
    <mergeCell ref="DI45:DJ45"/>
    <mergeCell ref="DK45:DL45"/>
    <mergeCell ref="CO45:CP45"/>
    <mergeCell ref="CQ45:CR45"/>
    <mergeCell ref="CS45:CT45"/>
    <mergeCell ref="CU45:CV45"/>
    <mergeCell ref="CW45:CX45"/>
    <mergeCell ref="CY45:CZ45"/>
    <mergeCell ref="CA45:CC45"/>
    <mergeCell ref="CE45:CF45"/>
    <mergeCell ref="CG45:CH45"/>
    <mergeCell ref="CI45:CJ45"/>
    <mergeCell ref="CK45:CL45"/>
    <mergeCell ref="CM45:CN45"/>
    <mergeCell ref="BI45:BK45"/>
    <mergeCell ref="BL45:BN45"/>
    <mergeCell ref="BO45:BQ45"/>
    <mergeCell ref="BR45:BT45"/>
    <mergeCell ref="BU45:BW45"/>
    <mergeCell ref="BX45:BZ45"/>
    <mergeCell ref="AQ45:AS45"/>
    <mergeCell ref="AT45:AV45"/>
    <mergeCell ref="CE50:CF50"/>
    <mergeCell ref="CG50:CH50"/>
    <mergeCell ref="CI50:CJ50"/>
    <mergeCell ref="CK50:CL50"/>
    <mergeCell ref="BF50:BH50"/>
    <mergeCell ref="BI50:BK50"/>
    <mergeCell ref="BL50:BN50"/>
    <mergeCell ref="BO50:BQ50"/>
    <mergeCell ref="BR50:BT50"/>
    <mergeCell ref="BU50:BW50"/>
    <mergeCell ref="AN50:AP50"/>
    <mergeCell ref="AQ50:AS50"/>
    <mergeCell ref="AT50:AV50"/>
    <mergeCell ref="AW50:AY50"/>
    <mergeCell ref="AZ50:BB50"/>
    <mergeCell ref="BC50:BE50"/>
    <mergeCell ref="W50:X50"/>
    <mergeCell ref="Y50:AA50"/>
    <mergeCell ref="AB50:AD50"/>
    <mergeCell ref="AE50:AG50"/>
    <mergeCell ref="AH50:AJ50"/>
    <mergeCell ref="AK50:AM50"/>
    <mergeCell ref="AK55:AM55"/>
    <mergeCell ref="AN55:AP55"/>
    <mergeCell ref="AQ55:AS55"/>
    <mergeCell ref="AT55:AV55"/>
    <mergeCell ref="AW55:AY55"/>
    <mergeCell ref="AZ55:BB55"/>
    <mergeCell ref="D54:E54"/>
    <mergeCell ref="W55:X55"/>
    <mergeCell ref="Y55:AA55"/>
    <mergeCell ref="AB55:AD55"/>
    <mergeCell ref="AE55:AG55"/>
    <mergeCell ref="AH55:AJ55"/>
    <mergeCell ref="DK50:DL50"/>
    <mergeCell ref="DM50:DN50"/>
    <mergeCell ref="DO50:DP50"/>
    <mergeCell ref="D51:E51"/>
    <mergeCell ref="D52:E52"/>
    <mergeCell ref="D53:E53"/>
    <mergeCell ref="CY50:CZ50"/>
    <mergeCell ref="DA50:DB50"/>
    <mergeCell ref="DC50:DD50"/>
    <mergeCell ref="DE50:DF50"/>
    <mergeCell ref="DG50:DH50"/>
    <mergeCell ref="DI50:DJ50"/>
    <mergeCell ref="CM50:CN50"/>
    <mergeCell ref="CO50:CP50"/>
    <mergeCell ref="CQ50:CR50"/>
    <mergeCell ref="CS50:CT50"/>
    <mergeCell ref="CU50:CV50"/>
    <mergeCell ref="CW50:CX50"/>
    <mergeCell ref="BX50:BZ50"/>
    <mergeCell ref="CA50:CC50"/>
    <mergeCell ref="DK55:DL55"/>
    <mergeCell ref="DM55:DN55"/>
    <mergeCell ref="DO55:DP55"/>
    <mergeCell ref="W56:X56"/>
    <mergeCell ref="Y56:AA56"/>
    <mergeCell ref="AB56:AD56"/>
    <mergeCell ref="AE56:AG56"/>
    <mergeCell ref="AH56:AJ56"/>
    <mergeCell ref="AK56:AM56"/>
    <mergeCell ref="CW55:CX55"/>
    <mergeCell ref="CY55:CZ55"/>
    <mergeCell ref="DA55:DB55"/>
    <mergeCell ref="DC55:DD55"/>
    <mergeCell ref="DE55:DF55"/>
    <mergeCell ref="DG55:DH55"/>
    <mergeCell ref="CK55:CL55"/>
    <mergeCell ref="CM55:CN55"/>
    <mergeCell ref="CO55:CP55"/>
    <mergeCell ref="CQ55:CR55"/>
    <mergeCell ref="CS55:CT55"/>
    <mergeCell ref="CU55:CV55"/>
    <mergeCell ref="BU55:BW55"/>
    <mergeCell ref="BX55:BZ55"/>
    <mergeCell ref="CA55:CC55"/>
    <mergeCell ref="CE55:CF55"/>
    <mergeCell ref="CG55:CH55"/>
    <mergeCell ref="CI55:CJ55"/>
    <mergeCell ref="BC55:BE55"/>
    <mergeCell ref="BF55:BH55"/>
    <mergeCell ref="BI55:BK55"/>
    <mergeCell ref="BL55:BN55"/>
    <mergeCell ref="BO55:BQ55"/>
    <mergeCell ref="CE56:CF56"/>
    <mergeCell ref="CG56:CH56"/>
    <mergeCell ref="CI56:CJ56"/>
    <mergeCell ref="CK56:CL56"/>
    <mergeCell ref="BF56:BH56"/>
    <mergeCell ref="BI56:BK56"/>
    <mergeCell ref="BL56:BN56"/>
    <mergeCell ref="BO56:BQ56"/>
    <mergeCell ref="BR56:BT56"/>
    <mergeCell ref="BU56:BW56"/>
    <mergeCell ref="AN56:AP56"/>
    <mergeCell ref="AQ56:AS56"/>
    <mergeCell ref="AT56:AV56"/>
    <mergeCell ref="AW56:AY56"/>
    <mergeCell ref="AZ56:BB56"/>
    <mergeCell ref="BC56:BE56"/>
    <mergeCell ref="DI55:DJ55"/>
    <mergeCell ref="BR55:BT55"/>
    <mergeCell ref="BU57:BW57"/>
    <mergeCell ref="BX57:BZ57"/>
    <mergeCell ref="AQ57:AS57"/>
    <mergeCell ref="AT57:AV57"/>
    <mergeCell ref="AW57:AY57"/>
    <mergeCell ref="AZ57:BB57"/>
    <mergeCell ref="BC57:BE57"/>
    <mergeCell ref="BF57:BH57"/>
    <mergeCell ref="DK56:DL56"/>
    <mergeCell ref="DM56:DN56"/>
    <mergeCell ref="DO56:DP56"/>
    <mergeCell ref="W57:X57"/>
    <mergeCell ref="Y57:AA57"/>
    <mergeCell ref="AB57:AD57"/>
    <mergeCell ref="AE57:AG57"/>
    <mergeCell ref="AH57:AJ57"/>
    <mergeCell ref="AK57:AM57"/>
    <mergeCell ref="AN57:AP57"/>
    <mergeCell ref="CY56:CZ56"/>
    <mergeCell ref="DA56:DB56"/>
    <mergeCell ref="DC56:DD56"/>
    <mergeCell ref="DE56:DF56"/>
    <mergeCell ref="DG56:DH56"/>
    <mergeCell ref="DI56:DJ56"/>
    <mergeCell ref="CM56:CN56"/>
    <mergeCell ref="CO56:CP56"/>
    <mergeCell ref="CQ56:CR56"/>
    <mergeCell ref="CS56:CT56"/>
    <mergeCell ref="CU56:CV56"/>
    <mergeCell ref="CW56:CX56"/>
    <mergeCell ref="BX56:BZ56"/>
    <mergeCell ref="CA56:CC56"/>
    <mergeCell ref="DM57:DN57"/>
    <mergeCell ref="DO57:DP57"/>
    <mergeCell ref="W58:X58"/>
    <mergeCell ref="Y58:AA58"/>
    <mergeCell ref="AB58:AD58"/>
    <mergeCell ref="AE58:AG58"/>
    <mergeCell ref="AH58:AJ58"/>
    <mergeCell ref="AK58:AM58"/>
    <mergeCell ref="AN58:AP58"/>
    <mergeCell ref="AQ58:AS58"/>
    <mergeCell ref="DA57:DB57"/>
    <mergeCell ref="DC57:DD57"/>
    <mergeCell ref="DE57:DF57"/>
    <mergeCell ref="DG57:DH57"/>
    <mergeCell ref="DI57:DJ57"/>
    <mergeCell ref="DK57:DL57"/>
    <mergeCell ref="CO57:CP57"/>
    <mergeCell ref="CQ57:CR57"/>
    <mergeCell ref="CS57:CT57"/>
    <mergeCell ref="CU57:CV57"/>
    <mergeCell ref="CW57:CX57"/>
    <mergeCell ref="CY57:CZ57"/>
    <mergeCell ref="CA57:CC57"/>
    <mergeCell ref="CE57:CF57"/>
    <mergeCell ref="CG57:CH57"/>
    <mergeCell ref="CI57:CJ57"/>
    <mergeCell ref="CK57:CL57"/>
    <mergeCell ref="CM57:CN57"/>
    <mergeCell ref="BI57:BK57"/>
    <mergeCell ref="BL57:BN57"/>
    <mergeCell ref="BO57:BQ57"/>
    <mergeCell ref="BR57:BT57"/>
    <mergeCell ref="CY58:CZ58"/>
    <mergeCell ref="DA58:DB58"/>
    <mergeCell ref="CE58:CF58"/>
    <mergeCell ref="CG58:CH58"/>
    <mergeCell ref="CI58:CJ58"/>
    <mergeCell ref="CK58:CL58"/>
    <mergeCell ref="CM58:CN58"/>
    <mergeCell ref="CO58:CP58"/>
    <mergeCell ref="BL58:BN58"/>
    <mergeCell ref="BO58:BQ58"/>
    <mergeCell ref="BR58:BT58"/>
    <mergeCell ref="BU58:BW58"/>
    <mergeCell ref="BX58:BZ58"/>
    <mergeCell ref="CA58:CC58"/>
    <mergeCell ref="AT58:AV58"/>
    <mergeCell ref="AW58:AY58"/>
    <mergeCell ref="AZ58:BB58"/>
    <mergeCell ref="BC58:BE58"/>
    <mergeCell ref="BF58:BH58"/>
    <mergeCell ref="BI58:BK58"/>
    <mergeCell ref="BO59:BQ59"/>
    <mergeCell ref="BR59:BT59"/>
    <mergeCell ref="BU59:BW59"/>
    <mergeCell ref="BX59:BZ59"/>
    <mergeCell ref="CA59:CC59"/>
    <mergeCell ref="CE59:CF59"/>
    <mergeCell ref="AW59:AY59"/>
    <mergeCell ref="AZ59:BB59"/>
    <mergeCell ref="BC59:BE59"/>
    <mergeCell ref="BF59:BH59"/>
    <mergeCell ref="BI59:BK59"/>
    <mergeCell ref="BL59:BN59"/>
    <mergeCell ref="DO58:DP58"/>
    <mergeCell ref="W59:X59"/>
    <mergeCell ref="Y59:AA59"/>
    <mergeCell ref="AB59:AD59"/>
    <mergeCell ref="AE59:AG59"/>
    <mergeCell ref="AH59:AJ59"/>
    <mergeCell ref="AK59:AM59"/>
    <mergeCell ref="AN59:AP59"/>
    <mergeCell ref="AQ59:AS59"/>
    <mergeCell ref="AT59:AV59"/>
    <mergeCell ref="DC58:DD58"/>
    <mergeCell ref="DE58:DF58"/>
    <mergeCell ref="DG58:DH58"/>
    <mergeCell ref="DI58:DJ58"/>
    <mergeCell ref="DK58:DL58"/>
    <mergeCell ref="DM58:DN58"/>
    <mergeCell ref="CQ58:CR58"/>
    <mergeCell ref="CS58:CT58"/>
    <mergeCell ref="CU58:CV58"/>
    <mergeCell ref="CW58:CX58"/>
    <mergeCell ref="DE59:DF59"/>
    <mergeCell ref="DG59:DH59"/>
    <mergeCell ref="DI59:DJ59"/>
    <mergeCell ref="DK59:DL59"/>
    <mergeCell ref="DM59:DN59"/>
    <mergeCell ref="DO59:DP59"/>
    <mergeCell ref="CS59:CT59"/>
    <mergeCell ref="CU59:CV59"/>
    <mergeCell ref="CW59:CX59"/>
    <mergeCell ref="CY59:CZ59"/>
    <mergeCell ref="DA59:DB59"/>
    <mergeCell ref="DC59:DD59"/>
    <mergeCell ref="CG59:CH59"/>
    <mergeCell ref="CI59:CJ59"/>
    <mergeCell ref="CK59:CL59"/>
    <mergeCell ref="CM59:CN59"/>
    <mergeCell ref="CO59:CP59"/>
    <mergeCell ref="CQ59:CR59"/>
  </mergeCells>
  <pageMargins left="0.75" right="0.75" top="1" bottom="1" header="0.5" footer="0.5"/>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C5878-6CC9-4221-9189-45FA1188CFCB}">
  <sheetPr>
    <tabColor theme="0" tint="-0.14999847407452621"/>
  </sheetPr>
  <dimension ref="A1:E33"/>
  <sheetViews>
    <sheetView workbookViewId="0">
      <selection sqref="A1:E1"/>
    </sheetView>
  </sheetViews>
  <sheetFormatPr defaultRowHeight="14.45"/>
  <cols>
    <col min="1" max="1" width="17" customWidth="1"/>
    <col min="2" max="2" width="67.28515625" customWidth="1"/>
    <col min="3" max="3" width="19.5703125" customWidth="1"/>
    <col min="4" max="4" width="21" customWidth="1"/>
    <col min="5" max="5" width="14.5703125" customWidth="1"/>
  </cols>
  <sheetData>
    <row r="1" spans="1:5" ht="15" customHeight="1">
      <c r="A1" s="996" t="s">
        <v>644</v>
      </c>
      <c r="B1" s="1040"/>
      <c r="C1" s="1040"/>
      <c r="D1" s="1040"/>
      <c r="E1" s="1040"/>
    </row>
    <row r="2" spans="1:5">
      <c r="A2" s="349" t="s">
        <v>1972</v>
      </c>
    </row>
    <row r="3" spans="1:5">
      <c r="A3" s="349" t="s">
        <v>1973</v>
      </c>
    </row>
    <row r="4" spans="1:5">
      <c r="A4" s="350" t="s">
        <v>1974</v>
      </c>
    </row>
    <row r="5" spans="1:5">
      <c r="A5" s="350" t="s">
        <v>1975</v>
      </c>
    </row>
    <row r="6" spans="1:5">
      <c r="A6" s="349" t="s">
        <v>1976</v>
      </c>
    </row>
    <row r="7" spans="1:5" ht="13.15" customHeight="1">
      <c r="A7" s="351" t="s">
        <v>1930</v>
      </c>
      <c r="B7" s="352" t="s">
        <v>816</v>
      </c>
      <c r="C7" s="352" t="s">
        <v>1977</v>
      </c>
      <c r="D7" s="352" t="s">
        <v>1978</v>
      </c>
      <c r="E7" s="352" t="s">
        <v>1495</v>
      </c>
    </row>
    <row r="8" spans="1:5" ht="13.15" customHeight="1">
      <c r="A8" s="353"/>
      <c r="B8" s="354"/>
      <c r="C8" s="355">
        <v>0</v>
      </c>
      <c r="D8" s="355">
        <v>0</v>
      </c>
      <c r="E8" s="356">
        <v>0</v>
      </c>
    </row>
    <row r="9" spans="1:5" ht="13.15" customHeight="1">
      <c r="A9" s="354"/>
      <c r="B9" s="354"/>
      <c r="C9" s="355">
        <v>0</v>
      </c>
      <c r="D9" s="355">
        <v>0</v>
      </c>
      <c r="E9" s="356">
        <v>0</v>
      </c>
    </row>
    <row r="10" spans="1:5" ht="13.15" customHeight="1">
      <c r="A10" s="354"/>
      <c r="B10" s="354"/>
      <c r="C10" s="355">
        <v>0</v>
      </c>
      <c r="D10" s="355">
        <v>0</v>
      </c>
      <c r="E10" s="356">
        <v>0</v>
      </c>
    </row>
    <row r="11" spans="1:5" ht="13.15" customHeight="1">
      <c r="A11" s="354"/>
      <c r="B11" s="354"/>
      <c r="C11" s="355">
        <v>0</v>
      </c>
      <c r="D11" s="355">
        <v>0</v>
      </c>
      <c r="E11" s="356">
        <v>0</v>
      </c>
    </row>
    <row r="12" spans="1:5" ht="13.15" customHeight="1">
      <c r="A12" s="354"/>
      <c r="B12" s="354"/>
      <c r="C12" s="355">
        <v>0</v>
      </c>
      <c r="D12" s="355">
        <v>0</v>
      </c>
      <c r="E12" s="356">
        <v>0</v>
      </c>
    </row>
    <row r="13" spans="1:5" ht="13.15" customHeight="1">
      <c r="A13" s="354"/>
      <c r="B13" s="354"/>
      <c r="C13" s="355">
        <v>0</v>
      </c>
      <c r="D13" s="355">
        <v>0</v>
      </c>
      <c r="E13" s="356">
        <v>0</v>
      </c>
    </row>
    <row r="14" spans="1:5" ht="13.15" customHeight="1">
      <c r="A14" s="354"/>
      <c r="B14" s="354"/>
      <c r="C14" s="355">
        <v>0</v>
      </c>
      <c r="D14" s="355">
        <v>0</v>
      </c>
      <c r="E14" s="356">
        <v>0</v>
      </c>
    </row>
    <row r="15" spans="1:5" ht="13.15" customHeight="1">
      <c r="A15" s="354"/>
      <c r="B15" s="354"/>
      <c r="C15" s="355">
        <v>0</v>
      </c>
      <c r="D15" s="355">
        <v>0</v>
      </c>
      <c r="E15" s="356">
        <v>0</v>
      </c>
    </row>
    <row r="16" spans="1:5" ht="13.15" customHeight="1">
      <c r="A16" s="354"/>
      <c r="B16" s="354"/>
      <c r="C16" s="355">
        <v>0</v>
      </c>
      <c r="D16" s="355">
        <v>0</v>
      </c>
      <c r="E16" s="356">
        <v>0</v>
      </c>
    </row>
    <row r="17" spans="1:5" ht="13.15" customHeight="1">
      <c r="A17" s="354"/>
      <c r="B17" s="354"/>
      <c r="C17" s="355">
        <v>0</v>
      </c>
      <c r="D17" s="355">
        <v>0</v>
      </c>
      <c r="E17" s="356">
        <v>0</v>
      </c>
    </row>
    <row r="18" spans="1:5" ht="13.15" customHeight="1">
      <c r="A18" s="354"/>
      <c r="B18" s="354"/>
      <c r="C18" s="355">
        <v>0</v>
      </c>
      <c r="D18" s="355">
        <v>0</v>
      </c>
      <c r="E18" s="356">
        <v>0</v>
      </c>
    </row>
    <row r="19" spans="1:5" ht="13.15" customHeight="1">
      <c r="A19" s="354"/>
      <c r="B19" s="354"/>
      <c r="C19" s="355">
        <v>0</v>
      </c>
      <c r="D19" s="355">
        <v>0</v>
      </c>
      <c r="E19" s="356">
        <v>0</v>
      </c>
    </row>
    <row r="20" spans="1:5" ht="13.15" customHeight="1">
      <c r="A20" s="354"/>
      <c r="B20" s="354"/>
      <c r="C20" s="355">
        <v>0</v>
      </c>
      <c r="D20" s="355">
        <v>0</v>
      </c>
      <c r="E20" s="356">
        <v>0</v>
      </c>
    </row>
    <row r="21" spans="1:5" ht="13.15" customHeight="1">
      <c r="A21" s="354"/>
      <c r="B21" s="354"/>
      <c r="C21" s="355">
        <v>0</v>
      </c>
      <c r="D21" s="355">
        <v>0</v>
      </c>
      <c r="E21" s="356">
        <v>0</v>
      </c>
    </row>
    <row r="22" spans="1:5" ht="13.15" customHeight="1">
      <c r="A22" s="354"/>
      <c r="B22" s="354"/>
      <c r="C22" s="355">
        <v>0</v>
      </c>
      <c r="D22" s="355">
        <v>0</v>
      </c>
      <c r="E22" s="356">
        <v>0</v>
      </c>
    </row>
    <row r="23" spans="1:5" ht="13.15" customHeight="1">
      <c r="A23" s="354"/>
      <c r="B23" s="354"/>
      <c r="C23" s="355">
        <v>0</v>
      </c>
      <c r="D23" s="355">
        <v>0</v>
      </c>
      <c r="E23" s="356">
        <v>0</v>
      </c>
    </row>
    <row r="24" spans="1:5" ht="13.15" customHeight="1">
      <c r="A24" s="354"/>
      <c r="B24" s="354"/>
      <c r="C24" s="355">
        <v>0</v>
      </c>
      <c r="D24" s="355">
        <v>0</v>
      </c>
      <c r="E24" s="356">
        <v>0</v>
      </c>
    </row>
    <row r="25" spans="1:5" ht="13.15" customHeight="1">
      <c r="A25" s="354"/>
      <c r="B25" s="354"/>
      <c r="C25" s="355">
        <v>0</v>
      </c>
      <c r="D25" s="355">
        <v>0</v>
      </c>
      <c r="E25" s="356">
        <v>0</v>
      </c>
    </row>
    <row r="26" spans="1:5" ht="13.15" customHeight="1">
      <c r="A26" s="354"/>
      <c r="B26" s="354"/>
      <c r="C26" s="355">
        <v>0</v>
      </c>
      <c r="D26" s="355">
        <v>0</v>
      </c>
      <c r="E26" s="356">
        <v>0</v>
      </c>
    </row>
    <row r="27" spans="1:5" ht="13.15" customHeight="1">
      <c r="A27" s="354"/>
      <c r="B27" s="354"/>
      <c r="C27" s="355">
        <v>0</v>
      </c>
      <c r="D27" s="355">
        <v>0</v>
      </c>
      <c r="E27" s="356">
        <v>0</v>
      </c>
    </row>
    <row r="28" spans="1:5" ht="13.15" customHeight="1">
      <c r="A28" s="354"/>
      <c r="B28" s="354"/>
      <c r="C28" s="355">
        <v>0</v>
      </c>
      <c r="D28" s="355">
        <v>0</v>
      </c>
      <c r="E28" s="356">
        <v>0</v>
      </c>
    </row>
    <row r="29" spans="1:5" ht="13.15" customHeight="1">
      <c r="A29" s="354"/>
      <c r="B29" s="354"/>
      <c r="C29" s="355">
        <v>0</v>
      </c>
      <c r="D29" s="355">
        <v>0</v>
      </c>
      <c r="E29" s="356">
        <v>0</v>
      </c>
    </row>
    <row r="30" spans="1:5" ht="13.15" customHeight="1">
      <c r="A30" s="354"/>
      <c r="B30" s="354"/>
      <c r="C30" s="355">
        <v>0</v>
      </c>
      <c r="D30" s="355">
        <v>0</v>
      </c>
      <c r="E30" s="356">
        <v>0</v>
      </c>
    </row>
    <row r="31" spans="1:5" ht="13.15" customHeight="1">
      <c r="A31" s="354"/>
      <c r="B31" s="354"/>
      <c r="C31" s="355">
        <v>0</v>
      </c>
      <c r="D31" s="355">
        <v>0</v>
      </c>
      <c r="E31" s="356">
        <v>0</v>
      </c>
    </row>
    <row r="32" spans="1:5" ht="13.15" customHeight="1">
      <c r="A32" s="354"/>
      <c r="B32" s="354"/>
      <c r="C32" s="355">
        <v>0</v>
      </c>
      <c r="D32" s="355">
        <v>0</v>
      </c>
      <c r="E32" s="356">
        <v>0</v>
      </c>
    </row>
    <row r="33" spans="1:5" ht="13.15" customHeight="1">
      <c r="A33" s="354"/>
      <c r="B33" s="354"/>
      <c r="C33" s="355"/>
      <c r="D33" s="355"/>
      <c r="E33" s="356"/>
    </row>
  </sheetData>
  <mergeCells count="1">
    <mergeCell ref="A1:E1"/>
  </mergeCells>
  <pageMargins left="0.75" right="0.75" top="1" bottom="1" header="0.5" footer="0.5"/>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A045D-C450-4F61-8B68-70EDDFADE56D}">
  <sheetPr>
    <tabColor theme="0" tint="-0.14999847407452621"/>
  </sheetPr>
  <dimension ref="A1:T13"/>
  <sheetViews>
    <sheetView workbookViewId="0">
      <selection sqref="A1:T1"/>
    </sheetView>
  </sheetViews>
  <sheetFormatPr defaultColWidth="9.28515625" defaultRowHeight="14.45"/>
  <cols>
    <col min="1" max="1" width="10" customWidth="1"/>
    <col min="10" max="10" width="11" customWidth="1"/>
  </cols>
  <sheetData>
    <row r="1" spans="1:20">
      <c r="A1" s="1011" t="s">
        <v>1979</v>
      </c>
      <c r="B1" s="1011"/>
      <c r="C1" s="1011"/>
      <c r="D1" s="1011"/>
      <c r="E1" s="1011"/>
      <c r="F1" s="1011"/>
      <c r="G1" s="1011"/>
      <c r="H1" s="1011"/>
      <c r="I1" s="1011"/>
      <c r="J1" s="1011"/>
      <c r="K1" s="1011"/>
      <c r="L1" s="1011"/>
      <c r="M1" s="1011"/>
      <c r="N1" s="1011"/>
      <c r="O1" s="1011"/>
      <c r="P1" s="1011"/>
      <c r="Q1" s="1011"/>
      <c r="R1" s="1011"/>
      <c r="S1" s="1011"/>
      <c r="T1" s="1011"/>
    </row>
    <row r="2" spans="1:20">
      <c r="A2" s="376"/>
      <c r="B2" s="377"/>
      <c r="C2" s="1012"/>
      <c r="D2" s="1012"/>
      <c r="E2" s="1012"/>
      <c r="F2" s="1012"/>
      <c r="G2" s="1012"/>
      <c r="H2" s="1012"/>
      <c r="I2" s="1012"/>
      <c r="J2" s="1012"/>
      <c r="K2" s="377"/>
      <c r="L2" s="1012"/>
      <c r="M2" s="1012"/>
      <c r="N2" s="1012"/>
      <c r="O2" s="377"/>
      <c r="P2" s="1012"/>
      <c r="Q2" s="1012"/>
      <c r="R2" s="1012"/>
      <c r="S2" s="1012"/>
      <c r="T2" s="376"/>
    </row>
    <row r="3" spans="1:20">
      <c r="A3" s="1006" t="s">
        <v>1980</v>
      </c>
      <c r="B3" s="1006" t="s">
        <v>1981</v>
      </c>
      <c r="C3" s="1013" t="s">
        <v>707</v>
      </c>
      <c r="D3" s="1014"/>
      <c r="E3" s="1013" t="s">
        <v>723</v>
      </c>
      <c r="F3" s="1014"/>
      <c r="G3" s="1006" t="s">
        <v>1071</v>
      </c>
      <c r="H3" s="1013" t="s">
        <v>716</v>
      </c>
      <c r="I3" s="1014"/>
      <c r="J3" s="1006" t="s">
        <v>731</v>
      </c>
      <c r="K3" s="1008" t="s">
        <v>1019</v>
      </c>
      <c r="L3" s="1009"/>
      <c r="M3" s="1009"/>
      <c r="N3" s="1010"/>
      <c r="O3" s="1008" t="s">
        <v>1020</v>
      </c>
      <c r="P3" s="1009"/>
      <c r="Q3" s="1009"/>
      <c r="R3" s="1009"/>
      <c r="S3" s="1010"/>
      <c r="T3" s="1006" t="s">
        <v>735</v>
      </c>
    </row>
    <row r="4" spans="1:20" ht="28.9">
      <c r="A4" s="1007"/>
      <c r="B4" s="1007"/>
      <c r="C4" s="1015"/>
      <c r="D4" s="1016"/>
      <c r="E4" s="1015"/>
      <c r="F4" s="1016"/>
      <c r="G4" s="1007"/>
      <c r="H4" s="1015"/>
      <c r="I4" s="1016"/>
      <c r="J4" s="1007"/>
      <c r="K4" s="1008" t="s">
        <v>1982</v>
      </c>
      <c r="L4" s="1010"/>
      <c r="M4" s="378" t="s">
        <v>1983</v>
      </c>
      <c r="N4" s="378" t="s">
        <v>1984</v>
      </c>
      <c r="O4" s="1008" t="s">
        <v>1982</v>
      </c>
      <c r="P4" s="1010"/>
      <c r="Q4" s="378" t="s">
        <v>1983</v>
      </c>
      <c r="R4" s="1008" t="s">
        <v>1984</v>
      </c>
      <c r="S4" s="1010"/>
      <c r="T4" s="1007"/>
    </row>
    <row r="5" spans="1:20">
      <c r="A5" s="379"/>
      <c r="B5" s="379"/>
      <c r="C5" s="1002"/>
      <c r="D5" s="1003"/>
      <c r="E5" s="1002"/>
      <c r="F5" s="1003"/>
      <c r="G5" s="379"/>
      <c r="H5" s="1002"/>
      <c r="I5" s="1003"/>
      <c r="J5" s="379"/>
      <c r="K5" s="1004"/>
      <c r="L5" s="1005"/>
      <c r="M5" s="380"/>
      <c r="N5" s="380"/>
      <c r="O5" s="1004"/>
      <c r="P5" s="1005"/>
      <c r="Q5" s="380"/>
      <c r="R5" s="1004"/>
      <c r="S5" s="1005"/>
      <c r="T5" s="380"/>
    </row>
    <row r="6" spans="1:20">
      <c r="A6" s="379"/>
      <c r="B6" s="379"/>
      <c r="C6" s="1002"/>
      <c r="D6" s="1003"/>
      <c r="E6" s="1002"/>
      <c r="F6" s="1003"/>
      <c r="G6" s="379"/>
      <c r="H6" s="1002"/>
      <c r="I6" s="1003"/>
      <c r="J6" s="379"/>
      <c r="K6" s="1004"/>
      <c r="L6" s="1005"/>
      <c r="M6" s="380"/>
      <c r="N6" s="380"/>
      <c r="O6" s="1004"/>
      <c r="P6" s="1005"/>
      <c r="Q6" s="380"/>
      <c r="R6" s="1004"/>
      <c r="S6" s="1005"/>
      <c r="T6" s="380"/>
    </row>
    <row r="7" spans="1:20">
      <c r="A7" s="379"/>
      <c r="B7" s="379"/>
      <c r="C7" s="1002"/>
      <c r="D7" s="1003"/>
      <c r="E7" s="1002"/>
      <c r="F7" s="1003"/>
      <c r="G7" s="379"/>
      <c r="H7" s="1002"/>
      <c r="I7" s="1003"/>
      <c r="J7" s="379"/>
      <c r="K7" s="1004"/>
      <c r="L7" s="1005"/>
      <c r="M7" s="380"/>
      <c r="N7" s="380"/>
      <c r="O7" s="1004"/>
      <c r="P7" s="1005"/>
      <c r="Q7" s="380"/>
      <c r="R7" s="1004"/>
      <c r="S7" s="1005"/>
      <c r="T7" s="380"/>
    </row>
    <row r="8" spans="1:20">
      <c r="A8" s="379"/>
      <c r="B8" s="379"/>
      <c r="C8" s="1002"/>
      <c r="D8" s="1003"/>
      <c r="E8" s="1002"/>
      <c r="F8" s="1003"/>
      <c r="G8" s="379"/>
      <c r="H8" s="1002"/>
      <c r="I8" s="1003"/>
      <c r="J8" s="379"/>
      <c r="K8" s="1004"/>
      <c r="L8" s="1005"/>
      <c r="M8" s="380"/>
      <c r="N8" s="380"/>
      <c r="O8" s="1004"/>
      <c r="P8" s="1005"/>
      <c r="Q8" s="380"/>
      <c r="R8" s="1004"/>
      <c r="S8" s="1005"/>
      <c r="T8" s="380"/>
    </row>
    <row r="9" spans="1:20">
      <c r="A9" s="379"/>
      <c r="B9" s="379"/>
      <c r="C9" s="1002"/>
      <c r="D9" s="1003"/>
      <c r="E9" s="1002"/>
      <c r="F9" s="1003"/>
      <c r="G9" s="379"/>
      <c r="H9" s="1002"/>
      <c r="I9" s="1003"/>
      <c r="J9" s="379"/>
      <c r="K9" s="1004"/>
      <c r="L9" s="1005"/>
      <c r="M9" s="380"/>
      <c r="N9" s="380"/>
      <c r="O9" s="1004"/>
      <c r="P9" s="1005"/>
      <c r="Q9" s="380"/>
      <c r="R9" s="1004"/>
      <c r="S9" s="1005"/>
      <c r="T9" s="380"/>
    </row>
    <row r="10" spans="1:20">
      <c r="A10" s="379"/>
      <c r="B10" s="379"/>
      <c r="C10" s="1002"/>
      <c r="D10" s="1003"/>
      <c r="E10" s="1002"/>
      <c r="F10" s="1003"/>
      <c r="G10" s="379"/>
      <c r="H10" s="1002"/>
      <c r="I10" s="1003"/>
      <c r="J10" s="379"/>
      <c r="K10" s="1004"/>
      <c r="L10" s="1005"/>
      <c r="M10" s="380"/>
      <c r="N10" s="380"/>
      <c r="O10" s="1004"/>
      <c r="P10" s="1005"/>
      <c r="Q10" s="380"/>
      <c r="R10" s="1004"/>
      <c r="S10" s="1005"/>
      <c r="T10" s="380"/>
    </row>
    <row r="11" spans="1:20">
      <c r="A11" s="379"/>
      <c r="B11" s="379"/>
      <c r="C11" s="1002"/>
      <c r="D11" s="1003"/>
      <c r="E11" s="1002"/>
      <c r="F11" s="1003"/>
      <c r="G11" s="379"/>
      <c r="H11" s="1002"/>
      <c r="I11" s="1003"/>
      <c r="J11" s="379"/>
      <c r="K11" s="1004"/>
      <c r="L11" s="1005"/>
      <c r="M11" s="380"/>
      <c r="N11" s="380"/>
      <c r="O11" s="1004"/>
      <c r="P11" s="1005"/>
      <c r="Q11" s="380"/>
      <c r="R11" s="1004"/>
      <c r="S11" s="1005"/>
      <c r="T11" s="380"/>
    </row>
    <row r="12" spans="1:20">
      <c r="A12" s="379"/>
      <c r="B12" s="379"/>
      <c r="C12" s="1002"/>
      <c r="D12" s="1003"/>
      <c r="E12" s="1002"/>
      <c r="F12" s="1003"/>
      <c r="G12" s="379"/>
      <c r="H12" s="1002"/>
      <c r="I12" s="1003"/>
      <c r="J12" s="379"/>
      <c r="K12" s="1004"/>
      <c r="L12" s="1005"/>
      <c r="M12" s="380"/>
      <c r="N12" s="380"/>
      <c r="O12" s="1004"/>
      <c r="P12" s="1005"/>
      <c r="Q12" s="380"/>
      <c r="R12" s="1004"/>
      <c r="S12" s="1005"/>
      <c r="T12" s="380"/>
    </row>
    <row r="13" spans="1:20">
      <c r="A13" s="381"/>
      <c r="B13" s="382"/>
      <c r="C13" s="997" t="s">
        <v>735</v>
      </c>
      <c r="D13" s="998"/>
      <c r="E13" s="998"/>
      <c r="F13" s="998"/>
      <c r="G13" s="998"/>
      <c r="H13" s="998"/>
      <c r="I13" s="998"/>
      <c r="J13" s="999"/>
      <c r="K13" s="1000"/>
      <c r="L13" s="1001"/>
      <c r="M13" s="383"/>
      <c r="N13" s="383"/>
      <c r="O13" s="1000"/>
      <c r="P13" s="1001"/>
      <c r="Q13" s="383"/>
      <c r="R13" s="1000"/>
      <c r="S13" s="1001"/>
      <c r="T13" s="383"/>
    </row>
  </sheetData>
  <mergeCells count="69">
    <mergeCell ref="A1:T1"/>
    <mergeCell ref="C2:J2"/>
    <mergeCell ref="L2:N2"/>
    <mergeCell ref="P2:S2"/>
    <mergeCell ref="A3:A4"/>
    <mergeCell ref="B3:B4"/>
    <mergeCell ref="C3:D4"/>
    <mergeCell ref="E3:F4"/>
    <mergeCell ref="G3:G4"/>
    <mergeCell ref="H3:I4"/>
    <mergeCell ref="R5:S5"/>
    <mergeCell ref="J3:J4"/>
    <mergeCell ref="K3:N3"/>
    <mergeCell ref="O3:S3"/>
    <mergeCell ref="T3:T4"/>
    <mergeCell ref="K4:L4"/>
    <mergeCell ref="O4:P4"/>
    <mergeCell ref="R4:S4"/>
    <mergeCell ref="C5:D5"/>
    <mergeCell ref="E5:F5"/>
    <mergeCell ref="H5:I5"/>
    <mergeCell ref="K5:L5"/>
    <mergeCell ref="O5:P5"/>
    <mergeCell ref="R7:S7"/>
    <mergeCell ref="C6:D6"/>
    <mergeCell ref="E6:F6"/>
    <mergeCell ref="H6:I6"/>
    <mergeCell ref="K6:L6"/>
    <mergeCell ref="O6:P6"/>
    <mergeCell ref="R6:S6"/>
    <mergeCell ref="C7:D7"/>
    <mergeCell ref="E7:F7"/>
    <mergeCell ref="H7:I7"/>
    <mergeCell ref="K7:L7"/>
    <mergeCell ref="O7:P7"/>
    <mergeCell ref="R9:S9"/>
    <mergeCell ref="C8:D8"/>
    <mergeCell ref="E8:F8"/>
    <mergeCell ref="H8:I8"/>
    <mergeCell ref="K8:L8"/>
    <mergeCell ref="O8:P8"/>
    <mergeCell ref="R8:S8"/>
    <mergeCell ref="C9:D9"/>
    <mergeCell ref="E9:F9"/>
    <mergeCell ref="H9:I9"/>
    <mergeCell ref="K9:L9"/>
    <mergeCell ref="O9:P9"/>
    <mergeCell ref="R11:S11"/>
    <mergeCell ref="C10:D10"/>
    <mergeCell ref="E10:F10"/>
    <mergeCell ref="H10:I10"/>
    <mergeCell ref="K10:L10"/>
    <mergeCell ref="O10:P10"/>
    <mergeCell ref="R10:S10"/>
    <mergeCell ref="C11:D11"/>
    <mergeCell ref="E11:F11"/>
    <mergeCell ref="H11:I11"/>
    <mergeCell ref="K11:L11"/>
    <mergeCell ref="O11:P11"/>
    <mergeCell ref="C13:J13"/>
    <mergeCell ref="K13:L13"/>
    <mergeCell ref="O13:P13"/>
    <mergeCell ref="R13:S13"/>
    <mergeCell ref="C12:D12"/>
    <mergeCell ref="E12:F12"/>
    <mergeCell ref="H12:I12"/>
    <mergeCell ref="K12:L12"/>
    <mergeCell ref="O12:P12"/>
    <mergeCell ref="R12:S12"/>
  </mergeCell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D5FC0-87FF-4E0D-8DF5-C7396D51C8C5}">
  <sheetPr>
    <tabColor theme="0" tint="-0.14999847407452621"/>
  </sheetPr>
  <dimension ref="A1:F33"/>
  <sheetViews>
    <sheetView topLeftCell="A19" workbookViewId="0">
      <selection activeCell="F34" sqref="F34"/>
    </sheetView>
  </sheetViews>
  <sheetFormatPr defaultColWidth="9.28515625" defaultRowHeight="14.45"/>
  <cols>
    <col min="1" max="6" width="15.7109375" style="405" customWidth="1"/>
    <col min="7" max="16384" width="9.28515625" style="405"/>
  </cols>
  <sheetData>
    <row r="1" spans="1:6">
      <c r="A1" s="403"/>
      <c r="B1" s="404"/>
      <c r="C1" s="404"/>
      <c r="D1" s="404"/>
      <c r="E1" s="404"/>
      <c r="F1" s="404"/>
    </row>
    <row r="2" spans="1:6">
      <c r="A2" s="403"/>
      <c r="B2" s="404"/>
      <c r="C2" s="404"/>
      <c r="D2" s="404"/>
      <c r="E2" s="404"/>
      <c r="F2" s="404"/>
    </row>
    <row r="3" spans="1:6" ht="43.9" customHeight="1">
      <c r="A3" s="1019" t="s">
        <v>1985</v>
      </c>
      <c r="B3" s="1020"/>
      <c r="C3" s="1020"/>
      <c r="D3" s="1020"/>
      <c r="E3" s="1020"/>
      <c r="F3" s="1020"/>
    </row>
    <row r="4" spans="1:6" ht="20.65" customHeight="1">
      <c r="A4" s="1021" t="s">
        <v>1986</v>
      </c>
      <c r="B4" s="1021"/>
      <c r="C4" s="1022"/>
      <c r="D4" s="406"/>
      <c r="E4" s="407"/>
      <c r="F4" s="404"/>
    </row>
    <row r="5" spans="1:6" ht="34.9" customHeight="1">
      <c r="A5" s="1023" t="s">
        <v>1987</v>
      </c>
      <c r="B5" s="1023" t="s">
        <v>1798</v>
      </c>
      <c r="C5" s="1023" t="s">
        <v>716</v>
      </c>
      <c r="D5" s="1023" t="s">
        <v>1786</v>
      </c>
      <c r="E5" s="1027" t="s">
        <v>1988</v>
      </c>
      <c r="F5" s="1028"/>
    </row>
    <row r="6" spans="1:6" ht="40.9">
      <c r="A6" s="1024"/>
      <c r="B6" s="1025"/>
      <c r="C6" s="1025"/>
      <c r="D6" s="1026"/>
      <c r="E6" s="408" t="s">
        <v>1989</v>
      </c>
      <c r="F6" s="408" t="s">
        <v>1791</v>
      </c>
    </row>
    <row r="7" spans="1:6">
      <c r="A7" s="409"/>
      <c r="B7" s="410"/>
      <c r="C7" s="411"/>
      <c r="D7" s="410"/>
      <c r="E7" s="412"/>
      <c r="F7" s="412"/>
    </row>
    <row r="8" spans="1:6">
      <c r="A8" s="409"/>
      <c r="B8" s="410"/>
      <c r="C8" s="411"/>
      <c r="D8" s="410"/>
      <c r="E8" s="412"/>
      <c r="F8" s="412"/>
    </row>
    <row r="9" spans="1:6">
      <c r="A9" s="409"/>
      <c r="B9" s="410"/>
      <c r="C9" s="411"/>
      <c r="D9" s="410"/>
      <c r="E9" s="412"/>
      <c r="F9" s="412"/>
    </row>
    <row r="10" spans="1:6">
      <c r="A10" s="413"/>
      <c r="B10" s="414"/>
      <c r="C10" s="415"/>
      <c r="D10" s="410"/>
      <c r="E10" s="412"/>
      <c r="F10" s="412"/>
    </row>
    <row r="11" spans="1:6">
      <c r="A11" s="413"/>
      <c r="B11" s="414"/>
      <c r="C11" s="415"/>
      <c r="D11" s="410"/>
      <c r="E11" s="412"/>
      <c r="F11" s="412"/>
    </row>
    <row r="12" spans="1:6">
      <c r="A12" s="1029" t="s">
        <v>1990</v>
      </c>
      <c r="B12" s="1029"/>
      <c r="C12" s="416"/>
      <c r="D12" s="416"/>
      <c r="E12" s="417"/>
      <c r="F12" s="417"/>
    </row>
    <row r="13" spans="1:6" ht="32.65" customHeight="1">
      <c r="A13" s="1028" t="s">
        <v>1987</v>
      </c>
      <c r="B13" s="1028" t="s">
        <v>1798</v>
      </c>
      <c r="C13" s="1028" t="s">
        <v>716</v>
      </c>
      <c r="D13" s="1023" t="s">
        <v>1786</v>
      </c>
      <c r="E13" s="1017" t="s">
        <v>1988</v>
      </c>
      <c r="F13" s="1018"/>
    </row>
    <row r="14" spans="1:6" ht="40.9">
      <c r="A14" s="1030"/>
      <c r="B14" s="1031"/>
      <c r="C14" s="1031"/>
      <c r="D14" s="1026"/>
      <c r="E14" s="418" t="s">
        <v>1989</v>
      </c>
      <c r="F14" s="418" t="s">
        <v>1791</v>
      </c>
    </row>
    <row r="15" spans="1:6">
      <c r="A15" s="409"/>
      <c r="B15" s="410"/>
      <c r="C15" s="411"/>
      <c r="D15" s="410"/>
      <c r="E15" s="412"/>
      <c r="F15" s="412"/>
    </row>
    <row r="16" spans="1:6">
      <c r="A16" s="409"/>
      <c r="B16" s="410"/>
      <c r="C16" s="411"/>
      <c r="D16" s="410"/>
      <c r="E16" s="412"/>
      <c r="F16" s="412"/>
    </row>
    <row r="17" spans="1:6">
      <c r="A17" s="409"/>
      <c r="B17" s="410"/>
      <c r="C17" s="411"/>
      <c r="D17" s="410"/>
      <c r="E17" s="412"/>
      <c r="F17" s="419"/>
    </row>
    <row r="18" spans="1:6">
      <c r="A18" s="413"/>
      <c r="B18" s="414"/>
      <c r="C18" s="415"/>
      <c r="D18" s="410"/>
      <c r="E18" s="419"/>
      <c r="F18" s="412"/>
    </row>
    <row r="19" spans="1:6">
      <c r="A19" s="413"/>
      <c r="B19" s="414"/>
      <c r="C19" s="415"/>
      <c r="D19" s="410"/>
      <c r="E19" s="419"/>
      <c r="F19" s="419"/>
    </row>
    <row r="20" spans="1:6">
      <c r="A20" s="1037" t="s">
        <v>1991</v>
      </c>
      <c r="B20" s="1037"/>
      <c r="C20" s="404"/>
      <c r="D20" s="404"/>
      <c r="E20" s="420"/>
      <c r="F20" s="420"/>
    </row>
    <row r="21" spans="1:6" ht="31.9" customHeight="1">
      <c r="A21" s="1023" t="s">
        <v>1987</v>
      </c>
      <c r="B21" s="1023" t="s">
        <v>1798</v>
      </c>
      <c r="C21" s="1023" t="s">
        <v>716</v>
      </c>
      <c r="D21" s="1023" t="s">
        <v>1786</v>
      </c>
      <c r="E21" s="1017" t="s">
        <v>1988</v>
      </c>
      <c r="F21" s="1018"/>
    </row>
    <row r="22" spans="1:6" ht="40.9">
      <c r="A22" s="1024"/>
      <c r="B22" s="1025"/>
      <c r="C22" s="1025"/>
      <c r="D22" s="1026"/>
      <c r="E22" s="421" t="s">
        <v>1989</v>
      </c>
      <c r="F22" s="421" t="s">
        <v>1791</v>
      </c>
    </row>
    <row r="23" spans="1:6">
      <c r="A23" s="413"/>
      <c r="B23" s="414"/>
      <c r="C23" s="414"/>
      <c r="D23" s="422"/>
      <c r="E23" s="423"/>
      <c r="F23" s="423"/>
    </row>
    <row r="24" spans="1:6">
      <c r="A24" s="409"/>
      <c r="B24" s="410"/>
      <c r="C24" s="410"/>
      <c r="D24" s="410"/>
      <c r="E24" s="424"/>
      <c r="F24" s="424"/>
    </row>
    <row r="25" spans="1:6">
      <c r="A25" s="409"/>
      <c r="B25" s="410"/>
      <c r="C25" s="410"/>
      <c r="D25" s="410"/>
      <c r="E25" s="412"/>
      <c r="F25" s="412"/>
    </row>
    <row r="26" spans="1:6">
      <c r="A26" s="409"/>
      <c r="B26" s="410"/>
      <c r="C26" s="410"/>
      <c r="D26" s="410"/>
      <c r="E26" s="412"/>
      <c r="F26" s="412"/>
    </row>
    <row r="27" spans="1:6">
      <c r="A27" s="413"/>
      <c r="B27" s="414"/>
      <c r="C27" s="414"/>
      <c r="D27" s="410"/>
      <c r="E27" s="419"/>
      <c r="F27" s="419"/>
    </row>
    <row r="28" spans="1:6">
      <c r="A28" s="413"/>
      <c r="B28" s="414"/>
      <c r="C28" s="414"/>
      <c r="D28" s="410"/>
      <c r="E28" s="419"/>
      <c r="F28" s="419"/>
    </row>
    <row r="29" spans="1:6">
      <c r="A29" s="425"/>
      <c r="B29" s="426"/>
      <c r="C29" s="426"/>
      <c r="D29" s="427"/>
      <c r="E29" s="428"/>
      <c r="F29" s="429"/>
    </row>
    <row r="30" spans="1:6">
      <c r="A30" s="403"/>
      <c r="B30" s="430" t="s">
        <v>739</v>
      </c>
      <c r="C30" s="430" t="s">
        <v>741</v>
      </c>
      <c r="D30" s="430"/>
      <c r="E30" s="431" t="s">
        <v>893</v>
      </c>
      <c r="F30" s="404"/>
    </row>
    <row r="31" spans="1:6" ht="27">
      <c r="A31" s="403"/>
      <c r="B31" s="432" t="s">
        <v>1992</v>
      </c>
      <c r="C31" s="433" t="s">
        <v>1993</v>
      </c>
      <c r="D31" s="431"/>
      <c r="E31" s="433" t="s">
        <v>1994</v>
      </c>
      <c r="F31" s="404"/>
    </row>
    <row r="32" spans="1:6" ht="25.15" customHeight="1">
      <c r="A32" s="403"/>
      <c r="B32" s="1032" t="s">
        <v>1995</v>
      </c>
      <c r="C32" s="1032" t="s">
        <v>1996</v>
      </c>
      <c r="D32" s="434"/>
      <c r="E32" s="1035" t="s">
        <v>1997</v>
      </c>
      <c r="F32" s="404"/>
    </row>
    <row r="33" spans="1:6" ht="31.9" customHeight="1">
      <c r="A33" s="403"/>
      <c r="B33" s="1033"/>
      <c r="C33" s="1034"/>
      <c r="D33" s="434"/>
      <c r="E33" s="1036"/>
      <c r="F33" s="404"/>
    </row>
  </sheetData>
  <mergeCells count="22">
    <mergeCell ref="B32:B33"/>
    <mergeCell ref="C32:C33"/>
    <mergeCell ref="E32:E33"/>
    <mergeCell ref="A20:B20"/>
    <mergeCell ref="A21:A22"/>
    <mergeCell ref="B21:B22"/>
    <mergeCell ref="C21:C22"/>
    <mergeCell ref="D21:D22"/>
    <mergeCell ref="E21:F21"/>
    <mergeCell ref="E13:F13"/>
    <mergeCell ref="A3:F3"/>
    <mergeCell ref="A4:C4"/>
    <mergeCell ref="A5:A6"/>
    <mergeCell ref="B5:B6"/>
    <mergeCell ref="C5:C6"/>
    <mergeCell ref="D5:D6"/>
    <mergeCell ref="E5:F5"/>
    <mergeCell ref="A12:B12"/>
    <mergeCell ref="A13:A14"/>
    <mergeCell ref="B13:B14"/>
    <mergeCell ref="C13:C14"/>
    <mergeCell ref="D13:D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62B62-EC6C-44F1-97BE-E48050DF643D}">
  <dimension ref="B2:G22"/>
  <sheetViews>
    <sheetView workbookViewId="0"/>
  </sheetViews>
  <sheetFormatPr defaultColWidth="8.7109375" defaultRowHeight="14.45"/>
  <cols>
    <col min="1" max="16384" width="8.7109375" style="46"/>
  </cols>
  <sheetData>
    <row r="2" spans="2:4">
      <c r="B2" s="91" t="s">
        <v>898</v>
      </c>
    </row>
    <row r="3" spans="2:4">
      <c r="B3" s="91" t="s">
        <v>899</v>
      </c>
    </row>
    <row r="4" spans="2:4">
      <c r="B4" s="91" t="s">
        <v>900</v>
      </c>
    </row>
    <row r="5" spans="2:4">
      <c r="B5" s="91" t="s">
        <v>901</v>
      </c>
      <c r="D5" s="46" t="s">
        <v>751</v>
      </c>
    </row>
    <row r="6" spans="2:4">
      <c r="B6" s="91" t="s">
        <v>902</v>
      </c>
    </row>
    <row r="7" spans="2:4">
      <c r="B7" s="91" t="s">
        <v>903</v>
      </c>
    </row>
    <row r="8" spans="2:4">
      <c r="B8" s="92"/>
    </row>
    <row r="9" spans="2:4">
      <c r="B9" s="92"/>
    </row>
    <row r="10" spans="2:4">
      <c r="B10" s="92"/>
    </row>
    <row r="11" spans="2:4">
      <c r="B11" s="92"/>
    </row>
    <row r="12" spans="2:4">
      <c r="B12" s="91" t="s">
        <v>904</v>
      </c>
    </row>
    <row r="13" spans="2:4">
      <c r="B13" s="91" t="s">
        <v>905</v>
      </c>
    </row>
    <row r="14" spans="2:4">
      <c r="B14" s="91" t="s">
        <v>906</v>
      </c>
    </row>
    <row r="15" spans="2:4">
      <c r="B15" s="92"/>
    </row>
    <row r="16" spans="2:4">
      <c r="B16" s="92"/>
    </row>
    <row r="17" spans="2:7">
      <c r="B17" s="91" t="s">
        <v>907</v>
      </c>
    </row>
    <row r="18" spans="2:7">
      <c r="B18" s="91" t="s">
        <v>908</v>
      </c>
    </row>
    <row r="19" spans="2:7">
      <c r="B19" s="91" t="s">
        <v>909</v>
      </c>
    </row>
    <row r="20" spans="2:7">
      <c r="B20" s="91" t="s">
        <v>751</v>
      </c>
    </row>
    <row r="21" spans="2:7">
      <c r="B21" s="91" t="s">
        <v>910</v>
      </c>
    </row>
    <row r="22" spans="2:7">
      <c r="B22" s="91" t="s">
        <v>911</v>
      </c>
      <c r="G22" s="46" t="s">
        <v>751</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DFB6E-FE5C-4F12-8ACF-A9D97AFAC712}">
  <dimension ref="A1:P26"/>
  <sheetViews>
    <sheetView workbookViewId="0"/>
  </sheetViews>
  <sheetFormatPr defaultColWidth="9.28515625" defaultRowHeight="14.45"/>
  <cols>
    <col min="1" max="1" width="26" style="104" bestFit="1" customWidth="1"/>
    <col min="2" max="2" width="30.28515625" style="104" bestFit="1" customWidth="1"/>
    <col min="3" max="3" width="36.5703125" style="104" bestFit="1" customWidth="1"/>
    <col min="4" max="4" width="30.5703125" style="104" bestFit="1" customWidth="1"/>
    <col min="5" max="5" width="35.7109375" style="104" customWidth="1"/>
    <col min="6" max="6" width="24" style="104" customWidth="1"/>
    <col min="7" max="7" width="36.5703125" style="104" customWidth="1"/>
    <col min="8" max="8" width="5.28515625" style="104" bestFit="1" customWidth="1"/>
    <col min="9" max="10" width="8.28515625" style="104" bestFit="1" customWidth="1"/>
    <col min="11" max="11" width="11.28515625" style="104" customWidth="1"/>
    <col min="12" max="12" width="11.7109375" style="104" customWidth="1"/>
    <col min="13" max="13" width="35" style="104" bestFit="1" customWidth="1"/>
    <col min="14" max="14" width="10.7109375" style="104" bestFit="1" customWidth="1"/>
    <col min="15" max="15" width="7.42578125" style="104" bestFit="1" customWidth="1"/>
    <col min="16" max="16" width="11.42578125" style="104" bestFit="1" customWidth="1"/>
    <col min="17" max="16384" width="9.28515625" style="104"/>
  </cols>
  <sheetData>
    <row r="1" spans="1:16" ht="12.75" customHeight="1">
      <c r="A1" s="102" t="s">
        <v>912</v>
      </c>
      <c r="B1" s="103"/>
      <c r="C1" s="103"/>
      <c r="D1" s="103"/>
      <c r="E1" s="537" t="s">
        <v>913</v>
      </c>
      <c r="F1" s="537"/>
      <c r="G1" s="102" t="s">
        <v>914</v>
      </c>
    </row>
    <row r="2" spans="1:16" ht="12.75" customHeight="1">
      <c r="A2" s="102" t="s">
        <v>915</v>
      </c>
      <c r="B2" s="523"/>
      <c r="C2" s="523"/>
      <c r="D2" s="523"/>
      <c r="E2" s="523"/>
    </row>
    <row r="3" spans="1:16" ht="12.75" customHeight="1">
      <c r="A3" s="102" t="s">
        <v>916</v>
      </c>
      <c r="B3" s="523"/>
      <c r="C3" s="523"/>
      <c r="D3" s="523"/>
      <c r="E3" s="523"/>
    </row>
    <row r="4" spans="1:16" ht="12.75" customHeight="1">
      <c r="A4" s="102" t="s">
        <v>917</v>
      </c>
      <c r="B4" s="523"/>
      <c r="C4" s="523"/>
      <c r="D4" s="523"/>
      <c r="E4" s="523"/>
    </row>
    <row r="5" spans="1:16" ht="12.75" customHeight="1">
      <c r="A5" s="102" t="s">
        <v>918</v>
      </c>
      <c r="B5" s="523"/>
      <c r="C5" s="523"/>
      <c r="D5" s="523"/>
      <c r="E5" s="523"/>
    </row>
    <row r="6" spans="1:16" ht="12.75" customHeight="1">
      <c r="A6" s="102" t="s">
        <v>919</v>
      </c>
      <c r="B6" s="523"/>
      <c r="C6" s="523"/>
      <c r="D6" s="523"/>
      <c r="E6" s="523"/>
    </row>
    <row r="7" spans="1:16" ht="12.75" customHeight="1">
      <c r="A7" s="102" t="s">
        <v>709</v>
      </c>
      <c r="B7" s="523"/>
      <c r="C7" s="523"/>
      <c r="D7" s="523"/>
      <c r="E7" s="523"/>
    </row>
    <row r="8" spans="1:16" ht="12.75" customHeight="1">
      <c r="A8" s="102" t="s">
        <v>920</v>
      </c>
      <c r="B8" s="523"/>
      <c r="C8" s="523"/>
      <c r="D8" s="523"/>
      <c r="E8" s="523"/>
    </row>
    <row r="9" spans="1:16">
      <c r="A9" s="105" t="s">
        <v>921</v>
      </c>
    </row>
    <row r="10" spans="1:16" ht="14.65" customHeight="1">
      <c r="A10" s="102" t="s">
        <v>922</v>
      </c>
      <c r="B10" s="103"/>
      <c r="C10" s="103"/>
      <c r="D10" s="103"/>
      <c r="E10" s="537" t="s">
        <v>923</v>
      </c>
      <c r="F10" s="537"/>
      <c r="G10" s="102" t="s">
        <v>924</v>
      </c>
    </row>
    <row r="11" spans="1:16" ht="13.9" customHeight="1">
      <c r="A11" s="523" t="s">
        <v>925</v>
      </c>
      <c r="B11" s="523"/>
      <c r="C11" s="523"/>
      <c r="D11" s="523"/>
      <c r="E11" s="523"/>
      <c r="F11" s="524"/>
      <c r="G11" s="524"/>
    </row>
    <row r="13" spans="1:16" ht="13.15" customHeight="1">
      <c r="A13" s="526" t="s">
        <v>0</v>
      </c>
      <c r="B13" s="526" t="s">
        <v>926</v>
      </c>
      <c r="C13" s="526" t="s">
        <v>927</v>
      </c>
      <c r="D13" s="526" t="s">
        <v>928</v>
      </c>
      <c r="E13" s="534" t="s">
        <v>929</v>
      </c>
      <c r="F13" s="535"/>
      <c r="G13" s="534" t="s">
        <v>930</v>
      </c>
      <c r="H13" s="536"/>
      <c r="I13" s="536"/>
      <c r="J13" s="535"/>
      <c r="K13" s="534" t="s">
        <v>931</v>
      </c>
      <c r="L13" s="535"/>
      <c r="M13" s="534" t="s">
        <v>932</v>
      </c>
      <c r="N13" s="536"/>
      <c r="O13" s="535"/>
      <c r="P13" s="526" t="s">
        <v>735</v>
      </c>
    </row>
    <row r="14" spans="1:16" ht="13.15" customHeight="1">
      <c r="A14" s="527"/>
      <c r="B14" s="527"/>
      <c r="C14" s="527"/>
      <c r="D14" s="527"/>
      <c r="E14" s="106" t="s">
        <v>933</v>
      </c>
      <c r="F14" s="106" t="s">
        <v>934</v>
      </c>
      <c r="G14" s="106" t="s">
        <v>935</v>
      </c>
      <c r="H14" s="106" t="s">
        <v>936</v>
      </c>
      <c r="I14" s="106" t="s">
        <v>937</v>
      </c>
      <c r="J14" s="106" t="s">
        <v>938</v>
      </c>
      <c r="K14" s="106" t="s">
        <v>939</v>
      </c>
      <c r="L14" s="106" t="s">
        <v>940</v>
      </c>
      <c r="M14" s="106" t="s">
        <v>941</v>
      </c>
      <c r="N14" s="106" t="s">
        <v>939</v>
      </c>
      <c r="O14" s="106" t="s">
        <v>940</v>
      </c>
      <c r="P14" s="527"/>
    </row>
    <row r="15" spans="1:16" ht="13.15" customHeight="1">
      <c r="A15" s="107">
        <v>1</v>
      </c>
      <c r="B15" s="107">
        <v>2</v>
      </c>
      <c r="C15" s="107">
        <v>3</v>
      </c>
      <c r="D15" s="107">
        <v>4</v>
      </c>
      <c r="E15" s="107">
        <v>5</v>
      </c>
      <c r="F15" s="107">
        <v>6</v>
      </c>
      <c r="G15" s="107">
        <v>7</v>
      </c>
      <c r="H15" s="107">
        <v>8</v>
      </c>
      <c r="I15" s="107">
        <v>9</v>
      </c>
      <c r="J15" s="107">
        <v>10</v>
      </c>
      <c r="K15" s="107">
        <v>11</v>
      </c>
      <c r="L15" s="107">
        <v>12</v>
      </c>
      <c r="M15" s="107">
        <v>13</v>
      </c>
      <c r="N15" s="107">
        <v>14</v>
      </c>
      <c r="O15" s="107">
        <v>15</v>
      </c>
      <c r="P15" s="107">
        <v>16</v>
      </c>
    </row>
    <row r="16" spans="1:16" ht="13.15" customHeight="1">
      <c r="A16" s="528" t="s">
        <v>942</v>
      </c>
      <c r="B16" s="529"/>
      <c r="C16" s="529"/>
      <c r="D16" s="529"/>
      <c r="E16" s="529"/>
      <c r="F16" s="529"/>
      <c r="G16" s="529"/>
      <c r="H16" s="529"/>
      <c r="I16" s="529"/>
      <c r="J16" s="529"/>
      <c r="K16" s="529"/>
      <c r="L16" s="529"/>
      <c r="M16" s="529"/>
      <c r="N16" s="529"/>
      <c r="O16" s="530"/>
      <c r="P16" s="108"/>
    </row>
    <row r="17" spans="1:16" ht="41.1" customHeight="1">
      <c r="A17" s="109"/>
      <c r="B17" s="109"/>
      <c r="C17" s="109"/>
      <c r="D17" s="109"/>
      <c r="E17" s="109"/>
      <c r="F17" s="110"/>
      <c r="G17" s="109"/>
      <c r="H17" s="109"/>
      <c r="I17" s="109"/>
      <c r="J17" s="109"/>
      <c r="K17" s="111">
        <v>0</v>
      </c>
      <c r="L17" s="111">
        <v>0</v>
      </c>
      <c r="M17" s="112"/>
      <c r="N17" s="111">
        <v>0</v>
      </c>
      <c r="O17" s="111">
        <v>0</v>
      </c>
      <c r="P17" s="111">
        <v>0</v>
      </c>
    </row>
    <row r="18" spans="1:16" ht="13.15" customHeight="1">
      <c r="A18" s="113"/>
      <c r="B18" s="113"/>
      <c r="C18" s="113"/>
      <c r="D18" s="113"/>
      <c r="E18" s="113"/>
      <c r="F18" s="113"/>
      <c r="G18" s="113"/>
      <c r="H18" s="113"/>
      <c r="I18" s="114"/>
      <c r="J18" s="115" t="s">
        <v>943</v>
      </c>
      <c r="K18" s="111">
        <v>0</v>
      </c>
      <c r="L18" s="111">
        <v>0</v>
      </c>
      <c r="M18" s="116"/>
      <c r="N18" s="117">
        <v>0</v>
      </c>
      <c r="O18" s="117">
        <v>0</v>
      </c>
      <c r="P18" s="111">
        <v>0</v>
      </c>
    </row>
    <row r="19" spans="1:16" ht="11.1" customHeight="1">
      <c r="A19" s="524"/>
      <c r="B19" s="524"/>
      <c r="C19" s="524"/>
      <c r="D19" s="524"/>
      <c r="E19" s="524"/>
      <c r="F19" s="524"/>
      <c r="G19" s="524"/>
      <c r="H19" s="524"/>
      <c r="I19" s="524"/>
      <c r="J19" s="524"/>
      <c r="K19" s="524"/>
      <c r="L19" s="524"/>
      <c r="M19" s="524"/>
      <c r="N19" s="524"/>
      <c r="O19" s="524"/>
      <c r="P19" s="103"/>
    </row>
    <row r="20" spans="1:16" ht="11.1" customHeight="1">
      <c r="A20" s="524"/>
      <c r="B20" s="524"/>
      <c r="C20" s="524"/>
      <c r="D20" s="524"/>
      <c r="E20" s="524"/>
      <c r="F20" s="524"/>
      <c r="G20" s="524"/>
      <c r="H20" s="524"/>
      <c r="I20" s="524"/>
      <c r="J20" s="524"/>
      <c r="K20" s="524"/>
      <c r="L20" s="524"/>
      <c r="M20" s="524"/>
      <c r="N20" s="524"/>
      <c r="O20" s="524"/>
      <c r="P20" s="103"/>
    </row>
    <row r="21" spans="1:16" ht="11.1" customHeight="1">
      <c r="A21" s="524"/>
      <c r="B21" s="524"/>
      <c r="C21" s="524"/>
      <c r="D21" s="524"/>
      <c r="E21" s="524"/>
      <c r="F21" s="524"/>
      <c r="G21" s="524"/>
      <c r="H21" s="524"/>
      <c r="I21" s="524"/>
      <c r="J21" s="524"/>
      <c r="K21" s="524"/>
      <c r="L21" s="524"/>
      <c r="M21" s="524"/>
      <c r="N21" s="524"/>
      <c r="O21" s="524"/>
      <c r="P21" s="103"/>
    </row>
    <row r="22" spans="1:16" ht="11.1" customHeight="1">
      <c r="A22" s="533"/>
      <c r="B22" s="533"/>
      <c r="C22" s="533"/>
      <c r="D22" s="533"/>
      <c r="E22" s="533"/>
      <c r="F22" s="533"/>
      <c r="G22" s="533"/>
      <c r="H22" s="533"/>
      <c r="I22" s="533"/>
      <c r="J22" s="533"/>
      <c r="K22" s="533"/>
      <c r="L22" s="533"/>
      <c r="M22" s="533"/>
      <c r="N22" s="533"/>
      <c r="O22" s="533"/>
      <c r="P22" s="103"/>
    </row>
    <row r="23" spans="1:16" ht="12.75" customHeight="1">
      <c r="A23" s="531" t="s">
        <v>944</v>
      </c>
      <c r="B23" s="531"/>
      <c r="C23" s="531"/>
      <c r="D23" s="531"/>
      <c r="E23" s="531"/>
      <c r="F23" s="532" t="s">
        <v>945</v>
      </c>
      <c r="G23" s="532"/>
      <c r="H23" s="532"/>
      <c r="I23" s="532"/>
      <c r="J23" s="532"/>
      <c r="K23" s="532"/>
      <c r="L23" s="532"/>
      <c r="M23" s="523" t="s">
        <v>946</v>
      </c>
      <c r="N23" s="523"/>
      <c r="O23" s="523"/>
      <c r="P23" s="523"/>
    </row>
    <row r="24" spans="1:16" ht="12.75" customHeight="1">
      <c r="A24" s="523"/>
      <c r="B24" s="523"/>
      <c r="C24" s="523"/>
      <c r="D24" s="523"/>
      <c r="E24" s="523"/>
      <c r="F24" s="524"/>
      <c r="G24" s="524"/>
      <c r="H24" s="524"/>
      <c r="I24" s="524"/>
      <c r="J24" s="524"/>
      <c r="K24" s="524"/>
      <c r="L24" s="524"/>
      <c r="M24" s="524"/>
      <c r="N24" s="524"/>
      <c r="O24" s="524"/>
      <c r="P24" s="524"/>
    </row>
    <row r="25" spans="1:16" ht="10.35" customHeight="1">
      <c r="A25" s="525" t="s">
        <v>947</v>
      </c>
      <c r="B25" s="525"/>
      <c r="C25" s="525"/>
      <c r="D25" s="525"/>
      <c r="E25" s="525"/>
      <c r="F25" s="525" t="s">
        <v>896</v>
      </c>
      <c r="G25" s="525"/>
      <c r="H25" s="525"/>
      <c r="I25" s="525"/>
      <c r="J25" s="525"/>
      <c r="K25" s="525"/>
      <c r="L25" s="525"/>
      <c r="M25" s="525" t="s">
        <v>948</v>
      </c>
      <c r="N25" s="525"/>
      <c r="O25" s="525"/>
      <c r="P25" s="525"/>
    </row>
    <row r="26" spans="1:16" ht="12.75" customHeight="1">
      <c r="A26" s="523"/>
      <c r="B26" s="523"/>
      <c r="C26" s="523"/>
      <c r="D26" s="523"/>
      <c r="E26" s="523"/>
      <c r="F26" s="524"/>
      <c r="G26" s="524"/>
      <c r="H26" s="524"/>
      <c r="I26" s="524"/>
      <c r="J26" s="524"/>
      <c r="K26" s="524"/>
      <c r="L26" s="524"/>
      <c r="M26" s="524"/>
      <c r="N26" s="524"/>
      <c r="O26" s="524"/>
      <c r="P26" s="524"/>
    </row>
  </sheetData>
  <mergeCells count="34">
    <mergeCell ref="B6:E6"/>
    <mergeCell ref="E1:F1"/>
    <mergeCell ref="B2:E2"/>
    <mergeCell ref="B3:E3"/>
    <mergeCell ref="B4:E4"/>
    <mergeCell ref="B5:E5"/>
    <mergeCell ref="B7:E7"/>
    <mergeCell ref="B8:E8"/>
    <mergeCell ref="E10:F10"/>
    <mergeCell ref="A11:E11"/>
    <mergeCell ref="F11:G11"/>
    <mergeCell ref="P13:P14"/>
    <mergeCell ref="A16:O16"/>
    <mergeCell ref="A23:E23"/>
    <mergeCell ref="F23:L23"/>
    <mergeCell ref="M23:P23"/>
    <mergeCell ref="A19:O22"/>
    <mergeCell ref="A13:A14"/>
    <mergeCell ref="B13:B14"/>
    <mergeCell ref="C13:C14"/>
    <mergeCell ref="D13:D14"/>
    <mergeCell ref="E13:F13"/>
    <mergeCell ref="G13:J13"/>
    <mergeCell ref="K13:L13"/>
    <mergeCell ref="M13:O13"/>
    <mergeCell ref="A26:E26"/>
    <mergeCell ref="F26:L26"/>
    <mergeCell ref="M26:P26"/>
    <mergeCell ref="A24:E24"/>
    <mergeCell ref="F24:L24"/>
    <mergeCell ref="M24:P24"/>
    <mergeCell ref="A25:E25"/>
    <mergeCell ref="F25:L25"/>
    <mergeCell ref="M25:P25"/>
  </mergeCells>
  <pageMargins left="0.15748031496062992" right="0.15748031496062992" top="0.98425196850393704" bottom="0.98425196850393704" header="0.51181102362204722" footer="0.51181102362204722"/>
  <pageSetup paperSize="9" scale="43"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ACA21-3C23-4D0B-BB79-E8166DEE994A}">
  <dimension ref="A1:W29"/>
  <sheetViews>
    <sheetView workbookViewId="0"/>
  </sheetViews>
  <sheetFormatPr defaultColWidth="8.7109375" defaultRowHeight="14.45"/>
  <cols>
    <col min="1" max="1" width="0.7109375" style="46" customWidth="1"/>
    <col min="2" max="2" width="20.5703125" style="46" customWidth="1"/>
    <col min="3" max="3" width="21.5703125" style="46" customWidth="1"/>
    <col min="4" max="4" width="17.28515625" style="46" customWidth="1"/>
    <col min="5" max="5" width="14.7109375" style="46" customWidth="1"/>
    <col min="6" max="6" width="13" style="46" customWidth="1"/>
    <col min="7" max="7" width="12.5703125" style="46" customWidth="1"/>
    <col min="8" max="8" width="13.7109375" style="46" customWidth="1"/>
    <col min="9" max="9" width="11.28515625" style="46" customWidth="1"/>
    <col min="10" max="10" width="9.7109375" style="46" customWidth="1"/>
    <col min="11" max="11" width="10.7109375" style="46" customWidth="1"/>
    <col min="12" max="12" width="9.5703125" style="46" customWidth="1"/>
    <col min="13" max="14" width="10" style="46" customWidth="1"/>
    <col min="15" max="15" width="6.28515625" style="46" customWidth="1"/>
    <col min="16" max="16" width="14.7109375" style="46" customWidth="1"/>
    <col min="17" max="17" width="10.7109375" style="46" customWidth="1"/>
    <col min="18" max="18" width="12.28515625" style="46" customWidth="1"/>
    <col min="19" max="19" width="20" style="46" customWidth="1"/>
    <col min="20" max="20" width="35" style="46" customWidth="1"/>
    <col min="21" max="21" width="18.28515625" style="46" customWidth="1"/>
    <col min="22" max="22" width="19.28515625" style="46" customWidth="1"/>
    <col min="23" max="23" width="0.7109375" style="46" customWidth="1"/>
    <col min="24" max="16384" width="8.7109375" style="46"/>
  </cols>
  <sheetData>
    <row r="1" spans="1:23">
      <c r="A1" s="45"/>
      <c r="B1" s="546" t="s">
        <v>949</v>
      </c>
      <c r="C1" s="546"/>
      <c r="D1" s="546"/>
      <c r="E1" s="58"/>
      <c r="F1" s="58"/>
      <c r="G1" s="58"/>
      <c r="H1" s="58"/>
      <c r="I1" s="58"/>
      <c r="J1" s="58"/>
      <c r="K1" s="58"/>
      <c r="L1" s="58"/>
      <c r="M1" s="458"/>
      <c r="N1" s="458"/>
      <c r="O1" s="58"/>
      <c r="P1" s="58"/>
      <c r="Q1" s="58"/>
      <c r="R1" s="58"/>
      <c r="S1" s="58"/>
      <c r="T1" s="58"/>
      <c r="U1" s="58"/>
      <c r="V1" s="58"/>
      <c r="W1" s="45"/>
    </row>
    <row r="2" spans="1:23">
      <c r="A2" s="45"/>
      <c r="B2" s="58"/>
      <c r="C2" s="58"/>
      <c r="D2" s="58"/>
      <c r="E2" s="58"/>
      <c r="F2" s="58"/>
      <c r="G2" s="58"/>
      <c r="H2" s="58"/>
      <c r="I2" s="58"/>
      <c r="J2" s="58"/>
      <c r="K2" s="58"/>
      <c r="L2" s="58"/>
      <c r="M2" s="458"/>
      <c r="N2" s="458"/>
      <c r="O2" s="58"/>
      <c r="P2" s="58"/>
      <c r="Q2" s="58"/>
      <c r="R2" s="58"/>
      <c r="S2" s="58"/>
      <c r="T2" s="58"/>
      <c r="U2" s="58"/>
      <c r="V2" s="58"/>
      <c r="W2" s="45"/>
    </row>
    <row r="3" spans="1:23">
      <c r="A3" s="45"/>
      <c r="B3" s="118" t="s">
        <v>654</v>
      </c>
      <c r="C3" s="58"/>
      <c r="D3" s="58"/>
      <c r="E3" s="58"/>
      <c r="F3" s="58"/>
      <c r="G3" s="58"/>
      <c r="H3" s="58"/>
      <c r="I3" s="58"/>
      <c r="J3" s="58"/>
      <c r="K3" s="58"/>
      <c r="L3" s="58"/>
      <c r="M3" s="458"/>
      <c r="N3" s="458"/>
      <c r="O3" s="58"/>
      <c r="P3" s="58"/>
      <c r="Q3" s="58"/>
      <c r="R3" s="58"/>
      <c r="S3" s="58"/>
      <c r="T3" s="58"/>
      <c r="U3" s="58"/>
      <c r="V3" s="58"/>
      <c r="W3" s="45"/>
    </row>
    <row r="4" spans="1:23">
      <c r="A4" s="45"/>
      <c r="B4" s="118" t="s">
        <v>950</v>
      </c>
      <c r="C4" s="118"/>
      <c r="D4" s="58"/>
      <c r="E4" s="58"/>
      <c r="F4" s="58"/>
      <c r="G4" s="58"/>
      <c r="H4" s="58"/>
      <c r="I4" s="58"/>
      <c r="J4" s="58"/>
      <c r="K4" s="58"/>
      <c r="L4" s="58"/>
      <c r="M4" s="458"/>
      <c r="N4" s="458"/>
      <c r="O4" s="58"/>
      <c r="P4" s="58"/>
      <c r="Q4" s="58"/>
      <c r="R4" s="58"/>
      <c r="S4" s="58"/>
      <c r="T4" s="58"/>
      <c r="U4" s="58"/>
      <c r="V4" s="58"/>
      <c r="W4" s="45"/>
    </row>
    <row r="5" spans="1:23">
      <c r="A5" s="45"/>
      <c r="B5" s="118" t="s">
        <v>951</v>
      </c>
      <c r="C5" s="118"/>
      <c r="D5" s="58"/>
      <c r="E5" s="58"/>
      <c r="F5" s="58"/>
      <c r="G5" s="58"/>
      <c r="H5" s="58"/>
      <c r="I5" s="58"/>
      <c r="J5" s="58"/>
      <c r="K5" s="58"/>
      <c r="L5" s="58"/>
      <c r="M5" s="458"/>
      <c r="N5" s="458"/>
      <c r="O5" s="58"/>
      <c r="P5" s="58"/>
      <c r="Q5" s="58"/>
      <c r="R5" s="58"/>
      <c r="S5" s="58"/>
      <c r="T5" s="58"/>
      <c r="U5" s="58"/>
      <c r="V5" s="58"/>
      <c r="W5" s="45"/>
    </row>
    <row r="6" spans="1:23">
      <c r="A6" s="45"/>
      <c r="B6" s="118" t="s">
        <v>952</v>
      </c>
      <c r="C6" s="58"/>
      <c r="D6" s="58"/>
      <c r="E6" s="58"/>
      <c r="F6" s="58"/>
      <c r="G6" s="58"/>
      <c r="H6" s="58"/>
      <c r="I6" s="58"/>
      <c r="J6" s="58"/>
      <c r="K6" s="58"/>
      <c r="L6" s="58"/>
      <c r="M6" s="458"/>
      <c r="N6" s="458"/>
      <c r="O6" s="58"/>
      <c r="P6" s="58"/>
      <c r="Q6" s="58"/>
      <c r="R6" s="58"/>
      <c r="S6" s="58"/>
      <c r="T6" s="58"/>
      <c r="U6" s="58"/>
      <c r="V6" s="58"/>
      <c r="W6" s="45"/>
    </row>
    <row r="7" spans="1:23">
      <c r="A7" s="45"/>
      <c r="B7" s="118" t="s">
        <v>953</v>
      </c>
      <c r="C7" s="58"/>
      <c r="D7" s="58"/>
      <c r="E7" s="58"/>
      <c r="F7" s="58"/>
      <c r="G7" s="58"/>
      <c r="H7" s="58"/>
      <c r="I7" s="58"/>
      <c r="J7" s="58"/>
      <c r="K7" s="58"/>
      <c r="L7" s="58"/>
      <c r="M7" s="458"/>
      <c r="N7" s="458"/>
      <c r="O7" s="58"/>
      <c r="P7" s="58"/>
      <c r="Q7" s="58"/>
      <c r="R7" s="58"/>
      <c r="S7" s="58"/>
      <c r="T7" s="58"/>
      <c r="U7" s="58"/>
      <c r="V7" s="58"/>
      <c r="W7" s="45"/>
    </row>
    <row r="8" spans="1:23">
      <c r="A8" s="45"/>
      <c r="B8" s="118" t="s">
        <v>688</v>
      </c>
      <c r="C8" s="58"/>
      <c r="D8" s="58"/>
      <c r="E8" s="58"/>
      <c r="F8" s="58"/>
      <c r="G8" s="58"/>
      <c r="H8" s="58"/>
      <c r="I8" s="58"/>
      <c r="J8" s="58"/>
      <c r="K8" s="58"/>
      <c r="L8" s="58"/>
      <c r="M8" s="458"/>
      <c r="N8" s="458"/>
      <c r="O8" s="58"/>
      <c r="P8" s="58"/>
      <c r="Q8" s="58"/>
      <c r="R8" s="58"/>
      <c r="S8" s="58"/>
      <c r="T8" s="58"/>
      <c r="U8" s="58"/>
      <c r="V8" s="58"/>
      <c r="W8" s="45"/>
    </row>
    <row r="9" spans="1:23">
      <c r="A9" s="45"/>
      <c r="B9" s="118" t="s">
        <v>689</v>
      </c>
      <c r="C9" s="58"/>
      <c r="D9" s="58"/>
      <c r="E9" s="58"/>
      <c r="F9" s="58"/>
      <c r="G9" s="58"/>
      <c r="H9" s="58"/>
      <c r="I9" s="58"/>
      <c r="J9" s="58"/>
      <c r="K9" s="58"/>
      <c r="L9" s="58"/>
      <c r="M9" s="458"/>
      <c r="N9" s="458"/>
      <c r="O9" s="58"/>
      <c r="P9" s="58"/>
      <c r="Q9" s="58"/>
      <c r="R9" s="58"/>
      <c r="S9" s="58"/>
      <c r="T9" s="58"/>
      <c r="U9" s="58"/>
      <c r="V9" s="58"/>
      <c r="W9" s="45"/>
    </row>
    <row r="10" spans="1:23">
      <c r="A10" s="45"/>
      <c r="B10" s="118" t="s">
        <v>685</v>
      </c>
      <c r="C10" s="58"/>
      <c r="D10" s="58"/>
      <c r="E10" s="58"/>
      <c r="F10" s="58"/>
      <c r="G10" s="58"/>
      <c r="H10" s="58"/>
      <c r="I10" s="58"/>
      <c r="J10" s="58"/>
      <c r="K10" s="58"/>
      <c r="L10" s="58"/>
      <c r="M10" s="458"/>
      <c r="N10" s="458"/>
      <c r="O10" s="58"/>
      <c r="P10" s="58"/>
      <c r="Q10" s="58"/>
      <c r="R10" s="58"/>
      <c r="S10" s="58"/>
      <c r="T10" s="58"/>
      <c r="U10" s="58"/>
      <c r="V10" s="58"/>
      <c r="W10" s="45"/>
    </row>
    <row r="11" spans="1:23">
      <c r="A11" s="45"/>
      <c r="B11" s="118" t="s">
        <v>954</v>
      </c>
      <c r="C11" s="58"/>
      <c r="D11" s="58"/>
      <c r="E11" s="58"/>
      <c r="F11" s="58"/>
      <c r="G11" s="58"/>
      <c r="H11" s="58"/>
      <c r="I11" s="58"/>
      <c r="J11" s="58"/>
      <c r="K11" s="58"/>
      <c r="L11" s="58"/>
      <c r="M11" s="458"/>
      <c r="N11" s="458"/>
      <c r="O11" s="58"/>
      <c r="P11" s="58"/>
      <c r="Q11" s="58"/>
      <c r="R11" s="58"/>
      <c r="S11" s="58"/>
      <c r="T11" s="58"/>
      <c r="U11" s="58"/>
      <c r="V11" s="58"/>
      <c r="W11" s="45"/>
    </row>
    <row r="12" spans="1:23">
      <c r="A12" s="45"/>
      <c r="B12" s="118" t="s">
        <v>955</v>
      </c>
      <c r="C12" s="58"/>
      <c r="D12" s="58"/>
      <c r="E12" s="58"/>
      <c r="F12" s="58"/>
      <c r="G12" s="58"/>
      <c r="H12" s="58"/>
      <c r="I12" s="58"/>
      <c r="J12" s="58"/>
      <c r="K12" s="58"/>
      <c r="L12" s="58"/>
      <c r="M12" s="458"/>
      <c r="N12" s="458"/>
      <c r="O12" s="58"/>
      <c r="P12" s="58"/>
      <c r="Q12" s="58"/>
      <c r="R12" s="58"/>
      <c r="S12" s="58"/>
      <c r="T12" s="58"/>
      <c r="U12" s="58"/>
      <c r="V12" s="58"/>
      <c r="W12" s="45"/>
    </row>
    <row r="13" spans="1:23">
      <c r="A13" s="45"/>
      <c r="B13" s="118" t="s">
        <v>956</v>
      </c>
      <c r="C13" s="58"/>
      <c r="D13" s="58"/>
      <c r="E13" s="58"/>
      <c r="F13" s="58"/>
      <c r="G13" s="58"/>
      <c r="H13" s="58"/>
      <c r="I13" s="58"/>
      <c r="J13" s="58"/>
      <c r="K13" s="58"/>
      <c r="L13" s="58"/>
      <c r="M13" s="458"/>
      <c r="N13" s="458"/>
      <c r="O13" s="58"/>
      <c r="P13" s="58"/>
      <c r="Q13" s="58"/>
      <c r="R13" s="58"/>
      <c r="S13" s="58"/>
      <c r="T13" s="58"/>
      <c r="U13" s="58"/>
      <c r="V13" s="58"/>
      <c r="W13" s="45"/>
    </row>
    <row r="14" spans="1:23">
      <c r="A14" s="45"/>
      <c r="B14" s="58"/>
      <c r="C14" s="58"/>
      <c r="D14" s="58"/>
      <c r="E14" s="58"/>
      <c r="F14" s="58"/>
      <c r="G14" s="58"/>
      <c r="H14" s="58"/>
      <c r="I14" s="58"/>
      <c r="J14" s="58"/>
      <c r="K14" s="58"/>
      <c r="L14" s="58"/>
      <c r="M14" s="545"/>
      <c r="N14" s="545"/>
      <c r="O14" s="58"/>
      <c r="P14" s="58"/>
      <c r="Q14" s="58"/>
      <c r="R14" s="58"/>
      <c r="S14" s="58"/>
      <c r="T14" s="58"/>
      <c r="U14" s="58"/>
      <c r="V14" s="58"/>
      <c r="W14" s="45"/>
    </row>
    <row r="15" spans="1:23">
      <c r="A15" s="45"/>
      <c r="B15" s="542" t="s">
        <v>701</v>
      </c>
      <c r="C15" s="542" t="s">
        <v>957</v>
      </c>
      <c r="D15" s="542" t="s">
        <v>699</v>
      </c>
      <c r="E15" s="542" t="s">
        <v>675</v>
      </c>
      <c r="F15" s="542" t="s">
        <v>707</v>
      </c>
      <c r="G15" s="542" t="s">
        <v>958</v>
      </c>
      <c r="H15" s="542" t="s">
        <v>733</v>
      </c>
      <c r="I15" s="542" t="s">
        <v>959</v>
      </c>
      <c r="J15" s="542" t="s">
        <v>960</v>
      </c>
      <c r="K15" s="542" t="s">
        <v>731</v>
      </c>
      <c r="L15" s="542" t="s">
        <v>698</v>
      </c>
      <c r="M15" s="538" t="s">
        <v>709</v>
      </c>
      <c r="N15" s="544"/>
      <c r="O15" s="539"/>
      <c r="P15" s="542" t="s">
        <v>697</v>
      </c>
      <c r="Q15" s="542" t="s">
        <v>961</v>
      </c>
      <c r="R15" s="542" t="s">
        <v>962</v>
      </c>
      <c r="S15" s="542" t="s">
        <v>927</v>
      </c>
      <c r="T15" s="542" t="s">
        <v>963</v>
      </c>
      <c r="U15" s="542" t="s">
        <v>964</v>
      </c>
      <c r="V15" s="542" t="s">
        <v>965</v>
      </c>
      <c r="W15" s="45"/>
    </row>
    <row r="16" spans="1:23">
      <c r="A16" s="45"/>
      <c r="B16" s="543"/>
      <c r="C16" s="543"/>
      <c r="D16" s="543"/>
      <c r="E16" s="543"/>
      <c r="F16" s="543"/>
      <c r="G16" s="543"/>
      <c r="H16" s="543"/>
      <c r="I16" s="543"/>
      <c r="J16" s="543"/>
      <c r="K16" s="543"/>
      <c r="L16" s="543"/>
      <c r="M16" s="119" t="s">
        <v>711</v>
      </c>
      <c r="N16" s="538" t="s">
        <v>712</v>
      </c>
      <c r="O16" s="539"/>
      <c r="P16" s="543"/>
      <c r="Q16" s="543"/>
      <c r="R16" s="543"/>
      <c r="S16" s="543"/>
      <c r="T16" s="543"/>
      <c r="U16" s="543"/>
      <c r="V16" s="543"/>
      <c r="W16" s="45"/>
    </row>
    <row r="17" spans="1:23">
      <c r="A17" s="45"/>
      <c r="B17" s="120"/>
      <c r="C17" s="121"/>
      <c r="D17" s="121"/>
      <c r="E17" s="121"/>
      <c r="F17" s="122"/>
      <c r="G17" s="121"/>
      <c r="H17" s="121"/>
      <c r="I17" s="121"/>
      <c r="J17" s="121"/>
      <c r="K17" s="121"/>
      <c r="L17" s="121"/>
      <c r="M17" s="121"/>
      <c r="N17" s="540"/>
      <c r="O17" s="541"/>
      <c r="P17" s="121"/>
      <c r="Q17" s="121"/>
      <c r="R17" s="121"/>
      <c r="S17" s="121"/>
      <c r="T17" s="121"/>
      <c r="U17" s="122"/>
      <c r="V17" s="123"/>
      <c r="W17" s="45"/>
    </row>
    <row r="18" spans="1:23">
      <c r="A18" s="45"/>
      <c r="B18" s="76"/>
      <c r="C18" s="124"/>
      <c r="D18" s="124"/>
      <c r="E18" s="124"/>
      <c r="F18" s="124"/>
      <c r="G18" s="124"/>
      <c r="H18" s="124"/>
      <c r="I18" s="124"/>
      <c r="J18" s="121"/>
      <c r="K18" s="124"/>
      <c r="L18" s="124"/>
      <c r="M18" s="121"/>
      <c r="N18" s="540"/>
      <c r="O18" s="541"/>
      <c r="P18" s="124"/>
      <c r="Q18" s="124"/>
      <c r="R18" s="124"/>
      <c r="S18" s="124"/>
      <c r="T18" s="124"/>
      <c r="U18" s="124"/>
      <c r="V18" s="123"/>
      <c r="W18" s="45"/>
    </row>
    <row r="19" spans="1:23">
      <c r="A19" s="45"/>
      <c r="B19" s="120"/>
      <c r="C19" s="121"/>
      <c r="D19" s="121"/>
      <c r="E19" s="121"/>
      <c r="F19" s="122"/>
      <c r="G19" s="121"/>
      <c r="H19" s="121"/>
      <c r="I19" s="121"/>
      <c r="J19" s="121"/>
      <c r="K19" s="121"/>
      <c r="L19" s="121"/>
      <c r="M19" s="121"/>
      <c r="N19" s="540"/>
      <c r="O19" s="541"/>
      <c r="P19" s="121"/>
      <c r="Q19" s="121"/>
      <c r="R19" s="121"/>
      <c r="S19" s="121"/>
      <c r="T19" s="121"/>
      <c r="U19" s="122"/>
      <c r="V19" s="123"/>
      <c r="W19" s="45"/>
    </row>
    <row r="20" spans="1:23">
      <c r="A20" s="45"/>
      <c r="B20" s="76"/>
      <c r="C20" s="124"/>
      <c r="D20" s="124"/>
      <c r="E20" s="124"/>
      <c r="F20" s="124"/>
      <c r="G20" s="124"/>
      <c r="H20" s="124"/>
      <c r="I20" s="124"/>
      <c r="J20" s="121"/>
      <c r="K20" s="124"/>
      <c r="L20" s="124"/>
      <c r="M20" s="121"/>
      <c r="N20" s="540"/>
      <c r="O20" s="541"/>
      <c r="P20" s="124"/>
      <c r="Q20" s="124"/>
      <c r="R20" s="124"/>
      <c r="S20" s="124"/>
      <c r="T20" s="124"/>
      <c r="U20" s="124"/>
      <c r="V20" s="123"/>
      <c r="W20" s="45"/>
    </row>
    <row r="21" spans="1:23">
      <c r="A21" s="45"/>
      <c r="B21" s="120"/>
      <c r="C21" s="121"/>
      <c r="D21" s="121"/>
      <c r="E21" s="121"/>
      <c r="F21" s="122"/>
      <c r="G21" s="121"/>
      <c r="H21" s="121"/>
      <c r="I21" s="121"/>
      <c r="J21" s="121"/>
      <c r="K21" s="121"/>
      <c r="L21" s="121"/>
      <c r="M21" s="121"/>
      <c r="N21" s="540"/>
      <c r="O21" s="541"/>
      <c r="P21" s="121"/>
      <c r="Q21" s="121"/>
      <c r="R21" s="121"/>
      <c r="S21" s="121"/>
      <c r="T21" s="121"/>
      <c r="U21" s="122"/>
      <c r="V21" s="123"/>
      <c r="W21" s="45"/>
    </row>
    <row r="22" spans="1:23">
      <c r="A22" s="45"/>
      <c r="B22" s="76"/>
      <c r="C22" s="124"/>
      <c r="D22" s="124"/>
      <c r="E22" s="124"/>
      <c r="F22" s="124"/>
      <c r="G22" s="124"/>
      <c r="H22" s="124"/>
      <c r="I22" s="124"/>
      <c r="J22" s="121"/>
      <c r="K22" s="124"/>
      <c r="L22" s="124"/>
      <c r="M22" s="121"/>
      <c r="N22" s="540"/>
      <c r="O22" s="541"/>
      <c r="P22" s="124"/>
      <c r="Q22" s="124"/>
      <c r="R22" s="124"/>
      <c r="S22" s="124"/>
      <c r="T22" s="124"/>
      <c r="U22" s="124"/>
      <c r="V22" s="123"/>
      <c r="W22" s="45"/>
    </row>
    <row r="23" spans="1:23">
      <c r="A23" s="45"/>
      <c r="B23" s="120"/>
      <c r="C23" s="121"/>
      <c r="D23" s="121"/>
      <c r="E23" s="121"/>
      <c r="F23" s="122"/>
      <c r="G23" s="121"/>
      <c r="H23" s="121"/>
      <c r="I23" s="121"/>
      <c r="J23" s="121"/>
      <c r="K23" s="121"/>
      <c r="L23" s="121"/>
      <c r="M23" s="121"/>
      <c r="N23" s="540"/>
      <c r="O23" s="541"/>
      <c r="P23" s="121"/>
      <c r="Q23" s="121"/>
      <c r="R23" s="121"/>
      <c r="S23" s="121"/>
      <c r="T23" s="121"/>
      <c r="U23" s="122"/>
      <c r="V23" s="123"/>
      <c r="W23" s="45"/>
    </row>
    <row r="24" spans="1:23">
      <c r="A24" s="45"/>
      <c r="B24" s="76"/>
      <c r="C24" s="124"/>
      <c r="D24" s="124"/>
      <c r="E24" s="124"/>
      <c r="F24" s="124"/>
      <c r="G24" s="124"/>
      <c r="H24" s="124"/>
      <c r="I24" s="124"/>
      <c r="J24" s="121"/>
      <c r="K24" s="124"/>
      <c r="L24" s="124"/>
      <c r="M24" s="121"/>
      <c r="N24" s="540"/>
      <c r="O24" s="541"/>
      <c r="P24" s="124"/>
      <c r="Q24" s="124"/>
      <c r="R24" s="124"/>
      <c r="S24" s="124"/>
      <c r="T24" s="124"/>
      <c r="U24" s="124"/>
      <c r="V24" s="123"/>
      <c r="W24" s="45"/>
    </row>
    <row r="25" spans="1:23">
      <c r="A25" s="45"/>
      <c r="B25" s="120"/>
      <c r="C25" s="121"/>
      <c r="D25" s="121"/>
      <c r="E25" s="121"/>
      <c r="F25" s="122"/>
      <c r="G25" s="121"/>
      <c r="H25" s="121"/>
      <c r="I25" s="121"/>
      <c r="J25" s="121"/>
      <c r="K25" s="121"/>
      <c r="L25" s="121"/>
      <c r="M25" s="121"/>
      <c r="N25" s="540"/>
      <c r="O25" s="541"/>
      <c r="P25" s="121"/>
      <c r="Q25" s="121"/>
      <c r="R25" s="121"/>
      <c r="S25" s="121"/>
      <c r="T25" s="121"/>
      <c r="U25" s="122"/>
      <c r="V25" s="123"/>
      <c r="W25" s="45"/>
    </row>
    <row r="26" spans="1:23">
      <c r="A26" s="45"/>
      <c r="B26" s="76"/>
      <c r="C26" s="124"/>
      <c r="D26" s="124"/>
      <c r="E26" s="124"/>
      <c r="F26" s="124"/>
      <c r="G26" s="124"/>
      <c r="H26" s="124"/>
      <c r="I26" s="124"/>
      <c r="J26" s="121"/>
      <c r="K26" s="124"/>
      <c r="L26" s="124"/>
      <c r="M26" s="121"/>
      <c r="N26" s="540"/>
      <c r="O26" s="541"/>
      <c r="P26" s="124"/>
      <c r="Q26" s="124"/>
      <c r="R26" s="124"/>
      <c r="S26" s="124"/>
      <c r="T26" s="124"/>
      <c r="U26" s="124"/>
      <c r="V26" s="123"/>
      <c r="W26" s="45"/>
    </row>
    <row r="27" spans="1:23">
      <c r="A27" s="45"/>
      <c r="B27" s="120"/>
      <c r="C27" s="121"/>
      <c r="D27" s="121"/>
      <c r="E27" s="121"/>
      <c r="F27" s="122"/>
      <c r="G27" s="121"/>
      <c r="H27" s="121"/>
      <c r="I27" s="121"/>
      <c r="J27" s="121"/>
      <c r="K27" s="121"/>
      <c r="L27" s="121"/>
      <c r="M27" s="121"/>
      <c r="N27" s="540"/>
      <c r="O27" s="541"/>
      <c r="P27" s="121"/>
      <c r="Q27" s="121"/>
      <c r="R27" s="121"/>
      <c r="S27" s="121"/>
      <c r="T27" s="121"/>
      <c r="U27" s="122"/>
      <c r="V27" s="123"/>
      <c r="W27" s="45"/>
    </row>
    <row r="28" spans="1:23">
      <c r="A28" s="45"/>
      <c r="B28" s="76"/>
      <c r="C28" s="124"/>
      <c r="D28" s="124"/>
      <c r="E28" s="124"/>
      <c r="F28" s="124"/>
      <c r="G28" s="124"/>
      <c r="H28" s="124"/>
      <c r="I28" s="124"/>
      <c r="J28" s="121"/>
      <c r="K28" s="124"/>
      <c r="L28" s="124"/>
      <c r="M28" s="121"/>
      <c r="N28" s="540"/>
      <c r="O28" s="541"/>
      <c r="P28" s="124"/>
      <c r="Q28" s="124"/>
      <c r="R28" s="124"/>
      <c r="S28" s="124"/>
      <c r="T28" s="124"/>
      <c r="U28" s="124"/>
      <c r="V28" s="123"/>
      <c r="W28" s="45"/>
    </row>
    <row r="29" spans="1:23">
      <c r="A29" s="45"/>
      <c r="B29" s="125"/>
      <c r="C29" s="45"/>
      <c r="D29" s="45"/>
      <c r="E29" s="45"/>
      <c r="F29" s="45"/>
      <c r="G29" s="45"/>
      <c r="H29" s="45"/>
      <c r="I29" s="126"/>
      <c r="J29" s="119"/>
      <c r="K29" s="45"/>
      <c r="L29" s="45"/>
      <c r="M29" s="45"/>
      <c r="N29" s="538"/>
      <c r="O29" s="539"/>
      <c r="P29" s="45"/>
      <c r="Q29" s="126"/>
      <c r="R29" s="45"/>
      <c r="S29" s="45"/>
      <c r="T29" s="45"/>
      <c r="U29" s="45"/>
      <c r="V29" s="45"/>
      <c r="W29" s="45"/>
    </row>
  </sheetData>
  <mergeCells count="48">
    <mergeCell ref="M11:N11"/>
    <mergeCell ref="B1:D1"/>
    <mergeCell ref="M1:N1"/>
    <mergeCell ref="M2:N2"/>
    <mergeCell ref="M3:N3"/>
    <mergeCell ref="M4:N4"/>
    <mergeCell ref="M5:N5"/>
    <mergeCell ref="M6:N6"/>
    <mergeCell ref="M7:N7"/>
    <mergeCell ref="M8:N8"/>
    <mergeCell ref="M9:N9"/>
    <mergeCell ref="M10:N10"/>
    <mergeCell ref="M12:N12"/>
    <mergeCell ref="M13:N13"/>
    <mergeCell ref="M14:N14"/>
    <mergeCell ref="B15:B16"/>
    <mergeCell ref="C15:C16"/>
    <mergeCell ref="D15:D16"/>
    <mergeCell ref="E15:E16"/>
    <mergeCell ref="F15:F16"/>
    <mergeCell ref="G15:G16"/>
    <mergeCell ref="H15:H16"/>
    <mergeCell ref="U15:U16"/>
    <mergeCell ref="V15:V16"/>
    <mergeCell ref="I15:I16"/>
    <mergeCell ref="J15:J16"/>
    <mergeCell ref="K15:K16"/>
    <mergeCell ref="L15:L16"/>
    <mergeCell ref="M15:O15"/>
    <mergeCell ref="P15:P16"/>
    <mergeCell ref="N16:O16"/>
    <mergeCell ref="N22:O22"/>
    <mergeCell ref="Q15:Q16"/>
    <mergeCell ref="R15:R16"/>
    <mergeCell ref="S15:S16"/>
    <mergeCell ref="T15:T16"/>
    <mergeCell ref="N17:O17"/>
    <mergeCell ref="N18:O18"/>
    <mergeCell ref="N19:O19"/>
    <mergeCell ref="N20:O20"/>
    <mergeCell ref="N21:O21"/>
    <mergeCell ref="N29:O29"/>
    <mergeCell ref="N23:O23"/>
    <mergeCell ref="N24:O24"/>
    <mergeCell ref="N25:O25"/>
    <mergeCell ref="N26:O26"/>
    <mergeCell ref="N27:O27"/>
    <mergeCell ref="N28:O28"/>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03615-24C3-4F36-AFE6-B6667DA1805B}">
  <dimension ref="A1:Q20"/>
  <sheetViews>
    <sheetView workbookViewId="0"/>
  </sheetViews>
  <sheetFormatPr defaultColWidth="8.7109375" defaultRowHeight="14.45"/>
  <cols>
    <col min="1" max="1" width="3.7109375" style="46" customWidth="1"/>
    <col min="2" max="2" width="8" style="46" customWidth="1"/>
    <col min="3" max="3" width="16.7109375" style="46" customWidth="1"/>
    <col min="4" max="4" width="14.28515625" style="46" customWidth="1"/>
    <col min="5" max="5" width="26.7109375" style="46" customWidth="1"/>
    <col min="6" max="13" width="9.42578125" style="46" customWidth="1"/>
    <col min="14" max="14" width="14.42578125" style="46" customWidth="1"/>
    <col min="15" max="16" width="7.7109375" style="46" customWidth="1"/>
    <col min="17" max="17" width="9.42578125" style="46" customWidth="1"/>
    <col min="18" max="16384" width="8.7109375" style="46"/>
  </cols>
  <sheetData>
    <row r="1" spans="1:17" ht="11.25" customHeight="1">
      <c r="A1" s="58"/>
      <c r="B1" s="58"/>
      <c r="C1" s="458"/>
      <c r="D1" s="458"/>
      <c r="E1" s="58"/>
      <c r="F1" s="58"/>
      <c r="G1" s="58"/>
      <c r="H1" s="58"/>
      <c r="I1" s="58"/>
      <c r="J1" s="58"/>
      <c r="K1" s="58"/>
      <c r="L1" s="58"/>
      <c r="M1" s="58"/>
      <c r="N1" s="58"/>
      <c r="O1" s="58"/>
      <c r="P1" s="58"/>
      <c r="Q1" s="58"/>
    </row>
    <row r="2" spans="1:17" ht="11.25" customHeight="1">
      <c r="A2" s="459" t="s">
        <v>798</v>
      </c>
      <c r="B2" s="459"/>
      <c r="C2" s="459"/>
      <c r="D2" s="459"/>
      <c r="E2" s="58"/>
      <c r="F2" s="58"/>
      <c r="G2" s="58"/>
      <c r="H2" s="58"/>
      <c r="I2" s="58"/>
      <c r="J2" s="58"/>
      <c r="K2" s="58"/>
      <c r="L2" s="58"/>
      <c r="M2" s="58"/>
      <c r="N2" s="58"/>
      <c r="O2" s="58"/>
      <c r="P2" s="553" t="s">
        <v>966</v>
      </c>
      <c r="Q2" s="553"/>
    </row>
    <row r="3" spans="1:17" ht="11.25" customHeight="1">
      <c r="A3" s="459" t="s">
        <v>802</v>
      </c>
      <c r="B3" s="459"/>
      <c r="C3" s="459"/>
      <c r="D3" s="459"/>
      <c r="E3" s="58"/>
      <c r="F3" s="58"/>
      <c r="G3" s="58"/>
      <c r="H3" s="58"/>
      <c r="I3" s="58"/>
      <c r="J3" s="58"/>
      <c r="K3" s="58"/>
      <c r="L3" s="58"/>
      <c r="M3" s="58"/>
      <c r="N3" s="58"/>
      <c r="O3" s="58"/>
      <c r="P3" s="553" t="s">
        <v>967</v>
      </c>
      <c r="Q3" s="553"/>
    </row>
    <row r="4" spans="1:17" ht="11.25" customHeight="1">
      <c r="A4" s="458"/>
      <c r="B4" s="458"/>
      <c r="C4" s="458"/>
      <c r="D4" s="458"/>
      <c r="E4" s="58"/>
      <c r="F4" s="58"/>
      <c r="G4" s="58"/>
      <c r="H4" s="58"/>
      <c r="I4" s="58"/>
      <c r="J4" s="58"/>
      <c r="K4" s="58"/>
      <c r="L4" s="58"/>
      <c r="M4" s="58"/>
      <c r="N4" s="58"/>
      <c r="O4" s="58"/>
      <c r="P4" s="458"/>
      <c r="Q4" s="458"/>
    </row>
    <row r="5" spans="1:17" ht="18.600000000000001" customHeight="1">
      <c r="A5" s="458"/>
      <c r="B5" s="458"/>
      <c r="C5" s="458"/>
      <c r="D5" s="552" t="s">
        <v>93</v>
      </c>
      <c r="E5" s="552"/>
      <c r="F5" s="552"/>
      <c r="G5" s="552"/>
      <c r="H5" s="552"/>
      <c r="I5" s="552"/>
      <c r="J5" s="552"/>
      <c r="K5" s="552"/>
      <c r="L5" s="552"/>
      <c r="M5" s="552"/>
      <c r="N5" s="552"/>
      <c r="O5" s="552"/>
      <c r="P5" s="58"/>
      <c r="Q5" s="58"/>
    </row>
    <row r="6" spans="1:17" ht="11.25" customHeight="1">
      <c r="A6" s="459" t="s">
        <v>968</v>
      </c>
      <c r="B6" s="459"/>
      <c r="C6" s="459"/>
      <c r="D6" s="459"/>
      <c r="E6" s="58"/>
      <c r="F6" s="58"/>
      <c r="G6" s="58"/>
      <c r="H6" s="58"/>
      <c r="I6" s="58"/>
      <c r="J6" s="58"/>
      <c r="K6" s="58"/>
      <c r="L6" s="58"/>
      <c r="M6" s="58"/>
      <c r="N6" s="58"/>
      <c r="O6" s="58"/>
      <c r="P6" s="58"/>
      <c r="Q6" s="58"/>
    </row>
    <row r="7" spans="1:17" ht="11.25" customHeight="1">
      <c r="A7" s="459" t="s">
        <v>969</v>
      </c>
      <c r="B7" s="459"/>
      <c r="C7" s="459"/>
      <c r="D7" s="459"/>
      <c r="E7" s="58"/>
      <c r="F7" s="58"/>
      <c r="G7" s="58"/>
      <c r="H7" s="58"/>
      <c r="I7" s="58"/>
      <c r="J7" s="58"/>
      <c r="K7" s="58"/>
      <c r="L7" s="58"/>
      <c r="M7" s="58"/>
      <c r="N7" s="58"/>
      <c r="O7" s="58"/>
      <c r="P7" s="58"/>
      <c r="Q7" s="58"/>
    </row>
    <row r="8" spans="1:17" ht="11.25" customHeight="1">
      <c r="A8" s="459" t="s">
        <v>970</v>
      </c>
      <c r="B8" s="459"/>
      <c r="C8" s="459"/>
      <c r="D8" s="459"/>
      <c r="E8" s="58"/>
      <c r="F8" s="58"/>
      <c r="G8" s="58"/>
      <c r="H8" s="58"/>
      <c r="I8" s="58"/>
      <c r="J8" s="58"/>
      <c r="K8" s="58"/>
      <c r="L8" s="58"/>
      <c r="M8" s="58"/>
      <c r="N8" s="58"/>
      <c r="O8" s="58"/>
      <c r="P8" s="58"/>
      <c r="Q8" s="58"/>
    </row>
    <row r="9" spans="1:17" ht="11.25" customHeight="1">
      <c r="A9" s="459" t="s">
        <v>971</v>
      </c>
      <c r="B9" s="459"/>
      <c r="C9" s="459"/>
      <c r="D9" s="459"/>
      <c r="E9" s="58"/>
      <c r="F9" s="58"/>
      <c r="G9" s="58"/>
      <c r="H9" s="58"/>
      <c r="I9" s="58"/>
      <c r="J9" s="58"/>
      <c r="K9" s="58"/>
      <c r="L9" s="58"/>
      <c r="M9" s="58"/>
      <c r="N9" s="58"/>
      <c r="O9" s="58"/>
      <c r="P9" s="58"/>
      <c r="Q9" s="58"/>
    </row>
    <row r="10" spans="1:17" ht="11.25" customHeight="1">
      <c r="A10" s="459" t="s">
        <v>972</v>
      </c>
      <c r="B10" s="459"/>
      <c r="C10" s="459"/>
      <c r="D10" s="459"/>
      <c r="E10" s="58"/>
      <c r="F10" s="58"/>
      <c r="G10" s="58"/>
      <c r="H10" s="58"/>
      <c r="I10" s="58"/>
      <c r="J10" s="58"/>
      <c r="K10" s="58"/>
      <c r="L10" s="58"/>
      <c r="M10" s="58"/>
      <c r="N10" s="58"/>
      <c r="O10" s="58"/>
      <c r="P10" s="58"/>
      <c r="Q10" s="58"/>
    </row>
    <row r="11" spans="1:17" ht="11.25" customHeight="1">
      <c r="A11" s="459" t="s">
        <v>973</v>
      </c>
      <c r="B11" s="459"/>
      <c r="C11" s="459"/>
      <c r="D11" s="459"/>
      <c r="E11" s="58"/>
      <c r="F11" s="58"/>
      <c r="G11" s="58"/>
      <c r="H11" s="58"/>
      <c r="I11" s="58"/>
      <c r="J11" s="58"/>
      <c r="K11" s="58"/>
      <c r="L11" s="58"/>
      <c r="M11" s="58"/>
      <c r="N11" s="58"/>
      <c r="O11" s="58"/>
      <c r="P11" s="58"/>
      <c r="Q11" s="58"/>
    </row>
    <row r="12" spans="1:17" ht="11.25" customHeight="1">
      <c r="A12" s="459" t="s">
        <v>974</v>
      </c>
      <c r="B12" s="459"/>
      <c r="C12" s="459"/>
      <c r="D12" s="459"/>
      <c r="E12" s="58"/>
      <c r="F12" s="58"/>
      <c r="G12" s="58"/>
      <c r="H12" s="58"/>
      <c r="I12" s="58"/>
      <c r="J12" s="58"/>
      <c r="K12" s="58"/>
      <c r="L12" s="58"/>
      <c r="M12" s="58"/>
      <c r="N12" s="58"/>
      <c r="O12" s="58"/>
      <c r="P12" s="58"/>
      <c r="Q12" s="58"/>
    </row>
    <row r="13" spans="1:17" ht="11.25" customHeight="1">
      <c r="A13" s="459" t="s">
        <v>975</v>
      </c>
      <c r="B13" s="459"/>
      <c r="C13" s="459"/>
      <c r="D13" s="459"/>
      <c r="E13" s="58"/>
      <c r="F13" s="58"/>
      <c r="G13" s="58"/>
      <c r="H13" s="58"/>
      <c r="I13" s="58"/>
      <c r="J13" s="58"/>
      <c r="K13" s="58"/>
      <c r="L13" s="58"/>
      <c r="M13" s="58"/>
      <c r="N13" s="58"/>
      <c r="O13" s="58"/>
      <c r="P13" s="58"/>
      <c r="Q13" s="58"/>
    </row>
    <row r="14" spans="1:17" ht="14.65" customHeight="1">
      <c r="A14" s="58"/>
      <c r="B14" s="58"/>
      <c r="C14" s="545"/>
      <c r="D14" s="545"/>
      <c r="E14" s="58"/>
      <c r="F14" s="58"/>
      <c r="G14" s="58"/>
      <c r="H14" s="58"/>
      <c r="I14" s="58"/>
      <c r="J14" s="58"/>
      <c r="K14" s="58"/>
      <c r="L14" s="58"/>
      <c r="M14" s="58"/>
      <c r="N14" s="58"/>
      <c r="O14" s="58"/>
      <c r="P14" s="58"/>
      <c r="Q14" s="58"/>
    </row>
    <row r="15" spans="1:17" ht="68.45">
      <c r="A15" s="127" t="s">
        <v>664</v>
      </c>
      <c r="B15" s="127" t="s">
        <v>976</v>
      </c>
      <c r="C15" s="547" t="s">
        <v>977</v>
      </c>
      <c r="D15" s="548"/>
      <c r="E15" s="127" t="s">
        <v>978</v>
      </c>
      <c r="F15" s="128" t="s">
        <v>979</v>
      </c>
      <c r="G15" s="128" t="s">
        <v>980</v>
      </c>
      <c r="H15" s="128" t="s">
        <v>981</v>
      </c>
      <c r="I15" s="128" t="s">
        <v>982</v>
      </c>
      <c r="J15" s="128" t="s">
        <v>983</v>
      </c>
      <c r="K15" s="128" t="s">
        <v>984</v>
      </c>
      <c r="L15" s="128" t="s">
        <v>985</v>
      </c>
      <c r="M15" s="128" t="s">
        <v>986</v>
      </c>
      <c r="N15" s="128" t="s">
        <v>987</v>
      </c>
      <c r="O15" s="128" t="s">
        <v>988</v>
      </c>
      <c r="P15" s="128" t="s">
        <v>989</v>
      </c>
      <c r="Q15" s="128" t="s">
        <v>990</v>
      </c>
    </row>
    <row r="16" spans="1:17" ht="11.25" customHeight="1">
      <c r="A16" s="129">
        <v>1</v>
      </c>
      <c r="B16" s="129">
        <v>2</v>
      </c>
      <c r="C16" s="547">
        <v>3</v>
      </c>
      <c r="D16" s="548"/>
      <c r="E16" s="130">
        <v>4</v>
      </c>
      <c r="F16" s="130">
        <v>5</v>
      </c>
      <c r="G16" s="130">
        <v>6</v>
      </c>
      <c r="H16" s="130">
        <v>7</v>
      </c>
      <c r="I16" s="130">
        <v>8</v>
      </c>
      <c r="J16" s="130">
        <v>9</v>
      </c>
      <c r="K16" s="130">
        <v>10</v>
      </c>
      <c r="L16" s="130">
        <v>11</v>
      </c>
      <c r="M16" s="130">
        <v>12</v>
      </c>
      <c r="N16" s="130">
        <v>13</v>
      </c>
      <c r="O16" s="130">
        <v>14</v>
      </c>
      <c r="P16" s="130">
        <v>15</v>
      </c>
      <c r="Q16" s="130">
        <v>16</v>
      </c>
    </row>
    <row r="17" spans="1:17">
      <c r="A17" s="58"/>
      <c r="B17" s="58"/>
      <c r="C17" s="549"/>
      <c r="D17" s="550"/>
      <c r="E17" s="131" t="s">
        <v>991</v>
      </c>
      <c r="F17" s="132">
        <v>0</v>
      </c>
      <c r="G17" s="132">
        <v>0</v>
      </c>
      <c r="H17" s="132">
        <v>0</v>
      </c>
      <c r="I17" s="132">
        <v>0</v>
      </c>
      <c r="J17" s="132">
        <v>0</v>
      </c>
      <c r="K17" s="132">
        <v>0</v>
      </c>
      <c r="L17" s="132">
        <v>0</v>
      </c>
      <c r="M17" s="132">
        <v>0</v>
      </c>
      <c r="N17" s="133"/>
      <c r="O17" s="134"/>
      <c r="P17" s="134"/>
      <c r="Q17" s="134"/>
    </row>
    <row r="18" spans="1:17">
      <c r="A18" s="58"/>
      <c r="B18" s="58"/>
      <c r="C18" s="458"/>
      <c r="D18" s="551"/>
      <c r="E18" s="131" t="s">
        <v>992</v>
      </c>
      <c r="F18" s="132">
        <v>0</v>
      </c>
      <c r="G18" s="132">
        <v>0</v>
      </c>
      <c r="H18" s="132">
        <v>0</v>
      </c>
      <c r="I18" s="132">
        <v>0</v>
      </c>
      <c r="J18" s="132">
        <v>0</v>
      </c>
      <c r="K18" s="132">
        <v>0</v>
      </c>
      <c r="L18" s="132">
        <v>0</v>
      </c>
      <c r="M18" s="132">
        <v>0</v>
      </c>
      <c r="N18" s="135"/>
      <c r="O18" s="136"/>
      <c r="P18" s="136"/>
      <c r="Q18" s="136"/>
    </row>
    <row r="19" spans="1:17">
      <c r="A19" s="58"/>
      <c r="B19" s="58"/>
      <c r="C19" s="458"/>
      <c r="D19" s="551"/>
      <c r="E19" s="131" t="s">
        <v>993</v>
      </c>
      <c r="F19" s="137"/>
      <c r="G19" s="137"/>
      <c r="H19" s="137"/>
      <c r="I19" s="137"/>
      <c r="J19" s="137"/>
      <c r="K19" s="137"/>
      <c r="L19" s="137"/>
      <c r="M19" s="137"/>
      <c r="N19" s="135"/>
      <c r="O19" s="136"/>
      <c r="P19" s="58"/>
      <c r="Q19" s="58"/>
    </row>
    <row r="20" spans="1:17" ht="11.25" customHeight="1">
      <c r="A20" s="58"/>
      <c r="B20" s="58"/>
      <c r="C20" s="458"/>
      <c r="D20" s="458"/>
      <c r="E20" s="58"/>
      <c r="F20" s="58"/>
      <c r="G20" s="58"/>
      <c r="H20" s="58"/>
      <c r="I20" s="58"/>
      <c r="J20" s="58"/>
      <c r="K20" s="58"/>
      <c r="L20" s="58"/>
      <c r="M20" s="58"/>
      <c r="N20" s="58"/>
      <c r="O20" s="58"/>
      <c r="P20" s="58"/>
      <c r="Q20" s="58"/>
    </row>
  </sheetData>
  <mergeCells count="24">
    <mergeCell ref="A4:D4"/>
    <mergeCell ref="P4:Q4"/>
    <mergeCell ref="C1:D1"/>
    <mergeCell ref="A2:D2"/>
    <mergeCell ref="P2:Q2"/>
    <mergeCell ref="A3:D3"/>
    <mergeCell ref="P3:Q3"/>
    <mergeCell ref="C15:D15"/>
    <mergeCell ref="A5:C5"/>
    <mergeCell ref="D5:O5"/>
    <mergeCell ref="A6:D6"/>
    <mergeCell ref="A7:D7"/>
    <mergeCell ref="A8:D8"/>
    <mergeCell ref="A9:D9"/>
    <mergeCell ref="A10:D10"/>
    <mergeCell ref="A11:D11"/>
    <mergeCell ref="A12:D12"/>
    <mergeCell ref="A13:D13"/>
    <mergeCell ref="C14:D14"/>
    <mergeCell ref="C16:D16"/>
    <mergeCell ref="C17:D17"/>
    <mergeCell ref="C18:D18"/>
    <mergeCell ref="C19:D19"/>
    <mergeCell ref="C20:D20"/>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8F91C-AC0E-41B7-8213-8C8CF3E806E7}">
  <dimension ref="A1:V19"/>
  <sheetViews>
    <sheetView workbookViewId="0">
      <selection sqref="A1:V1"/>
    </sheetView>
  </sheetViews>
  <sheetFormatPr defaultColWidth="8.7109375" defaultRowHeight="14.45"/>
  <cols>
    <col min="1" max="2" width="17.5703125" style="46" customWidth="1"/>
    <col min="3" max="3" width="16.42578125" style="46" customWidth="1"/>
    <col min="4" max="4" width="12.28515625" style="46" customWidth="1"/>
    <col min="5" max="5" width="11.42578125" style="46" customWidth="1"/>
    <col min="6" max="6" width="10.42578125" style="46" customWidth="1"/>
    <col min="7" max="7" width="9.28515625" style="46" customWidth="1"/>
    <col min="8" max="8" width="10.5703125" style="46" customWidth="1"/>
    <col min="9" max="9" width="9.7109375" style="46" customWidth="1"/>
    <col min="10" max="10" width="10" style="46" customWidth="1"/>
    <col min="11" max="11" width="9.7109375" style="46" customWidth="1"/>
    <col min="12" max="12" width="10.28515625" style="46" customWidth="1"/>
    <col min="13" max="13" width="51.42578125" style="46" customWidth="1"/>
    <col min="14" max="17" width="19.7109375" style="46" customWidth="1"/>
    <col min="18" max="18" width="34.42578125" style="46" customWidth="1"/>
    <col min="19" max="21" width="14.42578125" style="46" customWidth="1"/>
    <col min="22" max="22" width="14.7109375" style="46" customWidth="1"/>
    <col min="23" max="16384" width="8.7109375" style="46"/>
  </cols>
  <sheetData>
    <row r="1" spans="1:22" ht="14.65" customHeight="1">
      <c r="A1" s="557" t="s">
        <v>994</v>
      </c>
      <c r="B1" s="1038"/>
      <c r="C1" s="1038"/>
      <c r="D1" s="1038"/>
      <c r="E1" s="1038"/>
      <c r="F1" s="1038"/>
      <c r="G1" s="1038"/>
      <c r="H1" s="1038"/>
      <c r="I1" s="1038"/>
      <c r="J1" s="1038"/>
      <c r="K1" s="1038"/>
      <c r="L1" s="1038"/>
      <c r="M1" s="1038"/>
      <c r="N1" s="1038"/>
      <c r="O1" s="1038"/>
      <c r="P1" s="1038"/>
      <c r="Q1" s="1038"/>
      <c r="R1" s="1038"/>
      <c r="S1" s="1038"/>
      <c r="T1" s="1038"/>
      <c r="U1" s="1038"/>
      <c r="V1" s="1038"/>
    </row>
    <row r="2" spans="1:22">
      <c r="A2" s="138" t="s">
        <v>678</v>
      </c>
    </row>
    <row r="3" spans="1:22">
      <c r="A3" s="139" t="s">
        <v>995</v>
      </c>
    </row>
    <row r="4" spans="1:22">
      <c r="A4" s="139" t="s">
        <v>996</v>
      </c>
    </row>
    <row r="5" spans="1:22">
      <c r="A5" s="139" t="s">
        <v>997</v>
      </c>
    </row>
    <row r="6" spans="1:22">
      <c r="A6" s="139" t="s">
        <v>998</v>
      </c>
    </row>
    <row r="7" spans="1:22">
      <c r="A7" s="139" t="s">
        <v>999</v>
      </c>
    </row>
    <row r="8" spans="1:22">
      <c r="A8" s="139" t="s">
        <v>1000</v>
      </c>
    </row>
    <row r="9" spans="1:22">
      <c r="A9" s="139" t="s">
        <v>1001</v>
      </c>
    </row>
    <row r="10" spans="1:22">
      <c r="A10" s="139" t="s">
        <v>1002</v>
      </c>
    </row>
    <row r="11" spans="1:22">
      <c r="A11" s="139" t="s">
        <v>1003</v>
      </c>
    </row>
    <row r="13" spans="1:22" ht="43.15" customHeight="1">
      <c r="A13" s="558" t="s">
        <v>1004</v>
      </c>
      <c r="B13" s="558" t="s">
        <v>1005</v>
      </c>
      <c r="C13" s="558" t="s">
        <v>1006</v>
      </c>
      <c r="D13" s="558" t="s">
        <v>1007</v>
      </c>
      <c r="E13" s="558" t="s">
        <v>1008</v>
      </c>
      <c r="F13" s="558" t="s">
        <v>733</v>
      </c>
      <c r="G13" s="558" t="s">
        <v>1009</v>
      </c>
      <c r="H13" s="554" t="s">
        <v>1010</v>
      </c>
      <c r="I13" s="555"/>
      <c r="J13" s="555"/>
      <c r="K13" s="555"/>
      <c r="L13" s="556"/>
      <c r="M13" s="554" t="s">
        <v>1011</v>
      </c>
      <c r="N13" s="555"/>
      <c r="O13" s="555"/>
      <c r="P13" s="555"/>
      <c r="Q13" s="556"/>
      <c r="R13" s="554" t="s">
        <v>1012</v>
      </c>
      <c r="S13" s="555"/>
      <c r="T13" s="555"/>
      <c r="U13" s="555"/>
      <c r="V13" s="556"/>
    </row>
    <row r="14" spans="1:22" ht="14.65" customHeight="1">
      <c r="A14" s="559"/>
      <c r="B14" s="559"/>
      <c r="C14" s="559"/>
      <c r="D14" s="559"/>
      <c r="E14" s="559"/>
      <c r="F14" s="559"/>
      <c r="G14" s="559"/>
      <c r="H14" s="140" t="s">
        <v>1013</v>
      </c>
      <c r="I14" s="140" t="s">
        <v>1014</v>
      </c>
      <c r="J14" s="140" t="s">
        <v>1015</v>
      </c>
      <c r="K14" s="140" t="s">
        <v>1016</v>
      </c>
      <c r="L14" s="140" t="s">
        <v>1017</v>
      </c>
      <c r="M14" s="140" t="s">
        <v>1018</v>
      </c>
      <c r="N14" s="140" t="s">
        <v>1019</v>
      </c>
      <c r="O14" s="140" t="s">
        <v>1020</v>
      </c>
      <c r="P14" s="140" t="s">
        <v>1016</v>
      </c>
      <c r="Q14" s="140" t="s">
        <v>1021</v>
      </c>
      <c r="R14" s="141" t="s">
        <v>1013</v>
      </c>
      <c r="S14" s="141" t="s">
        <v>1014</v>
      </c>
      <c r="T14" s="141" t="s">
        <v>1015</v>
      </c>
      <c r="U14" s="141" t="s">
        <v>1016</v>
      </c>
      <c r="V14" s="141" t="s">
        <v>735</v>
      </c>
    </row>
    <row r="15" spans="1:22" ht="14.65" customHeight="1">
      <c r="A15" s="142"/>
      <c r="B15" s="143"/>
      <c r="C15" s="143"/>
      <c r="D15" s="144"/>
      <c r="E15" s="144"/>
      <c r="F15" s="144"/>
      <c r="G15" s="144"/>
      <c r="H15" s="145"/>
      <c r="I15" s="144"/>
      <c r="J15" s="144"/>
      <c r="K15" s="144"/>
      <c r="L15" s="145"/>
      <c r="M15" s="146"/>
      <c r="N15" s="144"/>
      <c r="O15" s="144"/>
      <c r="P15" s="144"/>
      <c r="Q15" s="144"/>
      <c r="R15" s="145"/>
      <c r="S15" s="144"/>
      <c r="T15" s="144"/>
      <c r="U15" s="144"/>
      <c r="V15" s="147"/>
    </row>
    <row r="16" spans="1:22" ht="14.65" customHeight="1">
      <c r="A16" s="142"/>
      <c r="B16" s="143"/>
      <c r="C16" s="143"/>
      <c r="D16" s="144"/>
      <c r="E16" s="144"/>
      <c r="F16" s="144"/>
      <c r="G16" s="144"/>
      <c r="H16" s="145"/>
      <c r="I16" s="144"/>
      <c r="J16" s="144"/>
      <c r="K16" s="144"/>
      <c r="L16" s="145"/>
      <c r="M16" s="146"/>
      <c r="N16" s="144"/>
      <c r="O16" s="144"/>
      <c r="P16" s="144"/>
      <c r="Q16" s="144"/>
      <c r="R16" s="145"/>
      <c r="S16" s="144"/>
      <c r="T16" s="144"/>
      <c r="U16" s="144"/>
      <c r="V16" s="147"/>
    </row>
    <row r="17" spans="1:22" ht="14.65" customHeight="1">
      <c r="A17" s="142"/>
      <c r="B17" s="143"/>
      <c r="C17" s="143"/>
      <c r="D17" s="144"/>
      <c r="E17" s="144"/>
      <c r="F17" s="144"/>
      <c r="G17" s="144"/>
      <c r="H17" s="145"/>
      <c r="I17" s="144"/>
      <c r="J17" s="144"/>
      <c r="K17" s="144"/>
      <c r="L17" s="145"/>
      <c r="M17" s="146"/>
      <c r="N17" s="144"/>
      <c r="O17" s="144"/>
      <c r="P17" s="144"/>
      <c r="Q17" s="144"/>
      <c r="R17" s="145"/>
      <c r="S17" s="144"/>
      <c r="T17" s="144"/>
      <c r="U17" s="144"/>
      <c r="V17" s="147"/>
    </row>
    <row r="18" spans="1:22" ht="14.65" customHeight="1">
      <c r="A18" s="142"/>
      <c r="B18" s="143"/>
      <c r="C18" s="143"/>
      <c r="D18" s="144"/>
      <c r="E18" s="144"/>
      <c r="F18" s="144"/>
      <c r="G18" s="144"/>
      <c r="H18" s="145"/>
      <c r="I18" s="144"/>
      <c r="J18" s="144"/>
      <c r="K18" s="144"/>
      <c r="L18" s="145"/>
      <c r="M18" s="146"/>
      <c r="N18" s="144"/>
      <c r="O18" s="144"/>
      <c r="P18" s="144"/>
      <c r="Q18" s="144"/>
      <c r="R18" s="145"/>
      <c r="S18" s="144"/>
      <c r="T18" s="144"/>
      <c r="U18" s="144"/>
      <c r="V18" s="147"/>
    </row>
    <row r="19" spans="1:22" ht="14.65" customHeight="1">
      <c r="A19" s="58"/>
      <c r="B19" s="58"/>
      <c r="C19" s="58"/>
      <c r="D19" s="58"/>
      <c r="E19" s="58"/>
      <c r="F19" s="58"/>
      <c r="G19" s="148" t="s">
        <v>1022</v>
      </c>
      <c r="H19" s="149">
        <v>0</v>
      </c>
      <c r="I19" s="149">
        <v>0</v>
      </c>
      <c r="J19" s="141">
        <v>0</v>
      </c>
      <c r="K19" s="141">
        <v>0</v>
      </c>
      <c r="L19" s="149">
        <v>0</v>
      </c>
      <c r="M19" s="141"/>
      <c r="N19" s="149">
        <v>0</v>
      </c>
      <c r="O19" s="141">
        <v>0</v>
      </c>
      <c r="P19" s="141">
        <v>0</v>
      </c>
      <c r="Q19" s="149">
        <v>0</v>
      </c>
      <c r="R19" s="149">
        <v>0</v>
      </c>
      <c r="S19" s="149">
        <v>0</v>
      </c>
      <c r="T19" s="141">
        <v>0</v>
      </c>
      <c r="U19" s="141">
        <v>0</v>
      </c>
      <c r="V19" s="150">
        <v>0</v>
      </c>
    </row>
  </sheetData>
  <mergeCells count="11">
    <mergeCell ref="R13:V13"/>
    <mergeCell ref="A1:V1"/>
    <mergeCell ref="A13:A14"/>
    <mergeCell ref="B13:B14"/>
    <mergeCell ref="C13:C14"/>
    <mergeCell ref="D13:D14"/>
    <mergeCell ref="E13:E14"/>
    <mergeCell ref="F13:F14"/>
    <mergeCell ref="G13:G14"/>
    <mergeCell ref="H13:L13"/>
    <mergeCell ref="M13:Q1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93EB5-E2DF-4215-9635-1FBC48DE5FE4}">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C3FD0-27EE-4D5C-8994-B20D6F6FEC89}">
  <sheetPr>
    <tabColor theme="0" tint="-0.14999847407452621"/>
  </sheetPr>
  <dimension ref="A1:J14"/>
  <sheetViews>
    <sheetView workbookViewId="0">
      <selection activeCell="A6" sqref="A6:A9"/>
    </sheetView>
  </sheetViews>
  <sheetFormatPr defaultColWidth="9.28515625" defaultRowHeight="14.45"/>
  <cols>
    <col min="1" max="1" width="36.5703125" bestFit="1" customWidth="1"/>
    <col min="2" max="2" width="6" bestFit="1" customWidth="1"/>
  </cols>
  <sheetData>
    <row r="1" spans="1:10">
      <c r="B1" s="358"/>
    </row>
    <row r="3" spans="1:10" ht="15" customHeight="1">
      <c r="A3" s="560" t="s">
        <v>1023</v>
      </c>
      <c r="B3" s="560"/>
      <c r="C3" s="560"/>
      <c r="D3" s="560"/>
      <c r="E3" s="560"/>
      <c r="F3" s="560"/>
      <c r="G3" s="560"/>
      <c r="H3" s="560"/>
      <c r="I3" s="560"/>
      <c r="J3" s="560"/>
    </row>
    <row r="4" spans="1:10">
      <c r="A4" s="358"/>
    </row>
    <row r="5" spans="1:10">
      <c r="A5" s="386" t="s">
        <v>654</v>
      </c>
      <c r="B5" s="358"/>
    </row>
    <row r="6" spans="1:10">
      <c r="A6" s="387" t="s">
        <v>1024</v>
      </c>
      <c r="B6" s="387"/>
    </row>
    <row r="7" spans="1:10">
      <c r="A7" s="387" t="s">
        <v>659</v>
      </c>
      <c r="B7" s="388"/>
    </row>
    <row r="8" spans="1:10">
      <c r="A8" s="387" t="s">
        <v>657</v>
      </c>
      <c r="B8" s="358"/>
    </row>
    <row r="9" spans="1:10">
      <c r="A9" s="387" t="s">
        <v>658</v>
      </c>
      <c r="B9" s="358"/>
    </row>
    <row r="11" spans="1:10" ht="20.45">
      <c r="A11" s="389" t="s">
        <v>1025</v>
      </c>
    </row>
    <row r="14" spans="1:10">
      <c r="A14" s="561" t="s">
        <v>803</v>
      </c>
      <c r="B14" s="1040"/>
      <c r="C14" s="1040"/>
      <c r="D14" s="1040"/>
    </row>
  </sheetData>
  <mergeCells count="2">
    <mergeCell ref="A3:J3"/>
    <mergeCell ref="A14: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3564A-5F91-459D-BB11-7F5CE5956A5B}">
  <dimension ref="A1:I35"/>
  <sheetViews>
    <sheetView workbookViewId="0"/>
  </sheetViews>
  <sheetFormatPr defaultColWidth="8.7109375" defaultRowHeight="14.45"/>
  <cols>
    <col min="1" max="1" width="40.28515625" style="46" customWidth="1"/>
    <col min="2" max="2" width="39" style="46" customWidth="1"/>
    <col min="3" max="3" width="8.5703125" style="46" bestFit="1" customWidth="1"/>
    <col min="4" max="4" width="20.7109375" style="46" bestFit="1" customWidth="1"/>
    <col min="5" max="5" width="22.42578125" style="46" bestFit="1" customWidth="1"/>
    <col min="6" max="6" width="20.5703125" style="46" bestFit="1" customWidth="1"/>
    <col min="7" max="7" width="21.7109375" style="46" bestFit="1" customWidth="1"/>
    <col min="8" max="8" width="6.7109375" style="46" bestFit="1" customWidth="1"/>
    <col min="9" max="9" width="9.28515625" style="46" bestFit="1" customWidth="1"/>
    <col min="10" max="16384" width="8.7109375" style="46"/>
  </cols>
  <sheetData>
    <row r="1" spans="1:9" ht="12" customHeight="1">
      <c r="A1" s="45"/>
      <c r="B1" s="45"/>
      <c r="C1" s="45"/>
      <c r="D1" s="45"/>
      <c r="E1" s="45"/>
      <c r="F1" s="45"/>
      <c r="G1" s="45"/>
      <c r="H1" s="45"/>
      <c r="I1" s="45"/>
    </row>
    <row r="3" spans="1:9">
      <c r="A3" s="454" t="s">
        <v>20</v>
      </c>
      <c r="B3" s="1038"/>
      <c r="C3" s="1038"/>
      <c r="D3" s="1038"/>
      <c r="E3" s="1038"/>
      <c r="F3" s="1038"/>
      <c r="G3" s="1038"/>
      <c r="H3" s="1038"/>
      <c r="I3" s="1038"/>
    </row>
    <row r="5" spans="1:9" ht="12.75" customHeight="1">
      <c r="A5" s="47" t="s">
        <v>654</v>
      </c>
      <c r="B5" s="45"/>
    </row>
    <row r="6" spans="1:9" ht="24" customHeight="1">
      <c r="A6" s="48" t="s">
        <v>655</v>
      </c>
      <c r="B6" s="48" t="s">
        <v>656</v>
      </c>
    </row>
    <row r="7" spans="1:9" ht="11.65" customHeight="1">
      <c r="A7" s="48" t="s">
        <v>657</v>
      </c>
      <c r="B7" s="49"/>
    </row>
    <row r="8" spans="1:9" ht="28.9" customHeight="1">
      <c r="A8" s="48" t="s">
        <v>658</v>
      </c>
      <c r="B8" s="49"/>
    </row>
    <row r="9" spans="1:9" ht="11.65" customHeight="1">
      <c r="A9" s="48" t="s">
        <v>659</v>
      </c>
      <c r="B9" s="50" t="s">
        <v>660</v>
      </c>
    </row>
    <row r="10" spans="1:9" ht="11.65" customHeight="1">
      <c r="A10" s="48" t="s">
        <v>661</v>
      </c>
      <c r="B10" s="49"/>
    </row>
    <row r="11" spans="1:9" ht="11.65" customHeight="1">
      <c r="A11" s="48" t="s">
        <v>662</v>
      </c>
      <c r="B11" s="49"/>
    </row>
    <row r="13" spans="1:9">
      <c r="A13" s="51" t="s">
        <v>663</v>
      </c>
    </row>
    <row r="14" spans="1:9" ht="13.9" customHeight="1">
      <c r="A14" s="52" t="s">
        <v>664</v>
      </c>
      <c r="B14" s="53" t="s">
        <v>665</v>
      </c>
      <c r="C14" s="52" t="s">
        <v>666</v>
      </c>
      <c r="D14" s="52" t="s">
        <v>667</v>
      </c>
      <c r="E14" s="52" t="s">
        <v>668</v>
      </c>
      <c r="F14" s="52" t="s">
        <v>669</v>
      </c>
      <c r="G14" s="52" t="s">
        <v>670</v>
      </c>
      <c r="H14" s="52" t="s">
        <v>671</v>
      </c>
      <c r="I14" s="52" t="s">
        <v>672</v>
      </c>
    </row>
    <row r="15" spans="1:9" ht="12" customHeight="1">
      <c r="A15" s="54"/>
      <c r="B15" s="55"/>
      <c r="C15" s="54"/>
      <c r="D15" s="54"/>
      <c r="E15" s="54"/>
      <c r="F15" s="54"/>
      <c r="G15" s="54"/>
      <c r="H15" s="54"/>
      <c r="I15" s="54"/>
    </row>
    <row r="16" spans="1:9" ht="12" customHeight="1">
      <c r="A16" s="54"/>
      <c r="B16" s="55"/>
      <c r="C16" s="54"/>
      <c r="D16" s="54"/>
      <c r="E16" s="54"/>
      <c r="F16" s="54"/>
      <c r="G16" s="54"/>
      <c r="H16" s="54"/>
      <c r="I16" s="54"/>
    </row>
    <row r="17" spans="1:9" ht="12" customHeight="1">
      <c r="A17" s="54"/>
      <c r="B17" s="55"/>
      <c r="C17" s="54"/>
      <c r="D17" s="54"/>
      <c r="E17" s="54"/>
      <c r="F17" s="54"/>
      <c r="G17" s="54"/>
      <c r="H17" s="54"/>
      <c r="I17" s="54"/>
    </row>
    <row r="18" spans="1:9" ht="12" customHeight="1">
      <c r="A18" s="54"/>
      <c r="B18" s="55"/>
      <c r="C18" s="54"/>
      <c r="D18" s="54"/>
      <c r="E18" s="54"/>
      <c r="F18" s="54"/>
      <c r="G18" s="54"/>
      <c r="H18" s="54"/>
      <c r="I18" s="54"/>
    </row>
    <row r="19" spans="1:9" ht="12" customHeight="1">
      <c r="A19" s="54"/>
      <c r="B19" s="55"/>
      <c r="C19" s="54"/>
      <c r="D19" s="54"/>
      <c r="E19" s="54"/>
      <c r="F19" s="54"/>
      <c r="G19" s="54"/>
      <c r="H19" s="54"/>
      <c r="I19" s="54"/>
    </row>
    <row r="20" spans="1:9" ht="12" customHeight="1">
      <c r="A20" s="54"/>
      <c r="B20" s="55"/>
      <c r="C20" s="54"/>
      <c r="D20" s="54"/>
      <c r="E20" s="54"/>
      <c r="F20" s="54"/>
      <c r="G20" s="54"/>
      <c r="H20" s="54"/>
      <c r="I20" s="54"/>
    </row>
    <row r="21" spans="1:9" ht="12" customHeight="1">
      <c r="A21" s="54"/>
      <c r="B21" s="55"/>
      <c r="C21" s="54"/>
      <c r="D21" s="54"/>
      <c r="E21" s="54"/>
      <c r="F21" s="54"/>
      <c r="G21" s="54"/>
      <c r="H21" s="54"/>
      <c r="I21" s="54"/>
    </row>
    <row r="22" spans="1:9" ht="10.9" customHeight="1">
      <c r="A22" s="455" t="s">
        <v>673</v>
      </c>
      <c r="B22" s="456"/>
      <c r="C22" s="457"/>
      <c r="D22" s="56"/>
      <c r="E22" s="56"/>
      <c r="F22" s="56"/>
      <c r="G22" s="56"/>
      <c r="H22" s="56"/>
      <c r="I22" s="56"/>
    </row>
    <row r="24" spans="1:9">
      <c r="A24" s="51" t="s">
        <v>674</v>
      </c>
    </row>
    <row r="25" spans="1:9" ht="13.9" customHeight="1">
      <c r="A25" s="53" t="s">
        <v>675</v>
      </c>
      <c r="B25" s="53" t="s">
        <v>665</v>
      </c>
      <c r="C25" s="52" t="s">
        <v>666</v>
      </c>
      <c r="D25" s="52" t="s">
        <v>667</v>
      </c>
      <c r="E25" s="52" t="s">
        <v>668</v>
      </c>
      <c r="F25" s="52" t="s">
        <v>669</v>
      </c>
      <c r="G25" s="52" t="s">
        <v>670</v>
      </c>
      <c r="H25" s="52" t="s">
        <v>671</v>
      </c>
      <c r="I25" s="52" t="s">
        <v>672</v>
      </c>
    </row>
    <row r="26" spans="1:9" ht="12" customHeight="1">
      <c r="A26" s="57"/>
      <c r="B26" s="55"/>
      <c r="C26" s="54"/>
      <c r="D26" s="54"/>
      <c r="E26" s="54"/>
      <c r="F26" s="54"/>
      <c r="G26" s="54"/>
      <c r="H26" s="54"/>
      <c r="I26" s="54"/>
    </row>
    <row r="27" spans="1:9" ht="12" customHeight="1">
      <c r="A27" s="57"/>
      <c r="B27" s="55"/>
      <c r="C27" s="54"/>
      <c r="D27" s="54"/>
      <c r="E27" s="54"/>
      <c r="F27" s="54"/>
      <c r="G27" s="54"/>
      <c r="H27" s="54"/>
      <c r="I27" s="54"/>
    </row>
    <row r="28" spans="1:9" ht="12" customHeight="1">
      <c r="A28" s="57"/>
      <c r="B28" s="55"/>
      <c r="C28" s="54"/>
      <c r="D28" s="54"/>
      <c r="E28" s="54"/>
      <c r="F28" s="54"/>
      <c r="G28" s="54"/>
      <c r="H28" s="54"/>
      <c r="I28" s="54"/>
    </row>
    <row r="29" spans="1:9" ht="12" customHeight="1">
      <c r="A29" s="57"/>
      <c r="B29" s="55"/>
      <c r="C29" s="54"/>
      <c r="D29" s="54"/>
      <c r="E29" s="54"/>
      <c r="F29" s="54"/>
      <c r="G29" s="54"/>
      <c r="H29" s="54"/>
      <c r="I29" s="54"/>
    </row>
    <row r="30" spans="1:9" ht="12" customHeight="1">
      <c r="A30" s="57"/>
      <c r="B30" s="55"/>
      <c r="C30" s="54"/>
      <c r="D30" s="54"/>
      <c r="E30" s="54"/>
      <c r="F30" s="54"/>
      <c r="G30" s="54"/>
      <c r="H30" s="54"/>
      <c r="I30" s="54"/>
    </row>
    <row r="31" spans="1:9" ht="12" customHeight="1">
      <c r="A31" s="57"/>
      <c r="B31" s="55"/>
      <c r="C31" s="54"/>
      <c r="D31" s="54"/>
      <c r="E31" s="54"/>
      <c r="F31" s="54"/>
      <c r="G31" s="54"/>
      <c r="H31" s="54"/>
      <c r="I31" s="54"/>
    </row>
    <row r="32" spans="1:9" ht="12" customHeight="1">
      <c r="A32" s="57"/>
      <c r="B32" s="55"/>
      <c r="C32" s="54"/>
      <c r="D32" s="54"/>
      <c r="E32" s="54"/>
      <c r="F32" s="54"/>
      <c r="G32" s="54"/>
      <c r="H32" s="54"/>
      <c r="I32" s="54"/>
    </row>
    <row r="33" spans="1:9" ht="12" customHeight="1">
      <c r="A33" s="57"/>
      <c r="B33" s="55"/>
      <c r="C33" s="54"/>
      <c r="D33" s="54"/>
      <c r="E33" s="54"/>
      <c r="F33" s="54"/>
      <c r="G33" s="54"/>
      <c r="H33" s="54"/>
      <c r="I33" s="54"/>
    </row>
    <row r="34" spans="1:9" ht="12" customHeight="1">
      <c r="A34" s="57"/>
      <c r="B34" s="55"/>
      <c r="C34" s="54"/>
      <c r="D34" s="54"/>
      <c r="E34" s="54"/>
      <c r="F34" s="54"/>
      <c r="G34" s="54"/>
      <c r="H34" s="54"/>
      <c r="I34" s="54"/>
    </row>
    <row r="35" spans="1:9" ht="10.9" customHeight="1">
      <c r="A35" s="455" t="s">
        <v>673</v>
      </c>
      <c r="B35" s="456"/>
      <c r="C35" s="457"/>
      <c r="D35" s="56"/>
      <c r="E35" s="56"/>
      <c r="F35" s="56"/>
      <c r="G35" s="56"/>
      <c r="H35" s="56"/>
      <c r="I35" s="56"/>
    </row>
  </sheetData>
  <mergeCells count="3">
    <mergeCell ref="A3:I3"/>
    <mergeCell ref="A22:C22"/>
    <mergeCell ref="A35:C3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066F5-73B2-4D15-A116-6E9AC033A1F5}">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648F-818F-4D67-8815-A2F2ED57122A}">
  <dimension ref="A1:Q64"/>
  <sheetViews>
    <sheetView workbookViewId="0"/>
  </sheetViews>
  <sheetFormatPr defaultColWidth="8.7109375" defaultRowHeight="14.45"/>
  <cols>
    <col min="1" max="1" width="29.5703125" style="46" bestFit="1" customWidth="1"/>
    <col min="2" max="2" width="26.5703125" style="46" bestFit="1" customWidth="1"/>
    <col min="3" max="3" width="17.28515625" style="46" bestFit="1" customWidth="1"/>
    <col min="4" max="4" width="21" style="46" bestFit="1" customWidth="1"/>
    <col min="5" max="5" width="13.7109375" style="46" bestFit="1" customWidth="1"/>
    <col min="6" max="6" width="14.5703125" style="46" bestFit="1" customWidth="1"/>
    <col min="7" max="7" width="35.5703125" style="46" bestFit="1" customWidth="1"/>
    <col min="8" max="8" width="12.28515625" style="46" bestFit="1" customWidth="1"/>
    <col min="9" max="9" width="18.28515625" style="46" bestFit="1" customWidth="1"/>
    <col min="10" max="10" width="26.5703125" style="46" bestFit="1" customWidth="1"/>
    <col min="11" max="11" width="31.42578125" style="46" bestFit="1" customWidth="1"/>
    <col min="12" max="12" width="10.28515625" style="46" bestFit="1" customWidth="1"/>
    <col min="13" max="13" width="21" style="46" bestFit="1" customWidth="1"/>
    <col min="14" max="14" width="20.7109375" style="46" bestFit="1" customWidth="1"/>
    <col min="15" max="15" width="35.5703125" style="46" bestFit="1" customWidth="1"/>
    <col min="16" max="17" width="9.5703125" style="46" bestFit="1" customWidth="1"/>
    <col min="18" max="16384" width="8.7109375" style="46"/>
  </cols>
  <sheetData>
    <row r="1" spans="1:17" ht="12.75" customHeight="1">
      <c r="A1" s="93" t="s">
        <v>798</v>
      </c>
      <c r="B1" s="45"/>
      <c r="C1" s="45"/>
      <c r="D1" s="45"/>
      <c r="E1" s="45"/>
      <c r="F1" s="45"/>
      <c r="G1" s="45"/>
      <c r="H1" s="45"/>
      <c r="I1" s="45"/>
      <c r="J1" s="45"/>
      <c r="K1" s="45"/>
      <c r="L1" s="45"/>
      <c r="M1" s="94" t="s">
        <v>876</v>
      </c>
      <c r="N1" s="96"/>
    </row>
    <row r="2" spans="1:17" ht="12.75" customHeight="1">
      <c r="A2" s="93" t="s">
        <v>800</v>
      </c>
      <c r="B2" s="45"/>
      <c r="C2" s="45"/>
      <c r="D2" s="45"/>
      <c r="E2" s="45"/>
      <c r="F2" s="45"/>
      <c r="G2" s="45"/>
      <c r="H2" s="45"/>
      <c r="I2" s="45"/>
      <c r="J2" s="45"/>
      <c r="K2" s="45"/>
      <c r="L2" s="45"/>
      <c r="M2" s="94" t="s">
        <v>739</v>
      </c>
      <c r="N2" s="96"/>
    </row>
    <row r="4" spans="1:17">
      <c r="A4" s="522" t="s">
        <v>115</v>
      </c>
      <c r="B4" s="1038"/>
      <c r="C4" s="1038"/>
      <c r="D4" s="1038"/>
      <c r="E4" s="1038"/>
      <c r="F4" s="1038"/>
      <c r="G4" s="1038"/>
      <c r="H4" s="1038"/>
      <c r="I4" s="1038"/>
      <c r="J4" s="1038"/>
      <c r="K4" s="1038"/>
      <c r="L4" s="1038"/>
      <c r="M4" s="1038"/>
      <c r="N4" s="1038"/>
      <c r="O4" s="1038"/>
      <c r="P4" s="1038"/>
      <c r="Q4" s="1038"/>
    </row>
    <row r="7" spans="1:17">
      <c r="A7" s="97" t="s">
        <v>950</v>
      </c>
    </row>
    <row r="8" spans="1:17">
      <c r="A8" s="98" t="s">
        <v>1026</v>
      </c>
    </row>
    <row r="9" spans="1:17">
      <c r="A9" s="98" t="s">
        <v>1027</v>
      </c>
    </row>
    <row r="10" spans="1:17">
      <c r="A10" s="98" t="s">
        <v>1028</v>
      </c>
    </row>
    <row r="11" spans="1:17">
      <c r="A11" s="98" t="s">
        <v>1029</v>
      </c>
    </row>
    <row r="12" spans="1:17">
      <c r="A12" s="98" t="s">
        <v>1001</v>
      </c>
    </row>
    <row r="13" spans="1:17">
      <c r="A13" s="98" t="s">
        <v>824</v>
      </c>
    </row>
    <row r="14" spans="1:17">
      <c r="A14" s="98" t="s">
        <v>1030</v>
      </c>
    </row>
    <row r="15" spans="1:17">
      <c r="A15" s="98" t="s">
        <v>1031</v>
      </c>
    </row>
    <row r="16" spans="1:17">
      <c r="A16" s="98" t="s">
        <v>1032</v>
      </c>
    </row>
    <row r="17" spans="1:17">
      <c r="A17" s="98" t="s">
        <v>1033</v>
      </c>
    </row>
    <row r="18" spans="1:17">
      <c r="A18" s="98" t="s">
        <v>1034</v>
      </c>
    </row>
    <row r="19" spans="1:17">
      <c r="A19" s="98" t="s">
        <v>1035</v>
      </c>
    </row>
    <row r="20" spans="1:17">
      <c r="A20" s="98" t="s">
        <v>1036</v>
      </c>
    </row>
    <row r="21" spans="1:17">
      <c r="A21" s="98" t="s">
        <v>1037</v>
      </c>
    </row>
    <row r="24" spans="1:17" ht="12" customHeight="1">
      <c r="A24" s="520" t="s">
        <v>664</v>
      </c>
      <c r="B24" s="520" t="s">
        <v>1038</v>
      </c>
      <c r="C24" s="520" t="s">
        <v>1039</v>
      </c>
      <c r="D24" s="520" t="s">
        <v>675</v>
      </c>
      <c r="E24" s="520" t="s">
        <v>698</v>
      </c>
      <c r="F24" s="520" t="s">
        <v>1040</v>
      </c>
      <c r="G24" s="520" t="s">
        <v>977</v>
      </c>
      <c r="H24" s="520" t="s">
        <v>884</v>
      </c>
      <c r="I24" s="564" t="s">
        <v>929</v>
      </c>
      <c r="J24" s="565"/>
      <c r="K24" s="564" t="s">
        <v>709</v>
      </c>
      <c r="L24" s="565"/>
      <c r="M24" s="520" t="s">
        <v>1041</v>
      </c>
    </row>
    <row r="25" spans="1:17" ht="12" customHeight="1">
      <c r="A25" s="521"/>
      <c r="B25" s="521"/>
      <c r="C25" s="521"/>
      <c r="D25" s="521"/>
      <c r="E25" s="521"/>
      <c r="F25" s="521"/>
      <c r="G25" s="521"/>
      <c r="H25" s="521"/>
      <c r="I25" s="99" t="s">
        <v>707</v>
      </c>
      <c r="J25" s="99" t="s">
        <v>708</v>
      </c>
      <c r="K25" s="99" t="s">
        <v>711</v>
      </c>
      <c r="L25" s="99" t="s">
        <v>712</v>
      </c>
      <c r="M25" s="521"/>
    </row>
    <row r="26" spans="1:17" ht="12.4" customHeight="1">
      <c r="A26" s="151"/>
      <c r="B26" s="152"/>
      <c r="C26" s="152"/>
      <c r="D26" s="152"/>
      <c r="E26" s="152"/>
      <c r="F26" s="152"/>
      <c r="G26" s="152"/>
      <c r="H26" s="152"/>
      <c r="I26" s="152"/>
      <c r="J26" s="152"/>
      <c r="K26" s="152"/>
      <c r="L26" s="152"/>
      <c r="M26" s="152"/>
      <c r="N26" s="152"/>
      <c r="O26" s="152"/>
      <c r="P26" s="152"/>
    </row>
    <row r="27" spans="1:17" ht="12.4" customHeight="1">
      <c r="A27" s="151"/>
      <c r="B27" s="152"/>
      <c r="C27" s="152"/>
      <c r="D27" s="152"/>
      <c r="E27" s="152"/>
      <c r="F27" s="152"/>
      <c r="G27" s="152"/>
      <c r="H27" s="152"/>
      <c r="I27" s="152"/>
      <c r="J27" s="152"/>
      <c r="K27" s="152"/>
      <c r="L27" s="152"/>
      <c r="M27" s="152"/>
      <c r="N27" s="152"/>
      <c r="O27" s="152"/>
      <c r="P27" s="152"/>
    </row>
    <row r="28" spans="1:17" ht="12.4" customHeight="1">
      <c r="A28" s="151"/>
      <c r="B28" s="152"/>
      <c r="C28" s="152"/>
      <c r="D28" s="152"/>
      <c r="E28" s="152"/>
      <c r="F28" s="152"/>
      <c r="G28" s="152"/>
      <c r="H28" s="152"/>
      <c r="I28" s="152"/>
      <c r="J28" s="152"/>
      <c r="K28" s="152"/>
      <c r="L28" s="152"/>
      <c r="M28" s="152"/>
      <c r="N28" s="152"/>
      <c r="O28" s="152"/>
      <c r="P28" s="152"/>
    </row>
    <row r="31" spans="1:17">
      <c r="A31" s="570" t="s">
        <v>857</v>
      </c>
      <c r="B31" s="1038"/>
      <c r="C31" s="1038"/>
      <c r="D31" s="1038"/>
      <c r="E31" s="1038"/>
      <c r="F31" s="1038"/>
      <c r="G31" s="1038"/>
      <c r="H31" s="1038"/>
      <c r="I31" s="1038"/>
      <c r="J31" s="1038"/>
      <c r="K31" s="1038"/>
      <c r="L31" s="1038"/>
      <c r="M31" s="1038"/>
      <c r="N31" s="1038"/>
      <c r="O31" s="1038"/>
      <c r="P31" s="1038"/>
      <c r="Q31" s="1038"/>
    </row>
    <row r="32" spans="1:17" ht="16.149999999999999" customHeight="1">
      <c r="A32" s="520" t="s">
        <v>723</v>
      </c>
      <c r="B32" s="520" t="s">
        <v>716</v>
      </c>
      <c r="C32" s="520" t="s">
        <v>707</v>
      </c>
      <c r="D32" s="520" t="s">
        <v>884</v>
      </c>
      <c r="E32" s="520" t="s">
        <v>725</v>
      </c>
      <c r="F32" s="520" t="s">
        <v>708</v>
      </c>
      <c r="G32" s="564" t="s">
        <v>709</v>
      </c>
      <c r="H32" s="565"/>
      <c r="I32" s="564" t="s">
        <v>727</v>
      </c>
      <c r="J32" s="567"/>
      <c r="K32" s="567"/>
      <c r="L32" s="565"/>
      <c r="M32" s="564" t="s">
        <v>728</v>
      </c>
      <c r="N32" s="567"/>
      <c r="O32" s="567"/>
      <c r="P32" s="565"/>
      <c r="Q32" s="520" t="s">
        <v>1042</v>
      </c>
    </row>
    <row r="33" spans="1:17" ht="12" customHeight="1">
      <c r="A33" s="566"/>
      <c r="B33" s="566"/>
      <c r="C33" s="566"/>
      <c r="D33" s="566"/>
      <c r="E33" s="566"/>
      <c r="F33" s="566"/>
      <c r="G33" s="520" t="s">
        <v>711</v>
      </c>
      <c r="H33" s="520" t="s">
        <v>712</v>
      </c>
      <c r="I33" s="520" t="s">
        <v>725</v>
      </c>
      <c r="J33" s="520" t="s">
        <v>712</v>
      </c>
      <c r="K33" s="564" t="s">
        <v>709</v>
      </c>
      <c r="L33" s="565"/>
      <c r="M33" s="520" t="s">
        <v>725</v>
      </c>
      <c r="N33" s="520" t="s">
        <v>712</v>
      </c>
      <c r="O33" s="564" t="s">
        <v>709</v>
      </c>
      <c r="P33" s="565"/>
      <c r="Q33" s="566"/>
    </row>
    <row r="34" spans="1:17" ht="12" customHeight="1">
      <c r="A34" s="521"/>
      <c r="B34" s="521"/>
      <c r="C34" s="521"/>
      <c r="D34" s="521"/>
      <c r="E34" s="521"/>
      <c r="F34" s="521"/>
      <c r="G34" s="521"/>
      <c r="H34" s="521"/>
      <c r="I34" s="521"/>
      <c r="J34" s="521"/>
      <c r="K34" s="99" t="s">
        <v>711</v>
      </c>
      <c r="L34" s="99" t="s">
        <v>712</v>
      </c>
      <c r="M34" s="521"/>
      <c r="N34" s="521"/>
      <c r="O34" s="99" t="s">
        <v>711</v>
      </c>
      <c r="P34" s="99" t="s">
        <v>712</v>
      </c>
      <c r="Q34" s="521"/>
    </row>
    <row r="35" spans="1:17" ht="14.25" customHeight="1">
      <c r="A35" s="151"/>
      <c r="B35" s="152"/>
      <c r="C35" s="152"/>
      <c r="D35" s="152"/>
      <c r="E35" s="152"/>
      <c r="F35" s="152"/>
      <c r="G35" s="152"/>
      <c r="H35" s="152"/>
      <c r="I35" s="152"/>
      <c r="J35" s="152"/>
      <c r="K35" s="152"/>
      <c r="L35" s="152"/>
      <c r="M35" s="152"/>
      <c r="N35" s="152"/>
      <c r="O35" s="152"/>
      <c r="P35" s="152"/>
      <c r="Q35" s="152"/>
    </row>
    <row r="36" spans="1:17" ht="14.25" customHeight="1">
      <c r="A36" s="151"/>
      <c r="B36" s="152"/>
      <c r="C36" s="152"/>
      <c r="D36" s="152"/>
      <c r="E36" s="152"/>
      <c r="F36" s="152"/>
      <c r="G36" s="152"/>
      <c r="H36" s="152"/>
      <c r="I36" s="152"/>
      <c r="J36" s="152"/>
      <c r="K36" s="152"/>
      <c r="L36" s="152"/>
      <c r="M36" s="152"/>
      <c r="N36" s="152"/>
      <c r="O36" s="152"/>
      <c r="P36" s="152"/>
      <c r="Q36" s="152"/>
    </row>
    <row r="37" spans="1:17" ht="14.25" customHeight="1">
      <c r="A37" s="151"/>
      <c r="B37" s="152"/>
      <c r="C37" s="152"/>
      <c r="D37" s="152"/>
      <c r="E37" s="152"/>
      <c r="F37" s="152"/>
      <c r="G37" s="152"/>
      <c r="H37" s="152"/>
      <c r="I37" s="152"/>
      <c r="J37" s="152"/>
      <c r="K37" s="152"/>
      <c r="L37" s="152"/>
      <c r="M37" s="152"/>
      <c r="N37" s="152"/>
      <c r="O37" s="152"/>
      <c r="P37" s="152"/>
      <c r="Q37" s="152"/>
    </row>
    <row r="39" spans="1:17">
      <c r="A39" s="570" t="s">
        <v>694</v>
      </c>
      <c r="B39" s="1038"/>
      <c r="C39" s="1038"/>
      <c r="D39" s="1038"/>
      <c r="E39" s="1038"/>
      <c r="F39" s="1038"/>
      <c r="G39" s="1038"/>
      <c r="H39" s="1038"/>
      <c r="I39" s="1038"/>
      <c r="J39" s="1038"/>
      <c r="K39" s="1038"/>
      <c r="L39" s="1038"/>
      <c r="M39" s="1038"/>
      <c r="N39" s="1038"/>
      <c r="O39" s="1038"/>
      <c r="P39" s="1038"/>
      <c r="Q39" s="1038"/>
    </row>
    <row r="40" spans="1:17" ht="15.4" customHeight="1">
      <c r="A40" s="520" t="s">
        <v>707</v>
      </c>
      <c r="B40" s="520" t="s">
        <v>731</v>
      </c>
      <c r="C40" s="520" t="s">
        <v>712</v>
      </c>
      <c r="D40" s="520" t="s">
        <v>725</v>
      </c>
      <c r="E40" s="564" t="s">
        <v>709</v>
      </c>
      <c r="F40" s="565"/>
      <c r="G40" s="564" t="s">
        <v>727</v>
      </c>
      <c r="H40" s="567"/>
      <c r="I40" s="567"/>
      <c r="J40" s="567"/>
      <c r="K40" s="565"/>
      <c r="L40" s="564" t="s">
        <v>728</v>
      </c>
      <c r="M40" s="567"/>
      <c r="N40" s="567"/>
      <c r="O40" s="565"/>
    </row>
    <row r="41" spans="1:17" ht="13.15" customHeight="1">
      <c r="A41" s="566"/>
      <c r="B41" s="566"/>
      <c r="C41" s="566"/>
      <c r="D41" s="566"/>
      <c r="E41" s="520" t="s">
        <v>711</v>
      </c>
      <c r="F41" s="520" t="s">
        <v>712</v>
      </c>
      <c r="G41" s="520" t="s">
        <v>712</v>
      </c>
      <c r="H41" s="520" t="s">
        <v>725</v>
      </c>
      <c r="I41" s="564" t="s">
        <v>709</v>
      </c>
      <c r="J41" s="567"/>
      <c r="K41" s="565"/>
      <c r="L41" s="520" t="s">
        <v>712</v>
      </c>
      <c r="M41" s="520" t="s">
        <v>725</v>
      </c>
      <c r="N41" s="564" t="s">
        <v>709</v>
      </c>
      <c r="O41" s="565"/>
    </row>
    <row r="42" spans="1:17" ht="13.15" customHeight="1">
      <c r="A42" s="521"/>
      <c r="B42" s="521"/>
      <c r="C42" s="521"/>
      <c r="D42" s="521"/>
      <c r="E42" s="521"/>
      <c r="F42" s="521"/>
      <c r="G42" s="521"/>
      <c r="H42" s="521"/>
      <c r="I42" s="99" t="s">
        <v>711</v>
      </c>
      <c r="J42" s="564" t="s">
        <v>712</v>
      </c>
      <c r="K42" s="565"/>
      <c r="L42" s="521"/>
      <c r="M42" s="521"/>
      <c r="N42" s="99" t="s">
        <v>711</v>
      </c>
      <c r="O42" s="99" t="s">
        <v>712</v>
      </c>
    </row>
    <row r="43" spans="1:17" ht="13.9" customHeight="1">
      <c r="A43" s="151"/>
      <c r="B43" s="152"/>
      <c r="C43" s="152"/>
      <c r="D43" s="152"/>
      <c r="E43" s="152"/>
      <c r="F43" s="152"/>
      <c r="G43" s="152"/>
      <c r="H43" s="152"/>
      <c r="I43" s="152"/>
      <c r="J43" s="152"/>
      <c r="K43" s="568"/>
      <c r="L43" s="569"/>
      <c r="M43" s="152"/>
      <c r="N43" s="152"/>
      <c r="O43" s="152"/>
    </row>
    <row r="44" spans="1:17" ht="13.9" customHeight="1">
      <c r="A44" s="151"/>
      <c r="B44" s="152"/>
      <c r="C44" s="152"/>
      <c r="D44" s="152"/>
      <c r="E44" s="152"/>
      <c r="F44" s="152"/>
      <c r="G44" s="152"/>
      <c r="H44" s="152"/>
      <c r="I44" s="152"/>
      <c r="J44" s="152"/>
      <c r="K44" s="568"/>
      <c r="L44" s="569"/>
      <c r="M44" s="152"/>
      <c r="N44" s="152"/>
      <c r="O44" s="152"/>
    </row>
    <row r="45" spans="1:17" ht="13.9" customHeight="1">
      <c r="A45" s="151"/>
      <c r="B45" s="152"/>
      <c r="C45" s="152"/>
      <c r="D45" s="152"/>
      <c r="E45" s="152"/>
      <c r="F45" s="152"/>
      <c r="G45" s="152"/>
      <c r="H45" s="152"/>
      <c r="I45" s="152"/>
      <c r="J45" s="152"/>
      <c r="K45" s="568"/>
      <c r="L45" s="569"/>
      <c r="M45" s="152"/>
      <c r="N45" s="152"/>
      <c r="O45" s="152"/>
    </row>
    <row r="48" spans="1:17">
      <c r="A48" s="570" t="s">
        <v>695</v>
      </c>
      <c r="B48" s="1038"/>
      <c r="C48" s="1038"/>
      <c r="D48" s="1038"/>
      <c r="E48" s="1038"/>
      <c r="F48" s="1038"/>
      <c r="G48" s="1038"/>
      <c r="H48" s="1038"/>
      <c r="I48" s="1038"/>
      <c r="J48" s="1038"/>
      <c r="K48" s="1038"/>
      <c r="L48" s="1038"/>
      <c r="M48" s="1038"/>
      <c r="N48" s="1038"/>
      <c r="O48" s="1038"/>
      <c r="P48" s="1038"/>
      <c r="Q48" s="1038"/>
    </row>
    <row r="49" spans="1:17" ht="19.899999999999999" customHeight="1">
      <c r="A49" s="520" t="s">
        <v>733</v>
      </c>
      <c r="B49" s="520" t="s">
        <v>712</v>
      </c>
      <c r="C49" s="520" t="s">
        <v>725</v>
      </c>
      <c r="D49" s="564" t="s">
        <v>709</v>
      </c>
      <c r="E49" s="565"/>
      <c r="F49" s="564" t="s">
        <v>727</v>
      </c>
      <c r="G49" s="567"/>
      <c r="H49" s="567"/>
      <c r="I49" s="565"/>
      <c r="J49" s="564" t="s">
        <v>728</v>
      </c>
      <c r="K49" s="567"/>
      <c r="L49" s="567"/>
      <c r="M49" s="565"/>
    </row>
    <row r="50" spans="1:17" ht="13.35" customHeight="1">
      <c r="A50" s="566"/>
      <c r="B50" s="566"/>
      <c r="C50" s="566"/>
      <c r="D50" s="520" t="s">
        <v>711</v>
      </c>
      <c r="E50" s="520" t="s">
        <v>712</v>
      </c>
      <c r="F50" s="520" t="s">
        <v>712</v>
      </c>
      <c r="G50" s="520" t="s">
        <v>725</v>
      </c>
      <c r="H50" s="564" t="s">
        <v>709</v>
      </c>
      <c r="I50" s="565"/>
      <c r="J50" s="520" t="s">
        <v>712</v>
      </c>
      <c r="K50" s="520" t="s">
        <v>725</v>
      </c>
      <c r="L50" s="564" t="s">
        <v>709</v>
      </c>
      <c r="M50" s="565"/>
    </row>
    <row r="51" spans="1:17" ht="13.35" customHeight="1">
      <c r="A51" s="521"/>
      <c r="B51" s="521"/>
      <c r="C51" s="521"/>
      <c r="D51" s="521"/>
      <c r="E51" s="521"/>
      <c r="F51" s="521"/>
      <c r="G51" s="521"/>
      <c r="H51" s="99" t="s">
        <v>711</v>
      </c>
      <c r="I51" s="99" t="s">
        <v>712</v>
      </c>
      <c r="J51" s="521"/>
      <c r="K51" s="521"/>
      <c r="L51" s="99" t="s">
        <v>711</v>
      </c>
      <c r="M51" s="99" t="s">
        <v>712</v>
      </c>
    </row>
    <row r="52" spans="1:17" ht="13.9" customHeight="1">
      <c r="A52" s="151"/>
      <c r="B52" s="152"/>
      <c r="C52" s="152"/>
      <c r="D52" s="152"/>
      <c r="E52" s="152"/>
      <c r="F52" s="152"/>
      <c r="G52" s="152"/>
      <c r="H52" s="152"/>
      <c r="I52" s="152"/>
      <c r="J52" s="152"/>
      <c r="K52" s="152"/>
      <c r="L52" s="152"/>
      <c r="M52" s="152"/>
    </row>
    <row r="55" spans="1:17">
      <c r="A55" s="563" t="s">
        <v>739</v>
      </c>
      <c r="B55" s="1038"/>
      <c r="C55" s="1038"/>
      <c r="D55" s="1038"/>
      <c r="E55" s="1038"/>
      <c r="F55" s="1038"/>
      <c r="G55" s="1038"/>
      <c r="H55" s="1038"/>
      <c r="I55" s="1038"/>
      <c r="J55" s="1038"/>
      <c r="K55" s="1038"/>
      <c r="L55" s="1038"/>
      <c r="M55" s="1038"/>
      <c r="N55" s="1038"/>
      <c r="O55" s="1038"/>
      <c r="P55" s="1038"/>
      <c r="Q55" s="1038"/>
    </row>
    <row r="57" spans="1:17">
      <c r="A57" s="563" t="s">
        <v>1043</v>
      </c>
      <c r="B57" s="1038"/>
      <c r="C57" s="1038"/>
      <c r="D57" s="1038"/>
      <c r="E57" s="1038"/>
      <c r="F57" s="1038"/>
      <c r="G57" s="1038"/>
      <c r="H57" s="1038"/>
      <c r="I57" s="1038"/>
      <c r="J57" s="1038"/>
      <c r="K57" s="1038"/>
      <c r="L57" s="1038"/>
      <c r="M57" s="1038"/>
      <c r="N57" s="1038"/>
      <c r="O57" s="1038"/>
      <c r="P57" s="1038"/>
      <c r="Q57" s="1038"/>
    </row>
    <row r="58" spans="1:17">
      <c r="A58" s="562" t="s">
        <v>1044</v>
      </c>
      <c r="B58" s="1038"/>
      <c r="C58" s="1038"/>
      <c r="D58" s="1038"/>
      <c r="E58" s="1038"/>
      <c r="F58" s="1038"/>
      <c r="G58" s="1038"/>
      <c r="H58" s="1038"/>
      <c r="I58" s="1038"/>
      <c r="J58" s="1038"/>
      <c r="K58" s="1038"/>
      <c r="L58" s="1038"/>
      <c r="M58" s="1038"/>
      <c r="N58" s="1038"/>
      <c r="O58" s="1038"/>
      <c r="P58" s="1038"/>
      <c r="Q58" s="1038"/>
    </row>
    <row r="61" spans="1:17">
      <c r="A61" s="563" t="s">
        <v>1045</v>
      </c>
      <c r="B61" s="1038"/>
      <c r="C61" s="1038"/>
      <c r="D61" s="1038"/>
      <c r="E61" s="1038"/>
      <c r="F61" s="1038"/>
      <c r="G61" s="1038"/>
      <c r="H61" s="1038"/>
      <c r="I61" s="1038"/>
      <c r="J61" s="1038"/>
      <c r="K61" s="1038"/>
      <c r="L61" s="1038"/>
      <c r="M61" s="1038"/>
      <c r="N61" s="1038"/>
      <c r="O61" s="1038"/>
      <c r="P61" s="1038"/>
      <c r="Q61" s="1038"/>
    </row>
    <row r="63" spans="1:17">
      <c r="A63" s="563" t="s">
        <v>1043</v>
      </c>
      <c r="B63" s="1038"/>
      <c r="C63" s="1038"/>
      <c r="D63" s="1038"/>
      <c r="E63" s="1038"/>
      <c r="F63" s="1038"/>
      <c r="G63" s="1038"/>
      <c r="H63" s="1038"/>
      <c r="I63" s="1038"/>
      <c r="J63" s="1038"/>
      <c r="K63" s="1038"/>
      <c r="L63" s="1038"/>
      <c r="M63" s="1038"/>
      <c r="N63" s="1038"/>
      <c r="O63" s="1038"/>
      <c r="P63" s="1038"/>
      <c r="Q63" s="1038"/>
    </row>
    <row r="64" spans="1:17">
      <c r="A64" s="562" t="s">
        <v>1046</v>
      </c>
      <c r="B64" s="1038"/>
      <c r="C64" s="1038"/>
      <c r="D64" s="1038"/>
      <c r="E64" s="1038"/>
      <c r="F64" s="1038"/>
      <c r="G64" s="1038"/>
      <c r="H64" s="1038"/>
      <c r="I64" s="1038"/>
      <c r="J64" s="1038"/>
      <c r="K64" s="1038"/>
      <c r="L64" s="1038"/>
      <c r="M64" s="1038"/>
      <c r="N64" s="1038"/>
      <c r="O64" s="1038"/>
      <c r="P64" s="1038"/>
      <c r="Q64" s="1038"/>
    </row>
  </sheetData>
  <mergeCells count="72">
    <mergeCell ref="A4:Q4"/>
    <mergeCell ref="A24:A25"/>
    <mergeCell ref="B24:B25"/>
    <mergeCell ref="C24:C25"/>
    <mergeCell ref="D24:D25"/>
    <mergeCell ref="E24:E25"/>
    <mergeCell ref="F24:F25"/>
    <mergeCell ref="G24:G25"/>
    <mergeCell ref="H24:H25"/>
    <mergeCell ref="I24:J24"/>
    <mergeCell ref="K24:L24"/>
    <mergeCell ref="M24:M25"/>
    <mergeCell ref="A31:Q31"/>
    <mergeCell ref="A32:A34"/>
    <mergeCell ref="B32:B34"/>
    <mergeCell ref="C32:C34"/>
    <mergeCell ref="D32:D34"/>
    <mergeCell ref="E32:E34"/>
    <mergeCell ref="F32:F34"/>
    <mergeCell ref="G32:H32"/>
    <mergeCell ref="I32:L32"/>
    <mergeCell ref="M32:P32"/>
    <mergeCell ref="Q32:Q34"/>
    <mergeCell ref="G33:G34"/>
    <mergeCell ref="H33:H34"/>
    <mergeCell ref="I33:I34"/>
    <mergeCell ref="J33:J34"/>
    <mergeCell ref="K33:L33"/>
    <mergeCell ref="M33:M34"/>
    <mergeCell ref="N33:N34"/>
    <mergeCell ref="O33:P33"/>
    <mergeCell ref="A39:Q39"/>
    <mergeCell ref="A40:A42"/>
    <mergeCell ref="B40:B42"/>
    <mergeCell ref="C40:C42"/>
    <mergeCell ref="D40:D42"/>
    <mergeCell ref="E40:F40"/>
    <mergeCell ref="G40:K40"/>
    <mergeCell ref="L40:O40"/>
    <mergeCell ref="E41:E42"/>
    <mergeCell ref="D50:D51"/>
    <mergeCell ref="E50:E51"/>
    <mergeCell ref="F50:F51"/>
    <mergeCell ref="G50:G51"/>
    <mergeCell ref="N41:O41"/>
    <mergeCell ref="J42:K42"/>
    <mergeCell ref="K43:L43"/>
    <mergeCell ref="K44:L44"/>
    <mergeCell ref="K45:L45"/>
    <mergeCell ref="A48:Q48"/>
    <mergeCell ref="F41:F42"/>
    <mergeCell ref="G41:G42"/>
    <mergeCell ref="H41:H42"/>
    <mergeCell ref="I41:K41"/>
    <mergeCell ref="L41:L42"/>
    <mergeCell ref="M41:M42"/>
    <mergeCell ref="A58:Q58"/>
    <mergeCell ref="A61:Q61"/>
    <mergeCell ref="A63:Q63"/>
    <mergeCell ref="A64:Q64"/>
    <mergeCell ref="H50:I50"/>
    <mergeCell ref="J50:J51"/>
    <mergeCell ref="K50:K51"/>
    <mergeCell ref="L50:M50"/>
    <mergeCell ref="A55:Q55"/>
    <mergeCell ref="A57:Q57"/>
    <mergeCell ref="A49:A51"/>
    <mergeCell ref="B49:B51"/>
    <mergeCell ref="C49:C51"/>
    <mergeCell ref="D49:E49"/>
    <mergeCell ref="F49:I49"/>
    <mergeCell ref="J49:M49"/>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47F21-93E0-4E57-BF23-B9655DB656A9}">
  <dimension ref="A1:N55"/>
  <sheetViews>
    <sheetView workbookViewId="0"/>
  </sheetViews>
  <sheetFormatPr defaultColWidth="8.7109375" defaultRowHeight="14.45"/>
  <cols>
    <col min="1" max="1" width="29.5703125" style="46" bestFit="1" customWidth="1"/>
    <col min="2" max="2" width="15" style="46" bestFit="1" customWidth="1"/>
    <col min="3" max="3" width="21.7109375" style="46" bestFit="1" customWidth="1"/>
    <col min="4" max="4" width="18.7109375" style="46" bestFit="1" customWidth="1"/>
    <col min="5" max="5" width="20.28515625" style="46" bestFit="1" customWidth="1"/>
    <col min="6" max="6" width="16" style="46" bestFit="1" customWidth="1"/>
    <col min="7" max="7" width="21.7109375" style="46" bestFit="1" customWidth="1"/>
    <col min="8" max="8" width="16.28515625" style="46" bestFit="1" customWidth="1"/>
    <col min="9" max="9" width="16" style="46" bestFit="1" customWidth="1"/>
    <col min="10" max="10" width="19.28515625" style="46" bestFit="1" customWidth="1"/>
    <col min="11" max="11" width="7.7109375" style="46" bestFit="1" customWidth="1"/>
    <col min="12" max="12" width="6.5703125" style="46" bestFit="1" customWidth="1"/>
    <col min="13" max="13" width="16" style="46" bestFit="1" customWidth="1"/>
    <col min="14" max="14" width="20.7109375" style="46" bestFit="1" customWidth="1"/>
    <col min="15" max="16384" width="8.7109375" style="46"/>
  </cols>
  <sheetData>
    <row r="1" spans="1:14" ht="23.65" customHeight="1">
      <c r="A1" s="93" t="s">
        <v>798</v>
      </c>
      <c r="B1" s="45"/>
      <c r="C1" s="45"/>
      <c r="D1" s="45"/>
      <c r="E1" s="45"/>
      <c r="F1" s="45"/>
      <c r="G1" s="45"/>
      <c r="H1" s="45"/>
      <c r="I1" s="45"/>
      <c r="J1" s="45"/>
      <c r="K1" s="45"/>
      <c r="L1" s="45"/>
      <c r="M1" s="94" t="s">
        <v>876</v>
      </c>
      <c r="N1" s="96" t="s">
        <v>751</v>
      </c>
    </row>
    <row r="2" spans="1:14" ht="12.75" customHeight="1">
      <c r="A2" s="93" t="s">
        <v>800</v>
      </c>
      <c r="B2" s="45"/>
      <c r="C2" s="45"/>
      <c r="D2" s="45"/>
      <c r="E2" s="45"/>
      <c r="F2" s="45"/>
      <c r="G2" s="45"/>
      <c r="H2" s="45"/>
      <c r="I2" s="45"/>
      <c r="J2" s="45"/>
      <c r="K2" s="45"/>
      <c r="L2" s="45"/>
      <c r="M2" s="94" t="s">
        <v>739</v>
      </c>
      <c r="N2" s="96" t="s">
        <v>751</v>
      </c>
    </row>
    <row r="4" spans="1:14">
      <c r="A4" s="522" t="s">
        <v>121</v>
      </c>
      <c r="B4" s="1038"/>
      <c r="C4" s="1038"/>
      <c r="D4" s="1038"/>
      <c r="E4" s="1038"/>
      <c r="F4" s="1038"/>
      <c r="G4" s="1038"/>
      <c r="H4" s="1038"/>
      <c r="I4" s="1038"/>
      <c r="J4" s="1038"/>
      <c r="K4" s="1038"/>
      <c r="L4" s="1038"/>
      <c r="M4" s="1038"/>
      <c r="N4" s="1038"/>
    </row>
    <row r="5" spans="1:14">
      <c r="A5" s="570" t="s">
        <v>1047</v>
      </c>
      <c r="B5" s="1038"/>
      <c r="C5" s="1038"/>
      <c r="D5" s="1038"/>
      <c r="E5" s="1038"/>
      <c r="F5" s="1038"/>
      <c r="G5" s="1038"/>
      <c r="H5" s="1038"/>
      <c r="I5" s="1038"/>
      <c r="J5" s="1038"/>
      <c r="K5" s="1038"/>
      <c r="L5" s="1038"/>
      <c r="M5" s="1038"/>
      <c r="N5" s="1038"/>
    </row>
    <row r="7" spans="1:14">
      <c r="A7" s="97" t="s">
        <v>678</v>
      </c>
    </row>
    <row r="8" spans="1:14" ht="15.6">
      <c r="A8" s="98" t="s">
        <v>1048</v>
      </c>
    </row>
    <row r="9" spans="1:14" ht="15.6">
      <c r="A9" s="98" t="s">
        <v>1049</v>
      </c>
    </row>
    <row r="10" spans="1:14" ht="15.6">
      <c r="A10" s="98" t="s">
        <v>1050</v>
      </c>
    </row>
    <row r="11" spans="1:14" ht="15.6">
      <c r="A11" s="98" t="s">
        <v>1051</v>
      </c>
    </row>
    <row r="12" spans="1:14" ht="15.6">
      <c r="A12" s="98" t="s">
        <v>1052</v>
      </c>
    </row>
    <row r="13" spans="1:14">
      <c r="A13" s="98" t="s">
        <v>1032</v>
      </c>
    </row>
    <row r="15" spans="1:14">
      <c r="A15" s="97" t="s">
        <v>1053</v>
      </c>
    </row>
    <row r="16" spans="1:14" ht="15.6">
      <c r="A16" s="98" t="s">
        <v>1054</v>
      </c>
    </row>
    <row r="17" spans="1:10">
      <c r="A17" s="98" t="s">
        <v>879</v>
      </c>
    </row>
    <row r="18" spans="1:10">
      <c r="A18" s="98" t="s">
        <v>880</v>
      </c>
    </row>
    <row r="19" spans="1:10" ht="15.6">
      <c r="A19" s="98" t="s">
        <v>881</v>
      </c>
    </row>
    <row r="21" spans="1:10" ht="34.15" customHeight="1">
      <c r="A21" s="100" t="s">
        <v>1055</v>
      </c>
      <c r="B21" s="100" t="s">
        <v>883</v>
      </c>
      <c r="C21" s="100" t="s">
        <v>698</v>
      </c>
      <c r="D21" s="100" t="s">
        <v>701</v>
      </c>
      <c r="E21" s="100" t="s">
        <v>707</v>
      </c>
      <c r="F21" s="100" t="s">
        <v>708</v>
      </c>
      <c r="G21" s="100" t="s">
        <v>885</v>
      </c>
      <c r="H21" s="100" t="s">
        <v>886</v>
      </c>
      <c r="I21" s="100" t="s">
        <v>711</v>
      </c>
      <c r="J21" s="100" t="s">
        <v>887</v>
      </c>
    </row>
    <row r="22" spans="1:10">
      <c r="A22" s="98"/>
    </row>
    <row r="23" spans="1:10">
      <c r="A23" s="98"/>
    </row>
    <row r="24" spans="1:10">
      <c r="A24" s="98"/>
    </row>
    <row r="25" spans="1:10" ht="19.149999999999999" customHeight="1">
      <c r="A25" s="518" t="s">
        <v>882</v>
      </c>
      <c r="B25" s="518" t="s">
        <v>725</v>
      </c>
      <c r="C25" s="518" t="s">
        <v>726</v>
      </c>
      <c r="D25" s="514" t="s">
        <v>709</v>
      </c>
      <c r="E25" s="516"/>
      <c r="F25" s="518" t="s">
        <v>698</v>
      </c>
    </row>
    <row r="26" spans="1:10" ht="12" customHeight="1">
      <c r="A26" s="519"/>
      <c r="B26" s="519"/>
      <c r="C26" s="519"/>
      <c r="D26" s="100" t="s">
        <v>711</v>
      </c>
      <c r="E26" s="100" t="s">
        <v>712</v>
      </c>
      <c r="F26" s="519"/>
    </row>
    <row r="28" spans="1:10">
      <c r="A28" s="97" t="s">
        <v>691</v>
      </c>
    </row>
    <row r="29" spans="1:10" ht="12" customHeight="1">
      <c r="A29" s="100" t="s">
        <v>711</v>
      </c>
      <c r="B29" s="100" t="s">
        <v>712</v>
      </c>
    </row>
    <row r="32" spans="1:10">
      <c r="A32" s="97" t="s">
        <v>888</v>
      </c>
    </row>
    <row r="33" spans="1:14" ht="28.15" customHeight="1">
      <c r="A33" s="100" t="s">
        <v>716</v>
      </c>
      <c r="B33" s="100" t="s">
        <v>707</v>
      </c>
      <c r="C33" s="100" t="s">
        <v>733</v>
      </c>
      <c r="D33" s="100" t="s">
        <v>718</v>
      </c>
      <c r="E33" s="100" t="s">
        <v>719</v>
      </c>
      <c r="F33" s="100" t="s">
        <v>712</v>
      </c>
      <c r="G33" s="100" t="s">
        <v>720</v>
      </c>
      <c r="H33" s="100" t="s">
        <v>721</v>
      </c>
    </row>
    <row r="36" spans="1:14">
      <c r="A36" s="97" t="s">
        <v>857</v>
      </c>
    </row>
    <row r="37" spans="1:14" ht="28.15" customHeight="1">
      <c r="A37" s="100" t="s">
        <v>723</v>
      </c>
      <c r="B37" s="100" t="s">
        <v>716</v>
      </c>
      <c r="C37" s="100" t="s">
        <v>707</v>
      </c>
      <c r="D37" s="100" t="s">
        <v>718</v>
      </c>
      <c r="E37" s="100" t="s">
        <v>719</v>
      </c>
      <c r="F37" s="100" t="s">
        <v>712</v>
      </c>
      <c r="G37" s="100" t="s">
        <v>720</v>
      </c>
      <c r="H37" s="100" t="s">
        <v>721</v>
      </c>
    </row>
    <row r="41" spans="1:14">
      <c r="A41" s="97" t="s">
        <v>694</v>
      </c>
    </row>
    <row r="42" spans="1:14" ht="12" customHeight="1">
      <c r="A42" s="518" t="s">
        <v>707</v>
      </c>
      <c r="B42" s="518" t="s">
        <v>731</v>
      </c>
      <c r="C42" s="518" t="s">
        <v>725</v>
      </c>
      <c r="D42" s="518" t="s">
        <v>708</v>
      </c>
      <c r="E42" s="518" t="s">
        <v>889</v>
      </c>
      <c r="F42" s="518" t="s">
        <v>890</v>
      </c>
      <c r="G42" s="514" t="s">
        <v>727</v>
      </c>
      <c r="H42" s="515"/>
      <c r="I42" s="515"/>
      <c r="J42" s="516"/>
      <c r="K42" s="514" t="s">
        <v>728</v>
      </c>
      <c r="L42" s="515"/>
      <c r="M42" s="515"/>
      <c r="N42" s="516"/>
    </row>
    <row r="43" spans="1:14" ht="12" customHeight="1">
      <c r="A43" s="519"/>
      <c r="B43" s="519"/>
      <c r="C43" s="519"/>
      <c r="D43" s="519"/>
      <c r="E43" s="519"/>
      <c r="F43" s="519"/>
      <c r="G43" s="100" t="s">
        <v>725</v>
      </c>
      <c r="H43" s="100" t="s">
        <v>712</v>
      </c>
      <c r="I43" s="100" t="s">
        <v>889</v>
      </c>
      <c r="J43" s="100" t="s">
        <v>890</v>
      </c>
      <c r="K43" s="100" t="s">
        <v>725</v>
      </c>
      <c r="L43" s="100" t="s">
        <v>712</v>
      </c>
      <c r="M43" s="100" t="s">
        <v>889</v>
      </c>
      <c r="N43" s="100" t="s">
        <v>890</v>
      </c>
    </row>
    <row r="46" spans="1:14">
      <c r="A46" s="97" t="s">
        <v>695</v>
      </c>
    </row>
    <row r="47" spans="1:14" ht="12" customHeight="1">
      <c r="A47" s="518" t="s">
        <v>733</v>
      </c>
      <c r="B47" s="518" t="s">
        <v>725</v>
      </c>
      <c r="C47" s="518" t="s">
        <v>708</v>
      </c>
      <c r="D47" s="518" t="s">
        <v>889</v>
      </c>
      <c r="E47" s="518" t="s">
        <v>890</v>
      </c>
      <c r="F47" s="514" t="s">
        <v>727</v>
      </c>
      <c r="G47" s="515"/>
      <c r="H47" s="515"/>
      <c r="I47" s="516"/>
      <c r="J47" s="514" t="s">
        <v>728</v>
      </c>
      <c r="K47" s="515"/>
      <c r="L47" s="515"/>
      <c r="M47" s="516"/>
    </row>
    <row r="48" spans="1:14" ht="12" customHeight="1">
      <c r="A48" s="519"/>
      <c r="B48" s="519"/>
      <c r="C48" s="519"/>
      <c r="D48" s="519"/>
      <c r="E48" s="519"/>
      <c r="F48" s="100" t="s">
        <v>725</v>
      </c>
      <c r="G48" s="100" t="s">
        <v>712</v>
      </c>
      <c r="H48" s="100" t="s">
        <v>889</v>
      </c>
      <c r="I48" s="100" t="s">
        <v>890</v>
      </c>
      <c r="J48" s="100" t="s">
        <v>725</v>
      </c>
      <c r="K48" s="100" t="s">
        <v>712</v>
      </c>
      <c r="L48" s="100" t="s">
        <v>889</v>
      </c>
      <c r="M48" s="100" t="s">
        <v>890</v>
      </c>
    </row>
    <row r="52" spans="1:5">
      <c r="A52" s="97" t="s">
        <v>891</v>
      </c>
    </row>
    <row r="53" spans="1:5" ht="28.15" customHeight="1">
      <c r="A53" s="99" t="s">
        <v>699</v>
      </c>
      <c r="B53" s="99" t="s">
        <v>725</v>
      </c>
      <c r="C53" s="99" t="s">
        <v>885</v>
      </c>
      <c r="D53" s="99" t="s">
        <v>711</v>
      </c>
      <c r="E53" s="99" t="s">
        <v>712</v>
      </c>
    </row>
    <row r="55" spans="1:5">
      <c r="A55" s="98" t="s">
        <v>892</v>
      </c>
    </row>
  </sheetData>
  <mergeCells count="22">
    <mergeCell ref="A4:N4"/>
    <mergeCell ref="A5:N5"/>
    <mergeCell ref="A25:A26"/>
    <mergeCell ref="B25:B26"/>
    <mergeCell ref="C25:C26"/>
    <mergeCell ref="D25:E25"/>
    <mergeCell ref="F25:F26"/>
    <mergeCell ref="G42:J42"/>
    <mergeCell ref="K42:N42"/>
    <mergeCell ref="A47:A48"/>
    <mergeCell ref="B47:B48"/>
    <mergeCell ref="C47:C48"/>
    <mergeCell ref="D47:D48"/>
    <mergeCell ref="E47:E48"/>
    <mergeCell ref="F47:I47"/>
    <mergeCell ref="J47:M47"/>
    <mergeCell ref="A42:A43"/>
    <mergeCell ref="B42:B43"/>
    <mergeCell ref="C42:C43"/>
    <mergeCell ref="D42:D43"/>
    <mergeCell ref="E42:E43"/>
    <mergeCell ref="F42:F4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BA8BE-21E0-4E1F-8DE6-6573173070F2}">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01577D-2D22-4250-BAEC-42EE655A0E28}">
  <dimension ref="A1:N68"/>
  <sheetViews>
    <sheetView workbookViewId="0"/>
  </sheetViews>
  <sheetFormatPr defaultColWidth="8.7109375" defaultRowHeight="14.45"/>
  <cols>
    <col min="1" max="1" width="33.7109375" style="46" bestFit="1" customWidth="1"/>
    <col min="2" max="2" width="15.42578125" style="46" bestFit="1" customWidth="1"/>
    <col min="3" max="3" width="30.28515625" style="46" customWidth="1"/>
    <col min="4" max="4" width="22" style="46" customWidth="1"/>
    <col min="5" max="5" width="22.7109375" style="46" bestFit="1" customWidth="1"/>
    <col min="6" max="6" width="26.7109375" style="46" customWidth="1"/>
    <col min="7" max="7" width="17.28515625" style="46" bestFit="1" customWidth="1"/>
    <col min="8" max="8" width="21.7109375" style="46" customWidth="1"/>
    <col min="9" max="9" width="6.42578125" style="46" customWidth="1"/>
    <col min="10" max="10" width="5.7109375" style="46" customWidth="1"/>
    <col min="11" max="11" width="13" style="46" customWidth="1"/>
    <col min="12" max="12" width="30.28515625" style="46" bestFit="1" customWidth="1"/>
    <col min="13" max="13" width="31.7109375" style="46" bestFit="1" customWidth="1"/>
    <col min="14" max="14" width="15.28515625" style="46" bestFit="1" customWidth="1"/>
    <col min="15" max="16384" width="8.7109375" style="46"/>
  </cols>
  <sheetData>
    <row r="1" spans="1:14" ht="21.6" customHeight="1">
      <c r="A1" s="93" t="s">
        <v>798</v>
      </c>
      <c r="B1" s="45"/>
      <c r="C1" s="45"/>
      <c r="D1" s="45"/>
      <c r="E1" s="45"/>
      <c r="F1" s="45"/>
      <c r="G1" s="45"/>
      <c r="H1" s="45"/>
      <c r="I1" s="45"/>
      <c r="J1" s="45"/>
      <c r="K1" s="45"/>
      <c r="L1" s="45"/>
      <c r="M1" s="94" t="s">
        <v>876</v>
      </c>
      <c r="N1" s="95"/>
    </row>
    <row r="2" spans="1:14" ht="12.75" customHeight="1">
      <c r="A2" s="93" t="s">
        <v>1056</v>
      </c>
      <c r="B2" s="45"/>
      <c r="C2" s="45"/>
      <c r="D2" s="45"/>
      <c r="E2" s="45"/>
      <c r="F2" s="45"/>
      <c r="G2" s="45"/>
      <c r="H2" s="45"/>
      <c r="I2" s="45"/>
      <c r="J2" s="45"/>
      <c r="K2" s="45"/>
      <c r="L2" s="45"/>
      <c r="M2" s="94" t="s">
        <v>739</v>
      </c>
      <c r="N2" s="153"/>
    </row>
    <row r="4" spans="1:14">
      <c r="A4" s="522" t="s">
        <v>1057</v>
      </c>
      <c r="B4" s="1038"/>
      <c r="C4" s="1038"/>
      <c r="D4" s="1038"/>
      <c r="E4" s="1038"/>
      <c r="F4" s="1038"/>
      <c r="G4" s="1038"/>
      <c r="H4" s="1038"/>
      <c r="I4" s="1038"/>
      <c r="J4" s="1038"/>
      <c r="K4" s="1038"/>
      <c r="L4" s="1038"/>
      <c r="M4" s="1038"/>
      <c r="N4" s="1038"/>
    </row>
    <row r="5" spans="1:14">
      <c r="A5" s="522" t="s">
        <v>1058</v>
      </c>
      <c r="B5" s="1038"/>
      <c r="C5" s="1038"/>
      <c r="D5" s="1038"/>
      <c r="E5" s="1038"/>
      <c r="F5" s="1038"/>
      <c r="G5" s="1038"/>
      <c r="H5" s="1038"/>
      <c r="I5" s="1038"/>
      <c r="J5" s="1038"/>
      <c r="K5" s="1038"/>
      <c r="L5" s="1038"/>
      <c r="M5" s="1038"/>
      <c r="N5" s="1038"/>
    </row>
    <row r="6" spans="1:14">
      <c r="A6" s="97" t="s">
        <v>678</v>
      </c>
    </row>
    <row r="7" spans="1:14" ht="15.6">
      <c r="A7" s="98" t="s">
        <v>1059</v>
      </c>
    </row>
    <row r="8" spans="1:14" ht="15.6">
      <c r="A8" s="98" t="s">
        <v>1048</v>
      </c>
    </row>
    <row r="9" spans="1:14" ht="15.6">
      <c r="A9" s="98" t="s">
        <v>1060</v>
      </c>
    </row>
    <row r="10" spans="1:14" ht="15.6">
      <c r="A10" s="98" t="s">
        <v>1061</v>
      </c>
    </row>
    <row r="11" spans="1:14" ht="15.6">
      <c r="A11" s="98" t="s">
        <v>1062</v>
      </c>
    </row>
    <row r="12" spans="1:14">
      <c r="A12" s="98" t="s">
        <v>1063</v>
      </c>
    </row>
    <row r="13" spans="1:14">
      <c r="A13" s="98" t="s">
        <v>1064</v>
      </c>
    </row>
    <row r="14" spans="1:14">
      <c r="A14" s="98" t="s">
        <v>1065</v>
      </c>
    </row>
    <row r="16" spans="1:14">
      <c r="A16" s="97" t="s">
        <v>1053</v>
      </c>
    </row>
    <row r="17" spans="1:13">
      <c r="A17" s="98" t="s">
        <v>1066</v>
      </c>
    </row>
    <row r="18" spans="1:13">
      <c r="A18" s="98" t="s">
        <v>1067</v>
      </c>
    </row>
    <row r="19" spans="1:13">
      <c r="A19" s="98" t="s">
        <v>1068</v>
      </c>
    </row>
    <row r="20" spans="1:13">
      <c r="A20" s="98" t="s">
        <v>1069</v>
      </c>
    </row>
    <row r="22" spans="1:13">
      <c r="A22" s="520" t="s">
        <v>664</v>
      </c>
      <c r="B22" s="520" t="s">
        <v>697</v>
      </c>
      <c r="C22" s="520" t="s">
        <v>701</v>
      </c>
      <c r="D22" s="520" t="s">
        <v>961</v>
      </c>
      <c r="E22" s="520" t="s">
        <v>962</v>
      </c>
      <c r="F22" s="520" t="s">
        <v>675</v>
      </c>
      <c r="G22" s="520" t="s">
        <v>707</v>
      </c>
      <c r="H22" s="520" t="s">
        <v>699</v>
      </c>
      <c r="I22" s="520" t="s">
        <v>815</v>
      </c>
      <c r="J22" s="564" t="s">
        <v>709</v>
      </c>
      <c r="K22" s="565"/>
      <c r="L22" s="520" t="s">
        <v>964</v>
      </c>
      <c r="M22" s="520" t="s">
        <v>1070</v>
      </c>
    </row>
    <row r="23" spans="1:13" ht="16.899999999999999" customHeight="1">
      <c r="A23" s="521"/>
      <c r="B23" s="521"/>
      <c r="C23" s="521"/>
      <c r="D23" s="521"/>
      <c r="E23" s="521"/>
      <c r="F23" s="521"/>
      <c r="G23" s="521"/>
      <c r="H23" s="521"/>
      <c r="I23" s="521"/>
      <c r="J23" s="99" t="s">
        <v>711</v>
      </c>
      <c r="K23" s="99" t="s">
        <v>712</v>
      </c>
      <c r="L23" s="521"/>
      <c r="M23" s="521"/>
    </row>
    <row r="24" spans="1:13" ht="15.75" customHeight="1">
      <c r="A24" s="154" t="s">
        <v>751</v>
      </c>
      <c r="B24" s="155"/>
      <c r="C24" s="155"/>
      <c r="D24" s="155"/>
      <c r="E24" s="155"/>
      <c r="F24" s="156"/>
      <c r="G24" s="155"/>
      <c r="H24" s="156"/>
      <c r="I24" s="156"/>
      <c r="J24" s="156"/>
      <c r="K24" s="156"/>
      <c r="L24" s="62"/>
      <c r="M24" s="62"/>
    </row>
    <row r="25" spans="1:13" ht="15.75" customHeight="1">
      <c r="A25" s="154"/>
      <c r="B25" s="155"/>
      <c r="C25" s="62"/>
      <c r="D25" s="62"/>
      <c r="E25" s="155"/>
      <c r="F25" s="62"/>
      <c r="G25" s="155"/>
      <c r="H25" s="62"/>
      <c r="I25" s="62"/>
      <c r="J25" s="156"/>
      <c r="K25" s="156"/>
      <c r="L25" s="62"/>
      <c r="M25" s="62"/>
    </row>
    <row r="26" spans="1:13" ht="15.75" customHeight="1">
      <c r="A26" s="154"/>
      <c r="B26" s="155"/>
      <c r="C26" s="155"/>
      <c r="D26" s="155"/>
      <c r="E26" s="155"/>
      <c r="F26" s="156"/>
      <c r="G26" s="155"/>
      <c r="H26" s="156"/>
      <c r="I26" s="156"/>
      <c r="J26" s="156"/>
      <c r="K26" s="156"/>
      <c r="L26" s="62"/>
      <c r="M26" s="62"/>
    </row>
    <row r="27" spans="1:13" ht="15.75" customHeight="1">
      <c r="A27" s="154"/>
      <c r="B27" s="155"/>
      <c r="C27" s="62"/>
      <c r="D27" s="62"/>
      <c r="E27" s="155"/>
      <c r="F27" s="62"/>
      <c r="G27" s="155"/>
      <c r="H27" s="62"/>
      <c r="I27" s="62"/>
      <c r="J27" s="156"/>
      <c r="K27" s="156"/>
      <c r="L27" s="62"/>
      <c r="M27" s="62"/>
    </row>
    <row r="31" spans="1:13" ht="15.6">
      <c r="A31" s="157" t="s">
        <v>854</v>
      </c>
    </row>
    <row r="32" spans="1:13">
      <c r="A32" s="520" t="s">
        <v>716</v>
      </c>
      <c r="B32" s="520" t="s">
        <v>707</v>
      </c>
      <c r="C32" s="520" t="s">
        <v>733</v>
      </c>
      <c r="D32" s="520" t="s">
        <v>718</v>
      </c>
      <c r="E32" s="520" t="s">
        <v>719</v>
      </c>
      <c r="F32" s="520" t="s">
        <v>712</v>
      </c>
      <c r="G32" s="520" t="s">
        <v>720</v>
      </c>
      <c r="H32" s="520" t="s">
        <v>721</v>
      </c>
    </row>
    <row r="33" spans="1:11" ht="25.5" customHeight="1">
      <c r="A33" s="521"/>
      <c r="B33" s="521"/>
      <c r="C33" s="521"/>
      <c r="D33" s="521"/>
      <c r="E33" s="521"/>
      <c r="F33" s="521"/>
      <c r="G33" s="521"/>
      <c r="H33" s="521"/>
    </row>
    <row r="36" spans="1:11" ht="15.6">
      <c r="A36" s="157" t="s">
        <v>857</v>
      </c>
    </row>
    <row r="37" spans="1:11" ht="13.5" customHeight="1">
      <c r="A37" s="99" t="s">
        <v>723</v>
      </c>
      <c r="B37" s="99" t="s">
        <v>716</v>
      </c>
      <c r="C37" s="99" t="s">
        <v>1071</v>
      </c>
      <c r="D37" s="99" t="s">
        <v>1072</v>
      </c>
      <c r="E37" s="99" t="s">
        <v>731</v>
      </c>
      <c r="F37" s="99" t="s">
        <v>884</v>
      </c>
      <c r="G37" s="99" t="s">
        <v>718</v>
      </c>
      <c r="H37" s="99" t="s">
        <v>719</v>
      </c>
      <c r="I37" s="99" t="s">
        <v>712</v>
      </c>
      <c r="J37" s="99" t="s">
        <v>720</v>
      </c>
      <c r="K37" s="99" t="s">
        <v>721</v>
      </c>
    </row>
    <row r="40" spans="1:11" ht="15.6">
      <c r="A40" s="157" t="s">
        <v>694</v>
      </c>
    </row>
    <row r="41" spans="1:11" ht="14.65" customHeight="1">
      <c r="A41" s="520" t="s">
        <v>1073</v>
      </c>
      <c r="B41" s="520" t="s">
        <v>1074</v>
      </c>
      <c r="C41" s="520" t="s">
        <v>712</v>
      </c>
      <c r="D41" s="564" t="s">
        <v>709</v>
      </c>
      <c r="E41" s="565"/>
    </row>
    <row r="42" spans="1:11" ht="12" customHeight="1">
      <c r="A42" s="521"/>
      <c r="B42" s="521"/>
      <c r="C42" s="521"/>
      <c r="D42" s="99" t="s">
        <v>711</v>
      </c>
      <c r="E42" s="99" t="s">
        <v>712</v>
      </c>
    </row>
    <row r="45" spans="1:11" ht="15.6">
      <c r="A45" s="157" t="s">
        <v>695</v>
      </c>
    </row>
    <row r="46" spans="1:11" ht="14.65" customHeight="1">
      <c r="A46" s="520" t="s">
        <v>1075</v>
      </c>
      <c r="B46" s="520" t="s">
        <v>1074</v>
      </c>
      <c r="C46" s="520" t="s">
        <v>712</v>
      </c>
      <c r="D46" s="564" t="s">
        <v>709</v>
      </c>
      <c r="E46" s="565"/>
    </row>
    <row r="47" spans="1:11" ht="12" customHeight="1">
      <c r="A47" s="521"/>
      <c r="B47" s="521"/>
      <c r="C47" s="521"/>
      <c r="D47" s="99" t="s">
        <v>711</v>
      </c>
      <c r="E47" s="99" t="s">
        <v>712</v>
      </c>
    </row>
    <row r="50" spans="1:2" ht="15.6">
      <c r="A50" s="157" t="s">
        <v>1076</v>
      </c>
    </row>
    <row r="51" spans="1:2">
      <c r="A51" s="520" t="s">
        <v>711</v>
      </c>
      <c r="B51" s="520" t="s">
        <v>712</v>
      </c>
    </row>
    <row r="52" spans="1:2" ht="12" customHeight="1">
      <c r="A52" s="521"/>
      <c r="B52" s="521"/>
    </row>
    <row r="58" spans="1:2">
      <c r="A58" s="96" t="s">
        <v>739</v>
      </c>
    </row>
    <row r="59" spans="1:2">
      <c r="A59" s="96" t="s">
        <v>895</v>
      </c>
    </row>
    <row r="60" spans="1:2">
      <c r="A60" s="101" t="s">
        <v>1044</v>
      </c>
    </row>
    <row r="62" spans="1:2">
      <c r="A62" s="96" t="s">
        <v>741</v>
      </c>
    </row>
    <row r="63" spans="1:2">
      <c r="A63" s="96" t="s">
        <v>894</v>
      </c>
    </row>
    <row r="64" spans="1:2">
      <c r="A64" s="101" t="s">
        <v>1046</v>
      </c>
    </row>
    <row r="66" spans="1:1">
      <c r="A66" s="96" t="s">
        <v>1045</v>
      </c>
    </row>
    <row r="67" spans="1:1">
      <c r="A67" s="96" t="s">
        <v>894</v>
      </c>
    </row>
    <row r="68" spans="1:1">
      <c r="A68" s="101" t="s">
        <v>1046</v>
      </c>
    </row>
  </sheetData>
  <mergeCells count="32">
    <mergeCell ref="A4:N4"/>
    <mergeCell ref="A5:N5"/>
    <mergeCell ref="A22:A23"/>
    <mergeCell ref="B22:B23"/>
    <mergeCell ref="C22:C23"/>
    <mergeCell ref="D22:D23"/>
    <mergeCell ref="E22:E23"/>
    <mergeCell ref="F22:F23"/>
    <mergeCell ref="G22:G23"/>
    <mergeCell ref="H22:H23"/>
    <mergeCell ref="I22:I23"/>
    <mergeCell ref="J22:K22"/>
    <mergeCell ref="L22:L23"/>
    <mergeCell ref="M22:M23"/>
    <mergeCell ref="F32:F33"/>
    <mergeCell ref="G32:G33"/>
    <mergeCell ref="H32:H33"/>
    <mergeCell ref="A41:A42"/>
    <mergeCell ref="B41:B42"/>
    <mergeCell ref="C41:C42"/>
    <mergeCell ref="D41:E41"/>
    <mergeCell ref="A32:A33"/>
    <mergeCell ref="B32:B33"/>
    <mergeCell ref="C32:C33"/>
    <mergeCell ref="D32:D33"/>
    <mergeCell ref="E32:E33"/>
    <mergeCell ref="A46:A47"/>
    <mergeCell ref="B46:B47"/>
    <mergeCell ref="C46:C47"/>
    <mergeCell ref="D46:E46"/>
    <mergeCell ref="A51:A52"/>
    <mergeCell ref="B51:B5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03738-37C9-4E7B-B453-31B40B1A4647}">
  <dimension ref="A1:N105"/>
  <sheetViews>
    <sheetView workbookViewId="0"/>
  </sheetViews>
  <sheetFormatPr defaultColWidth="8.7109375" defaultRowHeight="14.45"/>
  <cols>
    <col min="1" max="1" width="31.7109375" style="46" bestFit="1" customWidth="1"/>
    <col min="2" max="2" width="32.28515625" style="46" bestFit="1" customWidth="1"/>
    <col min="3" max="4" width="35.5703125" style="46" bestFit="1" customWidth="1"/>
    <col min="5" max="5" width="20.28515625" style="46" bestFit="1" customWidth="1"/>
    <col min="6" max="6" width="17.28515625" style="46" bestFit="1" customWidth="1"/>
    <col min="7" max="7" width="7.7109375" style="46" bestFit="1" customWidth="1"/>
    <col min="8" max="8" width="20.28515625" style="46" bestFit="1" customWidth="1"/>
    <col min="9" max="10" width="16" style="46" bestFit="1" customWidth="1"/>
    <col min="11" max="11" width="7.7109375" style="46" bestFit="1" customWidth="1"/>
    <col min="12" max="12" width="6.5703125" style="46" bestFit="1" customWidth="1"/>
    <col min="13" max="14" width="16" style="46" bestFit="1" customWidth="1"/>
    <col min="15" max="16384" width="8.7109375" style="46"/>
  </cols>
  <sheetData>
    <row r="1" spans="1:14" ht="12.75" customHeight="1">
      <c r="A1" s="93" t="s">
        <v>1077</v>
      </c>
      <c r="B1" s="45"/>
      <c r="C1" s="45"/>
      <c r="D1" s="45"/>
      <c r="E1" s="45"/>
      <c r="F1" s="45"/>
      <c r="G1" s="45"/>
      <c r="H1" s="45"/>
      <c r="I1" s="45"/>
      <c r="J1" s="45"/>
      <c r="K1" s="45"/>
      <c r="L1" s="45"/>
      <c r="M1" s="94" t="s">
        <v>876</v>
      </c>
      <c r="N1" s="95"/>
    </row>
    <row r="2" spans="1:14" ht="12.75" customHeight="1">
      <c r="A2" s="93" t="s">
        <v>800</v>
      </c>
      <c r="B2" s="45"/>
      <c r="C2" s="45"/>
      <c r="D2" s="45"/>
      <c r="E2" s="45"/>
      <c r="F2" s="45"/>
      <c r="G2" s="45"/>
      <c r="H2" s="45"/>
      <c r="I2" s="45"/>
      <c r="J2" s="45"/>
      <c r="K2" s="45"/>
      <c r="L2" s="45"/>
      <c r="M2" s="94" t="s">
        <v>739</v>
      </c>
      <c r="N2" s="96"/>
    </row>
    <row r="4" spans="1:14">
      <c r="A4" s="522" t="s">
        <v>1078</v>
      </c>
      <c r="B4" s="1038"/>
      <c r="C4" s="1038"/>
      <c r="D4" s="1038"/>
      <c r="E4" s="1038"/>
      <c r="F4" s="1038"/>
      <c r="G4" s="1038"/>
      <c r="H4" s="1038"/>
      <c r="I4" s="1038"/>
      <c r="J4" s="1038"/>
      <c r="K4" s="1038"/>
      <c r="L4" s="1038"/>
      <c r="M4" s="1038"/>
      <c r="N4" s="1038"/>
    </row>
    <row r="6" spans="1:14">
      <c r="A6" s="97" t="s">
        <v>678</v>
      </c>
    </row>
    <row r="7" spans="1:14">
      <c r="A7" s="98" t="s">
        <v>1079</v>
      </c>
    </row>
    <row r="8" spans="1:14">
      <c r="A8" s="98" t="s">
        <v>1080</v>
      </c>
    </row>
    <row r="9" spans="1:14">
      <c r="A9" s="98" t="s">
        <v>1081</v>
      </c>
    </row>
    <row r="10" spans="1:14">
      <c r="A10" s="98" t="s">
        <v>1082</v>
      </c>
    </row>
    <row r="11" spans="1:14">
      <c r="A11" s="98" t="s">
        <v>1083</v>
      </c>
    </row>
    <row r="12" spans="1:14">
      <c r="A12" s="98" t="s">
        <v>1084</v>
      </c>
    </row>
    <row r="13" spans="1:14">
      <c r="A13" s="98" t="s">
        <v>1085</v>
      </c>
    </row>
    <row r="14" spans="1:14">
      <c r="A14" s="98" t="s">
        <v>1086</v>
      </c>
    </row>
    <row r="15" spans="1:14">
      <c r="A15" s="98" t="s">
        <v>1087</v>
      </c>
    </row>
    <row r="16" spans="1:14">
      <c r="A16" s="98" t="s">
        <v>1088</v>
      </c>
    </row>
    <row r="17" spans="1:6">
      <c r="A17" s="98" t="s">
        <v>1089</v>
      </c>
    </row>
    <row r="18" spans="1:6">
      <c r="A18" s="98" t="s">
        <v>1090</v>
      </c>
    </row>
    <row r="19" spans="1:6">
      <c r="A19" s="98" t="s">
        <v>1091</v>
      </c>
    </row>
    <row r="20" spans="1:6">
      <c r="A20" s="98"/>
    </row>
    <row r="21" spans="1:6">
      <c r="A21" s="98"/>
    </row>
    <row r="22" spans="1:6" ht="24.6" customHeight="1">
      <c r="A22" s="99" t="s">
        <v>1092</v>
      </c>
      <c r="B22" s="99" t="s">
        <v>1093</v>
      </c>
      <c r="C22" s="99" t="s">
        <v>705</v>
      </c>
      <c r="D22" s="99" t="s">
        <v>725</v>
      </c>
      <c r="E22" s="99" t="s">
        <v>1094</v>
      </c>
      <c r="F22" s="99" t="s">
        <v>1095</v>
      </c>
    </row>
    <row r="23" spans="1:6" ht="12.4" customHeight="1">
      <c r="A23" s="154"/>
      <c r="B23" s="155"/>
      <c r="C23" s="167"/>
      <c r="D23" s="156"/>
      <c r="E23" s="156"/>
      <c r="F23" s="156"/>
    </row>
    <row r="24" spans="1:6" ht="12.4" customHeight="1">
      <c r="A24" s="154"/>
      <c r="B24" s="155"/>
      <c r="C24" s="167"/>
      <c r="D24" s="156"/>
      <c r="E24" s="156"/>
      <c r="F24" s="156"/>
    </row>
    <row r="25" spans="1:6" ht="12.4" customHeight="1">
      <c r="A25" s="154"/>
      <c r="B25" s="155"/>
      <c r="C25" s="167"/>
      <c r="D25" s="156"/>
      <c r="E25" s="156"/>
      <c r="F25" s="156"/>
    </row>
    <row r="26" spans="1:6" ht="12.4" customHeight="1">
      <c r="A26" s="154"/>
      <c r="B26" s="155"/>
      <c r="C26" s="167"/>
      <c r="D26" s="156"/>
      <c r="E26" s="156"/>
      <c r="F26" s="156"/>
    </row>
    <row r="27" spans="1:6" ht="12.4" customHeight="1">
      <c r="A27" s="154"/>
      <c r="B27" s="155"/>
      <c r="C27" s="167"/>
      <c r="D27" s="156"/>
      <c r="E27" s="156"/>
      <c r="F27" s="156"/>
    </row>
    <row r="28" spans="1:6" ht="12.4" customHeight="1">
      <c r="A28" s="154"/>
      <c r="B28" s="155"/>
      <c r="C28" s="167"/>
      <c r="D28" s="156"/>
      <c r="E28" s="156"/>
      <c r="F28" s="156"/>
    </row>
    <row r="31" spans="1:6">
      <c r="A31" s="98" t="s">
        <v>1096</v>
      </c>
    </row>
    <row r="32" spans="1:6">
      <c r="A32" s="98" t="s">
        <v>1097</v>
      </c>
    </row>
    <row r="33" spans="1:8">
      <c r="A33" s="98" t="s">
        <v>1098</v>
      </c>
    </row>
    <row r="34" spans="1:8">
      <c r="A34" s="98" t="s">
        <v>1099</v>
      </c>
    </row>
    <row r="36" spans="1:8">
      <c r="A36" s="97" t="s">
        <v>1100</v>
      </c>
    </row>
    <row r="37" spans="1:8" ht="22.9" customHeight="1">
      <c r="A37" s="166" t="s">
        <v>709</v>
      </c>
      <c r="B37" s="166" t="s">
        <v>712</v>
      </c>
    </row>
    <row r="38" spans="1:8" ht="12" customHeight="1">
      <c r="A38" s="152"/>
      <c r="B38" s="152"/>
    </row>
    <row r="39" spans="1:8" ht="12" customHeight="1">
      <c r="A39" s="152"/>
      <c r="B39" s="152"/>
    </row>
    <row r="42" spans="1:8">
      <c r="A42" s="97" t="s">
        <v>888</v>
      </c>
    </row>
    <row r="43" spans="1:8" ht="28.15" customHeight="1">
      <c r="A43" s="99" t="s">
        <v>716</v>
      </c>
      <c r="B43" s="99" t="s">
        <v>707</v>
      </c>
      <c r="C43" s="99" t="s">
        <v>733</v>
      </c>
      <c r="D43" s="99" t="s">
        <v>718</v>
      </c>
      <c r="E43" s="99" t="s">
        <v>719</v>
      </c>
      <c r="F43" s="99" t="s">
        <v>712</v>
      </c>
      <c r="G43" s="99" t="s">
        <v>720</v>
      </c>
      <c r="H43" s="99" t="s">
        <v>721</v>
      </c>
    </row>
    <row r="44" spans="1:8" ht="12.4" customHeight="1">
      <c r="A44" s="154"/>
      <c r="B44" s="156"/>
      <c r="C44" s="156"/>
      <c r="D44" s="156"/>
      <c r="E44" s="156"/>
      <c r="F44" s="156"/>
      <c r="G44" s="156"/>
      <c r="H44" s="156"/>
    </row>
    <row r="45" spans="1:8" ht="12.4" customHeight="1">
      <c r="A45" s="154"/>
      <c r="B45" s="156"/>
      <c r="C45" s="156"/>
      <c r="D45" s="156"/>
      <c r="E45" s="156"/>
      <c r="F45" s="156"/>
      <c r="G45" s="156"/>
      <c r="H45" s="156"/>
    </row>
    <row r="46" spans="1:8" ht="12.4" customHeight="1">
      <c r="A46" s="154"/>
      <c r="B46" s="156"/>
      <c r="C46" s="156"/>
      <c r="D46" s="156"/>
      <c r="E46" s="156"/>
      <c r="F46" s="156"/>
      <c r="G46" s="156"/>
      <c r="H46" s="156"/>
    </row>
    <row r="47" spans="1:8" ht="12.4" customHeight="1">
      <c r="A47" s="154"/>
      <c r="B47" s="156"/>
      <c r="C47" s="156"/>
      <c r="D47" s="156"/>
      <c r="E47" s="156"/>
      <c r="F47" s="156"/>
      <c r="G47" s="156"/>
      <c r="H47" s="156"/>
    </row>
    <row r="48" spans="1:8" ht="12.4" customHeight="1">
      <c r="A48" s="154"/>
      <c r="B48" s="156"/>
      <c r="C48" s="156"/>
      <c r="D48" s="156"/>
      <c r="E48" s="156"/>
      <c r="F48" s="156"/>
      <c r="G48" s="156"/>
      <c r="H48" s="156"/>
    </row>
    <row r="51" spans="1:14">
      <c r="A51" s="97" t="s">
        <v>857</v>
      </c>
    </row>
    <row r="52" spans="1:14" ht="28.15" customHeight="1">
      <c r="A52" s="99" t="s">
        <v>723</v>
      </c>
      <c r="B52" s="99" t="s">
        <v>716</v>
      </c>
      <c r="C52" s="99" t="s">
        <v>1071</v>
      </c>
      <c r="D52" s="99" t="s">
        <v>707</v>
      </c>
      <c r="E52" s="99" t="s">
        <v>731</v>
      </c>
      <c r="F52" s="99" t="s">
        <v>884</v>
      </c>
      <c r="G52" s="99" t="s">
        <v>718</v>
      </c>
      <c r="H52" s="99" t="s">
        <v>719</v>
      </c>
      <c r="I52" s="99" t="s">
        <v>712</v>
      </c>
      <c r="J52" s="99" t="s">
        <v>720</v>
      </c>
      <c r="K52" s="99" t="s">
        <v>721</v>
      </c>
    </row>
    <row r="53" spans="1:14" ht="12.4" customHeight="1">
      <c r="A53" s="154"/>
      <c r="B53" s="155"/>
      <c r="C53" s="156"/>
      <c r="D53" s="156"/>
      <c r="E53" s="156"/>
      <c r="F53" s="156"/>
      <c r="G53" s="156"/>
      <c r="H53" s="156"/>
      <c r="I53" s="156"/>
      <c r="J53" s="156"/>
      <c r="K53" s="156"/>
    </row>
    <row r="54" spans="1:14" ht="12.4" customHeight="1">
      <c r="A54" s="154"/>
      <c r="B54" s="155"/>
      <c r="C54" s="156"/>
      <c r="D54" s="156"/>
      <c r="E54" s="156"/>
      <c r="F54" s="156"/>
      <c r="G54" s="156"/>
      <c r="H54" s="156"/>
      <c r="I54" s="156"/>
      <c r="J54" s="156"/>
      <c r="K54" s="156"/>
    </row>
    <row r="55" spans="1:14" ht="12.4" customHeight="1">
      <c r="A55" s="154"/>
      <c r="B55" s="155"/>
      <c r="C55" s="156"/>
      <c r="D55" s="156"/>
      <c r="E55" s="156"/>
      <c r="F55" s="156"/>
      <c r="G55" s="156"/>
      <c r="H55" s="156"/>
      <c r="I55" s="156"/>
      <c r="J55" s="156"/>
      <c r="K55" s="156"/>
    </row>
    <row r="56" spans="1:14" ht="12.4" customHeight="1">
      <c r="A56" s="154"/>
      <c r="B56" s="155"/>
      <c r="C56" s="156"/>
      <c r="D56" s="156"/>
      <c r="E56" s="156"/>
      <c r="F56" s="156"/>
      <c r="G56" s="156"/>
      <c r="H56" s="156"/>
      <c r="I56" s="156"/>
      <c r="J56" s="156"/>
      <c r="K56" s="156"/>
    </row>
    <row r="59" spans="1:14">
      <c r="A59" s="97" t="s">
        <v>1101</v>
      </c>
    </row>
    <row r="60" spans="1:14" ht="12" customHeight="1">
      <c r="A60" s="520" t="s">
        <v>707</v>
      </c>
      <c r="B60" s="520" t="s">
        <v>731</v>
      </c>
      <c r="C60" s="520" t="s">
        <v>725</v>
      </c>
      <c r="D60" s="520" t="s">
        <v>708</v>
      </c>
      <c r="E60" s="520" t="s">
        <v>889</v>
      </c>
      <c r="F60" s="520" t="s">
        <v>890</v>
      </c>
      <c r="G60" s="564" t="s">
        <v>727</v>
      </c>
      <c r="H60" s="567"/>
      <c r="I60" s="567"/>
      <c r="J60" s="565"/>
      <c r="K60" s="564" t="s">
        <v>728</v>
      </c>
      <c r="L60" s="567"/>
      <c r="M60" s="567"/>
      <c r="N60" s="565"/>
    </row>
    <row r="61" spans="1:14" ht="12" customHeight="1">
      <c r="A61" s="521"/>
      <c r="B61" s="521"/>
      <c r="C61" s="521"/>
      <c r="D61" s="521"/>
      <c r="E61" s="521"/>
      <c r="F61" s="521"/>
      <c r="G61" s="99" t="s">
        <v>725</v>
      </c>
      <c r="H61" s="99" t="s">
        <v>712</v>
      </c>
      <c r="I61" s="99" t="s">
        <v>889</v>
      </c>
      <c r="J61" s="99" t="s">
        <v>890</v>
      </c>
      <c r="K61" s="99" t="s">
        <v>725</v>
      </c>
      <c r="L61" s="99" t="s">
        <v>712</v>
      </c>
      <c r="M61" s="99" t="s">
        <v>889</v>
      </c>
      <c r="N61" s="99" t="s">
        <v>890</v>
      </c>
    </row>
    <row r="62" spans="1:14" ht="14.65" customHeight="1">
      <c r="A62" s="165"/>
      <c r="B62" s="160"/>
      <c r="C62" s="76"/>
      <c r="D62" s="76"/>
      <c r="E62" s="164"/>
      <c r="F62" s="163"/>
      <c r="G62" s="76"/>
      <c r="H62" s="76"/>
      <c r="I62" s="164"/>
      <c r="J62" s="163"/>
      <c r="K62" s="76"/>
      <c r="L62" s="76"/>
      <c r="M62" s="164"/>
      <c r="N62" s="163"/>
    </row>
    <row r="63" spans="1:14" ht="14.65" customHeight="1">
      <c r="A63" s="571"/>
      <c r="B63" s="573"/>
      <c r="C63" s="162"/>
      <c r="D63" s="162"/>
      <c r="E63" s="162"/>
      <c r="F63" s="161"/>
      <c r="G63" s="162"/>
      <c r="H63" s="162"/>
      <c r="I63" s="162"/>
      <c r="J63" s="161"/>
      <c r="K63" s="162"/>
      <c r="L63" s="162"/>
      <c r="M63" s="162"/>
      <c r="N63" s="161"/>
    </row>
    <row r="64" spans="1:14" ht="14.65" customHeight="1">
      <c r="A64" s="572"/>
      <c r="B64" s="574"/>
      <c r="C64" s="76"/>
      <c r="D64" s="76"/>
      <c r="E64" s="164"/>
      <c r="F64" s="163"/>
      <c r="G64" s="76"/>
      <c r="H64" s="76"/>
      <c r="I64" s="164"/>
      <c r="J64" s="163"/>
      <c r="K64" s="76"/>
      <c r="L64" s="76"/>
      <c r="M64" s="164"/>
      <c r="N64" s="163"/>
    </row>
    <row r="65" spans="1:14" ht="14.65" customHeight="1">
      <c r="A65" s="571"/>
      <c r="B65" s="573"/>
      <c r="C65" s="162"/>
      <c r="D65" s="162"/>
      <c r="E65" s="162"/>
      <c r="F65" s="161"/>
      <c r="G65" s="162"/>
      <c r="H65" s="162"/>
      <c r="I65" s="162"/>
      <c r="J65" s="161"/>
      <c r="K65" s="162"/>
      <c r="L65" s="162"/>
      <c r="M65" s="162"/>
      <c r="N65" s="161"/>
    </row>
    <row r="66" spans="1:14" ht="14.65" customHeight="1">
      <c r="A66" s="572"/>
      <c r="B66" s="574"/>
      <c r="C66" s="76"/>
      <c r="D66" s="76"/>
      <c r="E66" s="164"/>
      <c r="F66" s="163"/>
      <c r="G66" s="76"/>
      <c r="H66" s="76"/>
      <c r="I66" s="164"/>
      <c r="J66" s="163"/>
      <c r="K66" s="76"/>
      <c r="L66" s="76"/>
      <c r="M66" s="164"/>
      <c r="N66" s="163"/>
    </row>
    <row r="67" spans="1:14" ht="14.65" customHeight="1">
      <c r="A67" s="571"/>
      <c r="B67" s="573"/>
      <c r="C67" s="162"/>
      <c r="D67" s="162"/>
      <c r="E67" s="162"/>
      <c r="F67" s="161"/>
      <c r="G67" s="162"/>
      <c r="H67" s="162"/>
      <c r="I67" s="162"/>
      <c r="J67" s="161"/>
      <c r="K67" s="162"/>
      <c r="L67" s="162"/>
      <c r="M67" s="162"/>
      <c r="N67" s="161"/>
    </row>
    <row r="68" spans="1:14" ht="14.65" customHeight="1">
      <c r="A68" s="572"/>
      <c r="B68" s="574"/>
      <c r="C68" s="76"/>
      <c r="D68" s="76"/>
      <c r="E68" s="164"/>
      <c r="F68" s="163"/>
      <c r="G68" s="76"/>
      <c r="H68" s="76"/>
      <c r="I68" s="164"/>
      <c r="J68" s="163"/>
      <c r="K68" s="76"/>
      <c r="L68" s="76"/>
      <c r="M68" s="164"/>
      <c r="N68" s="163"/>
    </row>
    <row r="71" spans="1:14">
      <c r="A71" s="97" t="s">
        <v>695</v>
      </c>
    </row>
    <row r="72" spans="1:14" ht="18" customHeight="1">
      <c r="A72" s="520" t="s">
        <v>733</v>
      </c>
      <c r="B72" s="520" t="s">
        <v>725</v>
      </c>
      <c r="C72" s="520" t="s">
        <v>708</v>
      </c>
      <c r="D72" s="520" t="s">
        <v>889</v>
      </c>
      <c r="E72" s="520" t="s">
        <v>890</v>
      </c>
      <c r="F72" s="564" t="s">
        <v>727</v>
      </c>
      <c r="G72" s="567"/>
      <c r="H72" s="567"/>
      <c r="I72" s="565"/>
      <c r="J72" s="564" t="s">
        <v>728</v>
      </c>
      <c r="K72" s="567"/>
      <c r="L72" s="567"/>
      <c r="M72" s="565"/>
    </row>
    <row r="73" spans="1:14" ht="12.4" customHeight="1">
      <c r="A73" s="521"/>
      <c r="B73" s="521"/>
      <c r="C73" s="521"/>
      <c r="D73" s="521"/>
      <c r="E73" s="521"/>
      <c r="F73" s="99" t="s">
        <v>725</v>
      </c>
      <c r="G73" s="99" t="s">
        <v>712</v>
      </c>
      <c r="H73" s="99" t="s">
        <v>889</v>
      </c>
      <c r="I73" s="99" t="s">
        <v>890</v>
      </c>
      <c r="J73" s="99" t="s">
        <v>725</v>
      </c>
      <c r="K73" s="99" t="s">
        <v>712</v>
      </c>
      <c r="L73" s="99" t="s">
        <v>889</v>
      </c>
      <c r="M73" s="99" t="s">
        <v>890</v>
      </c>
    </row>
    <row r="74" spans="1:14" ht="14.65" customHeight="1">
      <c r="A74" s="571"/>
      <c r="B74" s="162"/>
      <c r="C74" s="162"/>
      <c r="D74" s="162"/>
      <c r="E74" s="161"/>
      <c r="F74" s="162"/>
      <c r="G74" s="162"/>
      <c r="H74" s="162"/>
      <c r="I74" s="161"/>
      <c r="J74" s="162"/>
      <c r="K74" s="162"/>
      <c r="L74" s="162"/>
      <c r="M74" s="161"/>
    </row>
    <row r="75" spans="1:14" ht="14.65" customHeight="1">
      <c r="A75" s="572"/>
      <c r="B75" s="76"/>
      <c r="C75" s="76"/>
      <c r="D75" s="160"/>
      <c r="E75" s="159"/>
      <c r="F75" s="76"/>
      <c r="G75" s="76"/>
      <c r="H75" s="160"/>
      <c r="I75" s="159"/>
      <c r="J75" s="76"/>
      <c r="K75" s="76"/>
      <c r="L75" s="160"/>
      <c r="M75" s="159"/>
    </row>
    <row r="78" spans="1:14" ht="16.350000000000001" customHeight="1">
      <c r="A78" s="96" t="s">
        <v>739</v>
      </c>
      <c r="B78" s="96" t="s">
        <v>741</v>
      </c>
      <c r="C78" s="96" t="s">
        <v>893</v>
      </c>
      <c r="D78" s="96" t="s">
        <v>1102</v>
      </c>
    </row>
    <row r="79" spans="1:14" ht="25.9" customHeight="1">
      <c r="A79" s="96" t="s">
        <v>1103</v>
      </c>
      <c r="B79" s="96" t="s">
        <v>1103</v>
      </c>
      <c r="C79" s="96" t="s">
        <v>1104</v>
      </c>
      <c r="D79" s="96" t="s">
        <v>1104</v>
      </c>
    </row>
    <row r="80" spans="1:14" ht="27.6" customHeight="1">
      <c r="A80" s="101" t="s">
        <v>1105</v>
      </c>
      <c r="B80" s="101" t="s">
        <v>896</v>
      </c>
      <c r="C80" s="101" t="s">
        <v>897</v>
      </c>
      <c r="D80" s="101" t="s">
        <v>1106</v>
      </c>
    </row>
    <row r="84" spans="1:14">
      <c r="A84" s="46" t="s">
        <v>1107</v>
      </c>
    </row>
    <row r="86" spans="1:14">
      <c r="A86" s="522" t="s">
        <v>1078</v>
      </c>
      <c r="B86" s="1038"/>
      <c r="C86" s="1038"/>
      <c r="D86" s="1038"/>
      <c r="E86" s="1038"/>
      <c r="F86" s="1038"/>
      <c r="G86" s="1038"/>
      <c r="H86" s="1038"/>
      <c r="I86" s="1038"/>
      <c r="J86" s="1038"/>
      <c r="K86" s="1038"/>
      <c r="L86" s="1038"/>
      <c r="M86" s="1038"/>
      <c r="N86" s="1038"/>
    </row>
    <row r="88" spans="1:14">
      <c r="A88" s="97" t="s">
        <v>678</v>
      </c>
    </row>
    <row r="89" spans="1:14">
      <c r="A89" s="98" t="s">
        <v>1108</v>
      </c>
    </row>
    <row r="90" spans="1:14">
      <c r="A90" s="98" t="s">
        <v>1080</v>
      </c>
    </row>
    <row r="91" spans="1:14">
      <c r="A91" s="98" t="s">
        <v>1109</v>
      </c>
    </row>
    <row r="92" spans="1:14">
      <c r="A92" s="98" t="s">
        <v>1082</v>
      </c>
    </row>
    <row r="93" spans="1:14">
      <c r="A93" s="98" t="s">
        <v>1110</v>
      </c>
    </row>
    <row r="94" spans="1:14">
      <c r="A94" s="98" t="s">
        <v>1084</v>
      </c>
    </row>
    <row r="95" spans="1:14">
      <c r="A95" s="98" t="s">
        <v>1085</v>
      </c>
    </row>
    <row r="96" spans="1:14">
      <c r="A96" s="98" t="s">
        <v>1086</v>
      </c>
    </row>
    <row r="97" spans="1:8">
      <c r="A97" s="98" t="s">
        <v>1111</v>
      </c>
    </row>
    <row r="98" spans="1:8">
      <c r="A98" s="98" t="s">
        <v>1088</v>
      </c>
    </row>
    <row r="99" spans="1:8">
      <c r="A99" s="98" t="s">
        <v>1089</v>
      </c>
    </row>
    <row r="100" spans="1:8">
      <c r="A100" s="98" t="s">
        <v>1090</v>
      </c>
    </row>
    <row r="101" spans="1:8">
      <c r="A101" s="98" t="s">
        <v>1112</v>
      </c>
    </row>
    <row r="103" spans="1:8" ht="27">
      <c r="A103" s="99" t="s">
        <v>933</v>
      </c>
      <c r="B103" s="99" t="s">
        <v>1113</v>
      </c>
      <c r="C103" s="99" t="s">
        <v>698</v>
      </c>
      <c r="D103" s="99" t="s">
        <v>704</v>
      </c>
      <c r="E103" s="99" t="s">
        <v>703</v>
      </c>
      <c r="F103" s="99" t="s">
        <v>993</v>
      </c>
      <c r="G103" s="99" t="s">
        <v>1114</v>
      </c>
      <c r="H103" s="99" t="s">
        <v>884</v>
      </c>
    </row>
    <row r="104" spans="1:8">
      <c r="A104" s="158"/>
      <c r="B104" s="156"/>
      <c r="C104" s="156"/>
      <c r="D104" s="156"/>
      <c r="E104" s="156"/>
      <c r="F104" s="156"/>
      <c r="G104" s="156"/>
      <c r="H104" s="156"/>
    </row>
    <row r="105" spans="1:8">
      <c r="A105" s="158"/>
      <c r="B105" s="156"/>
      <c r="C105" s="156"/>
      <c r="D105" s="156"/>
      <c r="E105" s="156"/>
      <c r="F105" s="156"/>
      <c r="G105" s="156"/>
      <c r="H105" s="156"/>
    </row>
  </sheetData>
  <mergeCells count="24">
    <mergeCell ref="A4:N4"/>
    <mergeCell ref="A60:A61"/>
    <mergeCell ref="B60:B61"/>
    <mergeCell ref="C60:C61"/>
    <mergeCell ref="D60:D61"/>
    <mergeCell ref="E60:E61"/>
    <mergeCell ref="F60:F61"/>
    <mergeCell ref="G60:J60"/>
    <mergeCell ref="K60:N60"/>
    <mergeCell ref="A63:A64"/>
    <mergeCell ref="B63:B64"/>
    <mergeCell ref="A65:A66"/>
    <mergeCell ref="B65:B66"/>
    <mergeCell ref="A67:A68"/>
    <mergeCell ref="B67:B68"/>
    <mergeCell ref="J72:M72"/>
    <mergeCell ref="A74:A75"/>
    <mergeCell ref="A86:N86"/>
    <mergeCell ref="A72:A73"/>
    <mergeCell ref="B72:B73"/>
    <mergeCell ref="C72:C73"/>
    <mergeCell ref="D72:D73"/>
    <mergeCell ref="E72:E73"/>
    <mergeCell ref="F72:I7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CE0525-9A9D-4E69-BF93-8820EDB267B3}">
  <dimension ref="A1:N53"/>
  <sheetViews>
    <sheetView workbookViewId="0"/>
  </sheetViews>
  <sheetFormatPr defaultColWidth="8.7109375" defaultRowHeight="14.45"/>
  <cols>
    <col min="1" max="2" width="35.5703125" style="46" bestFit="1" customWidth="1"/>
    <col min="3" max="3" width="24.7109375" style="46" bestFit="1" customWidth="1"/>
    <col min="4" max="4" width="28.7109375" style="46" bestFit="1" customWidth="1"/>
    <col min="5" max="5" width="18.42578125" style="46" bestFit="1" customWidth="1"/>
    <col min="6" max="6" width="16.7109375" style="46" bestFit="1" customWidth="1"/>
    <col min="7" max="7" width="13.5703125" style="46" bestFit="1" customWidth="1"/>
    <col min="8" max="8" width="6.7109375" style="46" customWidth="1"/>
    <col min="9" max="9" width="11.7109375" style="46" customWidth="1"/>
    <col min="10" max="10" width="17" style="46" bestFit="1" customWidth="1"/>
    <col min="11" max="12" width="8.7109375" style="46"/>
    <col min="13" max="13" width="10" style="46" bestFit="1" customWidth="1"/>
    <col min="14" max="14" width="15.28515625" style="46" bestFit="1" customWidth="1"/>
    <col min="15" max="16384" width="8.7109375" style="46"/>
  </cols>
  <sheetData>
    <row r="1" spans="1:14" ht="21.6" customHeight="1">
      <c r="A1" s="96" t="s">
        <v>798</v>
      </c>
      <c r="B1" s="45"/>
      <c r="C1" s="45"/>
      <c r="D1" s="45"/>
      <c r="E1" s="45"/>
      <c r="F1" s="45"/>
      <c r="G1" s="45"/>
      <c r="H1" s="45"/>
      <c r="I1" s="45"/>
      <c r="J1" s="45"/>
      <c r="K1" s="45"/>
      <c r="L1" s="45"/>
      <c r="M1" s="94" t="s">
        <v>876</v>
      </c>
      <c r="N1" s="169"/>
    </row>
    <row r="2" spans="1:14" ht="12.75" customHeight="1">
      <c r="A2" s="93" t="s">
        <v>800</v>
      </c>
      <c r="B2" s="45"/>
      <c r="C2" s="45"/>
      <c r="D2" s="45"/>
      <c r="E2" s="45"/>
      <c r="F2" s="45"/>
      <c r="G2" s="45"/>
      <c r="H2" s="45"/>
      <c r="I2" s="45"/>
      <c r="J2" s="45"/>
      <c r="K2" s="45"/>
      <c r="L2" s="45"/>
      <c r="M2" s="94" t="s">
        <v>739</v>
      </c>
      <c r="N2" s="96"/>
    </row>
    <row r="4" spans="1:14">
      <c r="A4" s="522" t="s">
        <v>1115</v>
      </c>
      <c r="B4" s="1038"/>
      <c r="C4" s="1038"/>
      <c r="D4" s="1038"/>
      <c r="E4" s="1038"/>
      <c r="F4" s="1038"/>
      <c r="G4" s="1038"/>
      <c r="H4" s="1038"/>
      <c r="I4" s="1038"/>
      <c r="J4" s="1038"/>
      <c r="K4" s="1038"/>
      <c r="L4" s="1038"/>
      <c r="M4" s="1038"/>
      <c r="N4" s="1038"/>
    </row>
    <row r="6" spans="1:14">
      <c r="A6" s="97" t="s">
        <v>678</v>
      </c>
    </row>
    <row r="7" spans="1:14" ht="15.6">
      <c r="A7" s="98" t="s">
        <v>1116</v>
      </c>
    </row>
    <row r="8" spans="1:14" ht="15.6">
      <c r="A8" s="98" t="s">
        <v>1117</v>
      </c>
    </row>
    <row r="9" spans="1:14">
      <c r="A9" s="98" t="s">
        <v>1118</v>
      </c>
    </row>
    <row r="10" spans="1:14">
      <c r="A10" s="98" t="s">
        <v>1028</v>
      </c>
    </row>
    <row r="11" spans="1:14">
      <c r="A11" s="98" t="s">
        <v>1119</v>
      </c>
    </row>
    <row r="12" spans="1:14">
      <c r="A12" s="98" t="s">
        <v>1029</v>
      </c>
    </row>
    <row r="13" spans="1:14">
      <c r="A13" s="98" t="s">
        <v>1120</v>
      </c>
    </row>
    <row r="14" spans="1:14">
      <c r="A14" s="98" t="s">
        <v>1121</v>
      </c>
    </row>
    <row r="15" spans="1:14">
      <c r="A15" s="98" t="s">
        <v>1031</v>
      </c>
    </row>
    <row r="17" spans="1:10" ht="13.9" customHeight="1">
      <c r="A17" s="520" t="s">
        <v>664</v>
      </c>
      <c r="B17" s="520" t="s">
        <v>1122</v>
      </c>
      <c r="C17" s="520" t="s">
        <v>675</v>
      </c>
      <c r="D17" s="520" t="s">
        <v>701</v>
      </c>
      <c r="E17" s="520" t="s">
        <v>884</v>
      </c>
      <c r="F17" s="564" t="s">
        <v>929</v>
      </c>
      <c r="G17" s="565"/>
      <c r="H17" s="564" t="s">
        <v>709</v>
      </c>
      <c r="I17" s="565"/>
      <c r="J17" s="520" t="s">
        <v>1123</v>
      </c>
    </row>
    <row r="18" spans="1:10" ht="13.9" customHeight="1">
      <c r="A18" s="521"/>
      <c r="B18" s="521"/>
      <c r="C18" s="521"/>
      <c r="D18" s="521"/>
      <c r="E18" s="521"/>
      <c r="F18" s="100" t="s">
        <v>707</v>
      </c>
      <c r="G18" s="100" t="s">
        <v>708</v>
      </c>
      <c r="H18" s="100" t="s">
        <v>711</v>
      </c>
      <c r="I18" s="100" t="s">
        <v>712</v>
      </c>
      <c r="J18" s="521"/>
    </row>
    <row r="19" spans="1:10" ht="21.4" customHeight="1">
      <c r="A19" s="154"/>
      <c r="B19" s="156"/>
      <c r="C19" s="156"/>
      <c r="D19" s="155"/>
      <c r="E19" s="155"/>
      <c r="F19" s="155"/>
      <c r="G19" s="156"/>
      <c r="H19" s="155"/>
      <c r="I19" s="155"/>
      <c r="J19" s="155"/>
    </row>
    <row r="20" spans="1:10" ht="21.4" customHeight="1">
      <c r="A20" s="154"/>
      <c r="B20" s="156"/>
      <c r="C20" s="156"/>
      <c r="D20" s="155"/>
      <c r="E20" s="155"/>
      <c r="F20" s="155"/>
      <c r="G20" s="156"/>
      <c r="H20" s="155"/>
      <c r="I20" s="155"/>
      <c r="J20" s="155"/>
    </row>
    <row r="23" spans="1:10" ht="13.9" customHeight="1">
      <c r="A23" s="520" t="s">
        <v>882</v>
      </c>
      <c r="B23" s="520" t="s">
        <v>725</v>
      </c>
      <c r="C23" s="520" t="s">
        <v>736</v>
      </c>
      <c r="D23" s="520" t="s">
        <v>726</v>
      </c>
      <c r="E23" s="564" t="s">
        <v>709</v>
      </c>
      <c r="F23" s="565"/>
    </row>
    <row r="24" spans="1:10" ht="13.9" customHeight="1">
      <c r="A24" s="521"/>
      <c r="B24" s="521"/>
      <c r="C24" s="521"/>
      <c r="D24" s="521"/>
      <c r="E24" s="99" t="s">
        <v>711</v>
      </c>
      <c r="F24" s="99" t="s">
        <v>712</v>
      </c>
    </row>
    <row r="25" spans="1:10" ht="38.65" customHeight="1">
      <c r="A25" s="154"/>
      <c r="B25" s="156"/>
      <c r="C25" s="156"/>
      <c r="D25" s="156"/>
      <c r="E25" s="155"/>
      <c r="F25" s="156"/>
    </row>
    <row r="26" spans="1:10" ht="38.65" customHeight="1">
      <c r="A26" s="154"/>
      <c r="B26" s="156"/>
      <c r="C26" s="156"/>
      <c r="D26" s="156"/>
      <c r="E26" s="155"/>
      <c r="F26" s="156"/>
    </row>
    <row r="31" spans="1:10">
      <c r="A31" s="98" t="s">
        <v>1124</v>
      </c>
    </row>
    <row r="33" spans="1:5">
      <c r="A33" s="97" t="s">
        <v>691</v>
      </c>
    </row>
    <row r="34" spans="1:5" ht="28.5" customHeight="1">
      <c r="A34" s="99" t="s">
        <v>811</v>
      </c>
      <c r="B34" s="99" t="s">
        <v>1125</v>
      </c>
    </row>
    <row r="35" spans="1:5" ht="12.4" customHeight="1">
      <c r="A35" s="154"/>
      <c r="B35" s="156"/>
    </row>
    <row r="39" spans="1:5">
      <c r="A39" s="97" t="s">
        <v>694</v>
      </c>
    </row>
    <row r="40" spans="1:5" ht="28.15" customHeight="1">
      <c r="A40" s="99" t="s">
        <v>685</v>
      </c>
      <c r="B40" s="99" t="s">
        <v>884</v>
      </c>
      <c r="C40" s="99" t="s">
        <v>1125</v>
      </c>
      <c r="D40" s="99" t="s">
        <v>1126</v>
      </c>
      <c r="E40" s="99" t="s">
        <v>1127</v>
      </c>
    </row>
    <row r="41" spans="1:5" ht="12.4" customHeight="1">
      <c r="A41" s="154"/>
      <c r="B41" s="156"/>
      <c r="C41" s="156"/>
      <c r="D41" s="156"/>
      <c r="E41" s="156"/>
    </row>
    <row r="42" spans="1:5" ht="12.4" customHeight="1">
      <c r="A42" s="154"/>
      <c r="B42" s="156"/>
      <c r="C42" s="156"/>
      <c r="D42" s="156"/>
      <c r="E42" s="156"/>
    </row>
    <row r="44" spans="1:5">
      <c r="A44" s="98" t="s">
        <v>739</v>
      </c>
    </row>
    <row r="46" spans="1:5">
      <c r="A46" s="98" t="s">
        <v>1043</v>
      </c>
    </row>
    <row r="47" spans="1:5">
      <c r="A47" s="168" t="s">
        <v>1044</v>
      </c>
    </row>
    <row r="50" spans="1:1">
      <c r="A50" s="98" t="s">
        <v>1045</v>
      </c>
    </row>
    <row r="52" spans="1:1">
      <c r="A52" s="98" t="s">
        <v>1043</v>
      </c>
    </row>
    <row r="53" spans="1:1">
      <c r="A53" s="168" t="s">
        <v>1046</v>
      </c>
    </row>
  </sheetData>
  <mergeCells count="14">
    <mergeCell ref="A4:N4"/>
    <mergeCell ref="A17:A18"/>
    <mergeCell ref="B17:B18"/>
    <mergeCell ref="C17:C18"/>
    <mergeCell ref="D17:D18"/>
    <mergeCell ref="E17:E18"/>
    <mergeCell ref="F17:G17"/>
    <mergeCell ref="H17:I17"/>
    <mergeCell ref="J17:J18"/>
    <mergeCell ref="A23:A24"/>
    <mergeCell ref="B23:B24"/>
    <mergeCell ref="C23:C24"/>
    <mergeCell ref="D23:D24"/>
    <mergeCell ref="E23:F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F7CAC-0BBF-4628-9D83-3B5A43F70485}">
  <dimension ref="A1:AK99"/>
  <sheetViews>
    <sheetView workbookViewId="0"/>
  </sheetViews>
  <sheetFormatPr defaultColWidth="8.7109375" defaultRowHeight="14.45"/>
  <cols>
    <col min="1" max="1" width="35.5703125" style="46" bestFit="1" customWidth="1"/>
    <col min="2" max="2" width="14.28515625" style="46" bestFit="1" customWidth="1"/>
    <col min="3" max="3" width="22.28515625" style="46" bestFit="1" customWidth="1"/>
    <col min="4" max="4" width="26.7109375" style="46" bestFit="1" customWidth="1"/>
    <col min="5" max="5" width="22.28515625" style="46" bestFit="1" customWidth="1"/>
    <col min="6" max="6" width="15.28515625" style="46" bestFit="1" customWidth="1"/>
    <col min="7" max="7" width="25.28515625" style="46" bestFit="1" customWidth="1"/>
    <col min="8" max="8" width="27.28515625" style="46" bestFit="1" customWidth="1"/>
    <col min="9" max="9" width="20.28515625" style="46" bestFit="1" customWidth="1"/>
    <col min="10" max="10" width="18.28515625" style="46" bestFit="1" customWidth="1"/>
    <col min="11" max="11" width="35.5703125" style="46" bestFit="1" customWidth="1"/>
    <col min="12" max="12" width="26.28515625" style="46" bestFit="1" customWidth="1"/>
    <col min="13" max="13" width="35.5703125" style="46" bestFit="1" customWidth="1"/>
    <col min="14" max="14" width="13.5703125" style="46" bestFit="1" customWidth="1"/>
    <col min="15" max="16384" width="8.7109375" style="46"/>
  </cols>
  <sheetData>
    <row r="1" spans="1:13" ht="12.75" customHeight="1">
      <c r="A1" s="45"/>
      <c r="B1" s="170" t="s">
        <v>1128</v>
      </c>
    </row>
    <row r="3" spans="1:13" ht="23.85" customHeight="1">
      <c r="A3" s="171" t="s">
        <v>798</v>
      </c>
      <c r="B3" s="172" t="s">
        <v>876</v>
      </c>
      <c r="C3" s="173" t="s">
        <v>751</v>
      </c>
    </row>
    <row r="4" spans="1:13" ht="15" customHeight="1">
      <c r="A4" s="58"/>
      <c r="B4" s="172" t="s">
        <v>739</v>
      </c>
      <c r="C4" s="171" t="s">
        <v>751</v>
      </c>
    </row>
    <row r="5" spans="1:13" ht="34.9" customHeight="1">
      <c r="A5" s="589" t="s">
        <v>1129</v>
      </c>
      <c r="B5" s="589"/>
      <c r="C5" s="589"/>
      <c r="D5" s="589"/>
      <c r="E5" s="589"/>
      <c r="F5" s="589"/>
      <c r="G5" s="589"/>
      <c r="H5" s="589"/>
      <c r="I5" s="589"/>
      <c r="J5" s="589"/>
    </row>
    <row r="6" spans="1:13" ht="20.25" customHeight="1">
      <c r="A6" s="174" t="s">
        <v>1130</v>
      </c>
      <c r="B6" s="175"/>
      <c r="C6" s="58"/>
    </row>
    <row r="10" spans="1:13" ht="15" customHeight="1">
      <c r="A10" s="176" t="s">
        <v>678</v>
      </c>
      <c r="B10" s="45"/>
      <c r="C10" s="58"/>
      <c r="D10" s="58"/>
      <c r="E10" s="58"/>
      <c r="F10" s="58"/>
      <c r="G10" s="58"/>
      <c r="H10" s="58"/>
      <c r="I10" s="58"/>
      <c r="J10" s="58"/>
      <c r="K10" s="58"/>
      <c r="L10" s="58"/>
      <c r="M10" s="58"/>
    </row>
    <row r="11" spans="1:13" ht="15" customHeight="1">
      <c r="A11" s="177" t="s">
        <v>1131</v>
      </c>
      <c r="B11" s="177" t="s">
        <v>751</v>
      </c>
      <c r="C11" s="58"/>
      <c r="D11" s="58"/>
      <c r="E11" s="58"/>
      <c r="F11" s="58"/>
      <c r="G11" s="58"/>
      <c r="H11" s="58"/>
      <c r="I11" s="58"/>
      <c r="J11" s="58"/>
      <c r="K11" s="58"/>
      <c r="L11" s="58"/>
      <c r="M11" s="58"/>
    </row>
    <row r="12" spans="1:13" ht="15" customHeight="1">
      <c r="A12" s="177" t="s">
        <v>1132</v>
      </c>
      <c r="B12" s="45"/>
      <c r="C12" s="58"/>
      <c r="D12" s="58"/>
      <c r="E12" s="58"/>
      <c r="F12" s="58"/>
      <c r="G12" s="58"/>
      <c r="H12" s="58"/>
      <c r="I12" s="58"/>
      <c r="J12" s="58"/>
      <c r="K12" s="58"/>
      <c r="L12" s="58"/>
      <c r="M12" s="58"/>
    </row>
    <row r="13" spans="1:13" ht="15" customHeight="1">
      <c r="A13" s="177" t="s">
        <v>1133</v>
      </c>
      <c r="B13" s="45"/>
      <c r="C13" s="58"/>
      <c r="D13" s="58"/>
      <c r="E13" s="58"/>
      <c r="F13" s="58"/>
      <c r="G13" s="58"/>
      <c r="H13" s="58"/>
      <c r="I13" s="58"/>
      <c r="J13" s="58"/>
      <c r="K13" s="58"/>
      <c r="L13" s="58"/>
      <c r="M13" s="58"/>
    </row>
    <row r="14" spans="1:13" ht="15" customHeight="1">
      <c r="A14" s="177" t="s">
        <v>687</v>
      </c>
      <c r="B14" s="177" t="s">
        <v>26</v>
      </c>
      <c r="C14" s="58"/>
      <c r="D14" s="58"/>
      <c r="E14" s="58"/>
      <c r="F14" s="58"/>
      <c r="G14" s="58"/>
      <c r="H14" s="58"/>
      <c r="I14" s="58"/>
      <c r="J14" s="58"/>
      <c r="K14" s="58"/>
      <c r="L14" s="58"/>
      <c r="M14" s="58"/>
    </row>
    <row r="15" spans="1:13" ht="15" customHeight="1">
      <c r="A15" s="177" t="s">
        <v>685</v>
      </c>
      <c r="B15" s="177" t="str">
        <f>""</f>
        <v/>
      </c>
      <c r="C15" s="58"/>
      <c r="D15" s="58"/>
      <c r="E15" s="58"/>
      <c r="F15" s="58"/>
      <c r="G15" s="58"/>
      <c r="H15" s="58"/>
      <c r="I15" s="58"/>
      <c r="J15" s="58"/>
      <c r="K15" s="58"/>
      <c r="L15" s="58"/>
      <c r="M15" s="58"/>
    </row>
    <row r="16" spans="1:13" ht="15" customHeight="1">
      <c r="A16" s="177" t="s">
        <v>955</v>
      </c>
      <c r="B16" s="177" t="str">
        <f>""</f>
        <v/>
      </c>
      <c r="C16" s="58"/>
      <c r="D16" s="58"/>
      <c r="E16" s="58"/>
      <c r="F16" s="58"/>
      <c r="G16" s="58"/>
      <c r="H16" s="58"/>
      <c r="I16" s="58"/>
      <c r="J16" s="58"/>
      <c r="K16" s="58"/>
      <c r="L16" s="58"/>
      <c r="M16" s="58"/>
    </row>
    <row r="17" spans="1:13" ht="15" customHeight="1">
      <c r="A17" s="177" t="s">
        <v>690</v>
      </c>
      <c r="B17" s="177" t="str">
        <f>"Nie"</f>
        <v>Nie</v>
      </c>
      <c r="C17" s="58"/>
      <c r="D17" s="58"/>
      <c r="E17" s="58"/>
      <c r="F17" s="58"/>
      <c r="G17" s="58"/>
      <c r="H17" s="58"/>
      <c r="I17" s="58"/>
      <c r="J17" s="58"/>
      <c r="K17" s="58"/>
      <c r="L17" s="58"/>
      <c r="M17" s="58"/>
    </row>
    <row r="18" spans="1:13" ht="15" customHeight="1">
      <c r="A18" s="177"/>
      <c r="B18" s="177"/>
      <c r="C18" s="58"/>
      <c r="D18" s="58"/>
      <c r="E18" s="58"/>
      <c r="F18" s="58"/>
      <c r="G18" s="58"/>
      <c r="H18" s="58"/>
      <c r="I18" s="58"/>
      <c r="J18" s="58"/>
      <c r="K18" s="58"/>
      <c r="L18" s="58"/>
      <c r="M18" s="58"/>
    </row>
    <row r="19" spans="1:13" ht="13.15" customHeight="1">
      <c r="A19" s="578" t="s">
        <v>955</v>
      </c>
      <c r="B19" s="579"/>
      <c r="C19" s="579"/>
      <c r="D19" s="579"/>
      <c r="E19" s="579"/>
      <c r="F19" s="579"/>
      <c r="G19" s="579"/>
      <c r="H19" s="579"/>
      <c r="I19" s="579"/>
      <c r="J19" s="579"/>
      <c r="K19" s="580"/>
      <c r="L19" s="178"/>
      <c r="M19" s="62"/>
    </row>
    <row r="20" spans="1:13" ht="17.649999999999999" customHeight="1">
      <c r="A20" s="578" t="s">
        <v>1134</v>
      </c>
      <c r="B20" s="579"/>
      <c r="C20" s="579"/>
      <c r="D20" s="579"/>
      <c r="E20" s="579"/>
      <c r="F20" s="579"/>
      <c r="G20" s="579"/>
      <c r="H20" s="580"/>
      <c r="I20" s="178"/>
      <c r="J20" s="179" t="s">
        <v>1135</v>
      </c>
      <c r="K20" s="180"/>
      <c r="L20" s="179" t="s">
        <v>1136</v>
      </c>
      <c r="M20" s="178"/>
    </row>
    <row r="21" spans="1:13" ht="44.65" customHeight="1">
      <c r="A21" s="179" t="s">
        <v>675</v>
      </c>
      <c r="B21" s="179" t="s">
        <v>698</v>
      </c>
      <c r="C21" s="179" t="s">
        <v>707</v>
      </c>
      <c r="D21" s="179" t="s">
        <v>701</v>
      </c>
      <c r="E21" s="179" t="s">
        <v>1137</v>
      </c>
      <c r="F21" s="179" t="s">
        <v>708</v>
      </c>
      <c r="G21" s="179" t="s">
        <v>1138</v>
      </c>
      <c r="H21" s="179" t="s">
        <v>1139</v>
      </c>
      <c r="I21" s="179" t="s">
        <v>1140</v>
      </c>
      <c r="J21" s="179" t="s">
        <v>1141</v>
      </c>
      <c r="K21" s="179" t="s">
        <v>1142</v>
      </c>
      <c r="L21" s="179" t="s">
        <v>1143</v>
      </c>
      <c r="M21" s="179" t="s">
        <v>1144</v>
      </c>
    </row>
    <row r="22" spans="1:13" ht="17.649999999999999" customHeight="1">
      <c r="A22" s="181"/>
      <c r="B22" s="583"/>
      <c r="C22" s="583"/>
      <c r="D22" s="583"/>
      <c r="E22" s="583"/>
      <c r="F22" s="583"/>
      <c r="G22" s="583"/>
      <c r="H22" s="583"/>
      <c r="I22" s="62"/>
      <c r="J22" s="62"/>
      <c r="K22" s="178"/>
      <c r="L22" s="182"/>
      <c r="M22" s="62"/>
    </row>
    <row r="23" spans="1:13" ht="17.649999999999999" customHeight="1">
      <c r="A23" s="183"/>
      <c r="B23" s="584"/>
      <c r="C23" s="584"/>
      <c r="D23" s="584"/>
      <c r="E23" s="584"/>
      <c r="F23" s="584"/>
      <c r="G23" s="584"/>
      <c r="H23" s="584"/>
      <c r="I23" s="62"/>
      <c r="J23" s="62"/>
      <c r="K23" s="178"/>
      <c r="L23" s="182"/>
      <c r="M23" s="62"/>
    </row>
    <row r="24" spans="1:13" ht="13.15" customHeight="1">
      <c r="A24" s="578" t="s">
        <v>955</v>
      </c>
      <c r="B24" s="579"/>
      <c r="C24" s="579"/>
      <c r="D24" s="579"/>
      <c r="E24" s="579"/>
      <c r="F24" s="579"/>
      <c r="G24" s="579"/>
      <c r="H24" s="579"/>
      <c r="I24" s="579"/>
      <c r="J24" s="579"/>
      <c r="K24" s="580"/>
      <c r="L24" s="178"/>
      <c r="M24" s="62"/>
    </row>
    <row r="25" spans="1:13" ht="17.649999999999999" customHeight="1">
      <c r="A25" s="578" t="s">
        <v>1134</v>
      </c>
      <c r="B25" s="579"/>
      <c r="C25" s="579"/>
      <c r="D25" s="579"/>
      <c r="E25" s="579"/>
      <c r="F25" s="579"/>
      <c r="G25" s="579"/>
      <c r="H25" s="580"/>
      <c r="I25" s="178"/>
      <c r="J25" s="179" t="s">
        <v>1135</v>
      </c>
      <c r="K25" s="180"/>
      <c r="L25" s="179" t="s">
        <v>1136</v>
      </c>
      <c r="M25" s="178"/>
    </row>
    <row r="26" spans="1:13" ht="17.649999999999999" customHeight="1">
      <c r="A26" s="179" t="s">
        <v>675</v>
      </c>
      <c r="B26" s="179" t="s">
        <v>698</v>
      </c>
      <c r="C26" s="179" t="s">
        <v>707</v>
      </c>
      <c r="D26" s="179" t="s">
        <v>701</v>
      </c>
      <c r="E26" s="179" t="s">
        <v>1137</v>
      </c>
      <c r="F26" s="179" t="s">
        <v>708</v>
      </c>
      <c r="G26" s="179" t="s">
        <v>1138</v>
      </c>
      <c r="H26" s="179" t="s">
        <v>1139</v>
      </c>
      <c r="I26" s="179" t="s">
        <v>1140</v>
      </c>
      <c r="J26" s="179" t="s">
        <v>1141</v>
      </c>
      <c r="K26" s="179" t="s">
        <v>1142</v>
      </c>
      <c r="L26" s="179" t="s">
        <v>1143</v>
      </c>
      <c r="M26" s="179" t="s">
        <v>1144</v>
      </c>
    </row>
    <row r="27" spans="1:13" ht="17.649999999999999" customHeight="1">
      <c r="A27" s="181"/>
      <c r="B27" s="583"/>
      <c r="C27" s="583"/>
      <c r="D27" s="583"/>
      <c r="E27" s="583"/>
      <c r="F27" s="583"/>
      <c r="G27" s="583"/>
      <c r="H27" s="583"/>
      <c r="I27" s="62"/>
      <c r="J27" s="62"/>
      <c r="K27" s="178"/>
      <c r="L27" s="182"/>
      <c r="M27" s="62"/>
    </row>
    <row r="28" spans="1:13" ht="17.649999999999999" customHeight="1">
      <c r="A28" s="183"/>
      <c r="B28" s="584"/>
      <c r="C28" s="584"/>
      <c r="D28" s="584"/>
      <c r="E28" s="584"/>
      <c r="F28" s="584"/>
      <c r="G28" s="584"/>
      <c r="H28" s="584"/>
      <c r="I28" s="62"/>
      <c r="J28" s="62"/>
      <c r="K28" s="178"/>
      <c r="L28" s="182"/>
      <c r="M28" s="62"/>
    </row>
    <row r="29" spans="1:13" ht="17.649999999999999" customHeight="1">
      <c r="A29" s="181"/>
      <c r="B29" s="583"/>
      <c r="C29" s="583"/>
      <c r="D29" s="583"/>
      <c r="E29" s="583"/>
      <c r="F29" s="583"/>
      <c r="G29" s="583"/>
      <c r="H29" s="583"/>
      <c r="I29" s="485"/>
      <c r="J29" s="467"/>
      <c r="K29" s="467"/>
      <c r="L29" s="467"/>
      <c r="M29" s="585"/>
    </row>
    <row r="30" spans="1:13" ht="17.649999999999999" customHeight="1">
      <c r="A30" s="183"/>
      <c r="B30" s="584"/>
      <c r="C30" s="584"/>
      <c r="D30" s="584"/>
      <c r="E30" s="584"/>
      <c r="F30" s="584"/>
      <c r="G30" s="584"/>
      <c r="H30" s="584"/>
      <c r="I30" s="586"/>
      <c r="J30" s="587"/>
      <c r="K30" s="587"/>
      <c r="L30" s="587"/>
      <c r="M30" s="588"/>
    </row>
    <row r="31" spans="1:13">
      <c r="A31" s="184"/>
    </row>
    <row r="32" spans="1:13">
      <c r="A32" s="184"/>
    </row>
    <row r="33" spans="1:10">
      <c r="A33" s="184"/>
    </row>
    <row r="34" spans="1:10" ht="13.15" customHeight="1">
      <c r="A34" s="179" t="s">
        <v>735</v>
      </c>
      <c r="B34" s="62"/>
    </row>
    <row r="35" spans="1:10" ht="13.15" customHeight="1">
      <c r="A35" s="179" t="s">
        <v>736</v>
      </c>
      <c r="B35" s="185"/>
    </row>
    <row r="36" spans="1:10" ht="13.15" customHeight="1">
      <c r="A36" s="179" t="s">
        <v>737</v>
      </c>
      <c r="B36" s="185"/>
    </row>
    <row r="37" spans="1:10" ht="13.15" customHeight="1">
      <c r="A37" s="179" t="s">
        <v>708</v>
      </c>
      <c r="B37" s="185"/>
    </row>
    <row r="39" spans="1:10" ht="13.15" customHeight="1">
      <c r="A39" s="578" t="s">
        <v>715</v>
      </c>
      <c r="B39" s="579"/>
      <c r="C39" s="579"/>
      <c r="D39" s="579"/>
      <c r="E39" s="579"/>
      <c r="F39" s="579"/>
      <c r="G39" s="579"/>
      <c r="H39" s="580"/>
    </row>
    <row r="40" spans="1:10">
      <c r="A40" s="581" t="s">
        <v>716</v>
      </c>
      <c r="B40" s="581" t="s">
        <v>707</v>
      </c>
      <c r="C40" s="581" t="s">
        <v>717</v>
      </c>
      <c r="D40" s="581" t="s">
        <v>718</v>
      </c>
      <c r="E40" s="581" t="s">
        <v>719</v>
      </c>
      <c r="F40" s="581" t="s">
        <v>712</v>
      </c>
      <c r="G40" s="581" t="s">
        <v>720</v>
      </c>
      <c r="H40" s="581" t="s">
        <v>721</v>
      </c>
    </row>
    <row r="41" spans="1:10" ht="13.15" customHeight="1">
      <c r="A41" s="582"/>
      <c r="B41" s="582"/>
      <c r="C41" s="582"/>
      <c r="D41" s="582"/>
      <c r="E41" s="582"/>
      <c r="F41" s="582"/>
      <c r="G41" s="582"/>
      <c r="H41" s="582"/>
    </row>
    <row r="42" spans="1:10" ht="13.15" customHeight="1">
      <c r="A42" s="62"/>
      <c r="B42" s="178"/>
      <c r="C42" s="178"/>
      <c r="D42" s="178"/>
      <c r="E42" s="178"/>
      <c r="F42" s="178"/>
      <c r="G42" s="178"/>
      <c r="H42" s="178"/>
    </row>
    <row r="43" spans="1:10" ht="13.15" customHeight="1">
      <c r="A43" s="62"/>
      <c r="B43" s="178"/>
      <c r="C43" s="178"/>
      <c r="D43" s="178"/>
      <c r="E43" s="178"/>
      <c r="F43" s="178"/>
      <c r="G43" s="178"/>
      <c r="H43" s="178"/>
    </row>
    <row r="44" spans="1:10" ht="13.15" customHeight="1">
      <c r="A44" s="62"/>
      <c r="B44" s="178"/>
      <c r="C44" s="178"/>
      <c r="D44" s="178"/>
      <c r="E44" s="178"/>
      <c r="F44" s="178"/>
      <c r="G44" s="178"/>
      <c r="H44" s="178"/>
    </row>
    <row r="45" spans="1:10" ht="13.15" customHeight="1">
      <c r="A45" s="62"/>
      <c r="B45" s="178"/>
      <c r="C45" s="178"/>
      <c r="D45" s="178"/>
      <c r="E45" s="178"/>
      <c r="F45" s="178"/>
      <c r="G45" s="178"/>
      <c r="H45" s="178"/>
    </row>
    <row r="48" spans="1:10" ht="13.15" customHeight="1">
      <c r="A48" s="578" t="s">
        <v>722</v>
      </c>
      <c r="B48" s="579"/>
      <c r="C48" s="579"/>
      <c r="D48" s="579"/>
      <c r="E48" s="579"/>
      <c r="F48" s="579"/>
      <c r="G48" s="579"/>
      <c r="H48" s="579"/>
      <c r="I48" s="579"/>
      <c r="J48" s="580"/>
    </row>
    <row r="49" spans="1:10" ht="25.9" customHeight="1">
      <c r="A49" s="179" t="s">
        <v>723</v>
      </c>
      <c r="B49" s="179" t="s">
        <v>716</v>
      </c>
      <c r="C49" s="179" t="s">
        <v>707</v>
      </c>
      <c r="D49" s="179" t="s">
        <v>718</v>
      </c>
      <c r="E49" s="179" t="s">
        <v>719</v>
      </c>
      <c r="F49" s="179" t="s">
        <v>712</v>
      </c>
      <c r="G49" s="179" t="s">
        <v>720</v>
      </c>
      <c r="H49" s="179" t="s">
        <v>721</v>
      </c>
      <c r="I49" s="179" t="s">
        <v>1071</v>
      </c>
      <c r="J49" s="179" t="s">
        <v>731</v>
      </c>
    </row>
    <row r="50" spans="1:10" ht="13.15" customHeight="1">
      <c r="A50" s="186"/>
      <c r="B50" s="62"/>
      <c r="C50" s="178"/>
      <c r="D50" s="178"/>
      <c r="E50" s="178"/>
      <c r="F50" s="178"/>
      <c r="G50" s="178"/>
      <c r="H50" s="178"/>
      <c r="I50" s="178"/>
      <c r="J50" s="178"/>
    </row>
    <row r="51" spans="1:10" ht="13.15" customHeight="1">
      <c r="A51" s="186"/>
      <c r="B51" s="62"/>
      <c r="C51" s="178"/>
      <c r="D51" s="178"/>
      <c r="E51" s="178"/>
      <c r="F51" s="178"/>
      <c r="G51" s="178"/>
      <c r="H51" s="178"/>
      <c r="I51" s="178"/>
      <c r="J51" s="178"/>
    </row>
    <row r="52" spans="1:10" ht="13.15" customHeight="1">
      <c r="A52" s="186"/>
      <c r="B52" s="62"/>
      <c r="C52" s="178"/>
      <c r="D52" s="178"/>
      <c r="E52" s="178"/>
      <c r="F52" s="178"/>
      <c r="G52" s="178"/>
      <c r="H52" s="178"/>
      <c r="I52" s="178"/>
      <c r="J52" s="178"/>
    </row>
    <row r="53" spans="1:10" ht="13.15" customHeight="1">
      <c r="A53" s="186"/>
      <c r="B53" s="62"/>
      <c r="C53" s="178"/>
      <c r="D53" s="178"/>
      <c r="E53" s="178"/>
      <c r="F53" s="178"/>
      <c r="G53" s="178"/>
      <c r="H53" s="178"/>
      <c r="I53" s="178"/>
      <c r="J53" s="178"/>
    </row>
    <row r="56" spans="1:10" ht="13.15" customHeight="1">
      <c r="A56" s="578" t="s">
        <v>1145</v>
      </c>
      <c r="B56" s="579"/>
      <c r="C56" s="579"/>
      <c r="D56" s="579"/>
      <c r="E56" s="580"/>
    </row>
    <row r="57" spans="1:10" ht="26.1" customHeight="1">
      <c r="A57" s="581" t="s">
        <v>699</v>
      </c>
      <c r="B57" s="581" t="s">
        <v>725</v>
      </c>
      <c r="C57" s="581" t="s">
        <v>726</v>
      </c>
      <c r="D57" s="578" t="s">
        <v>709</v>
      </c>
      <c r="E57" s="580"/>
    </row>
    <row r="58" spans="1:10" ht="13.15" customHeight="1">
      <c r="A58" s="582"/>
      <c r="B58" s="582"/>
      <c r="C58" s="582"/>
      <c r="D58" s="179" t="s">
        <v>711</v>
      </c>
      <c r="E58" s="179" t="s">
        <v>712</v>
      </c>
    </row>
    <row r="59" spans="1:10" ht="13.15" customHeight="1">
      <c r="A59" s="178"/>
      <c r="B59" s="178"/>
      <c r="C59" s="178"/>
      <c r="D59" s="178"/>
      <c r="E59" s="178"/>
    </row>
    <row r="60" spans="1:10" ht="13.15" customHeight="1">
      <c r="A60" s="178"/>
      <c r="B60" s="178"/>
      <c r="C60" s="178"/>
      <c r="D60" s="178"/>
      <c r="E60" s="178"/>
    </row>
    <row r="62" spans="1:10" ht="13.15" customHeight="1">
      <c r="A62" s="578" t="s">
        <v>724</v>
      </c>
      <c r="B62" s="579"/>
      <c r="C62" s="579"/>
      <c r="D62" s="580"/>
    </row>
    <row r="63" spans="1:10" ht="39.4" customHeight="1">
      <c r="A63" s="179" t="s">
        <v>707</v>
      </c>
      <c r="B63" s="179" t="s">
        <v>712</v>
      </c>
      <c r="C63" s="179" t="s">
        <v>725</v>
      </c>
      <c r="D63" s="179" t="s">
        <v>1146</v>
      </c>
    </row>
    <row r="64" spans="1:10" ht="13.15" customHeight="1">
      <c r="A64" s="178"/>
      <c r="B64" s="178"/>
      <c r="C64" s="178"/>
      <c r="D64" s="178"/>
    </row>
    <row r="65" spans="1:14" ht="13.15" customHeight="1">
      <c r="A65" s="178"/>
      <c r="B65" s="178"/>
      <c r="C65" s="178"/>
      <c r="D65" s="178"/>
    </row>
    <row r="66" spans="1:14" ht="13.15" customHeight="1">
      <c r="A66" s="178"/>
      <c r="B66" s="178"/>
      <c r="C66" s="178"/>
      <c r="D66" s="178"/>
    </row>
    <row r="67" spans="1:14" ht="13.15" customHeight="1">
      <c r="A67" s="178"/>
      <c r="B67" s="178"/>
      <c r="C67" s="178"/>
      <c r="D67" s="178"/>
    </row>
    <row r="69" spans="1:14" ht="13.15" customHeight="1">
      <c r="A69" s="578" t="s">
        <v>713</v>
      </c>
      <c r="B69" s="579"/>
      <c r="C69" s="580"/>
    </row>
    <row r="70" spans="1:14" ht="39.4" customHeight="1">
      <c r="A70" s="179" t="s">
        <v>709</v>
      </c>
      <c r="B70" s="179" t="s">
        <v>712</v>
      </c>
      <c r="C70" s="179" t="s">
        <v>725</v>
      </c>
    </row>
    <row r="71" spans="1:14" ht="13.15" customHeight="1">
      <c r="A71" s="178"/>
      <c r="B71" s="178"/>
      <c r="C71" s="178"/>
    </row>
    <row r="74" spans="1:14" ht="13.15" customHeight="1">
      <c r="A74" s="578" t="s">
        <v>696</v>
      </c>
      <c r="B74" s="579"/>
      <c r="C74" s="579"/>
      <c r="D74" s="579"/>
      <c r="E74" s="579"/>
      <c r="F74" s="579"/>
      <c r="G74" s="579"/>
      <c r="H74" s="579"/>
      <c r="I74" s="579"/>
      <c r="J74" s="579"/>
      <c r="K74" s="579"/>
      <c r="L74" s="579"/>
      <c r="M74" s="579"/>
      <c r="N74" s="580"/>
    </row>
    <row r="75" spans="1:14" ht="26.1" customHeight="1">
      <c r="A75" s="581" t="s">
        <v>707</v>
      </c>
      <c r="B75" s="581" t="s">
        <v>731</v>
      </c>
      <c r="C75" s="581" t="s">
        <v>725</v>
      </c>
      <c r="D75" s="581" t="s">
        <v>708</v>
      </c>
      <c r="E75" s="578" t="s">
        <v>709</v>
      </c>
      <c r="F75" s="580"/>
      <c r="G75" s="578" t="s">
        <v>727</v>
      </c>
      <c r="H75" s="579"/>
      <c r="I75" s="579"/>
      <c r="J75" s="580"/>
      <c r="K75" s="578" t="s">
        <v>728</v>
      </c>
      <c r="L75" s="579"/>
      <c r="M75" s="579"/>
      <c r="N75" s="580"/>
    </row>
    <row r="76" spans="1:14" ht="13.15" customHeight="1">
      <c r="A76" s="582"/>
      <c r="B76" s="582"/>
      <c r="C76" s="582"/>
      <c r="D76" s="582"/>
      <c r="E76" s="179" t="s">
        <v>711</v>
      </c>
      <c r="F76" s="179" t="s">
        <v>712</v>
      </c>
      <c r="G76" s="179" t="s">
        <v>725</v>
      </c>
      <c r="H76" s="179" t="s">
        <v>726</v>
      </c>
      <c r="I76" s="179" t="s">
        <v>729</v>
      </c>
      <c r="J76" s="179" t="s">
        <v>730</v>
      </c>
      <c r="K76" s="179" t="s">
        <v>725</v>
      </c>
      <c r="L76" s="179" t="s">
        <v>726</v>
      </c>
      <c r="M76" s="179" t="s">
        <v>729</v>
      </c>
      <c r="N76" s="179" t="s">
        <v>730</v>
      </c>
    </row>
    <row r="77" spans="1:14" ht="13.15" customHeight="1">
      <c r="A77" s="178"/>
      <c r="B77" s="178"/>
      <c r="C77" s="178"/>
      <c r="D77" s="178"/>
      <c r="E77" s="178"/>
      <c r="F77" s="178"/>
      <c r="G77" s="178"/>
      <c r="H77" s="178"/>
      <c r="I77" s="178"/>
      <c r="J77" s="178"/>
      <c r="K77" s="178"/>
      <c r="L77" s="178"/>
      <c r="M77" s="178"/>
      <c r="N77" s="178"/>
    </row>
    <row r="78" spans="1:14" ht="13.15" customHeight="1">
      <c r="A78" s="178"/>
      <c r="B78" s="178"/>
      <c r="C78" s="178"/>
      <c r="D78" s="178"/>
      <c r="E78" s="178"/>
      <c r="F78" s="178"/>
      <c r="G78" s="178"/>
      <c r="H78" s="178"/>
      <c r="I78" s="178"/>
      <c r="J78" s="178"/>
      <c r="K78" s="178"/>
      <c r="L78" s="178"/>
      <c r="M78" s="178"/>
      <c r="N78" s="178"/>
    </row>
    <row r="79" spans="1:14" ht="13.15" customHeight="1">
      <c r="A79" s="178"/>
      <c r="B79" s="178"/>
      <c r="C79" s="178"/>
      <c r="D79" s="178"/>
      <c r="E79" s="178"/>
      <c r="F79" s="178"/>
      <c r="G79" s="178"/>
      <c r="H79" s="178"/>
      <c r="I79" s="178"/>
      <c r="J79" s="178"/>
      <c r="K79" s="178"/>
      <c r="L79" s="178"/>
      <c r="M79" s="178"/>
      <c r="N79" s="178"/>
    </row>
    <row r="80" spans="1:14" ht="13.15" customHeight="1">
      <c r="A80" s="178"/>
      <c r="B80" s="178"/>
      <c r="C80" s="178"/>
      <c r="D80" s="178"/>
      <c r="E80" s="178"/>
      <c r="F80" s="178"/>
      <c r="G80" s="178"/>
      <c r="H80" s="178"/>
      <c r="I80" s="178"/>
      <c r="J80" s="178"/>
      <c r="K80" s="178"/>
      <c r="L80" s="178"/>
      <c r="M80" s="178"/>
      <c r="N80" s="178"/>
    </row>
    <row r="83" spans="1:36" ht="13.15" customHeight="1">
      <c r="A83" s="578" t="s">
        <v>732</v>
      </c>
      <c r="B83" s="579"/>
      <c r="C83" s="579"/>
      <c r="D83" s="579"/>
      <c r="E83" s="579"/>
      <c r="F83" s="579"/>
      <c r="G83" s="579"/>
      <c r="H83" s="579"/>
      <c r="I83" s="579"/>
      <c r="J83" s="579"/>
      <c r="K83" s="579"/>
      <c r="L83" s="579"/>
      <c r="M83" s="580"/>
    </row>
    <row r="84" spans="1:36" ht="26.1" customHeight="1">
      <c r="A84" s="581" t="s">
        <v>733</v>
      </c>
      <c r="B84" s="581" t="s">
        <v>725</v>
      </c>
      <c r="C84" s="581" t="s">
        <v>726</v>
      </c>
      <c r="D84" s="578" t="s">
        <v>709</v>
      </c>
      <c r="E84" s="580"/>
      <c r="F84" s="578" t="s">
        <v>727</v>
      </c>
      <c r="G84" s="579"/>
      <c r="H84" s="579"/>
      <c r="I84" s="580"/>
      <c r="J84" s="578" t="s">
        <v>728</v>
      </c>
      <c r="K84" s="579"/>
      <c r="L84" s="579"/>
      <c r="M84" s="580"/>
    </row>
    <row r="85" spans="1:36" ht="13.15" customHeight="1">
      <c r="A85" s="582"/>
      <c r="B85" s="582"/>
      <c r="C85" s="582"/>
      <c r="D85" s="179" t="s">
        <v>711</v>
      </c>
      <c r="E85" s="179" t="s">
        <v>712</v>
      </c>
      <c r="F85" s="179" t="s">
        <v>725</v>
      </c>
      <c r="G85" s="179" t="s">
        <v>726</v>
      </c>
      <c r="H85" s="179" t="s">
        <v>729</v>
      </c>
      <c r="I85" s="179" t="s">
        <v>730</v>
      </c>
      <c r="J85" s="179" t="s">
        <v>725</v>
      </c>
      <c r="K85" s="179" t="s">
        <v>726</v>
      </c>
      <c r="L85" s="179" t="s">
        <v>729</v>
      </c>
      <c r="M85" s="179" t="s">
        <v>730</v>
      </c>
    </row>
    <row r="86" spans="1:36" ht="13.15" customHeight="1">
      <c r="A86" s="178"/>
      <c r="B86" s="178"/>
      <c r="C86" s="178"/>
      <c r="D86" s="178"/>
      <c r="E86" s="178"/>
      <c r="F86" s="178"/>
      <c r="G86" s="178"/>
      <c r="H86" s="178"/>
      <c r="I86" s="178"/>
      <c r="J86" s="178"/>
      <c r="K86" s="178"/>
      <c r="L86" s="178"/>
      <c r="M86" s="178"/>
    </row>
    <row r="88" spans="1:36" ht="13.15" customHeight="1">
      <c r="A88" s="578" t="s">
        <v>1147</v>
      </c>
      <c r="B88" s="579"/>
      <c r="C88" s="579"/>
      <c r="D88" s="579"/>
      <c r="E88" s="579"/>
      <c r="F88" s="580"/>
    </row>
    <row r="89" spans="1:36" ht="39.4" customHeight="1">
      <c r="A89" s="179" t="s">
        <v>1137</v>
      </c>
      <c r="B89" s="179" t="s">
        <v>725</v>
      </c>
      <c r="C89" s="179" t="s">
        <v>719</v>
      </c>
      <c r="D89" s="179" t="s">
        <v>712</v>
      </c>
      <c r="E89" s="179" t="s">
        <v>1148</v>
      </c>
      <c r="F89" s="179" t="s">
        <v>1149</v>
      </c>
    </row>
    <row r="90" spans="1:36" ht="13.15" customHeight="1">
      <c r="A90" s="178"/>
      <c r="B90" s="178"/>
      <c r="C90" s="178"/>
      <c r="D90" s="178"/>
      <c r="E90" s="178"/>
      <c r="F90" s="62"/>
    </row>
    <row r="91" spans="1:36" ht="13.15" customHeight="1">
      <c r="A91" s="178"/>
      <c r="B91" s="178"/>
      <c r="C91" s="178"/>
      <c r="D91" s="178"/>
      <c r="E91" s="178"/>
      <c r="F91" s="62"/>
    </row>
    <row r="95" spans="1:36" ht="15" customHeight="1">
      <c r="A95" s="187" t="s">
        <v>1150</v>
      </c>
      <c r="B95" s="58"/>
      <c r="C95" s="576" t="s">
        <v>739</v>
      </c>
      <c r="D95" s="576"/>
      <c r="E95" s="576"/>
      <c r="F95" s="577" t="s">
        <v>751</v>
      </c>
      <c r="G95" s="577"/>
      <c r="H95" s="577"/>
      <c r="I95" s="58"/>
      <c r="J95" s="58"/>
      <c r="K95" s="458"/>
      <c r="L95" s="458"/>
      <c r="M95" s="458"/>
      <c r="N95" s="458"/>
      <c r="O95" s="458"/>
      <c r="P95" s="458"/>
      <c r="Q95" s="458"/>
      <c r="R95" s="458"/>
      <c r="S95" s="460"/>
      <c r="T95" s="460"/>
      <c r="U95" s="458"/>
      <c r="V95" s="458"/>
      <c r="W95" s="458"/>
      <c r="X95" s="458"/>
      <c r="Y95" s="460"/>
      <c r="Z95" s="460"/>
      <c r="AA95" s="458"/>
      <c r="AB95" s="458"/>
      <c r="AC95" s="458"/>
      <c r="AD95" s="458"/>
      <c r="AE95" s="458"/>
      <c r="AF95" s="458"/>
      <c r="AG95" s="458"/>
      <c r="AH95" s="458"/>
      <c r="AI95" s="458"/>
      <c r="AJ95" s="458"/>
    </row>
    <row r="96" spans="1:36" ht="15" customHeight="1">
      <c r="A96" s="58"/>
      <c r="B96" s="58"/>
      <c r="C96" s="58"/>
      <c r="D96" s="58"/>
      <c r="E96" s="58"/>
      <c r="F96" s="575" t="s">
        <v>1151</v>
      </c>
      <c r="G96" s="575"/>
      <c r="H96" s="575"/>
      <c r="I96" s="575"/>
      <c r="J96" s="575"/>
      <c r="K96" s="575"/>
      <c r="L96" s="575"/>
      <c r="M96" s="458"/>
      <c r="N96" s="458"/>
      <c r="O96" s="458"/>
      <c r="P96" s="458"/>
      <c r="Q96" s="458"/>
      <c r="R96" s="458"/>
      <c r="S96" s="460"/>
      <c r="T96" s="460"/>
      <c r="U96" s="458"/>
      <c r="V96" s="458"/>
      <c r="W96" s="458"/>
      <c r="X96" s="458"/>
      <c r="Y96" s="460"/>
      <c r="Z96" s="460"/>
      <c r="AA96" s="458"/>
      <c r="AB96" s="458"/>
      <c r="AC96" s="458"/>
      <c r="AD96" s="458"/>
      <c r="AE96" s="458"/>
      <c r="AF96" s="458"/>
      <c r="AG96" s="458"/>
      <c r="AH96" s="458"/>
      <c r="AI96" s="458"/>
      <c r="AJ96" s="458"/>
    </row>
    <row r="97" spans="1:37" ht="15" customHeight="1">
      <c r="A97" s="58"/>
      <c r="B97" s="58"/>
      <c r="C97" s="576" t="s">
        <v>1152</v>
      </c>
      <c r="D97" s="576"/>
      <c r="E97" s="576"/>
      <c r="F97" s="577"/>
      <c r="G97" s="577"/>
      <c r="H97" s="577"/>
      <c r="I97" s="58"/>
      <c r="J97" s="458"/>
      <c r="K97" s="458"/>
      <c r="L97" s="458"/>
      <c r="M97" s="458"/>
      <c r="N97" s="458"/>
      <c r="O97" s="458"/>
      <c r="P97" s="458"/>
      <c r="Q97" s="458"/>
      <c r="R97" s="458"/>
      <c r="S97" s="458"/>
      <c r="T97" s="460"/>
      <c r="U97" s="460"/>
      <c r="V97" s="458"/>
      <c r="W97" s="458"/>
      <c r="X97" s="458"/>
      <c r="Y97" s="458"/>
      <c r="Z97" s="460"/>
      <c r="AA97" s="460"/>
      <c r="AB97" s="458"/>
      <c r="AC97" s="458"/>
      <c r="AD97" s="458"/>
      <c r="AE97" s="458"/>
      <c r="AF97" s="458"/>
      <c r="AG97" s="458"/>
      <c r="AH97" s="458"/>
      <c r="AI97" s="458"/>
      <c r="AJ97" s="458"/>
      <c r="AK97" s="458"/>
    </row>
    <row r="98" spans="1:37" ht="15" customHeight="1">
      <c r="A98" s="58"/>
      <c r="B98" s="58"/>
      <c r="C98" s="58"/>
      <c r="D98" s="58"/>
      <c r="E98" s="58"/>
      <c r="F98" s="575" t="s">
        <v>1153</v>
      </c>
      <c r="G98" s="575"/>
      <c r="H98" s="575"/>
      <c r="I98" s="575"/>
      <c r="J98" s="575"/>
      <c r="K98" s="575"/>
      <c r="L98" s="575"/>
      <c r="M98" s="458"/>
      <c r="N98" s="458"/>
      <c r="O98" s="458"/>
      <c r="P98" s="458"/>
      <c r="Q98" s="458"/>
      <c r="R98" s="458"/>
      <c r="S98" s="460"/>
      <c r="T98" s="460"/>
      <c r="U98" s="458"/>
      <c r="V98" s="458"/>
      <c r="W98" s="458"/>
      <c r="X98" s="458"/>
      <c r="Y98" s="460"/>
      <c r="Z98" s="460"/>
      <c r="AA98" s="458"/>
      <c r="AB98" s="458"/>
      <c r="AC98" s="458"/>
      <c r="AD98" s="458"/>
      <c r="AE98" s="458"/>
      <c r="AF98" s="458"/>
      <c r="AG98" s="458"/>
      <c r="AH98" s="458"/>
      <c r="AI98" s="458"/>
      <c r="AJ98" s="458"/>
    </row>
    <row r="99" spans="1:37" ht="15" customHeight="1">
      <c r="A99" s="58"/>
      <c r="B99" s="58"/>
      <c r="C99" s="58"/>
      <c r="D99" s="58"/>
      <c r="E99" s="58"/>
      <c r="F99" s="58"/>
      <c r="G99" s="58"/>
      <c r="H99" s="58"/>
      <c r="I99" s="58"/>
      <c r="J99" s="458"/>
      <c r="K99" s="458"/>
      <c r="L99" s="458"/>
      <c r="M99" s="458"/>
      <c r="N99" s="458"/>
      <c r="O99" s="458"/>
      <c r="P99" s="458"/>
      <c r="Q99" s="458"/>
      <c r="R99" s="458"/>
      <c r="S99" s="458"/>
      <c r="T99" s="460"/>
      <c r="U99" s="460"/>
      <c r="V99" s="458"/>
      <c r="W99" s="458"/>
      <c r="X99" s="458"/>
      <c r="Y99" s="458"/>
      <c r="Z99" s="460"/>
      <c r="AA99" s="460"/>
      <c r="AB99" s="458"/>
      <c r="AC99" s="458"/>
      <c r="AD99" s="458"/>
      <c r="AE99" s="458"/>
      <c r="AF99" s="458"/>
      <c r="AG99" s="458"/>
      <c r="AH99" s="458"/>
      <c r="AI99" s="458"/>
      <c r="AJ99" s="458"/>
      <c r="AK99" s="458"/>
    </row>
  </sheetData>
  <mergeCells count="132">
    <mergeCell ref="A5:J5"/>
    <mergeCell ref="A19:K19"/>
    <mergeCell ref="A20:H20"/>
    <mergeCell ref="B22:B23"/>
    <mergeCell ref="C22:C23"/>
    <mergeCell ref="D22:D23"/>
    <mergeCell ref="E22:E23"/>
    <mergeCell ref="F22:F23"/>
    <mergeCell ref="G22:G23"/>
    <mergeCell ref="H22:H23"/>
    <mergeCell ref="A24:K24"/>
    <mergeCell ref="A25:H25"/>
    <mergeCell ref="B27:B28"/>
    <mergeCell ref="C27:C28"/>
    <mergeCell ref="D27:D28"/>
    <mergeCell ref="E27:E28"/>
    <mergeCell ref="F27:F28"/>
    <mergeCell ref="G27:G28"/>
    <mergeCell ref="H27:H28"/>
    <mergeCell ref="G40:G41"/>
    <mergeCell ref="H40:H41"/>
    <mergeCell ref="A48:J48"/>
    <mergeCell ref="A56:E56"/>
    <mergeCell ref="A57:A58"/>
    <mergeCell ref="B57:B58"/>
    <mergeCell ref="C57:C58"/>
    <mergeCell ref="D57:E57"/>
    <mergeCell ref="H29:H30"/>
    <mergeCell ref="I29:M29"/>
    <mergeCell ref="I30:M30"/>
    <mergeCell ref="A39:H39"/>
    <mergeCell ref="A40:A41"/>
    <mergeCell ref="B40:B41"/>
    <mergeCell ref="C40:C41"/>
    <mergeCell ref="D40:D41"/>
    <mergeCell ref="E40:E41"/>
    <mergeCell ref="F40:F41"/>
    <mergeCell ref="B29:B30"/>
    <mergeCell ref="C29:C30"/>
    <mergeCell ref="D29:D30"/>
    <mergeCell ref="E29:E30"/>
    <mergeCell ref="F29:F30"/>
    <mergeCell ref="G29:G30"/>
    <mergeCell ref="A62:D62"/>
    <mergeCell ref="A69:C69"/>
    <mergeCell ref="A74:N74"/>
    <mergeCell ref="A75:A76"/>
    <mergeCell ref="B75:B76"/>
    <mergeCell ref="C75:C76"/>
    <mergeCell ref="D75:D76"/>
    <mergeCell ref="E75:F75"/>
    <mergeCell ref="G75:J75"/>
    <mergeCell ref="K75:N75"/>
    <mergeCell ref="A88:F88"/>
    <mergeCell ref="C95:E95"/>
    <mergeCell ref="F95:H95"/>
    <mergeCell ref="K95:L95"/>
    <mergeCell ref="M95:N95"/>
    <mergeCell ref="O95:P95"/>
    <mergeCell ref="A83:M83"/>
    <mergeCell ref="A84:A85"/>
    <mergeCell ref="B84:B85"/>
    <mergeCell ref="C84:C85"/>
    <mergeCell ref="D84:E84"/>
    <mergeCell ref="F84:I84"/>
    <mergeCell ref="J84:M84"/>
    <mergeCell ref="AC95:AD95"/>
    <mergeCell ref="AE95:AF95"/>
    <mergeCell ref="AG95:AH95"/>
    <mergeCell ref="AI95:AJ95"/>
    <mergeCell ref="F96:L96"/>
    <mergeCell ref="M96:N96"/>
    <mergeCell ref="O96:P96"/>
    <mergeCell ref="Q96:R96"/>
    <mergeCell ref="S96:T96"/>
    <mergeCell ref="U96:V96"/>
    <mergeCell ref="Q95:R95"/>
    <mergeCell ref="S95:T95"/>
    <mergeCell ref="U95:V95"/>
    <mergeCell ref="W95:X95"/>
    <mergeCell ref="Y95:Z95"/>
    <mergeCell ref="AA95:AB95"/>
    <mergeCell ref="AI96:AJ96"/>
    <mergeCell ref="W96:X96"/>
    <mergeCell ref="Y96:Z96"/>
    <mergeCell ref="AA96:AB96"/>
    <mergeCell ref="AC96:AD96"/>
    <mergeCell ref="AE96:AF96"/>
    <mergeCell ref="AG96:AH96"/>
    <mergeCell ref="C97:E97"/>
    <mergeCell ref="F97:H97"/>
    <mergeCell ref="J97:K97"/>
    <mergeCell ref="L97:M97"/>
    <mergeCell ref="N97:O97"/>
    <mergeCell ref="P97:Q97"/>
    <mergeCell ref="R97:S97"/>
    <mergeCell ref="T97:U97"/>
    <mergeCell ref="V97:W97"/>
    <mergeCell ref="J99:K99"/>
    <mergeCell ref="L99:M99"/>
    <mergeCell ref="N99:O99"/>
    <mergeCell ref="P99:Q99"/>
    <mergeCell ref="R99:S99"/>
    <mergeCell ref="T99:U99"/>
    <mergeCell ref="AJ97:AK97"/>
    <mergeCell ref="F98:L98"/>
    <mergeCell ref="M98:N98"/>
    <mergeCell ref="O98:P98"/>
    <mergeCell ref="Q98:R98"/>
    <mergeCell ref="S98:T98"/>
    <mergeCell ref="U98:V98"/>
    <mergeCell ref="W98:X98"/>
    <mergeCell ref="Y98:Z98"/>
    <mergeCell ref="AA98:AB98"/>
    <mergeCell ref="X97:Y97"/>
    <mergeCell ref="Z97:AA97"/>
    <mergeCell ref="AB97:AC97"/>
    <mergeCell ref="AD97:AE97"/>
    <mergeCell ref="AF97:AG97"/>
    <mergeCell ref="AH97:AI97"/>
    <mergeCell ref="AH99:AI99"/>
    <mergeCell ref="AJ99:AK99"/>
    <mergeCell ref="AI98:AJ98"/>
    <mergeCell ref="V99:W99"/>
    <mergeCell ref="X99:Y99"/>
    <mergeCell ref="Z99:AA99"/>
    <mergeCell ref="AB99:AC99"/>
    <mergeCell ref="AD99:AE99"/>
    <mergeCell ref="AF99:AG99"/>
    <mergeCell ref="AC98:AD98"/>
    <mergeCell ref="AE98:AF98"/>
    <mergeCell ref="AG98:AH98"/>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04DF54-327B-4C9A-A675-45913346A514}">
  <dimension ref="A1:U53"/>
  <sheetViews>
    <sheetView workbookViewId="0">
      <selection sqref="A1:K1"/>
    </sheetView>
  </sheetViews>
  <sheetFormatPr defaultColWidth="8.7109375" defaultRowHeight="14.45"/>
  <cols>
    <col min="1" max="1" width="7.5703125" style="46" customWidth="1"/>
    <col min="2" max="2" width="11.7109375" style="46" customWidth="1"/>
    <col min="3" max="3" width="17.7109375" style="46" bestFit="1" customWidth="1"/>
    <col min="4" max="4" width="13.7109375" style="46" bestFit="1" customWidth="1"/>
    <col min="5" max="5" width="4.7109375" style="46" bestFit="1" customWidth="1"/>
    <col min="6" max="6" width="18.7109375" style="46" bestFit="1" customWidth="1"/>
    <col min="7" max="7" width="28.42578125" style="46" bestFit="1" customWidth="1"/>
    <col min="8" max="8" width="17.28515625" style="46" bestFit="1" customWidth="1"/>
    <col min="9" max="9" width="16.28515625" style="46" bestFit="1" customWidth="1"/>
    <col min="10" max="10" width="28.28515625" style="46" customWidth="1"/>
    <col min="11" max="16384" width="8.7109375" style="46"/>
  </cols>
  <sheetData>
    <row r="1" spans="1:21" ht="14.65" customHeight="1">
      <c r="A1" s="605" t="s">
        <v>798</v>
      </c>
      <c r="B1" s="605"/>
      <c r="C1" s="605"/>
      <c r="D1" s="605"/>
      <c r="E1" s="605"/>
      <c r="F1" s="605"/>
      <c r="G1" s="605"/>
      <c r="H1" s="605"/>
      <c r="I1" s="605"/>
      <c r="J1" s="605"/>
      <c r="K1" s="605"/>
      <c r="L1" s="604" t="s">
        <v>1154</v>
      </c>
      <c r="M1" s="604"/>
      <c r="N1" s="604"/>
      <c r="O1" s="604"/>
      <c r="P1" s="604"/>
      <c r="Q1" s="604"/>
      <c r="R1" s="604"/>
    </row>
    <row r="2" spans="1:21" ht="14.65" customHeight="1">
      <c r="A2" s="605" t="s">
        <v>800</v>
      </c>
      <c r="B2" s="605"/>
      <c r="C2" s="605"/>
      <c r="D2" s="605"/>
      <c r="E2" s="605"/>
      <c r="F2" s="605"/>
      <c r="G2" s="605"/>
      <c r="H2" s="605"/>
      <c r="I2" s="605"/>
      <c r="J2" s="605"/>
      <c r="K2" s="605"/>
    </row>
    <row r="3" spans="1:21" ht="14.65" customHeight="1">
      <c r="A3" s="606" t="s">
        <v>149</v>
      </c>
      <c r="B3" s="606"/>
      <c r="C3" s="606"/>
      <c r="D3" s="606"/>
      <c r="E3" s="606"/>
      <c r="F3" s="606"/>
      <c r="G3" s="606"/>
      <c r="H3" s="606"/>
      <c r="I3" s="606"/>
      <c r="J3" s="606"/>
      <c r="K3" s="606"/>
      <c r="L3" s="606"/>
      <c r="M3" s="606"/>
      <c r="N3" s="606"/>
      <c r="O3" s="606"/>
      <c r="P3" s="606"/>
      <c r="Q3" s="606"/>
      <c r="R3" s="606"/>
      <c r="S3" s="606"/>
      <c r="T3" s="606"/>
      <c r="U3" s="606"/>
    </row>
    <row r="4" spans="1:21">
      <c r="A4" s="590"/>
      <c r="B4" s="590"/>
      <c r="C4" s="590"/>
      <c r="D4" s="188" t="s">
        <v>1155</v>
      </c>
    </row>
    <row r="5" spans="1:21" ht="14.65" customHeight="1">
      <c r="A5" s="590" t="s">
        <v>680</v>
      </c>
      <c r="B5" s="590"/>
      <c r="C5" s="189"/>
    </row>
    <row r="6" spans="1:21" ht="14.65" customHeight="1">
      <c r="A6" s="590" t="s">
        <v>1156</v>
      </c>
      <c r="B6" s="590"/>
      <c r="C6" s="190"/>
    </row>
    <row r="7" spans="1:21" ht="14.65" customHeight="1">
      <c r="A7" s="590" t="s">
        <v>1157</v>
      </c>
      <c r="B7" s="590"/>
      <c r="C7" s="190"/>
    </row>
    <row r="8" spans="1:21" ht="14.65" customHeight="1">
      <c r="A8" s="590" t="s">
        <v>1158</v>
      </c>
      <c r="B8" s="590"/>
      <c r="C8" s="189"/>
    </row>
    <row r="9" spans="1:21" ht="14.65" customHeight="1">
      <c r="A9" s="590" t="s">
        <v>1159</v>
      </c>
      <c r="B9" s="590"/>
      <c r="C9" s="189"/>
    </row>
    <row r="10" spans="1:21" ht="14.65" customHeight="1">
      <c r="A10" s="590" t="s">
        <v>1160</v>
      </c>
      <c r="B10" s="590"/>
      <c r="C10" s="189" t="s">
        <v>1161</v>
      </c>
    </row>
    <row r="12" spans="1:21">
      <c r="A12" s="602" t="s">
        <v>664</v>
      </c>
      <c r="B12" s="602" t="s">
        <v>1162</v>
      </c>
      <c r="C12" s="602" t="s">
        <v>977</v>
      </c>
      <c r="D12" s="602" t="s">
        <v>1040</v>
      </c>
      <c r="E12" s="602" t="s">
        <v>1163</v>
      </c>
      <c r="F12" s="602" t="s">
        <v>1164</v>
      </c>
      <c r="G12" s="597" t="s">
        <v>1165</v>
      </c>
      <c r="H12" s="598"/>
      <c r="I12" s="599"/>
      <c r="J12" s="191" t="s">
        <v>1166</v>
      </c>
    </row>
    <row r="13" spans="1:21">
      <c r="A13" s="603"/>
      <c r="B13" s="603"/>
      <c r="C13" s="603"/>
      <c r="D13" s="603"/>
      <c r="E13" s="603"/>
      <c r="F13" s="603"/>
      <c r="G13" s="192" t="s">
        <v>1167</v>
      </c>
      <c r="H13" s="192" t="s">
        <v>1168</v>
      </c>
      <c r="I13" s="192" t="s">
        <v>1169</v>
      </c>
      <c r="J13" s="192" t="s">
        <v>1170</v>
      </c>
    </row>
    <row r="14" spans="1:21">
      <c r="A14" s="192">
        <v>1</v>
      </c>
      <c r="B14" s="192">
        <v>2</v>
      </c>
      <c r="C14" s="192">
        <v>3</v>
      </c>
      <c r="D14" s="192">
        <v>4</v>
      </c>
      <c r="E14" s="192">
        <v>5</v>
      </c>
      <c r="F14" s="192">
        <v>6</v>
      </c>
      <c r="G14" s="192">
        <v>7</v>
      </c>
      <c r="H14" s="192">
        <v>8</v>
      </c>
      <c r="I14" s="192">
        <v>9</v>
      </c>
      <c r="J14" s="192">
        <v>10</v>
      </c>
    </row>
    <row r="16" spans="1:21" ht="14.65" customHeight="1">
      <c r="A16" s="590"/>
      <c r="B16" s="591"/>
      <c r="C16" s="592" t="s">
        <v>664</v>
      </c>
      <c r="D16" s="594" t="s">
        <v>1171</v>
      </c>
      <c r="E16" s="595"/>
      <c r="F16" s="595"/>
      <c r="G16" s="595"/>
      <c r="H16" s="596"/>
    </row>
    <row r="17" spans="1:21">
      <c r="A17" s="590"/>
      <c r="B17" s="591"/>
      <c r="C17" s="593"/>
      <c r="D17" s="192" t="s">
        <v>1172</v>
      </c>
      <c r="E17" s="192" t="s">
        <v>1173</v>
      </c>
      <c r="F17" s="192" t="s">
        <v>1174</v>
      </c>
      <c r="G17" s="192" t="s">
        <v>1175</v>
      </c>
      <c r="H17" s="192" t="s">
        <v>1176</v>
      </c>
    </row>
    <row r="18" spans="1:21">
      <c r="A18" s="590"/>
      <c r="B18" s="591"/>
      <c r="C18" s="192">
        <v>1</v>
      </c>
      <c r="D18" s="192">
        <v>2</v>
      </c>
      <c r="E18" s="192">
        <v>3</v>
      </c>
      <c r="F18" s="192">
        <v>4</v>
      </c>
      <c r="G18" s="192">
        <v>5</v>
      </c>
      <c r="H18" s="192" t="s">
        <v>1177</v>
      </c>
    </row>
    <row r="20" spans="1:21" ht="14.65" customHeight="1">
      <c r="A20" s="590" t="s">
        <v>739</v>
      </c>
      <c r="B20" s="590"/>
      <c r="C20" s="590"/>
      <c r="D20" s="590"/>
    </row>
    <row r="21" spans="1:21" ht="14.65" customHeight="1">
      <c r="A21" s="590" t="s">
        <v>1178</v>
      </c>
      <c r="B21" s="590"/>
      <c r="C21" s="590"/>
      <c r="D21" s="590"/>
    </row>
    <row r="22" spans="1:21" ht="14.65" customHeight="1">
      <c r="A22" s="590" t="s">
        <v>1179</v>
      </c>
      <c r="B22" s="590"/>
      <c r="C22" s="590"/>
      <c r="D22" s="590"/>
    </row>
    <row r="23" spans="1:21" ht="14.65" customHeight="1">
      <c r="A23" s="590"/>
      <c r="B23" s="590"/>
      <c r="C23" s="590"/>
      <c r="D23" s="590"/>
    </row>
    <row r="24" spans="1:21" ht="14.65" customHeight="1">
      <c r="A24" s="590"/>
      <c r="B24" s="590"/>
      <c r="C24" s="590"/>
      <c r="D24" s="590"/>
    </row>
    <row r="26" spans="1:21">
      <c r="A26" s="605" t="s">
        <v>798</v>
      </c>
      <c r="B26" s="605"/>
      <c r="C26" s="605"/>
      <c r="D26" s="605"/>
      <c r="E26" s="605"/>
      <c r="F26" s="605"/>
      <c r="G26" s="605"/>
      <c r="H26" s="605"/>
      <c r="I26" s="605"/>
      <c r="J26" s="605"/>
      <c r="K26" s="605"/>
      <c r="L26" s="604" t="s">
        <v>1154</v>
      </c>
      <c r="M26" s="604"/>
      <c r="N26" s="604"/>
      <c r="O26" s="604"/>
      <c r="P26" s="604"/>
      <c r="Q26" s="604"/>
      <c r="R26" s="604"/>
    </row>
    <row r="27" spans="1:21">
      <c r="A27" s="605" t="s">
        <v>800</v>
      </c>
      <c r="B27" s="605"/>
      <c r="C27" s="605"/>
      <c r="D27" s="605"/>
      <c r="E27" s="605"/>
      <c r="F27" s="605"/>
      <c r="G27" s="605"/>
      <c r="H27" s="605"/>
      <c r="I27" s="605"/>
      <c r="J27" s="605"/>
      <c r="K27" s="605"/>
    </row>
    <row r="28" spans="1:21">
      <c r="A28" s="606" t="s">
        <v>149</v>
      </c>
      <c r="B28" s="606"/>
      <c r="C28" s="606"/>
      <c r="D28" s="606"/>
      <c r="E28" s="606"/>
      <c r="F28" s="606"/>
      <c r="G28" s="606"/>
      <c r="H28" s="606"/>
      <c r="I28" s="606"/>
      <c r="J28" s="606"/>
      <c r="K28" s="606"/>
      <c r="L28" s="606"/>
      <c r="M28" s="606"/>
      <c r="N28" s="606"/>
      <c r="O28" s="606"/>
      <c r="P28" s="606"/>
      <c r="Q28" s="606"/>
      <c r="R28" s="606"/>
      <c r="S28" s="606"/>
      <c r="T28" s="606"/>
      <c r="U28" s="606"/>
    </row>
    <row r="29" spans="1:21">
      <c r="A29" s="590"/>
      <c r="B29" s="590"/>
      <c r="C29" s="590"/>
    </row>
    <row r="30" spans="1:21">
      <c r="A30" s="590" t="s">
        <v>680</v>
      </c>
      <c r="B30" s="590"/>
      <c r="C30" s="189"/>
    </row>
    <row r="31" spans="1:21">
      <c r="A31" s="590" t="s">
        <v>1156</v>
      </c>
      <c r="B31" s="590"/>
      <c r="C31" s="190"/>
      <c r="D31" s="188" t="s">
        <v>1180</v>
      </c>
    </row>
    <row r="32" spans="1:21">
      <c r="A32" s="590" t="s">
        <v>1157</v>
      </c>
      <c r="B32" s="590"/>
      <c r="C32" s="190"/>
    </row>
    <row r="33" spans="1:19">
      <c r="A33" s="590" t="s">
        <v>1158</v>
      </c>
      <c r="B33" s="590"/>
      <c r="C33" s="189"/>
    </row>
    <row r="34" spans="1:19">
      <c r="A34" s="590" t="s">
        <v>1159</v>
      </c>
      <c r="B34" s="590"/>
      <c r="C34" s="189"/>
    </row>
    <row r="35" spans="1:19">
      <c r="A35" s="590" t="s">
        <v>1160</v>
      </c>
      <c r="B35" s="590"/>
      <c r="C35" s="189" t="s">
        <v>1161</v>
      </c>
    </row>
    <row r="37" spans="1:19">
      <c r="A37" s="600" t="s">
        <v>664</v>
      </c>
      <c r="B37" s="602" t="s">
        <v>1162</v>
      </c>
      <c r="C37" s="602" t="s">
        <v>977</v>
      </c>
      <c r="D37" s="602" t="s">
        <v>1040</v>
      </c>
      <c r="E37" s="602" t="s">
        <v>1163</v>
      </c>
      <c r="F37" s="602" t="s">
        <v>1181</v>
      </c>
      <c r="G37" s="597" t="s">
        <v>1165</v>
      </c>
      <c r="H37" s="598"/>
      <c r="I37" s="598"/>
      <c r="J37" s="598"/>
      <c r="K37" s="598"/>
      <c r="L37" s="598"/>
      <c r="M37" s="598"/>
      <c r="N37" s="598"/>
      <c r="O37" s="599"/>
      <c r="P37" s="597" t="s">
        <v>1166</v>
      </c>
      <c r="Q37" s="598"/>
      <c r="R37" s="598"/>
      <c r="S37" s="599"/>
    </row>
    <row r="38" spans="1:19" ht="115.15">
      <c r="A38" s="601"/>
      <c r="B38" s="603"/>
      <c r="C38" s="603"/>
      <c r="D38" s="603"/>
      <c r="E38" s="603"/>
      <c r="F38" s="603"/>
      <c r="G38" s="192" t="s">
        <v>1182</v>
      </c>
      <c r="H38" s="192" t="s">
        <v>1183</v>
      </c>
      <c r="I38" s="192" t="s">
        <v>1184</v>
      </c>
      <c r="J38" s="192" t="s">
        <v>1185</v>
      </c>
      <c r="K38" s="192" t="s">
        <v>1186</v>
      </c>
      <c r="L38" s="192" t="s">
        <v>1187</v>
      </c>
      <c r="M38" s="192" t="s">
        <v>1188</v>
      </c>
      <c r="N38" s="192" t="s">
        <v>1189</v>
      </c>
      <c r="O38" s="192" t="s">
        <v>1190</v>
      </c>
      <c r="P38" s="192" t="s">
        <v>1191</v>
      </c>
      <c r="Q38" s="192" t="s">
        <v>1192</v>
      </c>
      <c r="R38" s="192" t="s">
        <v>1193</v>
      </c>
      <c r="S38" s="193"/>
    </row>
    <row r="39" spans="1:19">
      <c r="A39" s="192">
        <v>1</v>
      </c>
      <c r="B39" s="192">
        <v>2</v>
      </c>
      <c r="C39" s="192">
        <v>3</v>
      </c>
      <c r="D39" s="192">
        <v>4</v>
      </c>
      <c r="E39" s="192">
        <v>5</v>
      </c>
      <c r="F39" s="192">
        <v>6</v>
      </c>
      <c r="G39" s="192">
        <v>7</v>
      </c>
      <c r="H39" s="192">
        <v>8</v>
      </c>
      <c r="I39" s="192">
        <v>9</v>
      </c>
      <c r="J39" s="192">
        <v>10</v>
      </c>
      <c r="K39" s="192">
        <v>11</v>
      </c>
      <c r="L39" s="192">
        <v>12</v>
      </c>
      <c r="M39" s="192">
        <v>14</v>
      </c>
      <c r="N39" s="192">
        <v>15</v>
      </c>
      <c r="O39" s="192">
        <v>16</v>
      </c>
      <c r="P39" s="192">
        <v>17</v>
      </c>
      <c r="Q39" s="192">
        <v>18</v>
      </c>
      <c r="R39" s="192">
        <v>19</v>
      </c>
      <c r="S39" s="193"/>
    </row>
    <row r="40" spans="1:19">
      <c r="A40" s="194"/>
      <c r="B40" s="195"/>
      <c r="C40" s="194"/>
      <c r="D40" s="194"/>
      <c r="E40" s="194"/>
      <c r="F40" s="194"/>
      <c r="G40" s="194"/>
      <c r="H40" s="194"/>
      <c r="I40" s="194"/>
      <c r="J40" s="194"/>
      <c r="K40" s="194"/>
      <c r="L40" s="194"/>
      <c r="M40" s="194"/>
      <c r="N40" s="194"/>
      <c r="O40" s="194"/>
      <c r="P40" s="194"/>
      <c r="Q40" s="194"/>
      <c r="R40" s="194"/>
      <c r="S40" s="193"/>
    </row>
    <row r="41" spans="1:19">
      <c r="A41" s="194"/>
      <c r="B41" s="195"/>
      <c r="C41" s="194"/>
      <c r="D41" s="194"/>
      <c r="E41" s="194"/>
      <c r="F41" s="194"/>
      <c r="G41" s="194"/>
      <c r="H41" s="194"/>
      <c r="I41" s="194"/>
      <c r="J41" s="194"/>
      <c r="K41" s="194"/>
      <c r="L41" s="194"/>
      <c r="M41" s="194"/>
      <c r="N41" s="194"/>
      <c r="O41" s="194"/>
      <c r="P41" s="194"/>
      <c r="Q41" s="194"/>
      <c r="R41" s="194"/>
      <c r="S41" s="193"/>
    </row>
    <row r="42" spans="1:19">
      <c r="A42" s="194"/>
      <c r="B42" s="195"/>
      <c r="C42" s="194"/>
      <c r="D42" s="194"/>
      <c r="E42" s="194"/>
      <c r="F42" s="194"/>
      <c r="G42" s="194"/>
      <c r="H42" s="194"/>
      <c r="I42" s="194"/>
      <c r="J42" s="194"/>
      <c r="K42" s="194"/>
      <c r="L42" s="194"/>
      <c r="M42" s="194"/>
      <c r="N42" s="194"/>
      <c r="O42" s="194"/>
      <c r="P42" s="194"/>
      <c r="Q42" s="194"/>
      <c r="R42" s="194"/>
      <c r="S42" s="193"/>
    </row>
    <row r="44" spans="1:19">
      <c r="A44" s="590"/>
      <c r="B44" s="591"/>
      <c r="C44" s="592" t="s">
        <v>664</v>
      </c>
      <c r="D44" s="594" t="s">
        <v>1171</v>
      </c>
      <c r="E44" s="595"/>
      <c r="F44" s="595"/>
      <c r="G44" s="595"/>
      <c r="H44" s="596"/>
    </row>
    <row r="45" spans="1:19">
      <c r="A45" s="590"/>
      <c r="B45" s="591"/>
      <c r="C45" s="593"/>
      <c r="D45" s="192" t="s">
        <v>1172</v>
      </c>
      <c r="E45" s="192" t="s">
        <v>1173</v>
      </c>
      <c r="F45" s="192" t="s">
        <v>1174</v>
      </c>
      <c r="G45" s="192" t="s">
        <v>1175</v>
      </c>
      <c r="H45" s="192" t="s">
        <v>1176</v>
      </c>
    </row>
    <row r="46" spans="1:19">
      <c r="A46" s="590"/>
      <c r="B46" s="591"/>
      <c r="C46" s="192">
        <v>1</v>
      </c>
      <c r="D46" s="192">
        <v>2</v>
      </c>
      <c r="E46" s="192">
        <v>3</v>
      </c>
      <c r="F46" s="192">
        <v>4</v>
      </c>
      <c r="G46" s="192">
        <v>5</v>
      </c>
      <c r="H46" s="192" t="s">
        <v>1177</v>
      </c>
    </row>
    <row r="47" spans="1:19" ht="28.9">
      <c r="A47" s="590"/>
      <c r="B47" s="591"/>
      <c r="C47" s="194"/>
      <c r="D47" s="194" t="s">
        <v>1190</v>
      </c>
      <c r="E47" s="196"/>
      <c r="F47" s="196"/>
      <c r="G47" s="196"/>
      <c r="H47" s="196"/>
    </row>
    <row r="49" spans="1:4">
      <c r="A49" s="590" t="s">
        <v>739</v>
      </c>
      <c r="B49" s="590"/>
      <c r="C49" s="590"/>
      <c r="D49" s="590"/>
    </row>
    <row r="50" spans="1:4">
      <c r="A50" s="590" t="s">
        <v>1178</v>
      </c>
      <c r="B50" s="590"/>
      <c r="C50" s="590"/>
      <c r="D50" s="590"/>
    </row>
    <row r="51" spans="1:4">
      <c r="A51" s="590" t="s">
        <v>1179</v>
      </c>
      <c r="B51" s="590"/>
      <c r="C51" s="590"/>
      <c r="D51" s="590"/>
    </row>
    <row r="52" spans="1:4">
      <c r="A52" s="590"/>
      <c r="B52" s="590"/>
      <c r="C52" s="590"/>
      <c r="D52" s="590"/>
    </row>
    <row r="53" spans="1:4">
      <c r="A53" s="590"/>
      <c r="B53" s="590"/>
      <c r="C53" s="590"/>
      <c r="D53" s="590"/>
    </row>
  </sheetData>
  <mergeCells count="53">
    <mergeCell ref="A5:B5"/>
    <mergeCell ref="A1:K1"/>
    <mergeCell ref="L1:R1"/>
    <mergeCell ref="A2:K2"/>
    <mergeCell ref="A3:U3"/>
    <mergeCell ref="A4:C4"/>
    <mergeCell ref="A16:B18"/>
    <mergeCell ref="C16:C17"/>
    <mergeCell ref="D16:H16"/>
    <mergeCell ref="A6:B6"/>
    <mergeCell ref="A7:B7"/>
    <mergeCell ref="A8:B8"/>
    <mergeCell ref="A9:B9"/>
    <mergeCell ref="A10:B10"/>
    <mergeCell ref="A12:A13"/>
    <mergeCell ref="B12:B13"/>
    <mergeCell ref="C12:C13"/>
    <mergeCell ref="D12:D13"/>
    <mergeCell ref="E12:E13"/>
    <mergeCell ref="F12:F13"/>
    <mergeCell ref="G12:I12"/>
    <mergeCell ref="A31:B31"/>
    <mergeCell ref="A20:D20"/>
    <mergeCell ref="A21:D21"/>
    <mergeCell ref="A22:D22"/>
    <mergeCell ref="A23:D23"/>
    <mergeCell ref="A24:D24"/>
    <mergeCell ref="A26:K26"/>
    <mergeCell ref="L26:R26"/>
    <mergeCell ref="A27:K27"/>
    <mergeCell ref="A28:U28"/>
    <mergeCell ref="A29:C29"/>
    <mergeCell ref="A30:B30"/>
    <mergeCell ref="P37:S37"/>
    <mergeCell ref="A32:B32"/>
    <mergeCell ref="A33:B33"/>
    <mergeCell ref="A34:B34"/>
    <mergeCell ref="A35:B35"/>
    <mergeCell ref="A37:A38"/>
    <mergeCell ref="B37:B38"/>
    <mergeCell ref="C37:C38"/>
    <mergeCell ref="D37:D38"/>
    <mergeCell ref="E37:E38"/>
    <mergeCell ref="F37:F38"/>
    <mergeCell ref="G37:O37"/>
    <mergeCell ref="A52:D52"/>
    <mergeCell ref="A53:D53"/>
    <mergeCell ref="A44:B47"/>
    <mergeCell ref="C44:C45"/>
    <mergeCell ref="D44:H44"/>
    <mergeCell ref="A49:D49"/>
    <mergeCell ref="A50:D50"/>
    <mergeCell ref="A51:D51"/>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2A52-6F3A-4C8B-949C-92D14D6F9567}">
  <dimension ref="A1:O83"/>
  <sheetViews>
    <sheetView workbookViewId="0"/>
  </sheetViews>
  <sheetFormatPr defaultColWidth="8.7109375" defaultRowHeight="14.45"/>
  <cols>
    <col min="1" max="1" width="20.7109375" style="46" bestFit="1" customWidth="1"/>
    <col min="2" max="2" width="20.28515625" style="46" customWidth="1"/>
    <col min="3" max="3" width="32.42578125" style="46" customWidth="1"/>
    <col min="4" max="4" width="18.42578125" style="46" bestFit="1" customWidth="1"/>
    <col min="5" max="5" width="28.28515625" style="46" bestFit="1" customWidth="1"/>
    <col min="6" max="6" width="16.28515625" style="46" bestFit="1" customWidth="1"/>
    <col min="7" max="7" width="20.28515625" style="46" bestFit="1" customWidth="1"/>
    <col min="8" max="8" width="12" style="46" bestFit="1" customWidth="1"/>
    <col min="9" max="9" width="16" style="46" bestFit="1" customWidth="1"/>
    <col min="10" max="10" width="10.28515625" style="46" bestFit="1" customWidth="1"/>
    <col min="11" max="11" width="12.42578125" style="46" bestFit="1" customWidth="1"/>
    <col min="12" max="12" width="29.5703125" style="46" bestFit="1" customWidth="1"/>
    <col min="13" max="13" width="16" style="46" bestFit="1" customWidth="1"/>
    <col min="14" max="14" width="15.42578125" style="46" bestFit="1" customWidth="1"/>
    <col min="15" max="15" width="10.7109375" style="46" bestFit="1" customWidth="1"/>
    <col min="16" max="16384" width="8.7109375" style="46"/>
  </cols>
  <sheetData>
    <row r="1" spans="1:15">
      <c r="A1" s="197" t="s">
        <v>1194</v>
      </c>
      <c r="C1" s="46" t="s">
        <v>1195</v>
      </c>
      <c r="D1" s="46" t="s">
        <v>1196</v>
      </c>
    </row>
    <row r="2" spans="1:15">
      <c r="A2" s="197" t="s">
        <v>800</v>
      </c>
    </row>
    <row r="3" spans="1:15">
      <c r="A3" s="522" t="s">
        <v>1197</v>
      </c>
      <c r="B3" s="1038"/>
      <c r="C3" s="1038"/>
      <c r="D3" s="1038"/>
      <c r="E3" s="1038"/>
      <c r="F3" s="1038"/>
      <c r="G3" s="1038"/>
      <c r="H3" s="1038"/>
      <c r="I3" s="1038"/>
      <c r="J3" s="1038"/>
      <c r="K3" s="1038"/>
      <c r="L3" s="1038"/>
      <c r="M3" s="1038"/>
      <c r="N3" s="1038"/>
      <c r="O3" s="1038"/>
    </row>
    <row r="4" spans="1:15">
      <c r="A4" s="621" t="s">
        <v>1198</v>
      </c>
      <c r="B4" s="1038"/>
      <c r="C4" s="1038"/>
      <c r="D4" s="1038"/>
      <c r="E4" s="1038"/>
      <c r="F4" s="1038"/>
      <c r="G4" s="1038"/>
      <c r="H4" s="1038"/>
      <c r="I4" s="1038"/>
      <c r="J4" s="1038"/>
      <c r="K4" s="1038"/>
      <c r="L4" s="1038"/>
      <c r="M4" s="1038"/>
      <c r="N4" s="1038"/>
      <c r="O4" s="1038"/>
    </row>
    <row r="6" spans="1:15" ht="12.4" customHeight="1">
      <c r="A6" s="198" t="s">
        <v>678</v>
      </c>
      <c r="B6" s="45"/>
      <c r="C6" s="45"/>
      <c r="D6" s="198" t="s">
        <v>1022</v>
      </c>
      <c r="E6" s="45"/>
    </row>
    <row r="7" spans="1:15" ht="13.15" customHeight="1">
      <c r="A7" s="96" t="s">
        <v>950</v>
      </c>
      <c r="B7" s="198"/>
      <c r="C7" s="45"/>
      <c r="D7" s="45"/>
      <c r="E7" s="45"/>
    </row>
    <row r="8" spans="1:15" ht="12.4" customHeight="1">
      <c r="A8" s="96" t="s">
        <v>1199</v>
      </c>
      <c r="B8" s="96" t="s">
        <v>751</v>
      </c>
      <c r="C8" s="45"/>
      <c r="D8" s="198" t="s">
        <v>725</v>
      </c>
      <c r="E8" s="198"/>
    </row>
    <row r="9" spans="1:15" ht="12.4" customHeight="1">
      <c r="A9" s="96" t="s">
        <v>1199</v>
      </c>
      <c r="B9" s="96" t="s">
        <v>751</v>
      </c>
      <c r="C9" s="45"/>
      <c r="D9" s="198" t="s">
        <v>1200</v>
      </c>
      <c r="E9" s="198"/>
    </row>
    <row r="10" spans="1:15" ht="14.65" customHeight="1">
      <c r="A10" s="96" t="s">
        <v>1201</v>
      </c>
      <c r="B10" s="460"/>
      <c r="C10" s="460"/>
      <c r="D10" s="460"/>
      <c r="E10" s="460"/>
    </row>
    <row r="11" spans="1:15" ht="14.65" customHeight="1">
      <c r="A11" s="96" t="s">
        <v>1132</v>
      </c>
      <c r="B11" s="460"/>
      <c r="C11" s="460"/>
      <c r="D11" s="460"/>
      <c r="E11" s="460"/>
    </row>
    <row r="12" spans="1:15" ht="17.649999999999999" customHeight="1">
      <c r="A12" s="517" t="s">
        <v>1202</v>
      </c>
      <c r="B12" s="517"/>
      <c r="C12" s="45"/>
      <c r="D12" s="45"/>
      <c r="E12" s="45"/>
    </row>
    <row r="13" spans="1:15" ht="12.4" customHeight="1">
      <c r="A13" s="96" t="s">
        <v>1203</v>
      </c>
      <c r="B13" s="45"/>
      <c r="C13" s="45"/>
      <c r="D13" s="45"/>
      <c r="E13" s="45"/>
    </row>
    <row r="14" spans="1:15" ht="14.65" customHeight="1">
      <c r="A14" s="96" t="s">
        <v>1204</v>
      </c>
      <c r="B14" s="460"/>
      <c r="C14" s="460"/>
      <c r="D14" s="460"/>
      <c r="E14" s="460"/>
    </row>
    <row r="15" spans="1:15" ht="14.65" customHeight="1">
      <c r="A15" s="96" t="s">
        <v>1205</v>
      </c>
      <c r="B15" s="460"/>
      <c r="C15" s="460"/>
      <c r="D15" s="460"/>
      <c r="E15" s="460"/>
    </row>
    <row r="16" spans="1:15" ht="12.4" customHeight="1">
      <c r="A16" s="96" t="s">
        <v>1134</v>
      </c>
      <c r="B16" s="45"/>
      <c r="C16" s="45"/>
      <c r="D16" s="45"/>
      <c r="E16" s="45"/>
    </row>
    <row r="17" spans="1:15" ht="12.4" customHeight="1">
      <c r="A17" s="96" t="s">
        <v>1206</v>
      </c>
      <c r="B17" s="96" t="s">
        <v>1207</v>
      </c>
      <c r="C17" s="45"/>
      <c r="D17" s="45"/>
      <c r="E17" s="45"/>
    </row>
    <row r="18" spans="1:15" ht="12.4" customHeight="1">
      <c r="A18" s="96" t="s">
        <v>1208</v>
      </c>
      <c r="B18" s="45"/>
      <c r="C18" s="45"/>
      <c r="D18" s="45"/>
      <c r="E18" s="45"/>
    </row>
    <row r="19" spans="1:15" ht="13.15" customHeight="1">
      <c r="A19" s="96" t="s">
        <v>1209</v>
      </c>
      <c r="B19" s="45"/>
      <c r="C19" s="45"/>
      <c r="D19" s="45"/>
      <c r="E19" s="45"/>
    </row>
    <row r="21" spans="1:15" ht="19.149999999999999" customHeight="1">
      <c r="A21" s="616" t="s">
        <v>0</v>
      </c>
      <c r="B21" s="199" t="s">
        <v>1210</v>
      </c>
      <c r="C21" s="616" t="s">
        <v>675</v>
      </c>
      <c r="D21" s="616" t="s">
        <v>699</v>
      </c>
      <c r="E21" s="199" t="s">
        <v>1210</v>
      </c>
      <c r="F21" s="616" t="s">
        <v>1211</v>
      </c>
      <c r="G21" s="199" t="s">
        <v>711</v>
      </c>
      <c r="H21" s="199" t="s">
        <v>1212</v>
      </c>
      <c r="I21" s="199" t="s">
        <v>712</v>
      </c>
      <c r="J21" s="609" t="s">
        <v>709</v>
      </c>
      <c r="K21" s="611"/>
      <c r="L21" s="616" t="s">
        <v>1213</v>
      </c>
      <c r="M21" s="199" t="s">
        <v>1214</v>
      </c>
      <c r="N21" s="616" t="s">
        <v>1215</v>
      </c>
      <c r="O21" s="616" t="s">
        <v>1216</v>
      </c>
    </row>
    <row r="22" spans="1:15" ht="16.899999999999999" customHeight="1">
      <c r="A22" s="617"/>
      <c r="B22" s="200" t="s">
        <v>1217</v>
      </c>
      <c r="C22" s="617"/>
      <c r="D22" s="617"/>
      <c r="E22" s="200" t="s">
        <v>1218</v>
      </c>
      <c r="F22" s="617"/>
      <c r="G22" s="200" t="s">
        <v>1219</v>
      </c>
      <c r="H22" s="200" t="s">
        <v>1219</v>
      </c>
      <c r="I22" s="200" t="s">
        <v>1176</v>
      </c>
      <c r="J22" s="201" t="s">
        <v>711</v>
      </c>
      <c r="K22" s="201" t="s">
        <v>712</v>
      </c>
      <c r="L22" s="617"/>
      <c r="M22" s="200" t="s">
        <v>1220</v>
      </c>
      <c r="N22" s="617"/>
      <c r="O22" s="617"/>
    </row>
    <row r="23" spans="1:15" ht="23.65" customHeight="1">
      <c r="A23" s="155"/>
      <c r="B23" s="155"/>
      <c r="C23" s="155"/>
      <c r="D23" s="155"/>
      <c r="E23" s="155"/>
      <c r="F23" s="202"/>
      <c r="G23" s="202"/>
      <c r="H23" s="202"/>
      <c r="I23" s="156"/>
      <c r="J23" s="155"/>
      <c r="K23" s="156"/>
      <c r="L23" s="155"/>
      <c r="M23" s="152"/>
      <c r="N23" s="152"/>
      <c r="O23" s="155"/>
    </row>
    <row r="24" spans="1:15" ht="23.65" customHeight="1">
      <c r="A24" s="155"/>
      <c r="B24" s="155"/>
      <c r="C24" s="155"/>
      <c r="D24" s="155"/>
      <c r="E24" s="155"/>
      <c r="F24" s="202"/>
      <c r="G24" s="202"/>
      <c r="H24" s="202"/>
      <c r="I24" s="156"/>
      <c r="J24" s="155"/>
      <c r="K24" s="156"/>
      <c r="L24" s="62"/>
      <c r="M24" s="62"/>
      <c r="N24" s="152"/>
      <c r="O24" s="155"/>
    </row>
    <row r="25" spans="1:15" ht="23.65" customHeight="1">
      <c r="A25" s="155"/>
      <c r="B25" s="155"/>
      <c r="C25" s="155"/>
      <c r="D25" s="155"/>
      <c r="E25" s="155"/>
      <c r="F25" s="202"/>
      <c r="G25" s="202"/>
      <c r="H25" s="202"/>
      <c r="I25" s="156"/>
      <c r="J25" s="155"/>
      <c r="K25" s="156"/>
      <c r="L25" s="62"/>
      <c r="M25" s="62"/>
      <c r="N25" s="152"/>
      <c r="O25" s="155"/>
    </row>
    <row r="27" spans="1:15" ht="12" customHeight="1">
      <c r="A27" s="609" t="s">
        <v>715</v>
      </c>
      <c r="B27" s="610"/>
      <c r="C27" s="610"/>
      <c r="D27" s="610"/>
      <c r="E27" s="610"/>
      <c r="F27" s="610"/>
      <c r="G27" s="610"/>
      <c r="H27" s="611"/>
    </row>
    <row r="28" spans="1:15" ht="24" customHeight="1">
      <c r="A28" s="203" t="s">
        <v>716</v>
      </c>
      <c r="B28" s="203" t="s">
        <v>707</v>
      </c>
      <c r="C28" s="203" t="s">
        <v>733</v>
      </c>
      <c r="D28" s="203" t="s">
        <v>718</v>
      </c>
      <c r="E28" s="203" t="s">
        <v>719</v>
      </c>
      <c r="F28" s="203" t="s">
        <v>712</v>
      </c>
      <c r="G28" s="203" t="s">
        <v>720</v>
      </c>
      <c r="H28" s="203" t="s">
        <v>721</v>
      </c>
    </row>
    <row r="29" spans="1:15" ht="12" customHeight="1">
      <c r="A29" s="155"/>
      <c r="B29" s="155"/>
      <c r="C29" s="155"/>
      <c r="D29" s="156"/>
      <c r="E29" s="156"/>
      <c r="F29" s="156"/>
      <c r="G29" s="156"/>
      <c r="H29" s="156"/>
    </row>
    <row r="30" spans="1:15" ht="12" customHeight="1">
      <c r="A30" s="155"/>
      <c r="B30" s="155"/>
      <c r="C30" s="155"/>
      <c r="D30" s="156"/>
      <c r="E30" s="156"/>
      <c r="F30" s="156"/>
      <c r="G30" s="156"/>
      <c r="H30" s="156"/>
    </row>
    <row r="31" spans="1:15" ht="12" customHeight="1">
      <c r="A31" s="155"/>
      <c r="B31" s="155"/>
      <c r="C31" s="155"/>
      <c r="D31" s="156"/>
      <c r="E31" s="156"/>
      <c r="F31" s="156"/>
      <c r="G31" s="156"/>
      <c r="H31" s="156"/>
    </row>
    <row r="33" spans="1:14" ht="12" customHeight="1">
      <c r="A33" s="609" t="s">
        <v>722</v>
      </c>
      <c r="B33" s="610"/>
      <c r="C33" s="610"/>
      <c r="D33" s="610"/>
      <c r="E33" s="610"/>
      <c r="F33" s="610"/>
      <c r="G33" s="610"/>
      <c r="H33" s="610"/>
      <c r="I33" s="610"/>
      <c r="J33" s="611"/>
    </row>
    <row r="34" spans="1:14" ht="23.65" customHeight="1">
      <c r="A34" s="203" t="s">
        <v>723</v>
      </c>
      <c r="B34" s="203" t="s">
        <v>716</v>
      </c>
      <c r="C34" s="203" t="s">
        <v>1072</v>
      </c>
      <c r="D34" s="203" t="s">
        <v>1071</v>
      </c>
      <c r="E34" s="203" t="s">
        <v>731</v>
      </c>
      <c r="F34" s="203" t="s">
        <v>718</v>
      </c>
      <c r="G34" s="203" t="s">
        <v>719</v>
      </c>
      <c r="H34" s="203" t="s">
        <v>712</v>
      </c>
      <c r="I34" s="203" t="s">
        <v>720</v>
      </c>
      <c r="J34" s="203" t="s">
        <v>721</v>
      </c>
    </row>
    <row r="35" spans="1:14" ht="12" customHeight="1">
      <c r="A35" s="155"/>
      <c r="B35" s="62"/>
      <c r="C35" s="155"/>
      <c r="D35" s="155"/>
      <c r="E35" s="155"/>
      <c r="F35" s="156"/>
      <c r="G35" s="156"/>
      <c r="H35" s="156"/>
      <c r="I35" s="156"/>
      <c r="J35" s="156"/>
    </row>
    <row r="36" spans="1:14" ht="14.65" customHeight="1">
      <c r="A36" s="155"/>
      <c r="B36" s="62"/>
      <c r="C36" s="155"/>
      <c r="D36" s="155"/>
      <c r="E36" s="155"/>
      <c r="F36" s="156"/>
      <c r="G36" s="156"/>
      <c r="H36" s="156"/>
      <c r="I36" s="156"/>
      <c r="J36" s="156"/>
    </row>
    <row r="37" spans="1:14" ht="12" customHeight="1">
      <c r="A37" s="155"/>
      <c r="B37" s="62"/>
      <c r="C37" s="155"/>
      <c r="D37" s="155"/>
      <c r="E37" s="155"/>
      <c r="F37" s="156"/>
      <c r="G37" s="156"/>
      <c r="H37" s="156"/>
      <c r="I37" s="156"/>
      <c r="J37" s="156"/>
    </row>
    <row r="39" spans="1:14" ht="13.5" customHeight="1">
      <c r="A39" s="581" t="s">
        <v>1221</v>
      </c>
      <c r="B39" s="581" t="s">
        <v>725</v>
      </c>
      <c r="C39" s="581" t="s">
        <v>736</v>
      </c>
      <c r="D39" s="581" t="s">
        <v>726</v>
      </c>
      <c r="E39" s="578" t="s">
        <v>709</v>
      </c>
      <c r="F39" s="580"/>
    </row>
    <row r="40" spans="1:14" ht="13.5" customHeight="1">
      <c r="A40" s="582"/>
      <c r="B40" s="582"/>
      <c r="C40" s="582"/>
      <c r="D40" s="582"/>
      <c r="E40" s="179" t="s">
        <v>711</v>
      </c>
      <c r="F40" s="179" t="s">
        <v>712</v>
      </c>
    </row>
    <row r="41" spans="1:14" ht="25.9" customHeight="1">
      <c r="A41" s="178"/>
      <c r="B41" s="204"/>
      <c r="C41" s="204"/>
      <c r="D41" s="204"/>
      <c r="E41" s="205"/>
      <c r="F41" s="204"/>
    </row>
    <row r="42" spans="1:14" ht="25.9" customHeight="1">
      <c r="A42" s="178"/>
      <c r="B42" s="204"/>
      <c r="C42" s="204"/>
      <c r="D42" s="204"/>
      <c r="E42" s="205"/>
      <c r="F42" s="204"/>
    </row>
    <row r="44" spans="1:14" ht="12" customHeight="1">
      <c r="A44" s="609" t="s">
        <v>732</v>
      </c>
      <c r="B44" s="610"/>
      <c r="C44" s="610"/>
      <c r="D44" s="610"/>
      <c r="E44" s="610"/>
      <c r="F44" s="610"/>
      <c r="G44" s="610"/>
      <c r="H44" s="610"/>
      <c r="I44" s="610"/>
      <c r="J44" s="610"/>
      <c r="K44" s="610"/>
      <c r="L44" s="610"/>
      <c r="M44" s="610"/>
      <c r="N44" s="611"/>
    </row>
    <row r="45" spans="1:14" ht="12" customHeight="1">
      <c r="A45" s="618"/>
      <c r="B45" s="619"/>
      <c r="C45" s="620"/>
      <c r="D45" s="609" t="s">
        <v>1222</v>
      </c>
      <c r="E45" s="611"/>
      <c r="F45" s="609" t="s">
        <v>727</v>
      </c>
      <c r="G45" s="610"/>
      <c r="H45" s="610"/>
      <c r="I45" s="611"/>
      <c r="J45" s="609" t="s">
        <v>728</v>
      </c>
      <c r="K45" s="610"/>
      <c r="L45" s="610"/>
      <c r="M45" s="611"/>
      <c r="N45" s="206"/>
    </row>
    <row r="46" spans="1:14" ht="12" customHeight="1">
      <c r="A46" s="203" t="s">
        <v>733</v>
      </c>
      <c r="B46" s="203" t="s">
        <v>725</v>
      </c>
      <c r="C46" s="203" t="s">
        <v>708</v>
      </c>
      <c r="D46" s="203" t="s">
        <v>711</v>
      </c>
      <c r="E46" s="203" t="s">
        <v>1223</v>
      </c>
      <c r="F46" s="203" t="s">
        <v>725</v>
      </c>
      <c r="G46" s="203" t="s">
        <v>712</v>
      </c>
      <c r="H46" s="203" t="s">
        <v>889</v>
      </c>
      <c r="I46" s="203" t="s">
        <v>890</v>
      </c>
      <c r="J46" s="203" t="s">
        <v>725</v>
      </c>
      <c r="K46" s="203" t="s">
        <v>712</v>
      </c>
      <c r="L46" s="203" t="s">
        <v>889</v>
      </c>
      <c r="M46" s="203" t="s">
        <v>890</v>
      </c>
      <c r="N46" s="203" t="s">
        <v>1224</v>
      </c>
    </row>
    <row r="47" spans="1:14" ht="12" customHeight="1">
      <c r="A47" s="155"/>
      <c r="B47" s="156"/>
      <c r="C47" s="156"/>
      <c r="D47" s="152"/>
      <c r="E47" s="156"/>
      <c r="F47" s="156"/>
      <c r="G47" s="156"/>
      <c r="H47" s="62"/>
      <c r="I47" s="156"/>
      <c r="J47" s="156"/>
      <c r="K47" s="156"/>
      <c r="L47" s="62"/>
      <c r="M47" s="156"/>
      <c r="N47" s="156"/>
    </row>
    <row r="49" spans="1:4" ht="12" customHeight="1">
      <c r="A49" s="609" t="s">
        <v>713</v>
      </c>
      <c r="B49" s="611"/>
    </row>
    <row r="50" spans="1:4" ht="12" customHeight="1">
      <c r="A50" s="203" t="s">
        <v>711</v>
      </c>
      <c r="B50" s="203" t="s">
        <v>712</v>
      </c>
    </row>
    <row r="51" spans="1:4" ht="12" customHeight="1">
      <c r="A51" s="155"/>
      <c r="B51" s="156"/>
    </row>
    <row r="56" spans="1:4" ht="12" customHeight="1">
      <c r="A56" s="609" t="s">
        <v>724</v>
      </c>
      <c r="B56" s="610"/>
      <c r="C56" s="610"/>
      <c r="D56" s="611"/>
    </row>
    <row r="57" spans="1:4" ht="12" customHeight="1">
      <c r="A57" s="203" t="s">
        <v>707</v>
      </c>
      <c r="B57" s="203" t="s">
        <v>712</v>
      </c>
      <c r="C57" s="203" t="s">
        <v>725</v>
      </c>
      <c r="D57" s="203" t="s">
        <v>1200</v>
      </c>
    </row>
    <row r="58" spans="1:4" ht="12" customHeight="1">
      <c r="A58" s="155"/>
      <c r="B58" s="156"/>
      <c r="C58" s="156"/>
      <c r="D58" s="156"/>
    </row>
    <row r="59" spans="1:4" ht="12" customHeight="1">
      <c r="A59" s="155"/>
      <c r="B59" s="156"/>
      <c r="C59" s="156"/>
      <c r="D59" s="156"/>
    </row>
    <row r="60" spans="1:4" ht="12" customHeight="1">
      <c r="A60" s="155"/>
      <c r="B60" s="156"/>
      <c r="C60" s="156"/>
      <c r="D60" s="156"/>
    </row>
    <row r="61" spans="1:4" ht="12" customHeight="1">
      <c r="A61" s="155"/>
      <c r="B61" s="156"/>
      <c r="C61" s="156"/>
      <c r="D61" s="156"/>
    </row>
    <row r="63" spans="1:4" ht="12" customHeight="1">
      <c r="A63" s="609" t="s">
        <v>1225</v>
      </c>
      <c r="B63" s="610"/>
      <c r="C63" s="611"/>
    </row>
    <row r="64" spans="1:4" ht="12" customHeight="1">
      <c r="A64" s="203" t="s">
        <v>699</v>
      </c>
      <c r="B64" s="203" t="s">
        <v>725</v>
      </c>
      <c r="C64" s="203" t="s">
        <v>712</v>
      </c>
    </row>
    <row r="65" spans="1:4" ht="12" customHeight="1">
      <c r="A65" s="155"/>
      <c r="B65" s="156"/>
      <c r="C65" s="156"/>
    </row>
    <row r="66" spans="1:4" ht="12" customHeight="1">
      <c r="A66" s="155"/>
      <c r="B66" s="156"/>
      <c r="C66" s="156"/>
    </row>
    <row r="67" spans="1:4" ht="12" customHeight="1">
      <c r="A67" s="155"/>
      <c r="B67" s="156"/>
      <c r="C67" s="156"/>
    </row>
    <row r="68" spans="1:4" ht="12" customHeight="1">
      <c r="A68" s="155"/>
      <c r="B68" s="156"/>
      <c r="C68" s="156"/>
    </row>
    <row r="71" spans="1:4" ht="12" customHeight="1">
      <c r="A71" s="612" t="s">
        <v>1226</v>
      </c>
      <c r="B71" s="613"/>
      <c r="C71" s="614"/>
      <c r="D71" s="615"/>
    </row>
    <row r="72" spans="1:4" ht="12" customHeight="1">
      <c r="A72" s="609" t="s">
        <v>1227</v>
      </c>
      <c r="B72" s="610"/>
      <c r="C72" s="611"/>
    </row>
    <row r="73" spans="1:4" ht="12" customHeight="1">
      <c r="A73" s="155"/>
      <c r="B73" s="607"/>
      <c r="C73" s="608"/>
    </row>
    <row r="74" spans="1:4" ht="12" customHeight="1">
      <c r="A74" s="155"/>
      <c r="B74" s="607"/>
      <c r="C74" s="608"/>
    </row>
    <row r="75" spans="1:4" ht="12" customHeight="1">
      <c r="A75" s="155"/>
      <c r="B75" s="607"/>
      <c r="C75" s="608"/>
    </row>
    <row r="76" spans="1:4" ht="12" customHeight="1">
      <c r="A76" s="155"/>
      <c r="B76" s="607"/>
      <c r="C76" s="608"/>
    </row>
    <row r="80" spans="1:4">
      <c r="A80" s="168" t="s">
        <v>799</v>
      </c>
    </row>
    <row r="81" spans="1:1">
      <c r="A81" s="197" t="s">
        <v>1228</v>
      </c>
    </row>
    <row r="82" spans="1:1">
      <c r="A82" s="168" t="s">
        <v>1229</v>
      </c>
    </row>
    <row r="83" spans="1:1">
      <c r="A83" s="207" t="s">
        <v>1230</v>
      </c>
    </row>
  </sheetData>
  <mergeCells count="41">
    <mergeCell ref="A3:O3"/>
    <mergeCell ref="A4:O4"/>
    <mergeCell ref="B10:B11"/>
    <mergeCell ref="C10:C11"/>
    <mergeCell ref="D10:D11"/>
    <mergeCell ref="E10:E11"/>
    <mergeCell ref="A27:H27"/>
    <mergeCell ref="A12:B12"/>
    <mergeCell ref="B14:B15"/>
    <mergeCell ref="C14:C15"/>
    <mergeCell ref="D14:D15"/>
    <mergeCell ref="E14:E15"/>
    <mergeCell ref="A21:A22"/>
    <mergeCell ref="C21:C22"/>
    <mergeCell ref="D21:D22"/>
    <mergeCell ref="F21:F22"/>
    <mergeCell ref="J21:K21"/>
    <mergeCell ref="L21:L22"/>
    <mergeCell ref="N21:N22"/>
    <mergeCell ref="O21:O22"/>
    <mergeCell ref="A49:B49"/>
    <mergeCell ref="A33:J33"/>
    <mergeCell ref="A39:A40"/>
    <mergeCell ref="B39:B40"/>
    <mergeCell ref="C39:C40"/>
    <mergeCell ref="D39:D40"/>
    <mergeCell ref="E39:F39"/>
    <mergeCell ref="A44:N44"/>
    <mergeCell ref="A45:C45"/>
    <mergeCell ref="D45:E45"/>
    <mergeCell ref="F45:I45"/>
    <mergeCell ref="J45:M45"/>
    <mergeCell ref="B74:C74"/>
    <mergeCell ref="B75:C75"/>
    <mergeCell ref="B76:C76"/>
    <mergeCell ref="A56:D56"/>
    <mergeCell ref="A63:C63"/>
    <mergeCell ref="A71:B71"/>
    <mergeCell ref="C71:D71"/>
    <mergeCell ref="A72:C72"/>
    <mergeCell ref="B73:C7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1F4F7-8FF7-43FC-9301-764A2EE4363C}">
  <dimension ref="A1:BA113"/>
  <sheetViews>
    <sheetView zoomScale="80" zoomScaleNormal="80" workbookViewId="0">
      <selection activeCell="F30" sqref="F30"/>
    </sheetView>
  </sheetViews>
  <sheetFormatPr defaultColWidth="8.7109375" defaultRowHeight="14.45"/>
  <cols>
    <col min="1" max="1" width="35.5703125" style="46" bestFit="1" customWidth="1"/>
    <col min="2" max="2" width="32" style="46" bestFit="1" customWidth="1"/>
    <col min="3" max="3" width="17" style="46" bestFit="1" customWidth="1"/>
    <col min="4" max="4" width="13.42578125" style="46" bestFit="1" customWidth="1"/>
    <col min="5" max="5" width="19.42578125" style="46" bestFit="1" customWidth="1"/>
    <col min="6" max="6" width="31.7109375" style="46" bestFit="1" customWidth="1"/>
    <col min="7" max="7" width="8.7109375" style="46"/>
    <col min="8" max="8" width="10.28515625" style="46" bestFit="1" customWidth="1"/>
    <col min="9" max="10" width="15.5703125" style="46" customWidth="1"/>
    <col min="11" max="11" width="8.7109375" style="46"/>
    <col min="12" max="12" width="10.28515625" style="46" bestFit="1" customWidth="1"/>
    <col min="13" max="14" width="12.28515625" style="46" bestFit="1" customWidth="1"/>
    <col min="15" max="15" width="8.7109375" style="46"/>
    <col min="16" max="16" width="11.28515625" style="46" bestFit="1" customWidth="1"/>
    <col min="17" max="21" width="8.7109375" style="46"/>
    <col min="22" max="22" width="4.28515625" style="46" bestFit="1" customWidth="1"/>
    <col min="23" max="16384" width="8.7109375" style="46"/>
  </cols>
  <sheetData>
    <row r="1" spans="1:23" ht="15" customHeight="1">
      <c r="A1" s="58"/>
      <c r="B1" s="58"/>
      <c r="C1" s="458"/>
      <c r="D1" s="458"/>
      <c r="E1" s="58"/>
      <c r="F1" s="58"/>
      <c r="G1" s="58"/>
      <c r="H1" s="58"/>
      <c r="I1" s="58"/>
      <c r="J1" s="58"/>
      <c r="K1" s="58"/>
      <c r="L1" s="58"/>
      <c r="M1" s="58"/>
      <c r="N1" s="58"/>
      <c r="O1" s="45"/>
      <c r="P1" s="58"/>
      <c r="Q1" s="58"/>
      <c r="R1" s="458"/>
      <c r="S1" s="458"/>
      <c r="T1" s="458"/>
      <c r="U1" s="458"/>
      <c r="V1" s="458"/>
      <c r="W1" s="58"/>
    </row>
    <row r="2" spans="1:23" ht="15" customHeight="1">
      <c r="A2" s="70" t="s">
        <v>676</v>
      </c>
      <c r="B2" s="58"/>
      <c r="C2" s="45"/>
      <c r="D2" s="458"/>
      <c r="E2" s="458"/>
      <c r="F2" s="458"/>
      <c r="G2" s="458"/>
      <c r="H2" s="458"/>
      <c r="I2" s="458"/>
      <c r="J2" s="458"/>
      <c r="K2" s="458"/>
      <c r="L2" s="458"/>
      <c r="M2" s="458"/>
      <c r="N2" s="458"/>
      <c r="O2" s="458"/>
      <c r="P2" s="458"/>
      <c r="Q2" s="458"/>
      <c r="R2" s="458"/>
      <c r="S2" s="458"/>
      <c r="T2" s="458"/>
      <c r="U2" s="458"/>
      <c r="V2" s="58"/>
      <c r="W2" s="58"/>
    </row>
    <row r="3" spans="1:23" ht="20.25" customHeight="1">
      <c r="A3" s="70" t="s">
        <v>677</v>
      </c>
      <c r="B3" s="58"/>
      <c r="C3" s="45"/>
      <c r="D3" s="458"/>
      <c r="E3" s="458"/>
      <c r="F3" s="458"/>
      <c r="G3" s="458"/>
      <c r="H3" s="458"/>
      <c r="I3" s="458"/>
      <c r="J3" s="458"/>
      <c r="K3" s="458"/>
      <c r="L3" s="458"/>
      <c r="M3" s="458"/>
      <c r="N3" s="458"/>
      <c r="O3" s="458"/>
      <c r="P3" s="458"/>
      <c r="Q3" s="458"/>
      <c r="R3" s="487"/>
      <c r="S3" s="487"/>
      <c r="T3" s="458"/>
      <c r="U3" s="458"/>
      <c r="V3" s="458"/>
      <c r="W3" s="58"/>
    </row>
    <row r="4" spans="1:23" ht="15" customHeight="1">
      <c r="A4" s="69" t="s">
        <v>678</v>
      </c>
      <c r="B4" s="45"/>
      <c r="C4" s="58"/>
      <c r="D4" s="58"/>
      <c r="E4" s="58"/>
      <c r="F4" s="58"/>
      <c r="G4" s="58"/>
      <c r="H4" s="58"/>
      <c r="I4" s="58"/>
      <c r="J4" s="58"/>
      <c r="K4" s="58"/>
      <c r="L4" s="58"/>
      <c r="M4" s="58"/>
    </row>
    <row r="5" spans="1:23" ht="15" customHeight="1">
      <c r="A5" s="67" t="s">
        <v>679</v>
      </c>
      <c r="B5" s="45"/>
      <c r="C5" s="58"/>
      <c r="D5" s="58"/>
      <c r="E5" s="58"/>
      <c r="F5" s="58"/>
      <c r="G5" s="58"/>
      <c r="H5" s="58"/>
      <c r="I5" s="58"/>
      <c r="J5" s="58"/>
      <c r="K5" s="58"/>
      <c r="L5" s="58"/>
      <c r="M5" s="58"/>
    </row>
    <row r="6" spans="1:23" ht="15" customHeight="1">
      <c r="A6" s="67" t="s">
        <v>680</v>
      </c>
      <c r="B6" s="67" t="s">
        <v>681</v>
      </c>
      <c r="C6" s="58"/>
      <c r="D6" s="58"/>
      <c r="E6" s="58"/>
      <c r="F6" s="58"/>
      <c r="G6" s="58"/>
      <c r="H6" s="58"/>
      <c r="I6" s="58"/>
      <c r="J6" s="58"/>
      <c r="K6" s="58"/>
      <c r="L6" s="58"/>
      <c r="M6" s="58"/>
    </row>
    <row r="7" spans="1:23" ht="15" customHeight="1">
      <c r="A7" s="67" t="s">
        <v>682</v>
      </c>
      <c r="B7" s="67"/>
      <c r="C7" s="58"/>
      <c r="D7" s="58"/>
      <c r="E7" s="58"/>
      <c r="F7" s="58"/>
      <c r="G7" s="58"/>
      <c r="H7" s="58"/>
      <c r="I7" s="58"/>
      <c r="J7" s="58"/>
      <c r="K7" s="58"/>
      <c r="L7" s="58"/>
      <c r="M7" s="58"/>
    </row>
    <row r="8" spans="1:23" ht="15" customHeight="1">
      <c r="A8" s="67" t="s">
        <v>683</v>
      </c>
      <c r="B8" s="68"/>
      <c r="C8" s="58"/>
      <c r="D8" s="58"/>
      <c r="E8" s="58"/>
      <c r="F8" s="58"/>
      <c r="G8" s="58"/>
      <c r="H8" s="58"/>
      <c r="I8" s="58"/>
      <c r="J8" s="58"/>
      <c r="K8" s="58"/>
      <c r="L8" s="58"/>
      <c r="M8" s="58"/>
    </row>
    <row r="9" spans="1:23" ht="15" customHeight="1">
      <c r="A9" s="67" t="s">
        <v>684</v>
      </c>
      <c r="B9" s="68"/>
      <c r="C9" s="58"/>
      <c r="D9" s="58"/>
      <c r="E9" s="58"/>
      <c r="F9" s="58"/>
      <c r="G9" s="58"/>
      <c r="H9" s="58"/>
      <c r="I9" s="58"/>
      <c r="J9" s="58"/>
      <c r="K9" s="58"/>
      <c r="L9" s="58"/>
      <c r="M9" s="58"/>
    </row>
    <row r="10" spans="1:23" ht="15" customHeight="1">
      <c r="A10" s="67" t="s">
        <v>685</v>
      </c>
      <c r="B10" s="45"/>
      <c r="C10" s="58"/>
      <c r="D10" s="58"/>
      <c r="E10" s="58"/>
      <c r="F10" s="58"/>
      <c r="G10" s="58"/>
      <c r="H10" s="58"/>
      <c r="I10" s="58"/>
      <c r="J10" s="58"/>
      <c r="K10" s="58"/>
      <c r="L10" s="58"/>
      <c r="M10" s="58"/>
    </row>
    <row r="11" spans="1:23" ht="15" customHeight="1">
      <c r="A11" s="67" t="s">
        <v>686</v>
      </c>
      <c r="B11" s="45"/>
      <c r="C11" s="58"/>
      <c r="D11" s="58"/>
      <c r="E11" s="58"/>
      <c r="F11" s="58"/>
      <c r="G11" s="58"/>
      <c r="H11" s="58"/>
      <c r="I11" s="58"/>
      <c r="J11" s="58"/>
      <c r="K11" s="58"/>
      <c r="L11" s="58"/>
      <c r="M11" s="58"/>
    </row>
    <row r="12" spans="1:23" ht="15" customHeight="1">
      <c r="A12" s="67" t="s">
        <v>687</v>
      </c>
      <c r="B12" s="67"/>
      <c r="C12" s="58"/>
      <c r="D12" s="58"/>
      <c r="E12" s="58"/>
      <c r="F12" s="58"/>
      <c r="G12" s="58"/>
      <c r="H12" s="58"/>
      <c r="I12" s="58"/>
      <c r="J12" s="58"/>
      <c r="K12" s="58"/>
      <c r="L12" s="58"/>
      <c r="M12" s="58"/>
    </row>
    <row r="13" spans="1:23" ht="15" customHeight="1">
      <c r="A13" s="67" t="s">
        <v>688</v>
      </c>
      <c r="B13" s="45"/>
      <c r="C13" s="58"/>
      <c r="D13" s="58"/>
      <c r="E13" s="58"/>
      <c r="F13" s="58"/>
      <c r="G13" s="58"/>
      <c r="H13" s="58"/>
      <c r="I13" s="58"/>
      <c r="J13" s="58"/>
      <c r="K13" s="58"/>
      <c r="L13" s="58"/>
      <c r="M13" s="58"/>
    </row>
    <row r="14" spans="1:23" ht="15" customHeight="1">
      <c r="A14" s="67" t="s">
        <v>689</v>
      </c>
      <c r="B14" s="45"/>
      <c r="C14" s="58"/>
      <c r="D14" s="58"/>
      <c r="E14" s="58"/>
      <c r="F14" s="58"/>
      <c r="G14" s="58"/>
      <c r="H14" s="58"/>
      <c r="I14" s="58"/>
      <c r="J14" s="58"/>
      <c r="K14" s="58"/>
      <c r="L14" s="58"/>
      <c r="M14" s="58"/>
    </row>
    <row r="15" spans="1:23" ht="15" customHeight="1">
      <c r="A15" s="67" t="s">
        <v>690</v>
      </c>
      <c r="B15" s="67"/>
      <c r="C15" s="58"/>
      <c r="D15" s="58"/>
      <c r="E15" s="58"/>
      <c r="F15" s="58"/>
      <c r="G15" s="58"/>
      <c r="H15" s="58"/>
      <c r="I15" s="58"/>
      <c r="J15" s="58"/>
      <c r="K15" s="58"/>
      <c r="L15" s="58"/>
      <c r="M15" s="58"/>
    </row>
    <row r="16" spans="1:23" ht="15" customHeight="1">
      <c r="A16" s="67" t="s">
        <v>691</v>
      </c>
      <c r="B16" s="67"/>
      <c r="C16" s="58"/>
      <c r="D16" s="58"/>
      <c r="E16" s="58"/>
      <c r="F16" s="58"/>
      <c r="G16" s="58"/>
      <c r="H16" s="58"/>
      <c r="I16" s="58"/>
      <c r="J16" s="58"/>
      <c r="K16" s="58"/>
      <c r="L16" s="58"/>
      <c r="M16" s="58"/>
    </row>
    <row r="17" spans="1:24" ht="15" customHeight="1">
      <c r="A17" s="67" t="s">
        <v>692</v>
      </c>
      <c r="B17" s="486"/>
      <c r="C17" s="58"/>
      <c r="D17" s="58"/>
      <c r="E17" s="58"/>
      <c r="F17" s="58"/>
      <c r="G17" s="58"/>
      <c r="H17" s="58"/>
      <c r="I17" s="58"/>
      <c r="J17" s="58"/>
      <c r="K17" s="58"/>
      <c r="L17" s="58"/>
      <c r="M17" s="58"/>
    </row>
    <row r="18" spans="1:24" ht="15" customHeight="1">
      <c r="A18" s="67" t="s">
        <v>693</v>
      </c>
      <c r="B18" s="486"/>
      <c r="C18" s="58"/>
      <c r="D18" s="58"/>
      <c r="E18" s="58"/>
      <c r="F18" s="58"/>
      <c r="G18" s="58"/>
      <c r="H18" s="58"/>
      <c r="I18" s="58"/>
      <c r="J18" s="58"/>
      <c r="K18" s="58"/>
      <c r="L18" s="58"/>
      <c r="M18" s="58"/>
    </row>
    <row r="19" spans="1:24" ht="15" customHeight="1">
      <c r="A19" s="67" t="s">
        <v>694</v>
      </c>
      <c r="B19" s="67"/>
      <c r="C19" s="58"/>
      <c r="D19" s="58"/>
      <c r="E19" s="58"/>
      <c r="F19" s="58"/>
      <c r="G19" s="58"/>
      <c r="H19" s="58"/>
      <c r="I19" s="58"/>
      <c r="J19" s="58"/>
      <c r="K19" s="58"/>
      <c r="L19" s="58"/>
      <c r="M19" s="58"/>
    </row>
    <row r="20" spans="1:24" ht="15" customHeight="1">
      <c r="A20" s="67" t="s">
        <v>695</v>
      </c>
      <c r="B20" s="67"/>
      <c r="C20" s="58"/>
      <c r="D20" s="58"/>
      <c r="E20" s="58"/>
      <c r="F20" s="58"/>
      <c r="G20" s="58"/>
      <c r="H20" s="58"/>
      <c r="I20" s="58"/>
      <c r="J20" s="58"/>
      <c r="K20" s="58"/>
      <c r="L20" s="58"/>
      <c r="M20" s="58"/>
    </row>
    <row r="21" spans="1:24" ht="15" customHeight="1">
      <c r="A21" s="67" t="s">
        <v>696</v>
      </c>
      <c r="B21" s="67"/>
      <c r="C21" s="58"/>
      <c r="D21" s="58"/>
      <c r="E21" s="58"/>
      <c r="F21" s="58"/>
      <c r="G21" s="58"/>
      <c r="H21" s="58"/>
      <c r="I21" s="58"/>
      <c r="J21" s="58"/>
      <c r="K21" s="58"/>
      <c r="L21" s="58"/>
      <c r="M21" s="58"/>
    </row>
    <row r="23" spans="1:24" ht="13.15" customHeight="1">
      <c r="A23" s="465" t="s">
        <v>697</v>
      </c>
      <c r="B23" s="465" t="s">
        <v>675</v>
      </c>
      <c r="C23" s="465" t="s">
        <v>698</v>
      </c>
      <c r="D23" s="465" t="s">
        <v>699</v>
      </c>
      <c r="E23" s="465" t="s">
        <v>700</v>
      </c>
      <c r="F23" s="465" t="s">
        <v>701</v>
      </c>
      <c r="G23" s="475" t="s">
        <v>702</v>
      </c>
      <c r="H23" s="476"/>
      <c r="I23" s="475" t="s">
        <v>703</v>
      </c>
      <c r="J23" s="476"/>
      <c r="K23" s="475" t="s">
        <v>704</v>
      </c>
      <c r="L23" s="479"/>
      <c r="M23" s="476"/>
      <c r="N23" s="475" t="s">
        <v>705</v>
      </c>
      <c r="O23" s="476"/>
      <c r="P23" s="465" t="s">
        <v>706</v>
      </c>
      <c r="Q23" s="475" t="s">
        <v>707</v>
      </c>
      <c r="R23" s="479"/>
      <c r="S23" s="476"/>
      <c r="T23" s="475" t="s">
        <v>708</v>
      </c>
      <c r="U23" s="476"/>
      <c r="V23" s="462" t="s">
        <v>709</v>
      </c>
      <c r="W23" s="463"/>
      <c r="X23" s="464"/>
    </row>
    <row r="24" spans="1:24" ht="13.15" customHeight="1">
      <c r="A24" s="466"/>
      <c r="B24" s="466"/>
      <c r="C24" s="466"/>
      <c r="D24" s="466"/>
      <c r="E24" s="466"/>
      <c r="F24" s="466"/>
      <c r="G24" s="477" t="s">
        <v>710</v>
      </c>
      <c r="H24" s="478"/>
      <c r="I24" s="477"/>
      <c r="J24" s="478"/>
      <c r="K24" s="477"/>
      <c r="L24" s="480"/>
      <c r="M24" s="478"/>
      <c r="N24" s="477"/>
      <c r="O24" s="478"/>
      <c r="P24" s="466"/>
      <c r="Q24" s="477"/>
      <c r="R24" s="480"/>
      <c r="S24" s="478"/>
      <c r="T24" s="477"/>
      <c r="U24" s="478"/>
      <c r="V24" s="61" t="s">
        <v>711</v>
      </c>
      <c r="W24" s="462" t="s">
        <v>712</v>
      </c>
      <c r="X24" s="464"/>
    </row>
    <row r="25" spans="1:24" ht="13.9" customHeight="1">
      <c r="A25" s="60"/>
      <c r="B25" s="60"/>
      <c r="C25" s="60"/>
      <c r="D25" s="60"/>
      <c r="E25" s="60"/>
      <c r="F25" s="60"/>
      <c r="G25" s="468"/>
      <c r="H25" s="469"/>
      <c r="I25" s="468"/>
      <c r="J25" s="469"/>
      <c r="K25" s="468"/>
      <c r="L25" s="470"/>
      <c r="M25" s="469"/>
      <c r="N25" s="471"/>
      <c r="O25" s="472"/>
      <c r="P25" s="66"/>
      <c r="Q25" s="468"/>
      <c r="R25" s="470"/>
      <c r="S25" s="469"/>
      <c r="T25" s="468"/>
      <c r="U25" s="469"/>
      <c r="V25" s="60"/>
      <c r="W25" s="468"/>
      <c r="X25" s="469"/>
    </row>
    <row r="26" spans="1:24" ht="13.9" customHeight="1">
      <c r="A26" s="60"/>
      <c r="B26" s="60"/>
      <c r="C26" s="60"/>
      <c r="D26" s="60"/>
      <c r="E26" s="60"/>
      <c r="F26" s="60"/>
      <c r="G26" s="468"/>
      <c r="H26" s="469"/>
      <c r="I26" s="468"/>
      <c r="J26" s="469"/>
      <c r="K26" s="468"/>
      <c r="L26" s="470"/>
      <c r="M26" s="469"/>
      <c r="N26" s="471"/>
      <c r="O26" s="472"/>
      <c r="P26" s="66"/>
      <c r="Q26" s="468"/>
      <c r="R26" s="470"/>
      <c r="S26" s="469"/>
      <c r="T26" s="468"/>
      <c r="U26" s="469"/>
      <c r="V26" s="60"/>
      <c r="W26" s="468"/>
      <c r="X26" s="469"/>
    </row>
    <row r="27" spans="1:24" ht="13.9" customHeight="1">
      <c r="A27" s="60"/>
      <c r="B27" s="60"/>
      <c r="C27" s="60"/>
      <c r="D27" s="60"/>
      <c r="E27" s="60"/>
      <c r="F27" s="60"/>
      <c r="G27" s="468"/>
      <c r="H27" s="469"/>
      <c r="I27" s="468"/>
      <c r="J27" s="469"/>
      <c r="K27" s="468"/>
      <c r="L27" s="470"/>
      <c r="M27" s="469"/>
      <c r="N27" s="471"/>
      <c r="O27" s="472"/>
      <c r="P27" s="66"/>
      <c r="Q27" s="468"/>
      <c r="R27" s="470"/>
      <c r="S27" s="469"/>
      <c r="T27" s="473"/>
      <c r="U27" s="474"/>
      <c r="V27" s="60"/>
      <c r="W27" s="473"/>
      <c r="X27" s="474"/>
    </row>
    <row r="28" spans="1:24" ht="13.15" customHeight="1">
      <c r="A28" s="61" t="s">
        <v>708</v>
      </c>
      <c r="B28" s="481"/>
      <c r="C28" s="482"/>
      <c r="D28" s="483"/>
      <c r="E28" s="484"/>
      <c r="F28" s="485"/>
      <c r="G28" s="467"/>
      <c r="H28" s="467"/>
      <c r="I28" s="467"/>
      <c r="J28" s="467"/>
      <c r="K28" s="467"/>
      <c r="L28" s="65"/>
      <c r="M28" s="467"/>
      <c r="N28" s="467"/>
      <c r="O28" s="467"/>
      <c r="P28" s="467"/>
      <c r="Q28" s="467"/>
      <c r="R28" s="65"/>
      <c r="S28" s="467"/>
      <c r="T28" s="467"/>
      <c r="U28" s="467"/>
      <c r="V28" s="467"/>
      <c r="W28" s="467"/>
    </row>
    <row r="31" spans="1:24" ht="25.9" customHeight="1">
      <c r="A31" s="462" t="s">
        <v>713</v>
      </c>
      <c r="B31" s="463"/>
      <c r="C31" s="464"/>
    </row>
    <row r="32" spans="1:24" ht="25.9" customHeight="1">
      <c r="A32" s="465" t="s">
        <v>714</v>
      </c>
      <c r="B32" s="462" t="s">
        <v>709</v>
      </c>
      <c r="C32" s="464"/>
    </row>
    <row r="33" spans="1:8" ht="13.15" customHeight="1">
      <c r="A33" s="466"/>
      <c r="B33" s="61" t="s">
        <v>711</v>
      </c>
      <c r="C33" s="61" t="s">
        <v>712</v>
      </c>
    </row>
    <row r="34" spans="1:8" ht="13.15" customHeight="1">
      <c r="A34" s="60"/>
      <c r="B34" s="60"/>
      <c r="C34" s="64"/>
    </row>
    <row r="35" spans="1:8" ht="13.15" customHeight="1">
      <c r="A35" s="60"/>
      <c r="B35" s="60"/>
      <c r="C35" s="64"/>
    </row>
    <row r="38" spans="1:8" ht="13.15" customHeight="1">
      <c r="A38" s="462" t="s">
        <v>715</v>
      </c>
      <c r="B38" s="463"/>
      <c r="C38" s="463"/>
      <c r="D38" s="463"/>
      <c r="E38" s="463"/>
      <c r="F38" s="463"/>
      <c r="G38" s="463"/>
      <c r="H38" s="464"/>
    </row>
    <row r="39" spans="1:8">
      <c r="A39" s="465" t="s">
        <v>716</v>
      </c>
      <c r="B39" s="465" t="s">
        <v>707</v>
      </c>
      <c r="C39" s="465" t="s">
        <v>717</v>
      </c>
      <c r="D39" s="465" t="s">
        <v>718</v>
      </c>
      <c r="E39" s="465" t="s">
        <v>719</v>
      </c>
      <c r="F39" s="465" t="s">
        <v>712</v>
      </c>
      <c r="G39" s="465" t="s">
        <v>720</v>
      </c>
      <c r="H39" s="465" t="s">
        <v>721</v>
      </c>
    </row>
    <row r="40" spans="1:8" ht="13.5" customHeight="1">
      <c r="A40" s="466"/>
      <c r="B40" s="466"/>
      <c r="C40" s="466"/>
      <c r="D40" s="466"/>
      <c r="E40" s="466"/>
      <c r="F40" s="466"/>
      <c r="G40" s="466"/>
      <c r="H40" s="466"/>
    </row>
    <row r="41" spans="1:8" ht="13.15" customHeight="1">
      <c r="A41" s="60"/>
      <c r="B41" s="60"/>
      <c r="C41" s="60"/>
      <c r="D41" s="60"/>
      <c r="E41" s="60"/>
      <c r="F41" s="64"/>
      <c r="G41" s="60"/>
      <c r="H41" s="60"/>
    </row>
    <row r="42" spans="1:8" ht="13.15" customHeight="1">
      <c r="A42" s="60"/>
      <c r="B42" s="60"/>
      <c r="C42" s="60"/>
      <c r="D42" s="60"/>
      <c r="E42" s="60"/>
      <c r="F42" s="60"/>
      <c r="G42" s="60"/>
      <c r="H42" s="60"/>
    </row>
    <row r="43" spans="1:8" ht="13.15" customHeight="1">
      <c r="A43" s="60"/>
      <c r="B43" s="60"/>
      <c r="C43" s="60"/>
      <c r="D43" s="60"/>
      <c r="E43" s="60"/>
      <c r="F43" s="60"/>
      <c r="G43" s="60"/>
      <c r="H43" s="60"/>
    </row>
    <row r="44" spans="1:8" ht="13.15" customHeight="1">
      <c r="A44" s="60"/>
      <c r="B44" s="60"/>
      <c r="C44" s="60"/>
      <c r="D44" s="60"/>
      <c r="E44" s="60"/>
      <c r="F44" s="60"/>
      <c r="G44" s="60"/>
      <c r="H44" s="60"/>
    </row>
    <row r="45" spans="1:8" ht="13.15" customHeight="1">
      <c r="A45" s="60"/>
      <c r="B45" s="60"/>
      <c r="C45" s="60"/>
      <c r="D45" s="60"/>
      <c r="E45" s="60"/>
      <c r="F45" s="64"/>
      <c r="G45" s="60"/>
      <c r="H45" s="60"/>
    </row>
    <row r="46" spans="1:8" ht="13.15" customHeight="1">
      <c r="A46" s="60"/>
      <c r="B46" s="60"/>
      <c r="C46" s="60"/>
      <c r="D46" s="60"/>
      <c r="E46" s="60"/>
      <c r="F46" s="60"/>
      <c r="G46" s="60"/>
      <c r="H46" s="60"/>
    </row>
    <row r="47" spans="1:8" ht="13.15" customHeight="1">
      <c r="A47" s="60"/>
      <c r="B47" s="60"/>
      <c r="C47" s="60"/>
      <c r="D47" s="60"/>
      <c r="E47" s="60"/>
      <c r="F47" s="64"/>
      <c r="G47" s="60"/>
      <c r="H47" s="60"/>
    </row>
    <row r="50" spans="1:13" ht="13.15" customHeight="1">
      <c r="A50" s="462" t="s">
        <v>722</v>
      </c>
      <c r="B50" s="463"/>
      <c r="C50" s="463"/>
      <c r="D50" s="463"/>
      <c r="E50" s="463"/>
      <c r="F50" s="463"/>
      <c r="G50" s="463"/>
      <c r="H50" s="464"/>
    </row>
    <row r="51" spans="1:13">
      <c r="A51" s="465" t="s">
        <v>723</v>
      </c>
      <c r="B51" s="465" t="s">
        <v>716</v>
      </c>
      <c r="C51" s="465" t="s">
        <v>707</v>
      </c>
      <c r="D51" s="465" t="s">
        <v>718</v>
      </c>
      <c r="E51" s="465" t="s">
        <v>719</v>
      </c>
      <c r="F51" s="465" t="s">
        <v>712</v>
      </c>
      <c r="G51" s="465" t="s">
        <v>720</v>
      </c>
      <c r="H51" s="465" t="s">
        <v>721</v>
      </c>
    </row>
    <row r="52" spans="1:13" ht="13.5" customHeight="1">
      <c r="A52" s="466"/>
      <c r="B52" s="466"/>
      <c r="C52" s="466"/>
      <c r="D52" s="466"/>
      <c r="E52" s="466"/>
      <c r="F52" s="466"/>
      <c r="G52" s="466"/>
      <c r="H52" s="466"/>
    </row>
    <row r="53" spans="1:13" ht="13.15" customHeight="1">
      <c r="A53" s="60"/>
      <c r="B53" s="60"/>
      <c r="C53" s="60"/>
      <c r="D53" s="60"/>
      <c r="E53" s="60"/>
      <c r="F53" s="60"/>
      <c r="G53" s="60"/>
      <c r="H53" s="60"/>
    </row>
    <row r="54" spans="1:13" ht="13.15" customHeight="1">
      <c r="A54" s="60"/>
      <c r="B54" s="60"/>
      <c r="C54" s="60"/>
      <c r="D54" s="60"/>
      <c r="E54" s="60"/>
      <c r="F54" s="60"/>
      <c r="G54" s="60"/>
      <c r="H54" s="60"/>
    </row>
    <row r="55" spans="1:13" ht="13.15" customHeight="1">
      <c r="A55" s="60"/>
      <c r="B55" s="60"/>
      <c r="C55" s="60"/>
      <c r="D55" s="60"/>
      <c r="E55" s="60"/>
      <c r="F55" s="60"/>
      <c r="G55" s="60"/>
      <c r="H55" s="60"/>
    </row>
    <row r="56" spans="1:13" ht="13.15" customHeight="1">
      <c r="A56" s="60"/>
      <c r="B56" s="60"/>
      <c r="C56" s="60"/>
      <c r="D56" s="60"/>
      <c r="E56" s="60"/>
      <c r="F56" s="64"/>
      <c r="G56" s="60"/>
      <c r="H56" s="60"/>
    </row>
    <row r="57" spans="1:13" ht="13.15" customHeight="1">
      <c r="A57" s="60"/>
      <c r="B57" s="60"/>
      <c r="C57" s="60"/>
      <c r="D57" s="60"/>
      <c r="E57" s="60"/>
      <c r="F57" s="60"/>
      <c r="G57" s="60"/>
      <c r="H57" s="60"/>
    </row>
    <row r="58" spans="1:13" ht="13.15" customHeight="1">
      <c r="A58" s="60"/>
      <c r="B58" s="60"/>
      <c r="C58" s="60"/>
      <c r="D58" s="60"/>
      <c r="E58" s="60"/>
      <c r="F58" s="64"/>
      <c r="G58" s="60"/>
      <c r="H58" s="60"/>
    </row>
    <row r="59" spans="1:13" ht="13.15" customHeight="1">
      <c r="A59" s="60"/>
      <c r="B59" s="60"/>
      <c r="C59" s="60"/>
      <c r="D59" s="60"/>
      <c r="E59" s="60"/>
      <c r="F59" s="64"/>
      <c r="G59" s="60"/>
      <c r="H59" s="60"/>
    </row>
    <row r="62" spans="1:13" ht="13.15" customHeight="1">
      <c r="A62" s="462" t="s">
        <v>724</v>
      </c>
      <c r="B62" s="463"/>
      <c r="C62" s="463"/>
      <c r="D62" s="463"/>
      <c r="E62" s="463"/>
      <c r="F62" s="463"/>
      <c r="G62" s="463"/>
      <c r="H62" s="463"/>
      <c r="I62" s="463"/>
      <c r="J62" s="463"/>
      <c r="K62" s="463"/>
      <c r="L62" s="463"/>
      <c r="M62" s="464"/>
    </row>
    <row r="63" spans="1:13" ht="26.1" customHeight="1">
      <c r="A63" s="465" t="s">
        <v>707</v>
      </c>
      <c r="B63" s="465" t="s">
        <v>725</v>
      </c>
      <c r="C63" s="465" t="s">
        <v>726</v>
      </c>
      <c r="D63" s="462" t="s">
        <v>709</v>
      </c>
      <c r="E63" s="464"/>
      <c r="F63" s="462" t="s">
        <v>727</v>
      </c>
      <c r="G63" s="463"/>
      <c r="H63" s="463"/>
      <c r="I63" s="464"/>
      <c r="J63" s="462" t="s">
        <v>728</v>
      </c>
      <c r="K63" s="463"/>
      <c r="L63" s="463"/>
      <c r="M63" s="464"/>
    </row>
    <row r="64" spans="1:13" ht="13.15" customHeight="1">
      <c r="A64" s="466"/>
      <c r="B64" s="466"/>
      <c r="C64" s="466"/>
      <c r="D64" s="61" t="s">
        <v>711</v>
      </c>
      <c r="E64" s="61" t="s">
        <v>712</v>
      </c>
      <c r="F64" s="61" t="s">
        <v>725</v>
      </c>
      <c r="G64" s="61" t="s">
        <v>726</v>
      </c>
      <c r="H64" s="61" t="s">
        <v>729</v>
      </c>
      <c r="I64" s="61" t="s">
        <v>730</v>
      </c>
      <c r="J64" s="61" t="s">
        <v>725</v>
      </c>
      <c r="K64" s="61" t="s">
        <v>726</v>
      </c>
      <c r="L64" s="61" t="s">
        <v>729</v>
      </c>
      <c r="M64" s="61" t="s">
        <v>730</v>
      </c>
    </row>
    <row r="65" spans="1:14" ht="13.15" customHeight="1">
      <c r="A65" s="60"/>
      <c r="B65" s="60"/>
      <c r="C65" s="64"/>
      <c r="D65" s="60"/>
      <c r="E65" s="64"/>
      <c r="F65" s="60"/>
      <c r="G65" s="60"/>
      <c r="H65" s="60"/>
      <c r="I65" s="60"/>
      <c r="J65" s="60"/>
      <c r="K65" s="60"/>
      <c r="L65" s="60"/>
      <c r="M65" s="60"/>
    </row>
    <row r="66" spans="1:14" ht="13.15" customHeight="1">
      <c r="A66" s="60"/>
      <c r="B66" s="60"/>
      <c r="C66" s="60"/>
      <c r="D66" s="60"/>
      <c r="E66" s="60"/>
      <c r="F66" s="60"/>
      <c r="G66" s="60"/>
      <c r="H66" s="60"/>
      <c r="I66" s="60"/>
      <c r="J66" s="60"/>
      <c r="K66" s="60"/>
      <c r="L66" s="60"/>
      <c r="M66" s="60"/>
    </row>
    <row r="67" spans="1:14" ht="13.15" customHeight="1">
      <c r="A67" s="60"/>
      <c r="B67" s="60"/>
      <c r="C67" s="60"/>
      <c r="D67" s="60"/>
      <c r="E67" s="60"/>
      <c r="F67" s="60"/>
      <c r="G67" s="60"/>
      <c r="H67" s="60"/>
      <c r="I67" s="60"/>
      <c r="J67" s="60"/>
      <c r="K67" s="60"/>
      <c r="L67" s="60"/>
      <c r="M67" s="60"/>
    </row>
    <row r="68" spans="1:14" ht="13.15" customHeight="1">
      <c r="A68" s="60"/>
      <c r="B68" s="60"/>
      <c r="C68" s="60"/>
      <c r="D68" s="60"/>
      <c r="E68" s="60"/>
      <c r="F68" s="60"/>
      <c r="G68" s="60"/>
      <c r="H68" s="60"/>
      <c r="I68" s="60"/>
      <c r="J68" s="60"/>
      <c r="K68" s="60"/>
      <c r="L68" s="60"/>
      <c r="M68" s="60"/>
    </row>
    <row r="69" spans="1:14" ht="13.15" customHeight="1">
      <c r="A69" s="60"/>
      <c r="B69" s="60"/>
      <c r="C69" s="64"/>
      <c r="D69" s="60"/>
      <c r="E69" s="64"/>
      <c r="F69" s="60"/>
      <c r="G69" s="64"/>
      <c r="H69" s="60"/>
      <c r="I69" s="64"/>
      <c r="J69" s="60"/>
      <c r="K69" s="60"/>
      <c r="L69" s="60"/>
      <c r="M69" s="60"/>
    </row>
    <row r="70" spans="1:14" ht="13.15" customHeight="1">
      <c r="A70" s="60"/>
      <c r="B70" s="60"/>
      <c r="C70" s="60"/>
      <c r="D70" s="60"/>
      <c r="E70" s="60"/>
      <c r="F70" s="60"/>
      <c r="G70" s="60"/>
      <c r="H70" s="60"/>
      <c r="I70" s="60"/>
      <c r="J70" s="60"/>
      <c r="K70" s="60"/>
      <c r="L70" s="60"/>
      <c r="M70" s="60"/>
    </row>
    <row r="71" spans="1:14" ht="13.15" customHeight="1">
      <c r="A71" s="60"/>
      <c r="B71" s="60"/>
      <c r="C71" s="64"/>
      <c r="D71" s="60"/>
      <c r="E71" s="64"/>
      <c r="F71" s="60"/>
      <c r="G71" s="60"/>
      <c r="H71" s="60"/>
      <c r="I71" s="60"/>
      <c r="J71" s="60"/>
      <c r="K71" s="60"/>
      <c r="L71" s="60"/>
      <c r="M71" s="60"/>
    </row>
    <row r="74" spans="1:14" ht="13.15" customHeight="1">
      <c r="A74" s="462" t="s">
        <v>696</v>
      </c>
      <c r="B74" s="463"/>
      <c r="C74" s="463"/>
      <c r="D74" s="463"/>
      <c r="E74" s="463"/>
      <c r="F74" s="463"/>
      <c r="G74" s="463"/>
      <c r="H74" s="463"/>
      <c r="I74" s="463"/>
      <c r="J74" s="463"/>
      <c r="K74" s="463"/>
      <c r="L74" s="463"/>
      <c r="M74" s="463"/>
      <c r="N74" s="464"/>
    </row>
    <row r="75" spans="1:14" ht="26.1" customHeight="1">
      <c r="A75" s="465" t="s">
        <v>707</v>
      </c>
      <c r="B75" s="465" t="s">
        <v>731</v>
      </c>
      <c r="C75" s="465" t="s">
        <v>725</v>
      </c>
      <c r="D75" s="465" t="s">
        <v>708</v>
      </c>
      <c r="E75" s="462" t="s">
        <v>709</v>
      </c>
      <c r="F75" s="464"/>
      <c r="G75" s="462" t="s">
        <v>727</v>
      </c>
      <c r="H75" s="463"/>
      <c r="I75" s="463"/>
      <c r="J75" s="464"/>
      <c r="K75" s="462" t="s">
        <v>728</v>
      </c>
      <c r="L75" s="463"/>
      <c r="M75" s="463"/>
      <c r="N75" s="464"/>
    </row>
    <row r="76" spans="1:14" ht="13.15" customHeight="1">
      <c r="A76" s="466"/>
      <c r="B76" s="466"/>
      <c r="C76" s="466"/>
      <c r="D76" s="466"/>
      <c r="E76" s="61" t="s">
        <v>711</v>
      </c>
      <c r="F76" s="61" t="s">
        <v>712</v>
      </c>
      <c r="G76" s="61" t="s">
        <v>725</v>
      </c>
      <c r="H76" s="61" t="s">
        <v>726</v>
      </c>
      <c r="I76" s="61" t="s">
        <v>729</v>
      </c>
      <c r="J76" s="61" t="s">
        <v>730</v>
      </c>
      <c r="K76" s="61" t="s">
        <v>725</v>
      </c>
      <c r="L76" s="61" t="s">
        <v>726</v>
      </c>
      <c r="M76" s="61" t="s">
        <v>729</v>
      </c>
      <c r="N76" s="61" t="s">
        <v>730</v>
      </c>
    </row>
    <row r="77" spans="1:14" ht="13.15" customHeight="1">
      <c r="A77" s="60"/>
      <c r="B77" s="60"/>
      <c r="C77" s="60"/>
      <c r="D77" s="64"/>
      <c r="E77" s="60"/>
      <c r="F77" s="64"/>
      <c r="G77" s="60"/>
      <c r="H77" s="60"/>
      <c r="I77" s="60"/>
      <c r="J77" s="60"/>
      <c r="K77" s="60"/>
      <c r="L77" s="60"/>
      <c r="M77" s="60"/>
      <c r="N77" s="60"/>
    </row>
    <row r="78" spans="1:14" ht="13.15" customHeight="1">
      <c r="A78" s="60"/>
      <c r="B78" s="60"/>
      <c r="C78" s="60"/>
      <c r="D78" s="60"/>
      <c r="E78" s="60"/>
      <c r="F78" s="60"/>
      <c r="G78" s="60"/>
      <c r="H78" s="60"/>
      <c r="I78" s="60"/>
      <c r="J78" s="60"/>
      <c r="K78" s="60"/>
      <c r="L78" s="60"/>
      <c r="M78" s="60"/>
      <c r="N78" s="60"/>
    </row>
    <row r="79" spans="1:14" ht="13.15" customHeight="1">
      <c r="A79" s="60"/>
      <c r="B79" s="60"/>
      <c r="C79" s="60"/>
      <c r="D79" s="60"/>
      <c r="E79" s="60"/>
      <c r="F79" s="60"/>
      <c r="G79" s="60"/>
      <c r="H79" s="60"/>
      <c r="I79" s="60"/>
      <c r="J79" s="60"/>
      <c r="K79" s="60"/>
      <c r="L79" s="60"/>
      <c r="M79" s="60"/>
      <c r="N79" s="60"/>
    </row>
    <row r="80" spans="1:14" ht="13.15" customHeight="1">
      <c r="A80" s="60"/>
      <c r="B80" s="60"/>
      <c r="C80" s="60"/>
      <c r="D80" s="60"/>
      <c r="E80" s="60"/>
      <c r="F80" s="60"/>
      <c r="G80" s="60"/>
      <c r="H80" s="60"/>
      <c r="I80" s="60"/>
      <c r="J80" s="60"/>
      <c r="K80" s="60"/>
      <c r="L80" s="60"/>
      <c r="M80" s="60"/>
      <c r="N80" s="60"/>
    </row>
    <row r="81" spans="1:14" ht="13.15" customHeight="1">
      <c r="A81" s="60"/>
      <c r="B81" s="60"/>
      <c r="C81" s="60"/>
      <c r="D81" s="64"/>
      <c r="E81" s="60"/>
      <c r="F81" s="64"/>
      <c r="G81" s="60"/>
      <c r="H81" s="64"/>
      <c r="I81" s="60"/>
      <c r="J81" s="64"/>
      <c r="K81" s="60"/>
      <c r="L81" s="60"/>
      <c r="M81" s="60"/>
      <c r="N81" s="60"/>
    </row>
    <row r="82" spans="1:14" ht="13.15" customHeight="1">
      <c r="A82" s="60"/>
      <c r="B82" s="60"/>
      <c r="C82" s="60"/>
      <c r="D82" s="60"/>
      <c r="E82" s="60"/>
      <c r="F82" s="60"/>
      <c r="G82" s="60"/>
      <c r="H82" s="60"/>
      <c r="I82" s="60"/>
      <c r="J82" s="60"/>
      <c r="K82" s="60"/>
      <c r="L82" s="60"/>
      <c r="M82" s="60"/>
      <c r="N82" s="60"/>
    </row>
    <row r="83" spans="1:14" ht="13.15" customHeight="1">
      <c r="A83" s="60"/>
      <c r="B83" s="60"/>
      <c r="C83" s="60"/>
      <c r="D83" s="64"/>
      <c r="E83" s="60"/>
      <c r="F83" s="64"/>
      <c r="G83" s="60"/>
      <c r="H83" s="60"/>
      <c r="I83" s="60"/>
      <c r="J83" s="60"/>
      <c r="K83" s="60"/>
      <c r="L83" s="60"/>
      <c r="M83" s="60"/>
      <c r="N83" s="60"/>
    </row>
    <row r="86" spans="1:14" ht="13.15" customHeight="1">
      <c r="A86" s="462" t="s">
        <v>732</v>
      </c>
      <c r="B86" s="463"/>
      <c r="C86" s="463"/>
      <c r="D86" s="463"/>
      <c r="E86" s="463"/>
      <c r="F86" s="463"/>
      <c r="G86" s="463"/>
      <c r="H86" s="463"/>
      <c r="I86" s="463"/>
      <c r="J86" s="463"/>
      <c r="K86" s="463"/>
      <c r="L86" s="463"/>
      <c r="M86" s="464"/>
    </row>
    <row r="87" spans="1:14" ht="26.1" customHeight="1">
      <c r="A87" s="465" t="s">
        <v>733</v>
      </c>
      <c r="B87" s="465" t="s">
        <v>725</v>
      </c>
      <c r="C87" s="465" t="s">
        <v>726</v>
      </c>
      <c r="D87" s="462" t="s">
        <v>709</v>
      </c>
      <c r="E87" s="464"/>
      <c r="F87" s="462" t="s">
        <v>727</v>
      </c>
      <c r="G87" s="463"/>
      <c r="H87" s="463"/>
      <c r="I87" s="464"/>
      <c r="J87" s="462" t="s">
        <v>728</v>
      </c>
      <c r="K87" s="463"/>
      <c r="L87" s="463"/>
      <c r="M87" s="464"/>
    </row>
    <row r="88" spans="1:14" ht="13.15" customHeight="1">
      <c r="A88" s="466"/>
      <c r="B88" s="466"/>
      <c r="C88" s="466"/>
      <c r="D88" s="61" t="s">
        <v>711</v>
      </c>
      <c r="E88" s="61" t="s">
        <v>712</v>
      </c>
      <c r="F88" s="61" t="s">
        <v>725</v>
      </c>
      <c r="G88" s="61" t="s">
        <v>726</v>
      </c>
      <c r="H88" s="61" t="s">
        <v>729</v>
      </c>
      <c r="I88" s="61" t="s">
        <v>730</v>
      </c>
      <c r="J88" s="61" t="s">
        <v>725</v>
      </c>
      <c r="K88" s="61" t="s">
        <v>726</v>
      </c>
      <c r="L88" s="61" t="s">
        <v>729</v>
      </c>
      <c r="M88" s="61" t="s">
        <v>730</v>
      </c>
    </row>
    <row r="89" spans="1:14" ht="13.15" customHeight="1">
      <c r="A89" s="60"/>
      <c r="B89" s="60"/>
      <c r="C89" s="64"/>
      <c r="D89" s="60"/>
      <c r="E89" s="64"/>
      <c r="F89" s="60"/>
      <c r="G89" s="64"/>
      <c r="H89" s="60"/>
      <c r="I89" s="64"/>
      <c r="J89" s="60"/>
      <c r="K89" s="60"/>
      <c r="L89" s="60"/>
      <c r="M89" s="60"/>
    </row>
    <row r="92" spans="1:14" ht="13.15" customHeight="1">
      <c r="A92" s="462" t="s">
        <v>734</v>
      </c>
      <c r="B92" s="463"/>
      <c r="C92" s="463"/>
      <c r="D92" s="463"/>
      <c r="E92" s="464"/>
    </row>
    <row r="93" spans="1:14" ht="26.1" customHeight="1">
      <c r="A93" s="465" t="s">
        <v>699</v>
      </c>
      <c r="B93" s="465" t="s">
        <v>725</v>
      </c>
      <c r="C93" s="465" t="s">
        <v>726</v>
      </c>
      <c r="D93" s="462" t="s">
        <v>709</v>
      </c>
      <c r="E93" s="464"/>
    </row>
    <row r="94" spans="1:14" ht="13.15" customHeight="1">
      <c r="A94" s="466"/>
      <c r="B94" s="466"/>
      <c r="C94" s="466"/>
      <c r="D94" s="61" t="s">
        <v>711</v>
      </c>
      <c r="E94" s="61" t="s">
        <v>712</v>
      </c>
    </row>
    <row r="95" spans="1:14" ht="13.15" customHeight="1">
      <c r="A95" s="60"/>
      <c r="B95" s="60"/>
      <c r="C95" s="60"/>
      <c r="D95" s="60"/>
      <c r="E95" s="63"/>
    </row>
    <row r="96" spans="1:14" ht="13.15" customHeight="1">
      <c r="A96" s="60"/>
      <c r="B96" s="60"/>
      <c r="C96" s="60"/>
      <c r="D96" s="60"/>
      <c r="E96" s="63"/>
    </row>
    <row r="97" spans="1:51" ht="13.15" customHeight="1">
      <c r="A97" s="60"/>
      <c r="B97" s="60"/>
      <c r="C97" s="60"/>
      <c r="D97" s="60"/>
      <c r="E97" s="63"/>
    </row>
    <row r="98" spans="1:51" ht="13.15" customHeight="1">
      <c r="A98" s="60"/>
      <c r="B98" s="60"/>
      <c r="C98" s="64"/>
      <c r="D98" s="60"/>
      <c r="E98" s="63"/>
    </row>
    <row r="99" spans="1:51" ht="13.15" customHeight="1">
      <c r="A99" s="60"/>
      <c r="B99" s="60"/>
      <c r="C99" s="60"/>
      <c r="D99" s="60"/>
      <c r="E99" s="63"/>
    </row>
    <row r="100" spans="1:51" ht="13.15" customHeight="1">
      <c r="A100" s="60"/>
      <c r="B100" s="60"/>
      <c r="C100" s="64"/>
      <c r="D100" s="60"/>
      <c r="E100" s="63"/>
    </row>
    <row r="102" spans="1:51" ht="13.15" customHeight="1">
      <c r="A102" s="61" t="s">
        <v>735</v>
      </c>
      <c r="B102" s="62"/>
    </row>
    <row r="103" spans="1:51" ht="13.15" customHeight="1">
      <c r="A103" s="61" t="s">
        <v>736</v>
      </c>
      <c r="B103" s="60"/>
    </row>
    <row r="104" spans="1:51" ht="13.15" customHeight="1">
      <c r="A104" s="61" t="s">
        <v>737</v>
      </c>
      <c r="B104" s="60"/>
    </row>
    <row r="105" spans="1:51" ht="13.15" customHeight="1">
      <c r="A105" s="61" t="s">
        <v>738</v>
      </c>
      <c r="B105" s="60"/>
    </row>
    <row r="109" spans="1:51" ht="15" customHeight="1">
      <c r="A109" s="59" t="s">
        <v>739</v>
      </c>
      <c r="B109" s="461"/>
      <c r="C109" s="461"/>
      <c r="D109" s="461"/>
      <c r="E109" s="461"/>
      <c r="F109" s="458"/>
      <c r="G109" s="458"/>
      <c r="H109" s="458"/>
      <c r="I109" s="58"/>
      <c r="J109" s="58"/>
      <c r="K109" s="458"/>
      <c r="L109" s="458"/>
      <c r="M109" s="458"/>
      <c r="N109" s="458"/>
      <c r="O109" s="458"/>
      <c r="P109" s="458"/>
      <c r="Q109" s="458"/>
      <c r="R109" s="458"/>
      <c r="S109" s="458"/>
      <c r="T109" s="458"/>
      <c r="U109" s="458"/>
      <c r="V109" s="458"/>
      <c r="W109" s="458"/>
      <c r="X109" s="460"/>
      <c r="Y109" s="460"/>
      <c r="Z109" s="460"/>
      <c r="AA109" s="458"/>
      <c r="AB109" s="458"/>
      <c r="AC109" s="458"/>
      <c r="AD109" s="458"/>
      <c r="AE109" s="458"/>
      <c r="AF109" s="458"/>
      <c r="AG109" s="460"/>
      <c r="AH109" s="460"/>
      <c r="AI109" s="460"/>
      <c r="AJ109" s="458"/>
      <c r="AK109" s="458"/>
      <c r="AL109" s="458"/>
      <c r="AM109" s="458"/>
      <c r="AN109" s="458"/>
      <c r="AO109" s="458"/>
      <c r="AP109" s="458"/>
      <c r="AQ109" s="458"/>
      <c r="AR109" s="458"/>
      <c r="AS109" s="458"/>
      <c r="AT109" s="458"/>
      <c r="AU109" s="458"/>
      <c r="AV109" s="458"/>
      <c r="AW109" s="458"/>
      <c r="AX109" s="458"/>
    </row>
    <row r="110" spans="1:51" ht="15" customHeight="1">
      <c r="A110" s="58"/>
      <c r="B110" s="459" t="s">
        <v>740</v>
      </c>
      <c r="C110" s="459"/>
      <c r="D110" s="459"/>
      <c r="E110" s="459"/>
      <c r="F110" s="458"/>
      <c r="G110" s="458"/>
      <c r="H110" s="458"/>
      <c r="I110" s="458"/>
      <c r="J110" s="458"/>
      <c r="K110" s="458"/>
      <c r="L110" s="458"/>
      <c r="M110" s="458"/>
      <c r="N110" s="458"/>
      <c r="O110" s="458"/>
      <c r="P110" s="458"/>
      <c r="Q110" s="458"/>
      <c r="R110" s="458"/>
      <c r="S110" s="458"/>
      <c r="T110" s="458"/>
      <c r="U110" s="458"/>
      <c r="V110" s="458"/>
      <c r="W110" s="458"/>
      <c r="X110" s="460"/>
      <c r="Y110" s="460"/>
      <c r="Z110" s="460"/>
      <c r="AA110" s="458"/>
      <c r="AB110" s="458"/>
      <c r="AC110" s="458"/>
      <c r="AD110" s="458"/>
      <c r="AE110" s="458"/>
      <c r="AF110" s="458"/>
      <c r="AG110" s="460"/>
      <c r="AH110" s="460"/>
      <c r="AI110" s="460"/>
      <c r="AJ110" s="458"/>
      <c r="AK110" s="458"/>
      <c r="AL110" s="458"/>
      <c r="AM110" s="458"/>
      <c r="AN110" s="458"/>
      <c r="AO110" s="458"/>
      <c r="AP110" s="458"/>
      <c r="AQ110" s="458"/>
      <c r="AR110" s="458"/>
      <c r="AS110" s="458"/>
      <c r="AT110" s="458"/>
      <c r="AU110" s="458"/>
      <c r="AV110" s="458"/>
      <c r="AW110" s="458"/>
      <c r="AX110" s="458"/>
    </row>
    <row r="111" spans="1:51" ht="15" customHeight="1">
      <c r="A111" s="59" t="s">
        <v>741</v>
      </c>
      <c r="B111" s="461"/>
      <c r="C111" s="461"/>
      <c r="D111" s="461"/>
      <c r="E111" s="461"/>
      <c r="F111" s="458"/>
      <c r="G111" s="458"/>
      <c r="H111" s="458"/>
      <c r="I111" s="58"/>
      <c r="J111" s="458"/>
      <c r="K111" s="458"/>
      <c r="L111" s="458"/>
      <c r="M111" s="458"/>
      <c r="N111" s="458"/>
      <c r="O111" s="458"/>
      <c r="P111" s="458"/>
      <c r="Q111" s="458"/>
      <c r="R111" s="458"/>
      <c r="S111" s="458"/>
      <c r="T111" s="458"/>
      <c r="U111" s="458"/>
      <c r="V111" s="458"/>
      <c r="W111" s="458"/>
      <c r="X111" s="458"/>
      <c r="Y111" s="460"/>
      <c r="Z111" s="460"/>
      <c r="AA111" s="460"/>
      <c r="AB111" s="458"/>
      <c r="AC111" s="458"/>
      <c r="AD111" s="458"/>
      <c r="AE111" s="458"/>
      <c r="AF111" s="458"/>
      <c r="AG111" s="458"/>
      <c r="AH111" s="460"/>
      <c r="AI111" s="460"/>
      <c r="AJ111" s="460"/>
      <c r="AK111" s="458"/>
      <c r="AL111" s="458"/>
      <c r="AM111" s="458"/>
      <c r="AN111" s="458"/>
      <c r="AO111" s="458"/>
      <c r="AP111" s="458"/>
      <c r="AQ111" s="458"/>
      <c r="AR111" s="458"/>
      <c r="AS111" s="458"/>
      <c r="AT111" s="458"/>
      <c r="AU111" s="458"/>
      <c r="AV111" s="458"/>
      <c r="AW111" s="458"/>
      <c r="AX111" s="458"/>
      <c r="AY111" s="458"/>
    </row>
    <row r="112" spans="1:51" ht="15" customHeight="1">
      <c r="A112" s="58"/>
      <c r="B112" s="459" t="s">
        <v>742</v>
      </c>
      <c r="C112" s="459"/>
      <c r="D112" s="459"/>
      <c r="E112" s="459"/>
      <c r="F112" s="458"/>
      <c r="G112" s="458"/>
      <c r="H112" s="458"/>
      <c r="I112" s="458"/>
      <c r="J112" s="458"/>
      <c r="K112" s="458"/>
      <c r="L112" s="458"/>
      <c r="M112" s="458"/>
      <c r="N112" s="458"/>
      <c r="O112" s="458"/>
      <c r="P112" s="458"/>
      <c r="Q112" s="458"/>
      <c r="R112" s="458"/>
      <c r="S112" s="458"/>
      <c r="T112" s="458"/>
      <c r="U112" s="458"/>
      <c r="V112" s="458"/>
      <c r="W112" s="458"/>
      <c r="X112" s="460"/>
      <c r="Y112" s="460"/>
      <c r="Z112" s="460"/>
      <c r="AA112" s="458"/>
      <c r="AB112" s="458"/>
      <c r="AC112" s="458"/>
      <c r="AD112" s="458"/>
      <c r="AE112" s="458"/>
      <c r="AF112" s="458"/>
      <c r="AG112" s="460"/>
      <c r="AH112" s="460"/>
      <c r="AI112" s="460"/>
      <c r="AJ112" s="458"/>
      <c r="AK112" s="458"/>
      <c r="AL112" s="458"/>
      <c r="AM112" s="458"/>
      <c r="AN112" s="458"/>
      <c r="AO112" s="458"/>
      <c r="AP112" s="458"/>
      <c r="AQ112" s="458"/>
      <c r="AR112" s="458"/>
      <c r="AS112" s="458"/>
      <c r="AT112" s="458"/>
      <c r="AU112" s="458"/>
      <c r="AV112" s="458"/>
      <c r="AW112" s="458"/>
      <c r="AX112" s="458"/>
    </row>
    <row r="113" spans="1:53" ht="15" customHeight="1">
      <c r="A113" s="58"/>
      <c r="B113" s="58"/>
      <c r="C113" s="58"/>
      <c r="D113" s="58"/>
      <c r="E113" s="58"/>
      <c r="F113" s="58"/>
      <c r="G113" s="58"/>
      <c r="H113" s="458"/>
      <c r="I113" s="458"/>
      <c r="J113" s="458"/>
      <c r="K113" s="458"/>
      <c r="L113" s="458"/>
      <c r="M113" s="58"/>
      <c r="N113" s="458"/>
      <c r="O113" s="458"/>
      <c r="P113" s="458"/>
      <c r="Q113" s="458"/>
      <c r="R113" s="458"/>
      <c r="S113" s="458"/>
      <c r="T113" s="458"/>
      <c r="U113" s="458"/>
      <c r="V113" s="458"/>
      <c r="W113" s="458"/>
      <c r="X113" s="458"/>
      <c r="Y113" s="458"/>
      <c r="Z113" s="458"/>
      <c r="AA113" s="458"/>
      <c r="AB113" s="458"/>
      <c r="AC113" s="458"/>
      <c r="AD113" s="458"/>
      <c r="AE113" s="45"/>
      <c r="AF113" s="458"/>
      <c r="AG113" s="458"/>
      <c r="AH113" s="458"/>
      <c r="AI113" s="458"/>
      <c r="AJ113" s="458"/>
      <c r="AK113" s="458"/>
      <c r="AL113" s="460"/>
      <c r="AM113" s="460"/>
      <c r="AN113" s="460"/>
      <c r="AO113" s="458"/>
      <c r="AP113" s="458"/>
      <c r="AQ113" s="458"/>
      <c r="AR113" s="458"/>
      <c r="AS113" s="458"/>
      <c r="AT113" s="458"/>
      <c r="AU113" s="458"/>
      <c r="AV113" s="458"/>
      <c r="AW113" s="458"/>
      <c r="AX113" s="458"/>
      <c r="AY113" s="458"/>
      <c r="AZ113" s="458"/>
      <c r="BA113" s="58"/>
    </row>
  </sheetData>
  <mergeCells count="175">
    <mergeCell ref="B17:B18"/>
    <mergeCell ref="A23:A24"/>
    <mergeCell ref="B23:B24"/>
    <mergeCell ref="C23:C24"/>
    <mergeCell ref="D23:D24"/>
    <mergeCell ref="E23:E24"/>
    <mergeCell ref="C1:D1"/>
    <mergeCell ref="R1:S1"/>
    <mergeCell ref="T1:V1"/>
    <mergeCell ref="F23:F24"/>
    <mergeCell ref="G23:H23"/>
    <mergeCell ref="D2:Q3"/>
    <mergeCell ref="V23:X23"/>
    <mergeCell ref="G24:H24"/>
    <mergeCell ref="W24:X24"/>
    <mergeCell ref="R2:S2"/>
    <mergeCell ref="T2:U2"/>
    <mergeCell ref="R3:S3"/>
    <mergeCell ref="T3:V3"/>
    <mergeCell ref="W25:X25"/>
    <mergeCell ref="I23:J24"/>
    <mergeCell ref="K23:M24"/>
    <mergeCell ref="N23:O24"/>
    <mergeCell ref="P23:P24"/>
    <mergeCell ref="A31:C31"/>
    <mergeCell ref="A32:A33"/>
    <mergeCell ref="B32:C32"/>
    <mergeCell ref="Q23:S24"/>
    <mergeCell ref="T23:U24"/>
    <mergeCell ref="G25:H25"/>
    <mergeCell ref="I25:J25"/>
    <mergeCell ref="K25:M25"/>
    <mergeCell ref="N25:O25"/>
    <mergeCell ref="Q25:S25"/>
    <mergeCell ref="T25:U25"/>
    <mergeCell ref="B28:C28"/>
    <mergeCell ref="D28:E28"/>
    <mergeCell ref="F28:G28"/>
    <mergeCell ref="H28:I28"/>
    <mergeCell ref="J28:K28"/>
    <mergeCell ref="M28:N28"/>
    <mergeCell ref="O28:Q28"/>
    <mergeCell ref="S28:T28"/>
    <mergeCell ref="U28:W28"/>
    <mergeCell ref="W26:X26"/>
    <mergeCell ref="G27:H27"/>
    <mergeCell ref="I27:J27"/>
    <mergeCell ref="K27:M27"/>
    <mergeCell ref="N27:O27"/>
    <mergeCell ref="Q27:S27"/>
    <mergeCell ref="T27:U27"/>
    <mergeCell ref="W27:X27"/>
    <mergeCell ref="K26:M26"/>
    <mergeCell ref="N26:O26"/>
    <mergeCell ref="Q26:S26"/>
    <mergeCell ref="T26:U26"/>
    <mergeCell ref="G26:H26"/>
    <mergeCell ref="I26:J26"/>
    <mergeCell ref="A38:H38"/>
    <mergeCell ref="A39:A40"/>
    <mergeCell ref="B39:B40"/>
    <mergeCell ref="C39:C40"/>
    <mergeCell ref="D39:D40"/>
    <mergeCell ref="E39:E40"/>
    <mergeCell ref="F39:F40"/>
    <mergeCell ref="G39:G40"/>
    <mergeCell ref="H39:H40"/>
    <mergeCell ref="A74:N74"/>
    <mergeCell ref="A75:A76"/>
    <mergeCell ref="B75:B76"/>
    <mergeCell ref="C75:C76"/>
    <mergeCell ref="D75:D76"/>
    <mergeCell ref="E75:F75"/>
    <mergeCell ref="G75:J75"/>
    <mergeCell ref="K75:N75"/>
    <mergeCell ref="A62:M62"/>
    <mergeCell ref="A63:A64"/>
    <mergeCell ref="B63:B64"/>
    <mergeCell ref="C63:C64"/>
    <mergeCell ref="D63:E63"/>
    <mergeCell ref="F63:I63"/>
    <mergeCell ref="J63:M63"/>
    <mergeCell ref="A50:H50"/>
    <mergeCell ref="A51:A52"/>
    <mergeCell ref="B51:B52"/>
    <mergeCell ref="C51:C52"/>
    <mergeCell ref="D51:D52"/>
    <mergeCell ref="E51:E52"/>
    <mergeCell ref="F51:F52"/>
    <mergeCell ref="G51:G52"/>
    <mergeCell ref="H51:H52"/>
    <mergeCell ref="A86:M86"/>
    <mergeCell ref="R109:T109"/>
    <mergeCell ref="U109:W109"/>
    <mergeCell ref="A87:A88"/>
    <mergeCell ref="B87:B88"/>
    <mergeCell ref="C87:C88"/>
    <mergeCell ref="D87:E87"/>
    <mergeCell ref="F87:I87"/>
    <mergeCell ref="J87:M87"/>
    <mergeCell ref="X109:Z109"/>
    <mergeCell ref="A92:E92"/>
    <mergeCell ref="A93:A94"/>
    <mergeCell ref="B93:B94"/>
    <mergeCell ref="C93:C94"/>
    <mergeCell ref="D93:E93"/>
    <mergeCell ref="B109:E109"/>
    <mergeCell ref="O109:Q109"/>
    <mergeCell ref="F109:H109"/>
    <mergeCell ref="K109:N109"/>
    <mergeCell ref="B111:E111"/>
    <mergeCell ref="F111:H111"/>
    <mergeCell ref="J111:K111"/>
    <mergeCell ref="L111:O111"/>
    <mergeCell ref="P111:R111"/>
    <mergeCell ref="S111:U111"/>
    <mergeCell ref="AS109:AU109"/>
    <mergeCell ref="AV109:AX109"/>
    <mergeCell ref="AJ110:AL110"/>
    <mergeCell ref="AM110:AO110"/>
    <mergeCell ref="AP110:AR110"/>
    <mergeCell ref="AS110:AU110"/>
    <mergeCell ref="AV110:AX110"/>
    <mergeCell ref="AA109:AB109"/>
    <mergeCell ref="AC109:AF109"/>
    <mergeCell ref="AG109:AI109"/>
    <mergeCell ref="AJ109:AL109"/>
    <mergeCell ref="AM109:AO109"/>
    <mergeCell ref="AP109:AR109"/>
    <mergeCell ref="B110:E110"/>
    <mergeCell ref="F110:N110"/>
    <mergeCell ref="O110:Q110"/>
    <mergeCell ref="R110:T110"/>
    <mergeCell ref="U110:W110"/>
    <mergeCell ref="V111:X111"/>
    <mergeCell ref="Y111:AA111"/>
    <mergeCell ref="AB111:AC111"/>
    <mergeCell ref="AD111:AG111"/>
    <mergeCell ref="AH111:AJ111"/>
    <mergeCell ref="AK111:AM111"/>
    <mergeCell ref="AA110:AB110"/>
    <mergeCell ref="AC110:AF110"/>
    <mergeCell ref="AG110:AI110"/>
    <mergeCell ref="X110:Z110"/>
    <mergeCell ref="AR113:AT113"/>
    <mergeCell ref="AU113:AW113"/>
    <mergeCell ref="AX113:AZ113"/>
    <mergeCell ref="AS112:AU112"/>
    <mergeCell ref="AV112:AX112"/>
    <mergeCell ref="AM112:AO112"/>
    <mergeCell ref="AP112:AR112"/>
    <mergeCell ref="AQ111:AS111"/>
    <mergeCell ref="AT111:AV111"/>
    <mergeCell ref="AW111:AY111"/>
    <mergeCell ref="AN111:AP111"/>
    <mergeCell ref="T113:V113"/>
    <mergeCell ref="W113:Y113"/>
    <mergeCell ref="B112:E112"/>
    <mergeCell ref="F112:N112"/>
    <mergeCell ref="O112:Q112"/>
    <mergeCell ref="R112:T112"/>
    <mergeCell ref="U112:W112"/>
    <mergeCell ref="AO113:AQ113"/>
    <mergeCell ref="AA112:AB112"/>
    <mergeCell ref="H113:L113"/>
    <mergeCell ref="N113:P113"/>
    <mergeCell ref="Q113:S113"/>
    <mergeCell ref="AF113:AH113"/>
    <mergeCell ref="AI113:AK113"/>
    <mergeCell ref="AC112:AF112"/>
    <mergeCell ref="AG112:AI112"/>
    <mergeCell ref="AJ112:AL112"/>
    <mergeCell ref="Z113:AD113"/>
    <mergeCell ref="AL113:AN113"/>
    <mergeCell ref="X112:Z112"/>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94133-BDFD-4B5B-913C-714BC19843D9}">
  <dimension ref="A2:A22"/>
  <sheetViews>
    <sheetView workbookViewId="0"/>
  </sheetViews>
  <sheetFormatPr defaultColWidth="8.7109375" defaultRowHeight="14.45"/>
  <cols>
    <col min="1" max="16384" width="8.7109375" style="46"/>
  </cols>
  <sheetData>
    <row r="2" spans="1:1">
      <c r="A2" s="91" t="s">
        <v>1231</v>
      </c>
    </row>
    <row r="3" spans="1:1">
      <c r="A3" s="91" t="s">
        <v>1232</v>
      </c>
    </row>
    <row r="4" spans="1:1">
      <c r="A4" s="91" t="s">
        <v>1233</v>
      </c>
    </row>
    <row r="5" spans="1:1">
      <c r="A5" s="92"/>
    </row>
    <row r="6" spans="1:1">
      <c r="A6" s="92"/>
    </row>
    <row r="7" spans="1:1">
      <c r="A7" s="91" t="s">
        <v>1234</v>
      </c>
    </row>
    <row r="8" spans="1:1">
      <c r="A8" s="91" t="s">
        <v>1235</v>
      </c>
    </row>
    <row r="9" spans="1:1">
      <c r="A9" s="91" t="s">
        <v>678</v>
      </c>
    </row>
    <row r="10" spans="1:1">
      <c r="A10" s="92"/>
    </row>
    <row r="11" spans="1:1">
      <c r="A11" s="91" t="s">
        <v>1236</v>
      </c>
    </row>
    <row r="12" spans="1:1">
      <c r="A12" s="91" t="s">
        <v>1237</v>
      </c>
    </row>
    <row r="13" spans="1:1">
      <c r="A13" s="91" t="s">
        <v>955</v>
      </c>
    </row>
    <row r="14" spans="1:1">
      <c r="A14" s="91" t="s">
        <v>1238</v>
      </c>
    </row>
    <row r="15" spans="1:1">
      <c r="A15" s="92"/>
    </row>
    <row r="16" spans="1:1">
      <c r="A16" s="91" t="s">
        <v>1235</v>
      </c>
    </row>
    <row r="17" spans="1:1">
      <c r="A17" s="91" t="s">
        <v>1239</v>
      </c>
    </row>
    <row r="18" spans="1:1">
      <c r="A18" s="91" t="s">
        <v>1240</v>
      </c>
    </row>
    <row r="19" spans="1:1">
      <c r="A19" s="91" t="s">
        <v>1235</v>
      </c>
    </row>
    <row r="20" spans="1:1">
      <c r="A20" s="92"/>
    </row>
    <row r="21" spans="1:1">
      <c r="A21" s="91" t="s">
        <v>1241</v>
      </c>
    </row>
    <row r="22" spans="1:1">
      <c r="A22" s="91" t="s">
        <v>1242</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7F2D6-2A75-4F4D-8F38-ABF1CA1C3870}">
  <dimension ref="A1:N67"/>
  <sheetViews>
    <sheetView workbookViewId="0">
      <selection sqref="A1:B1"/>
    </sheetView>
  </sheetViews>
  <sheetFormatPr defaultColWidth="8.7109375" defaultRowHeight="14.45"/>
  <cols>
    <col min="1" max="16384" width="8.7109375" style="46"/>
  </cols>
  <sheetData>
    <row r="1" spans="1:14">
      <c r="A1" s="460"/>
      <c r="B1" s="460"/>
      <c r="C1" s="460"/>
      <c r="D1" s="460"/>
      <c r="E1" s="45"/>
      <c r="F1" s="460"/>
      <c r="G1" s="460"/>
      <c r="H1" s="460"/>
      <c r="I1" s="460"/>
      <c r="J1" s="45"/>
      <c r="K1" s="460"/>
      <c r="L1" s="460"/>
      <c r="M1" s="460"/>
      <c r="N1" s="45"/>
    </row>
    <row r="2" spans="1:14">
      <c r="A2" s="656" t="s">
        <v>1243</v>
      </c>
      <c r="B2" s="656"/>
      <c r="C2" s="656"/>
      <c r="D2" s="656"/>
      <c r="E2" s="656"/>
      <c r="F2" s="656"/>
      <c r="G2" s="656"/>
      <c r="H2" s="656"/>
      <c r="I2" s="656"/>
      <c r="J2" s="656"/>
      <c r="K2" s="656"/>
      <c r="L2" s="656"/>
      <c r="M2" s="656"/>
      <c r="N2" s="656"/>
    </row>
    <row r="3" spans="1:14">
      <c r="A3" s="656" t="s">
        <v>1244</v>
      </c>
      <c r="B3" s="656"/>
      <c r="C3" s="656"/>
      <c r="D3" s="656"/>
      <c r="E3" s="656"/>
      <c r="F3" s="656"/>
      <c r="G3" s="656"/>
      <c r="H3" s="656"/>
      <c r="I3" s="656"/>
      <c r="J3" s="656"/>
      <c r="K3" s="656"/>
      <c r="L3" s="656"/>
      <c r="M3" s="656"/>
      <c r="N3" s="656"/>
    </row>
    <row r="4" spans="1:14">
      <c r="A4" s="458"/>
      <c r="B4" s="458"/>
      <c r="C4" s="458"/>
      <c r="D4" s="458"/>
      <c r="E4" s="458"/>
      <c r="F4" s="458"/>
      <c r="G4" s="458"/>
      <c r="H4" s="458"/>
      <c r="I4" s="458"/>
      <c r="J4" s="458"/>
      <c r="K4" s="458"/>
      <c r="L4" s="458"/>
      <c r="M4" s="458"/>
      <c r="N4" s="45"/>
    </row>
    <row r="5" spans="1:14">
      <c r="A5" s="622" t="s">
        <v>1245</v>
      </c>
      <c r="B5" s="622"/>
      <c r="C5" s="622"/>
      <c r="D5" s="622"/>
      <c r="E5" s="622"/>
      <c r="F5" s="460"/>
      <c r="G5" s="460"/>
      <c r="H5" s="460"/>
      <c r="I5" s="460"/>
      <c r="J5" s="460"/>
      <c r="K5" s="460"/>
      <c r="L5" s="460"/>
      <c r="M5" s="460"/>
      <c r="N5" s="460"/>
    </row>
    <row r="6" spans="1:14">
      <c r="A6" s="622" t="s">
        <v>1246</v>
      </c>
      <c r="B6" s="622"/>
      <c r="C6" s="622"/>
      <c r="D6" s="622"/>
      <c r="E6" s="622"/>
      <c r="F6" s="460"/>
      <c r="G6" s="460"/>
      <c r="H6" s="460"/>
      <c r="I6" s="460"/>
      <c r="J6" s="460"/>
      <c r="K6" s="460"/>
      <c r="L6" s="460"/>
      <c r="M6" s="460"/>
      <c r="N6" s="460"/>
    </row>
    <row r="7" spans="1:14">
      <c r="A7" s="460"/>
      <c r="B7" s="460"/>
      <c r="C7" s="460"/>
      <c r="D7" s="460"/>
      <c r="E7" s="45"/>
      <c r="F7" s="460"/>
      <c r="G7" s="460"/>
      <c r="H7" s="460"/>
      <c r="I7" s="460"/>
      <c r="J7" s="460"/>
      <c r="K7" s="460"/>
      <c r="L7" s="460"/>
      <c r="M7" s="460"/>
      <c r="N7" s="460"/>
    </row>
    <row r="8" spans="1:14">
      <c r="A8" s="648" t="s">
        <v>1247</v>
      </c>
      <c r="B8" s="648"/>
      <c r="C8" s="648"/>
      <c r="D8" s="648"/>
      <c r="E8" s="648"/>
      <c r="F8" s="460"/>
      <c r="G8" s="460"/>
      <c r="H8" s="460"/>
      <c r="I8" s="460"/>
      <c r="J8" s="460"/>
      <c r="K8" s="460"/>
      <c r="L8" s="460"/>
      <c r="M8" s="460"/>
      <c r="N8" s="45"/>
    </row>
    <row r="9" spans="1:14">
      <c r="A9" s="648" t="s">
        <v>1248</v>
      </c>
      <c r="B9" s="648"/>
      <c r="C9" s="648"/>
      <c r="D9" s="648"/>
      <c r="E9" s="648"/>
      <c r="F9" s="648"/>
      <c r="G9" s="648"/>
      <c r="H9" s="648"/>
      <c r="I9" s="648"/>
      <c r="J9" s="648"/>
      <c r="K9" s="648"/>
      <c r="L9" s="460"/>
      <c r="M9" s="460"/>
      <c r="N9" s="45"/>
    </row>
    <row r="10" spans="1:14">
      <c r="A10" s="458"/>
      <c r="B10" s="458"/>
      <c r="C10" s="458"/>
      <c r="D10" s="458"/>
      <c r="E10" s="45"/>
      <c r="F10" s="460"/>
      <c r="G10" s="460"/>
      <c r="H10" s="460"/>
      <c r="I10" s="460"/>
      <c r="J10" s="622" t="s">
        <v>1249</v>
      </c>
      <c r="K10" s="622"/>
      <c r="L10" s="622"/>
      <c r="M10" s="622"/>
      <c r="N10" s="45"/>
    </row>
    <row r="11" spans="1:14">
      <c r="A11" s="648" t="s">
        <v>1250</v>
      </c>
      <c r="B11" s="648"/>
      <c r="C11" s="648"/>
      <c r="D11" s="648"/>
      <c r="E11" s="45"/>
      <c r="F11" s="460"/>
      <c r="G11" s="460"/>
      <c r="H11" s="460"/>
      <c r="I11" s="460"/>
      <c r="J11" s="460"/>
      <c r="K11" s="460"/>
      <c r="L11" s="460"/>
      <c r="M11" s="460"/>
      <c r="N11" s="45"/>
    </row>
    <row r="12" spans="1:14">
      <c r="A12" s="460"/>
      <c r="B12" s="460"/>
      <c r="C12" s="460"/>
      <c r="D12" s="460"/>
      <c r="E12" s="45"/>
      <c r="F12" s="460"/>
      <c r="G12" s="460"/>
      <c r="H12" s="460"/>
      <c r="I12" s="460"/>
      <c r="J12" s="460"/>
      <c r="K12" s="460"/>
      <c r="L12" s="460"/>
      <c r="M12" s="460"/>
      <c r="N12" s="45"/>
    </row>
    <row r="13" spans="1:14">
      <c r="A13" s="649" t="s">
        <v>1251</v>
      </c>
      <c r="B13" s="649"/>
      <c r="C13" s="649"/>
      <c r="D13" s="649"/>
      <c r="E13" s="649"/>
      <c r="F13" s="649"/>
      <c r="G13" s="649"/>
      <c r="H13" s="649"/>
      <c r="I13" s="649"/>
      <c r="J13" s="649"/>
      <c r="K13" s="649"/>
      <c r="L13" s="649"/>
      <c r="M13" s="649"/>
      <c r="N13" s="71"/>
    </row>
    <row r="14" spans="1:14">
      <c r="A14" s="641" t="s">
        <v>1252</v>
      </c>
      <c r="B14" s="642"/>
      <c r="C14" s="660" t="s">
        <v>1253</v>
      </c>
      <c r="D14" s="661"/>
      <c r="E14" s="662"/>
      <c r="F14" s="638" t="s">
        <v>1254</v>
      </c>
      <c r="G14" s="640"/>
      <c r="H14" s="640"/>
      <c r="I14" s="640"/>
      <c r="J14" s="640"/>
      <c r="K14" s="640"/>
      <c r="L14" s="640"/>
      <c r="M14" s="640"/>
      <c r="N14" s="639"/>
    </row>
    <row r="15" spans="1:14">
      <c r="A15" s="643"/>
      <c r="B15" s="644"/>
      <c r="C15" s="663"/>
      <c r="D15" s="664"/>
      <c r="E15" s="665"/>
      <c r="F15" s="638" t="s">
        <v>1255</v>
      </c>
      <c r="G15" s="640"/>
      <c r="H15" s="640"/>
      <c r="I15" s="639"/>
      <c r="J15" s="650" t="s">
        <v>1256</v>
      </c>
      <c r="K15" s="651"/>
      <c r="L15" s="651"/>
      <c r="M15" s="651"/>
      <c r="N15" s="652"/>
    </row>
    <row r="16" spans="1:14">
      <c r="A16" s="645"/>
      <c r="B16" s="646"/>
      <c r="C16" s="666"/>
      <c r="D16" s="667"/>
      <c r="E16" s="668"/>
      <c r="F16" s="653" t="s">
        <v>1257</v>
      </c>
      <c r="G16" s="654"/>
      <c r="H16" s="654"/>
      <c r="I16" s="655"/>
      <c r="J16" s="653" t="s">
        <v>1258</v>
      </c>
      <c r="K16" s="654"/>
      <c r="L16" s="654"/>
      <c r="M16" s="654"/>
      <c r="N16" s="655"/>
    </row>
    <row r="17" spans="1:14">
      <c r="A17" s="638">
        <v>1</v>
      </c>
      <c r="B17" s="639"/>
      <c r="C17" s="638">
        <v>2</v>
      </c>
      <c r="D17" s="640"/>
      <c r="E17" s="639"/>
      <c r="F17" s="638">
        <v>3</v>
      </c>
      <c r="G17" s="640"/>
      <c r="H17" s="640"/>
      <c r="I17" s="639"/>
      <c r="J17" s="638">
        <v>4</v>
      </c>
      <c r="K17" s="640"/>
      <c r="L17" s="640"/>
      <c r="M17" s="640"/>
      <c r="N17" s="639"/>
    </row>
    <row r="18" spans="1:14" ht="46.15" customHeight="1">
      <c r="A18" s="628"/>
      <c r="B18" s="630"/>
      <c r="C18" s="628"/>
      <c r="D18" s="629"/>
      <c r="E18" s="630"/>
      <c r="F18" s="635"/>
      <c r="G18" s="636"/>
      <c r="H18" s="636"/>
      <c r="I18" s="637"/>
      <c r="J18" s="635"/>
      <c r="K18" s="636"/>
      <c r="L18" s="636"/>
      <c r="M18" s="636"/>
      <c r="N18" s="637"/>
    </row>
    <row r="19" spans="1:14">
      <c r="A19" s="632" t="s">
        <v>735</v>
      </c>
      <c r="B19" s="633"/>
      <c r="C19" s="633"/>
      <c r="D19" s="633"/>
      <c r="E19" s="634"/>
      <c r="F19" s="632"/>
      <c r="G19" s="633"/>
      <c r="H19" s="633"/>
      <c r="I19" s="634"/>
      <c r="J19" s="635"/>
      <c r="K19" s="636"/>
      <c r="L19" s="636"/>
      <c r="M19" s="636"/>
      <c r="N19" s="637"/>
    </row>
    <row r="20" spans="1:14">
      <c r="A20" s="467"/>
      <c r="B20" s="467"/>
      <c r="C20" s="467"/>
      <c r="D20" s="467"/>
      <c r="E20" s="65"/>
      <c r="F20" s="467"/>
      <c r="G20" s="467"/>
      <c r="H20" s="467"/>
      <c r="I20" s="467"/>
      <c r="J20" s="65"/>
      <c r="K20" s="467"/>
      <c r="L20" s="467"/>
      <c r="M20" s="467"/>
      <c r="N20" s="65"/>
    </row>
    <row r="21" spans="1:14">
      <c r="A21" s="460"/>
      <c r="B21" s="460"/>
      <c r="C21" s="460"/>
      <c r="D21" s="460"/>
      <c r="E21" s="45"/>
      <c r="F21" s="460"/>
      <c r="G21" s="460"/>
      <c r="H21" s="460"/>
      <c r="I21" s="460"/>
      <c r="J21" s="45"/>
      <c r="K21" s="460"/>
      <c r="L21" s="460"/>
      <c r="M21" s="460"/>
      <c r="N21" s="45"/>
    </row>
    <row r="22" spans="1:14">
      <c r="A22" s="656" t="s">
        <v>1243</v>
      </c>
      <c r="B22" s="656"/>
      <c r="C22" s="656"/>
      <c r="D22" s="656"/>
      <c r="E22" s="656"/>
      <c r="F22" s="656"/>
      <c r="G22" s="656"/>
      <c r="H22" s="656"/>
      <c r="I22" s="656"/>
      <c r="J22" s="656"/>
      <c r="K22" s="656"/>
      <c r="L22" s="656"/>
      <c r="M22" s="656"/>
      <c r="N22" s="656"/>
    </row>
    <row r="23" spans="1:14">
      <c r="A23" s="656" t="s">
        <v>1259</v>
      </c>
      <c r="B23" s="656"/>
      <c r="C23" s="656"/>
      <c r="D23" s="656"/>
      <c r="E23" s="656"/>
      <c r="F23" s="656"/>
      <c r="G23" s="656"/>
      <c r="H23" s="656"/>
      <c r="I23" s="656"/>
      <c r="J23" s="656"/>
      <c r="K23" s="656"/>
      <c r="L23" s="656"/>
      <c r="M23" s="656"/>
      <c r="N23" s="656"/>
    </row>
    <row r="24" spans="1:14">
      <c r="A24" s="458"/>
      <c r="B24" s="458"/>
      <c r="C24" s="458"/>
      <c r="D24" s="458"/>
      <c r="E24" s="458"/>
      <c r="F24" s="458"/>
      <c r="G24" s="458"/>
      <c r="H24" s="458"/>
      <c r="I24" s="458"/>
      <c r="J24" s="458"/>
      <c r="K24" s="458"/>
      <c r="L24" s="458"/>
      <c r="M24" s="458"/>
      <c r="N24" s="45"/>
    </row>
    <row r="25" spans="1:14">
      <c r="A25" s="460"/>
      <c r="B25" s="460"/>
      <c r="C25" s="460"/>
      <c r="D25" s="460"/>
      <c r="E25" s="45"/>
      <c r="F25" s="460"/>
      <c r="G25" s="460"/>
      <c r="H25" s="460"/>
      <c r="I25" s="460"/>
      <c r="J25" s="45"/>
      <c r="K25" s="460"/>
      <c r="L25" s="460"/>
      <c r="M25" s="460"/>
      <c r="N25" s="45"/>
    </row>
    <row r="26" spans="1:14">
      <c r="A26" s="460"/>
      <c r="B26" s="460"/>
      <c r="C26" s="460"/>
      <c r="D26" s="460"/>
      <c r="E26" s="45"/>
      <c r="F26" s="460"/>
      <c r="G26" s="460"/>
      <c r="H26" s="460"/>
      <c r="I26" s="460"/>
      <c r="J26" s="45"/>
      <c r="K26" s="460"/>
      <c r="L26" s="460"/>
      <c r="M26" s="460"/>
      <c r="N26" s="45"/>
    </row>
    <row r="27" spans="1:14">
      <c r="A27" s="649" t="s">
        <v>1260</v>
      </c>
      <c r="B27" s="649"/>
      <c r="C27" s="649"/>
      <c r="D27" s="649"/>
      <c r="E27" s="649"/>
      <c r="F27" s="649"/>
      <c r="G27" s="649"/>
      <c r="H27" s="649"/>
      <c r="I27" s="649"/>
      <c r="J27" s="649"/>
      <c r="K27" s="649"/>
      <c r="L27" s="649"/>
      <c r="M27" s="649"/>
      <c r="N27" s="71"/>
    </row>
    <row r="28" spans="1:14">
      <c r="A28" s="641" t="s">
        <v>1252</v>
      </c>
      <c r="B28" s="642"/>
      <c r="C28" s="641" t="s">
        <v>1253</v>
      </c>
      <c r="D28" s="642"/>
      <c r="E28" s="657" t="s">
        <v>1018</v>
      </c>
      <c r="F28" s="638" t="s">
        <v>1261</v>
      </c>
      <c r="G28" s="640"/>
      <c r="H28" s="640"/>
      <c r="I28" s="640"/>
      <c r="J28" s="640"/>
      <c r="K28" s="640"/>
      <c r="L28" s="640"/>
      <c r="M28" s="640"/>
      <c r="N28" s="639"/>
    </row>
    <row r="29" spans="1:14">
      <c r="A29" s="643"/>
      <c r="B29" s="644"/>
      <c r="C29" s="643"/>
      <c r="D29" s="644"/>
      <c r="E29" s="658"/>
      <c r="F29" s="650" t="s">
        <v>1255</v>
      </c>
      <c r="G29" s="651"/>
      <c r="H29" s="651"/>
      <c r="I29" s="652"/>
      <c r="J29" s="650" t="s">
        <v>1256</v>
      </c>
      <c r="K29" s="651"/>
      <c r="L29" s="651"/>
      <c r="M29" s="651"/>
      <c r="N29" s="652"/>
    </row>
    <row r="30" spans="1:14">
      <c r="A30" s="645"/>
      <c r="B30" s="646"/>
      <c r="C30" s="645"/>
      <c r="D30" s="646"/>
      <c r="E30" s="659"/>
      <c r="F30" s="653" t="s">
        <v>1257</v>
      </c>
      <c r="G30" s="654"/>
      <c r="H30" s="654"/>
      <c r="I30" s="655"/>
      <c r="J30" s="653" t="s">
        <v>1258</v>
      </c>
      <c r="K30" s="654"/>
      <c r="L30" s="654"/>
      <c r="M30" s="654"/>
      <c r="N30" s="655"/>
    </row>
    <row r="31" spans="1:14">
      <c r="A31" s="650">
        <v>1</v>
      </c>
      <c r="B31" s="652"/>
      <c r="C31" s="650">
        <v>2</v>
      </c>
      <c r="D31" s="652"/>
      <c r="E31" s="208">
        <v>3</v>
      </c>
      <c r="F31" s="650">
        <v>4</v>
      </c>
      <c r="G31" s="651"/>
      <c r="H31" s="651"/>
      <c r="I31" s="652"/>
      <c r="J31" s="650">
        <v>5</v>
      </c>
      <c r="K31" s="651"/>
      <c r="L31" s="651"/>
      <c r="M31" s="651"/>
      <c r="N31" s="652"/>
    </row>
    <row r="32" spans="1:14">
      <c r="A32" s="632" t="s">
        <v>735</v>
      </c>
      <c r="B32" s="633"/>
      <c r="C32" s="633"/>
      <c r="D32" s="633"/>
      <c r="E32" s="634"/>
      <c r="F32" s="632" t="str">
        <f>" 0,00"</f>
        <v xml:space="preserve"> 0,00</v>
      </c>
      <c r="G32" s="633"/>
      <c r="H32" s="633"/>
      <c r="I32" s="634"/>
      <c r="J32" s="635" t="str">
        <f>" 0,00"</f>
        <v xml:space="preserve"> 0,00</v>
      </c>
      <c r="K32" s="636"/>
      <c r="L32" s="636"/>
      <c r="M32" s="636"/>
      <c r="N32" s="637"/>
    </row>
    <row r="33" spans="1:14">
      <c r="A33" s="549"/>
      <c r="B33" s="549"/>
      <c r="C33" s="549"/>
      <c r="D33" s="549"/>
      <c r="E33" s="209"/>
      <c r="F33" s="549"/>
      <c r="G33" s="549"/>
      <c r="H33" s="549"/>
      <c r="I33" s="549"/>
      <c r="J33" s="209"/>
      <c r="K33" s="549"/>
      <c r="L33" s="549"/>
      <c r="M33" s="549"/>
      <c r="N33" s="209"/>
    </row>
    <row r="34" spans="1:14">
      <c r="A34" s="458"/>
      <c r="B34" s="458"/>
      <c r="C34" s="458"/>
      <c r="D34" s="458"/>
      <c r="E34" s="58"/>
      <c r="F34" s="458"/>
      <c r="G34" s="458"/>
      <c r="H34" s="458"/>
      <c r="I34" s="458"/>
      <c r="J34" s="58"/>
      <c r="K34" s="458"/>
      <c r="L34" s="458"/>
      <c r="M34" s="458"/>
      <c r="N34" s="58"/>
    </row>
    <row r="35" spans="1:14">
      <c r="A35" s="656" t="s">
        <v>1243</v>
      </c>
      <c r="B35" s="656"/>
      <c r="C35" s="656"/>
      <c r="D35" s="656"/>
      <c r="E35" s="656"/>
      <c r="F35" s="656"/>
      <c r="G35" s="656"/>
      <c r="H35" s="656"/>
      <c r="I35" s="656"/>
      <c r="J35" s="656"/>
      <c r="K35" s="656"/>
      <c r="L35" s="656"/>
      <c r="M35" s="656"/>
      <c r="N35" s="656"/>
    </row>
    <row r="36" spans="1:14">
      <c r="A36" s="656" t="s">
        <v>1262</v>
      </c>
      <c r="B36" s="656"/>
      <c r="C36" s="656"/>
      <c r="D36" s="656"/>
      <c r="E36" s="656"/>
      <c r="F36" s="656"/>
      <c r="G36" s="656"/>
      <c r="H36" s="656"/>
      <c r="I36" s="656"/>
      <c r="J36" s="656"/>
      <c r="K36" s="656"/>
      <c r="L36" s="656"/>
      <c r="M36" s="656"/>
      <c r="N36" s="656"/>
    </row>
    <row r="37" spans="1:14">
      <c r="A37" s="458"/>
      <c r="B37" s="458"/>
      <c r="C37" s="458"/>
      <c r="D37" s="458"/>
      <c r="E37" s="458"/>
      <c r="F37" s="458"/>
      <c r="G37" s="458"/>
      <c r="H37" s="458"/>
      <c r="I37" s="458"/>
      <c r="J37" s="458"/>
      <c r="K37" s="458"/>
      <c r="L37" s="458"/>
      <c r="M37" s="458"/>
      <c r="N37" s="45"/>
    </row>
    <row r="38" spans="1:14">
      <c r="A38" s="460"/>
      <c r="B38" s="460"/>
      <c r="C38" s="460"/>
      <c r="D38" s="460"/>
      <c r="E38" s="45"/>
      <c r="F38" s="460"/>
      <c r="G38" s="460"/>
      <c r="H38" s="460"/>
      <c r="I38" s="460"/>
      <c r="J38" s="45"/>
      <c r="K38" s="460"/>
      <c r="L38" s="460"/>
      <c r="M38" s="460"/>
      <c r="N38" s="45"/>
    </row>
    <row r="39" spans="1:14">
      <c r="A39" s="460"/>
      <c r="B39" s="460"/>
      <c r="C39" s="460"/>
      <c r="D39" s="460"/>
      <c r="E39" s="45"/>
      <c r="F39" s="460"/>
      <c r="G39" s="460"/>
      <c r="H39" s="460"/>
      <c r="I39" s="460"/>
      <c r="J39" s="45"/>
      <c r="K39" s="460"/>
      <c r="L39" s="460"/>
      <c r="M39" s="460"/>
      <c r="N39" s="45"/>
    </row>
    <row r="40" spans="1:14">
      <c r="A40" s="460"/>
      <c r="B40" s="460"/>
      <c r="C40" s="460"/>
      <c r="D40" s="460"/>
      <c r="E40" s="45"/>
      <c r="F40" s="460"/>
      <c r="G40" s="460"/>
      <c r="H40" s="460"/>
      <c r="I40" s="460"/>
      <c r="J40" s="45"/>
      <c r="K40" s="460"/>
      <c r="L40" s="460"/>
      <c r="M40" s="460"/>
      <c r="N40" s="45"/>
    </row>
    <row r="41" spans="1:14">
      <c r="A41" s="460"/>
      <c r="B41" s="460"/>
      <c r="C41" s="460"/>
      <c r="D41" s="460"/>
      <c r="E41" s="45"/>
      <c r="F41" s="460"/>
      <c r="G41" s="460"/>
      <c r="H41" s="460"/>
      <c r="I41" s="460"/>
      <c r="J41" s="45"/>
      <c r="K41" s="460"/>
      <c r="L41" s="460"/>
      <c r="M41" s="460"/>
      <c r="N41" s="45"/>
    </row>
    <row r="42" spans="1:14">
      <c r="A42" s="649" t="s">
        <v>1263</v>
      </c>
      <c r="B42" s="649"/>
      <c r="C42" s="649"/>
      <c r="D42" s="649"/>
      <c r="E42" s="649"/>
      <c r="F42" s="649"/>
      <c r="G42" s="649"/>
      <c r="H42" s="649"/>
      <c r="I42" s="649"/>
      <c r="J42" s="649"/>
      <c r="K42" s="649"/>
      <c r="L42" s="649"/>
      <c r="M42" s="649"/>
      <c r="N42" s="71"/>
    </row>
    <row r="43" spans="1:14" ht="38.450000000000003">
      <c r="A43" s="210" t="s">
        <v>1264</v>
      </c>
      <c r="B43" s="641" t="s">
        <v>1252</v>
      </c>
      <c r="C43" s="642"/>
      <c r="D43" s="641" t="s">
        <v>1253</v>
      </c>
      <c r="E43" s="647"/>
      <c r="F43" s="642"/>
      <c r="G43" s="638" t="s">
        <v>1265</v>
      </c>
      <c r="H43" s="640"/>
      <c r="I43" s="640"/>
      <c r="J43" s="640"/>
      <c r="K43" s="640"/>
      <c r="L43" s="640"/>
      <c r="M43" s="640"/>
      <c r="N43" s="639"/>
    </row>
    <row r="44" spans="1:14">
      <c r="A44" s="211" t="s">
        <v>1266</v>
      </c>
      <c r="B44" s="643"/>
      <c r="C44" s="644"/>
      <c r="D44" s="643"/>
      <c r="E44" s="648"/>
      <c r="F44" s="644"/>
      <c r="G44" s="650" t="s">
        <v>1255</v>
      </c>
      <c r="H44" s="651"/>
      <c r="I44" s="652"/>
      <c r="J44" s="650" t="s">
        <v>1256</v>
      </c>
      <c r="K44" s="651"/>
      <c r="L44" s="651"/>
      <c r="M44" s="651"/>
      <c r="N44" s="652"/>
    </row>
    <row r="45" spans="1:14">
      <c r="A45" s="212"/>
      <c r="B45" s="645"/>
      <c r="C45" s="646"/>
      <c r="D45" s="645"/>
      <c r="E45" s="649"/>
      <c r="F45" s="646"/>
      <c r="G45" s="653" t="s">
        <v>1257</v>
      </c>
      <c r="H45" s="654"/>
      <c r="I45" s="655"/>
      <c r="J45" s="653" t="s">
        <v>1258</v>
      </c>
      <c r="K45" s="654"/>
      <c r="L45" s="654"/>
      <c r="M45" s="654"/>
      <c r="N45" s="655"/>
    </row>
    <row r="46" spans="1:14">
      <c r="A46" s="213">
        <v>1</v>
      </c>
      <c r="B46" s="638">
        <v>2</v>
      </c>
      <c r="C46" s="639"/>
      <c r="D46" s="638">
        <v>3</v>
      </c>
      <c r="E46" s="640"/>
      <c r="F46" s="639"/>
      <c r="G46" s="638">
        <v>4</v>
      </c>
      <c r="H46" s="640"/>
      <c r="I46" s="639"/>
      <c r="J46" s="638">
        <v>5</v>
      </c>
      <c r="K46" s="640"/>
      <c r="L46" s="640"/>
      <c r="M46" s="640"/>
      <c r="N46" s="639"/>
    </row>
    <row r="47" spans="1:14" ht="44.65" customHeight="1">
      <c r="A47" s="214"/>
      <c r="B47" s="628"/>
      <c r="C47" s="630"/>
      <c r="D47" s="628"/>
      <c r="E47" s="629"/>
      <c r="F47" s="630"/>
      <c r="G47" s="635"/>
      <c r="H47" s="636"/>
      <c r="I47" s="637"/>
      <c r="J47" s="635"/>
      <c r="K47" s="636"/>
      <c r="L47" s="636"/>
      <c r="M47" s="636"/>
      <c r="N47" s="637"/>
    </row>
    <row r="48" spans="1:14">
      <c r="A48" s="632" t="s">
        <v>1267</v>
      </c>
      <c r="B48" s="633"/>
      <c r="C48" s="633"/>
      <c r="D48" s="633"/>
      <c r="E48" s="633"/>
      <c r="F48" s="634"/>
      <c r="G48" s="632"/>
      <c r="H48" s="633"/>
      <c r="I48" s="634"/>
      <c r="J48" s="635"/>
      <c r="K48" s="636"/>
      <c r="L48" s="636"/>
      <c r="M48" s="636"/>
      <c r="N48" s="637"/>
    </row>
    <row r="49" spans="1:14">
      <c r="A49" s="632" t="s">
        <v>735</v>
      </c>
      <c r="B49" s="633"/>
      <c r="C49" s="633"/>
      <c r="D49" s="633"/>
      <c r="E49" s="633"/>
      <c r="F49" s="634"/>
      <c r="G49" s="632"/>
      <c r="H49" s="633"/>
      <c r="I49" s="634"/>
      <c r="J49" s="635"/>
      <c r="K49" s="636"/>
      <c r="L49" s="636"/>
      <c r="M49" s="636"/>
      <c r="N49" s="637"/>
    </row>
    <row r="50" spans="1:14">
      <c r="A50" s="467"/>
      <c r="B50" s="467"/>
      <c r="C50" s="467"/>
      <c r="D50" s="467"/>
      <c r="E50" s="467"/>
      <c r="F50" s="467"/>
      <c r="G50" s="467"/>
      <c r="H50" s="467"/>
      <c r="I50" s="65"/>
      <c r="J50" s="467"/>
      <c r="K50" s="467"/>
      <c r="L50" s="467"/>
      <c r="M50" s="65"/>
      <c r="N50" s="65"/>
    </row>
    <row r="51" spans="1:14">
      <c r="A51" s="460"/>
      <c r="B51" s="460"/>
      <c r="C51" s="460"/>
      <c r="D51" s="460"/>
      <c r="E51" s="460"/>
      <c r="F51" s="460"/>
      <c r="G51" s="460"/>
      <c r="H51" s="460"/>
      <c r="I51" s="45"/>
      <c r="J51" s="460"/>
      <c r="K51" s="460"/>
      <c r="L51" s="460"/>
      <c r="M51" s="45"/>
      <c r="N51" s="45"/>
    </row>
    <row r="52" spans="1:14">
      <c r="A52" s="460"/>
      <c r="B52" s="460"/>
      <c r="C52" s="631" t="s">
        <v>682</v>
      </c>
      <c r="D52" s="631"/>
      <c r="E52" s="631"/>
      <c r="F52" s="631"/>
      <c r="G52" s="587"/>
      <c r="H52" s="587"/>
      <c r="I52" s="71"/>
      <c r="J52" s="587"/>
      <c r="K52" s="587"/>
      <c r="L52" s="587"/>
      <c r="M52" s="45"/>
      <c r="N52" s="45"/>
    </row>
    <row r="53" spans="1:14" ht="15">
      <c r="A53" s="460"/>
      <c r="B53" s="624"/>
      <c r="C53" s="625" t="s">
        <v>1257</v>
      </c>
      <c r="D53" s="626"/>
      <c r="E53" s="626"/>
      <c r="F53" s="626"/>
      <c r="G53" s="626"/>
      <c r="H53" s="627"/>
      <c r="I53" s="628" t="s">
        <v>1268</v>
      </c>
      <c r="J53" s="629"/>
      <c r="K53" s="629"/>
      <c r="L53" s="630"/>
      <c r="M53" s="215"/>
      <c r="N53" s="45"/>
    </row>
    <row r="54" spans="1:14" ht="15">
      <c r="A54" s="460"/>
      <c r="B54" s="624"/>
      <c r="C54" s="625" t="s">
        <v>1258</v>
      </c>
      <c r="D54" s="626"/>
      <c r="E54" s="626"/>
      <c r="F54" s="626"/>
      <c r="G54" s="626"/>
      <c r="H54" s="627"/>
      <c r="I54" s="628" t="s">
        <v>1268</v>
      </c>
      <c r="J54" s="629"/>
      <c r="K54" s="629"/>
      <c r="L54" s="630"/>
      <c r="M54" s="215"/>
      <c r="N54" s="45"/>
    </row>
    <row r="55" spans="1:14">
      <c r="A55" s="460"/>
      <c r="B55" s="460"/>
      <c r="C55" s="467"/>
      <c r="D55" s="467"/>
      <c r="E55" s="65"/>
      <c r="F55" s="467"/>
      <c r="G55" s="467"/>
      <c r="H55" s="467"/>
      <c r="I55" s="65"/>
      <c r="J55" s="467"/>
      <c r="K55" s="467"/>
      <c r="L55" s="467"/>
      <c r="M55" s="45"/>
      <c r="N55" s="45"/>
    </row>
    <row r="56" spans="1:14">
      <c r="A56" s="460"/>
      <c r="B56" s="460"/>
      <c r="C56" s="622" t="s">
        <v>739</v>
      </c>
      <c r="D56" s="622"/>
      <c r="E56" s="45"/>
      <c r="F56" s="460"/>
      <c r="G56" s="460"/>
      <c r="H56" s="460"/>
      <c r="I56" s="216" t="s">
        <v>741</v>
      </c>
      <c r="J56" s="460"/>
      <c r="K56" s="460"/>
      <c r="L56" s="460"/>
      <c r="M56" s="45"/>
      <c r="N56" s="45"/>
    </row>
    <row r="57" spans="1:14">
      <c r="A57" s="460"/>
      <c r="B57" s="460"/>
      <c r="C57" s="460"/>
      <c r="D57" s="460"/>
      <c r="E57" s="45"/>
      <c r="F57" s="460"/>
      <c r="G57" s="460"/>
      <c r="H57" s="460"/>
      <c r="I57" s="45"/>
      <c r="J57" s="460"/>
      <c r="K57" s="460"/>
      <c r="L57" s="460"/>
      <c r="M57" s="45"/>
      <c r="N57" s="45"/>
    </row>
    <row r="58" spans="1:14">
      <c r="A58" s="460"/>
      <c r="B58" s="460"/>
      <c r="C58" s="587"/>
      <c r="D58" s="587"/>
      <c r="E58" s="45"/>
      <c r="F58" s="460"/>
      <c r="G58" s="460"/>
      <c r="H58" s="460"/>
      <c r="I58" s="71"/>
      <c r="J58" s="460"/>
      <c r="K58" s="460"/>
      <c r="L58" s="460"/>
      <c r="M58" s="45"/>
      <c r="N58" s="45"/>
    </row>
    <row r="59" spans="1:14" ht="25.15">
      <c r="A59" s="460"/>
      <c r="B59" s="460"/>
      <c r="C59" s="623" t="s">
        <v>1269</v>
      </c>
      <c r="D59" s="623"/>
      <c r="E59" s="45"/>
      <c r="F59" s="460"/>
      <c r="G59" s="460"/>
      <c r="H59" s="460"/>
      <c r="I59" s="217" t="s">
        <v>1270</v>
      </c>
      <c r="J59" s="460"/>
      <c r="K59" s="460"/>
      <c r="L59" s="460"/>
      <c r="M59" s="45"/>
      <c r="N59" s="45"/>
    </row>
    <row r="60" spans="1:14">
      <c r="A60" s="460"/>
      <c r="B60" s="460"/>
      <c r="C60" s="460"/>
      <c r="D60" s="460"/>
      <c r="E60" s="45"/>
      <c r="F60" s="460"/>
      <c r="G60" s="460"/>
      <c r="H60" s="460"/>
      <c r="I60" s="45"/>
      <c r="J60" s="460"/>
      <c r="K60" s="460"/>
      <c r="L60" s="460"/>
      <c r="M60" s="45"/>
      <c r="N60" s="45"/>
    </row>
    <row r="61" spans="1:14">
      <c r="A61" s="460"/>
      <c r="B61" s="460"/>
      <c r="C61" s="460"/>
      <c r="D61" s="460"/>
      <c r="E61" s="45"/>
      <c r="F61" s="460"/>
      <c r="G61" s="460"/>
      <c r="H61" s="460"/>
      <c r="I61" s="45"/>
      <c r="J61" s="460"/>
      <c r="K61" s="460"/>
      <c r="L61" s="460"/>
      <c r="M61" s="45"/>
      <c r="N61" s="45"/>
    </row>
    <row r="62" spans="1:14">
      <c r="A62" s="460"/>
      <c r="B62" s="460"/>
      <c r="C62" s="622" t="s">
        <v>893</v>
      </c>
      <c r="D62" s="622"/>
      <c r="E62" s="460"/>
      <c r="F62" s="460"/>
      <c r="G62" s="460"/>
      <c r="H62" s="460"/>
      <c r="I62" s="622" t="s">
        <v>893</v>
      </c>
      <c r="J62" s="622"/>
      <c r="K62" s="622"/>
      <c r="L62" s="622"/>
      <c r="M62" s="45"/>
      <c r="N62" s="45"/>
    </row>
    <row r="63" spans="1:14">
      <c r="A63" s="460"/>
      <c r="B63" s="460"/>
      <c r="C63" s="587"/>
      <c r="D63" s="587"/>
      <c r="E63" s="45"/>
      <c r="F63" s="460"/>
      <c r="G63" s="460"/>
      <c r="H63" s="460"/>
      <c r="I63" s="587"/>
      <c r="J63" s="587"/>
      <c r="K63" s="587"/>
      <c r="L63" s="587"/>
      <c r="M63" s="45"/>
      <c r="N63" s="45"/>
    </row>
    <row r="64" spans="1:14">
      <c r="A64" s="460"/>
      <c r="B64" s="460"/>
      <c r="C64" s="623" t="s">
        <v>1271</v>
      </c>
      <c r="D64" s="623"/>
      <c r="E64" s="460"/>
      <c r="F64" s="460"/>
      <c r="G64" s="460"/>
      <c r="H64" s="460"/>
      <c r="I64" s="623" t="s">
        <v>1272</v>
      </c>
      <c r="J64" s="623"/>
      <c r="K64" s="623"/>
      <c r="L64" s="623"/>
      <c r="M64" s="460"/>
      <c r="N64" s="460"/>
    </row>
    <row r="65" spans="1:14">
      <c r="A65" s="460"/>
      <c r="B65" s="460"/>
      <c r="C65" s="622" t="s">
        <v>1273</v>
      </c>
      <c r="D65" s="622"/>
      <c r="E65" s="460"/>
      <c r="F65" s="460"/>
      <c r="G65" s="460"/>
      <c r="H65" s="460"/>
      <c r="I65" s="622" t="s">
        <v>1273</v>
      </c>
      <c r="J65" s="622"/>
      <c r="K65" s="622"/>
      <c r="L65" s="622"/>
      <c r="M65" s="460"/>
      <c r="N65" s="460"/>
    </row>
    <row r="66" spans="1:14">
      <c r="A66" s="460"/>
      <c r="B66" s="460"/>
      <c r="C66" s="622" t="s">
        <v>1274</v>
      </c>
      <c r="D66" s="622"/>
      <c r="E66" s="460"/>
      <c r="F66" s="460"/>
      <c r="G66" s="460"/>
      <c r="H66" s="460"/>
      <c r="I66" s="622" t="s">
        <v>1274</v>
      </c>
      <c r="J66" s="622"/>
      <c r="K66" s="622"/>
      <c r="L66" s="622"/>
      <c r="M66" s="460"/>
      <c r="N66" s="460"/>
    </row>
    <row r="67" spans="1:14">
      <c r="A67" s="460"/>
      <c r="B67" s="460"/>
      <c r="C67" s="622" t="s">
        <v>876</v>
      </c>
      <c r="D67" s="622"/>
      <c r="E67" s="460"/>
      <c r="F67" s="460"/>
      <c r="G67" s="460"/>
      <c r="H67" s="460"/>
      <c r="I67" s="622" t="s">
        <v>876</v>
      </c>
      <c r="J67" s="622"/>
      <c r="K67" s="622"/>
      <c r="L67" s="622"/>
      <c r="M67" s="460"/>
      <c r="N67" s="460"/>
    </row>
  </sheetData>
  <mergeCells count="221">
    <mergeCell ref="A3:N3"/>
    <mergeCell ref="A4:M4"/>
    <mergeCell ref="A5:E5"/>
    <mergeCell ref="F5:G5"/>
    <mergeCell ref="H5:I5"/>
    <mergeCell ref="J5:N5"/>
    <mergeCell ref="A1:B1"/>
    <mergeCell ref="C1:D1"/>
    <mergeCell ref="F1:G1"/>
    <mergeCell ref="H1:I1"/>
    <mergeCell ref="K1:M1"/>
    <mergeCell ref="A2:N2"/>
    <mergeCell ref="A8:E8"/>
    <mergeCell ref="F8:G8"/>
    <mergeCell ref="H8:I8"/>
    <mergeCell ref="J8:K8"/>
    <mergeCell ref="L8:M8"/>
    <mergeCell ref="A9:K9"/>
    <mergeCell ref="L9:M9"/>
    <mergeCell ref="A6:E6"/>
    <mergeCell ref="F6:G6"/>
    <mergeCell ref="H6:I6"/>
    <mergeCell ref="J6:N6"/>
    <mergeCell ref="A7:B7"/>
    <mergeCell ref="C7:D7"/>
    <mergeCell ref="F7:G7"/>
    <mergeCell ref="H7:I7"/>
    <mergeCell ref="J7:N7"/>
    <mergeCell ref="A12:B12"/>
    <mergeCell ref="C12:D12"/>
    <mergeCell ref="F12:G12"/>
    <mergeCell ref="H12:I12"/>
    <mergeCell ref="J12:K12"/>
    <mergeCell ref="L12:M12"/>
    <mergeCell ref="A10:D10"/>
    <mergeCell ref="F10:G10"/>
    <mergeCell ref="H10:I10"/>
    <mergeCell ref="J10:M10"/>
    <mergeCell ref="A11:D11"/>
    <mergeCell ref="F11:G11"/>
    <mergeCell ref="H11:I11"/>
    <mergeCell ref="J11:M11"/>
    <mergeCell ref="A17:B17"/>
    <mergeCell ref="C17:E17"/>
    <mergeCell ref="F17:I17"/>
    <mergeCell ref="J17:N17"/>
    <mergeCell ref="A18:B18"/>
    <mergeCell ref="C18:E18"/>
    <mergeCell ref="F18:I18"/>
    <mergeCell ref="J18:N18"/>
    <mergeCell ref="A13:M13"/>
    <mergeCell ref="A14:B16"/>
    <mergeCell ref="C14:E16"/>
    <mergeCell ref="F14:N14"/>
    <mergeCell ref="F15:I15"/>
    <mergeCell ref="J15:N15"/>
    <mergeCell ref="F16:I16"/>
    <mergeCell ref="J16:N16"/>
    <mergeCell ref="A21:B21"/>
    <mergeCell ref="C21:D21"/>
    <mergeCell ref="F21:G21"/>
    <mergeCell ref="H21:I21"/>
    <mergeCell ref="K21:M21"/>
    <mergeCell ref="A22:N22"/>
    <mergeCell ref="A19:E19"/>
    <mergeCell ref="F19:I19"/>
    <mergeCell ref="J19:N19"/>
    <mergeCell ref="A20:D20"/>
    <mergeCell ref="F20:G20"/>
    <mergeCell ref="H20:I20"/>
    <mergeCell ref="K20:M20"/>
    <mergeCell ref="A26:B26"/>
    <mergeCell ref="C26:D26"/>
    <mergeCell ref="F26:G26"/>
    <mergeCell ref="H26:I26"/>
    <mergeCell ref="K26:M26"/>
    <mergeCell ref="A27:M27"/>
    <mergeCell ref="A23:N23"/>
    <mergeCell ref="A24:M24"/>
    <mergeCell ref="A25:B25"/>
    <mergeCell ref="C25:D25"/>
    <mergeCell ref="F25:G25"/>
    <mergeCell ref="H25:I25"/>
    <mergeCell ref="K25:M25"/>
    <mergeCell ref="A31:B31"/>
    <mergeCell ref="C31:D31"/>
    <mergeCell ref="F31:I31"/>
    <mergeCell ref="J31:N31"/>
    <mergeCell ref="A32:E32"/>
    <mergeCell ref="F32:I32"/>
    <mergeCell ref="J32:N32"/>
    <mergeCell ref="A28:B30"/>
    <mergeCell ref="C28:D30"/>
    <mergeCell ref="E28:E30"/>
    <mergeCell ref="F28:N28"/>
    <mergeCell ref="F29:I29"/>
    <mergeCell ref="J29:N29"/>
    <mergeCell ref="F30:I30"/>
    <mergeCell ref="J30:N30"/>
    <mergeCell ref="A35:N35"/>
    <mergeCell ref="A36:N36"/>
    <mergeCell ref="A37:M37"/>
    <mergeCell ref="A38:B38"/>
    <mergeCell ref="C38:D38"/>
    <mergeCell ref="F38:G38"/>
    <mergeCell ref="H38:I38"/>
    <mergeCell ref="K38:M38"/>
    <mergeCell ref="A33:D33"/>
    <mergeCell ref="F33:G33"/>
    <mergeCell ref="H33:I33"/>
    <mergeCell ref="K33:M33"/>
    <mergeCell ref="A34:B34"/>
    <mergeCell ref="C34:D34"/>
    <mergeCell ref="F34:G34"/>
    <mergeCell ref="H34:I34"/>
    <mergeCell ref="K34:M34"/>
    <mergeCell ref="A39:B39"/>
    <mergeCell ref="C39:D39"/>
    <mergeCell ref="F39:G39"/>
    <mergeCell ref="H39:I39"/>
    <mergeCell ref="K39:M39"/>
    <mergeCell ref="A40:B40"/>
    <mergeCell ref="C40:D40"/>
    <mergeCell ref="F40:G40"/>
    <mergeCell ref="H40:I40"/>
    <mergeCell ref="K40:M40"/>
    <mergeCell ref="B43:C45"/>
    <mergeCell ref="D43:F45"/>
    <mergeCell ref="G43:N43"/>
    <mergeCell ref="G44:I44"/>
    <mergeCell ref="J44:N44"/>
    <mergeCell ref="G45:I45"/>
    <mergeCell ref="J45:N45"/>
    <mergeCell ref="A41:B41"/>
    <mergeCell ref="C41:D41"/>
    <mergeCell ref="F41:G41"/>
    <mergeCell ref="H41:I41"/>
    <mergeCell ref="K41:M41"/>
    <mergeCell ref="A42:M42"/>
    <mergeCell ref="A48:F48"/>
    <mergeCell ref="G48:I48"/>
    <mergeCell ref="J48:N48"/>
    <mergeCell ref="A49:F49"/>
    <mergeCell ref="G49:I49"/>
    <mergeCell ref="J49:N49"/>
    <mergeCell ref="B46:C46"/>
    <mergeCell ref="D46:F46"/>
    <mergeCell ref="G46:I46"/>
    <mergeCell ref="J46:N46"/>
    <mergeCell ref="B47:C47"/>
    <mergeCell ref="D47:F47"/>
    <mergeCell ref="G47:I47"/>
    <mergeCell ref="J47:N47"/>
    <mergeCell ref="A50:D50"/>
    <mergeCell ref="E50:F50"/>
    <mergeCell ref="G50:H50"/>
    <mergeCell ref="J50:L50"/>
    <mergeCell ref="A51:B51"/>
    <mergeCell ref="C51:D51"/>
    <mergeCell ref="E51:F51"/>
    <mergeCell ref="G51:H51"/>
    <mergeCell ref="J51:L51"/>
    <mergeCell ref="A54:B54"/>
    <mergeCell ref="C54:H54"/>
    <mergeCell ref="I54:L54"/>
    <mergeCell ref="A55:B55"/>
    <mergeCell ref="C55:D55"/>
    <mergeCell ref="F55:H55"/>
    <mergeCell ref="J55:L55"/>
    <mergeCell ref="A52:B52"/>
    <mergeCell ref="C52:F52"/>
    <mergeCell ref="G52:H52"/>
    <mergeCell ref="J52:L52"/>
    <mergeCell ref="A53:B53"/>
    <mergeCell ref="C53:H53"/>
    <mergeCell ref="I53:L53"/>
    <mergeCell ref="A58:B58"/>
    <mergeCell ref="C58:D58"/>
    <mergeCell ref="F58:H58"/>
    <mergeCell ref="J58:L58"/>
    <mergeCell ref="A59:B59"/>
    <mergeCell ref="C59:D59"/>
    <mergeCell ref="F59:H59"/>
    <mergeCell ref="J59:L59"/>
    <mergeCell ref="A56:B56"/>
    <mergeCell ref="C56:D56"/>
    <mergeCell ref="F56:H56"/>
    <mergeCell ref="J56:L56"/>
    <mergeCell ref="A57:B57"/>
    <mergeCell ref="C57:D57"/>
    <mergeCell ref="F57:H57"/>
    <mergeCell ref="J57:L57"/>
    <mergeCell ref="A62:B62"/>
    <mergeCell ref="C62:D62"/>
    <mergeCell ref="E62:H62"/>
    <mergeCell ref="I62:L62"/>
    <mergeCell ref="A63:B63"/>
    <mergeCell ref="C63:D63"/>
    <mergeCell ref="F63:H63"/>
    <mergeCell ref="I63:L63"/>
    <mergeCell ref="A60:B60"/>
    <mergeCell ref="C60:D60"/>
    <mergeCell ref="F60:H60"/>
    <mergeCell ref="J60:L60"/>
    <mergeCell ref="A61:B61"/>
    <mergeCell ref="C61:D61"/>
    <mergeCell ref="F61:H61"/>
    <mergeCell ref="J61:L61"/>
    <mergeCell ref="N64:N67"/>
    <mergeCell ref="C65:D65"/>
    <mergeCell ref="I65:L65"/>
    <mergeCell ref="C66:D66"/>
    <mergeCell ref="I66:L66"/>
    <mergeCell ref="C67:D67"/>
    <mergeCell ref="I67:L67"/>
    <mergeCell ref="A64:B67"/>
    <mergeCell ref="C64:D64"/>
    <mergeCell ref="E64:E67"/>
    <mergeCell ref="F64:H67"/>
    <mergeCell ref="I64:L64"/>
    <mergeCell ref="M64:M6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147F-E975-4482-B014-652A44946EAE}">
  <sheetPr>
    <tabColor theme="0" tint="-0.14999847407452621"/>
  </sheetPr>
  <dimension ref="A1:T23"/>
  <sheetViews>
    <sheetView workbookViewId="0"/>
  </sheetViews>
  <sheetFormatPr defaultColWidth="8.7109375" defaultRowHeight="14.45"/>
  <cols>
    <col min="1" max="1" width="21.28515625" style="392" customWidth="1"/>
    <col min="2" max="2" width="14.7109375" style="392" customWidth="1"/>
    <col min="3" max="3" width="21" style="392" customWidth="1"/>
    <col min="4" max="20" width="14.7109375" style="392" customWidth="1"/>
    <col min="21" max="16384" width="8.7109375" style="392"/>
  </cols>
  <sheetData>
    <row r="1" spans="1:20" ht="31.9" customHeight="1">
      <c r="A1" s="390" t="s">
        <v>1275</v>
      </c>
      <c r="B1" s="391"/>
      <c r="C1" s="391"/>
      <c r="D1" s="391"/>
      <c r="E1" s="391"/>
      <c r="F1" s="391"/>
      <c r="G1" s="671" t="s">
        <v>1276</v>
      </c>
      <c r="H1" s="671"/>
      <c r="I1" s="671"/>
      <c r="J1" s="671"/>
    </row>
    <row r="2" spans="1:20" ht="16.899999999999999" customHeight="1">
      <c r="A2" s="391"/>
      <c r="B2" s="391"/>
      <c r="C2" s="391"/>
      <c r="D2" s="391"/>
      <c r="E2" s="391"/>
      <c r="F2" s="391"/>
      <c r="G2" s="391"/>
      <c r="H2" s="672"/>
      <c r="I2" s="672"/>
      <c r="J2" s="391"/>
    </row>
    <row r="3" spans="1:20">
      <c r="A3" s="673" t="s">
        <v>1245</v>
      </c>
      <c r="B3" s="672"/>
      <c r="C3" s="672"/>
      <c r="D3" s="672"/>
      <c r="E3" s="672"/>
      <c r="F3" s="672"/>
      <c r="G3" s="672"/>
      <c r="H3" s="672"/>
      <c r="I3" s="672"/>
      <c r="J3" s="673" t="s">
        <v>921</v>
      </c>
    </row>
    <row r="4" spans="1:20">
      <c r="A4" s="673"/>
      <c r="B4" s="672"/>
      <c r="C4" s="672"/>
      <c r="D4" s="672"/>
      <c r="E4" s="672"/>
      <c r="F4" s="672"/>
      <c r="G4" s="672"/>
      <c r="H4" s="672"/>
      <c r="I4" s="672"/>
      <c r="J4" s="673"/>
    </row>
    <row r="5" spans="1:20" ht="27.6">
      <c r="A5" s="393" t="s">
        <v>1246</v>
      </c>
      <c r="B5" s="391"/>
      <c r="C5" s="391"/>
      <c r="D5" s="391"/>
      <c r="E5" s="391"/>
      <c r="F5" s="391"/>
      <c r="G5" s="391"/>
      <c r="H5" s="672"/>
      <c r="I5" s="672"/>
      <c r="J5" s="391"/>
    </row>
    <row r="7" spans="1:20">
      <c r="A7" s="394" t="s">
        <v>1277</v>
      </c>
    </row>
    <row r="8" spans="1:20" ht="15.6">
      <c r="A8" s="670"/>
      <c r="B8" s="670"/>
      <c r="C8" s="674"/>
      <c r="D8" s="675" t="s">
        <v>1278</v>
      </c>
      <c r="E8" s="676"/>
      <c r="F8" s="676"/>
      <c r="G8" s="676"/>
      <c r="H8" s="676"/>
      <c r="I8" s="677"/>
      <c r="J8" s="675" t="s">
        <v>1279</v>
      </c>
      <c r="K8" s="676"/>
      <c r="L8" s="676"/>
      <c r="M8" s="676"/>
      <c r="N8" s="676"/>
      <c r="O8" s="677"/>
      <c r="P8" s="669"/>
      <c r="Q8" s="670"/>
      <c r="R8" s="670"/>
      <c r="S8" s="670"/>
      <c r="T8" s="670"/>
    </row>
    <row r="9" spans="1:20" s="396" customFormat="1" ht="109.15">
      <c r="A9" s="395" t="s">
        <v>977</v>
      </c>
      <c r="B9" s="395" t="s">
        <v>1280</v>
      </c>
      <c r="C9" s="395" t="s">
        <v>1281</v>
      </c>
      <c r="D9" s="395" t="s">
        <v>1282</v>
      </c>
      <c r="E9" s="395" t="s">
        <v>1283</v>
      </c>
      <c r="F9" s="395" t="s">
        <v>1284</v>
      </c>
      <c r="G9" s="395" t="s">
        <v>1285</v>
      </c>
      <c r="H9" s="395" t="s">
        <v>1286</v>
      </c>
      <c r="I9" s="395" t="s">
        <v>1287</v>
      </c>
      <c r="J9" s="395" t="s">
        <v>1282</v>
      </c>
      <c r="K9" s="395" t="s">
        <v>1283</v>
      </c>
      <c r="L9" s="395" t="s">
        <v>1284</v>
      </c>
      <c r="M9" s="395" t="s">
        <v>1285</v>
      </c>
      <c r="N9" s="395" t="s">
        <v>1286</v>
      </c>
      <c r="O9" s="395" t="s">
        <v>1287</v>
      </c>
      <c r="P9" s="395" t="s">
        <v>1288</v>
      </c>
      <c r="Q9" s="395" t="s">
        <v>1289</v>
      </c>
      <c r="R9" s="395" t="s">
        <v>1290</v>
      </c>
      <c r="S9" s="395" t="s">
        <v>1291</v>
      </c>
      <c r="T9" s="395" t="s">
        <v>1292</v>
      </c>
    </row>
    <row r="10" spans="1:20">
      <c r="A10" s="397"/>
      <c r="B10" s="397"/>
      <c r="C10" s="397"/>
      <c r="D10" s="398"/>
      <c r="E10" s="398"/>
      <c r="F10" s="398"/>
      <c r="G10" s="398"/>
      <c r="H10" s="398"/>
      <c r="I10" s="398"/>
      <c r="J10" s="398"/>
      <c r="K10" s="398"/>
      <c r="L10" s="398"/>
      <c r="M10" s="398"/>
      <c r="N10" s="398"/>
      <c r="O10" s="398"/>
      <c r="P10" s="397"/>
      <c r="Q10" s="397"/>
      <c r="R10" s="397"/>
      <c r="S10" s="397"/>
      <c r="T10" s="397"/>
    </row>
    <row r="11" spans="1:20">
      <c r="A11" s="397"/>
      <c r="B11" s="397"/>
      <c r="C11" s="397"/>
      <c r="D11" s="398"/>
      <c r="E11" s="398"/>
      <c r="F11" s="398"/>
      <c r="G11" s="398"/>
      <c r="H11" s="398"/>
      <c r="I11" s="398"/>
      <c r="J11" s="398"/>
      <c r="K11" s="398"/>
      <c r="L11" s="398"/>
      <c r="M11" s="398"/>
      <c r="N11" s="398"/>
      <c r="O11" s="398"/>
      <c r="P11" s="397"/>
      <c r="Q11" s="397"/>
      <c r="R11" s="397"/>
      <c r="S11" s="397"/>
      <c r="T11" s="397"/>
    </row>
    <row r="12" spans="1:20" ht="18">
      <c r="A12" s="678" t="s">
        <v>1293</v>
      </c>
      <c r="B12" s="679"/>
      <c r="C12" s="680"/>
      <c r="D12" s="399"/>
      <c r="E12" s="399"/>
      <c r="F12" s="399"/>
      <c r="G12" s="399"/>
      <c r="H12" s="399"/>
      <c r="I12" s="399"/>
      <c r="J12" s="399"/>
      <c r="K12" s="399"/>
      <c r="L12" s="399"/>
      <c r="M12" s="399"/>
      <c r="N12" s="399"/>
      <c r="O12" s="399"/>
      <c r="P12" s="681"/>
      <c r="Q12" s="682"/>
      <c r="R12" s="682"/>
      <c r="S12" s="682"/>
      <c r="T12" s="683"/>
    </row>
    <row r="13" spans="1:20">
      <c r="A13" s="397"/>
      <c r="B13" s="397"/>
      <c r="C13" s="397"/>
      <c r="D13" s="398"/>
      <c r="E13" s="398"/>
      <c r="F13" s="398"/>
      <c r="G13" s="398"/>
      <c r="H13" s="398"/>
      <c r="I13" s="398"/>
      <c r="J13" s="398"/>
      <c r="K13" s="398"/>
      <c r="L13" s="398"/>
      <c r="M13" s="398"/>
      <c r="N13" s="398"/>
      <c r="O13" s="398"/>
      <c r="P13" s="397"/>
      <c r="Q13" s="397"/>
      <c r="R13" s="397"/>
      <c r="S13" s="397"/>
      <c r="T13" s="397"/>
    </row>
    <row r="14" spans="1:20">
      <c r="A14" s="397"/>
      <c r="B14" s="397"/>
      <c r="C14" s="397"/>
      <c r="D14" s="398"/>
      <c r="E14" s="398"/>
      <c r="F14" s="398"/>
      <c r="G14" s="398"/>
      <c r="H14" s="398"/>
      <c r="I14" s="398"/>
      <c r="J14" s="398"/>
      <c r="K14" s="398"/>
      <c r="L14" s="398"/>
      <c r="M14" s="398"/>
      <c r="N14" s="398"/>
      <c r="O14" s="398"/>
      <c r="P14" s="397"/>
      <c r="Q14" s="397"/>
      <c r="R14" s="397"/>
      <c r="S14" s="397"/>
      <c r="T14" s="397"/>
    </row>
    <row r="15" spans="1:20" ht="18">
      <c r="A15" s="678" t="s">
        <v>1293</v>
      </c>
      <c r="B15" s="679"/>
      <c r="C15" s="680"/>
      <c r="D15" s="399"/>
      <c r="E15" s="399"/>
      <c r="F15" s="399"/>
      <c r="G15" s="399"/>
      <c r="H15" s="399"/>
      <c r="I15" s="399"/>
      <c r="J15" s="399"/>
      <c r="K15" s="399"/>
      <c r="L15" s="399"/>
      <c r="M15" s="399"/>
      <c r="N15" s="399"/>
      <c r="O15" s="399"/>
      <c r="P15" s="681"/>
      <c r="Q15" s="682"/>
      <c r="R15" s="682"/>
      <c r="S15" s="682"/>
      <c r="T15" s="683"/>
    </row>
    <row r="16" spans="1:20" ht="21">
      <c r="A16" s="684" t="s">
        <v>1294</v>
      </c>
      <c r="B16" s="685"/>
      <c r="C16" s="686"/>
      <c r="D16" s="687"/>
      <c r="E16" s="688"/>
      <c r="F16" s="688"/>
      <c r="G16" s="689"/>
      <c r="H16" s="687"/>
      <c r="I16" s="689"/>
      <c r="J16" s="687"/>
      <c r="K16" s="688"/>
      <c r="L16" s="688"/>
      <c r="M16" s="689"/>
      <c r="N16" s="687"/>
      <c r="O16" s="689"/>
      <c r="P16" s="681"/>
      <c r="Q16" s="682"/>
      <c r="R16" s="682"/>
      <c r="S16" s="682"/>
      <c r="T16" s="683"/>
    </row>
    <row r="17" spans="1:20">
      <c r="A17" s="397"/>
      <c r="B17" s="397"/>
      <c r="C17" s="397"/>
      <c r="D17" s="398"/>
      <c r="E17" s="398"/>
      <c r="F17" s="398"/>
      <c r="G17" s="398"/>
      <c r="H17" s="398"/>
      <c r="I17" s="398"/>
      <c r="J17" s="398"/>
      <c r="K17" s="398"/>
      <c r="L17" s="398"/>
      <c r="M17" s="398"/>
      <c r="N17" s="398"/>
      <c r="O17" s="398"/>
      <c r="P17" s="397"/>
      <c r="Q17" s="397"/>
      <c r="R17" s="397"/>
      <c r="S17" s="397"/>
      <c r="T17" s="397"/>
    </row>
    <row r="19" spans="1:20">
      <c r="A19" s="400" t="s">
        <v>739</v>
      </c>
      <c r="B19" s="391"/>
      <c r="C19" s="391"/>
      <c r="D19" s="391"/>
      <c r="E19" s="391"/>
      <c r="F19" s="391"/>
      <c r="G19" s="391"/>
      <c r="H19" s="391"/>
      <c r="I19" s="391"/>
      <c r="J19" s="391"/>
      <c r="K19" s="391"/>
      <c r="L19" s="391"/>
      <c r="M19" s="391"/>
      <c r="N19" s="391"/>
      <c r="O19" s="391"/>
      <c r="P19" s="391"/>
      <c r="Q19" s="391"/>
      <c r="R19" s="391"/>
      <c r="S19" s="391"/>
      <c r="T19" s="400" t="s">
        <v>893</v>
      </c>
    </row>
    <row r="20" spans="1:20" ht="28.9">
      <c r="A20" s="400" t="s">
        <v>1295</v>
      </c>
      <c r="B20" s="391"/>
      <c r="C20" s="391"/>
      <c r="D20" s="391"/>
      <c r="E20" s="391"/>
      <c r="F20" s="391"/>
      <c r="G20" s="391"/>
      <c r="H20" s="391"/>
      <c r="I20" s="391"/>
      <c r="J20" s="391"/>
      <c r="K20" s="391"/>
      <c r="L20" s="391"/>
      <c r="M20" s="391"/>
      <c r="N20" s="391"/>
      <c r="O20" s="391"/>
      <c r="P20" s="391"/>
      <c r="Q20" s="391"/>
      <c r="R20" s="391"/>
      <c r="S20" s="391"/>
      <c r="T20" s="400" t="s">
        <v>1295</v>
      </c>
    </row>
    <row r="21" spans="1:20" ht="30.6">
      <c r="A21" s="401" t="s">
        <v>1296</v>
      </c>
      <c r="B21" s="391"/>
      <c r="C21" s="391"/>
      <c r="D21" s="391"/>
      <c r="E21" s="391"/>
      <c r="F21" s="391"/>
      <c r="G21" s="391"/>
      <c r="H21" s="391"/>
      <c r="I21" s="391"/>
      <c r="J21" s="391"/>
      <c r="K21" s="391"/>
      <c r="L21" s="391"/>
      <c r="M21" s="391"/>
      <c r="N21" s="391"/>
      <c r="O21" s="391"/>
      <c r="P21" s="391"/>
      <c r="Q21" s="391"/>
      <c r="R21" s="391"/>
      <c r="S21" s="391"/>
      <c r="T21" s="402" t="s">
        <v>1297</v>
      </c>
    </row>
    <row r="22" spans="1:20">
      <c r="A22" s="401" t="s">
        <v>1298</v>
      </c>
      <c r="B22" s="672"/>
      <c r="C22" s="672"/>
      <c r="D22" s="672"/>
      <c r="E22" s="672"/>
      <c r="F22" s="672"/>
      <c r="G22" s="672"/>
      <c r="H22" s="672"/>
      <c r="I22" s="672"/>
      <c r="J22" s="672"/>
      <c r="K22" s="672"/>
      <c r="L22" s="672"/>
      <c r="M22" s="672"/>
      <c r="N22" s="672"/>
      <c r="O22" s="672"/>
      <c r="P22" s="672"/>
      <c r="Q22" s="672"/>
      <c r="R22" s="672"/>
      <c r="S22" s="672"/>
      <c r="T22" s="401" t="s">
        <v>1298</v>
      </c>
    </row>
    <row r="23" spans="1:20">
      <c r="A23" s="401" t="s">
        <v>876</v>
      </c>
      <c r="B23" s="672"/>
      <c r="C23" s="672"/>
      <c r="D23" s="672"/>
      <c r="E23" s="672"/>
      <c r="F23" s="672"/>
      <c r="G23" s="672"/>
      <c r="H23" s="672"/>
      <c r="I23" s="672"/>
      <c r="J23" s="672"/>
      <c r="K23" s="672"/>
      <c r="L23" s="672"/>
      <c r="M23" s="672"/>
      <c r="N23" s="672"/>
      <c r="O23" s="672"/>
      <c r="P23" s="672"/>
      <c r="Q23" s="672"/>
      <c r="R23" s="672"/>
      <c r="S23" s="672"/>
      <c r="T23" s="401" t="s">
        <v>876</v>
      </c>
    </row>
  </sheetData>
  <mergeCells count="44">
    <mergeCell ref="S22:S23"/>
    <mergeCell ref="H22:H23"/>
    <mergeCell ref="I22:I23"/>
    <mergeCell ref="J22:J23"/>
    <mergeCell ref="K22:K23"/>
    <mergeCell ref="L22:L23"/>
    <mergeCell ref="M22:M23"/>
    <mergeCell ref="N22:N23"/>
    <mergeCell ref="O22:O23"/>
    <mergeCell ref="P22:P23"/>
    <mergeCell ref="Q22:Q23"/>
    <mergeCell ref="R22:R23"/>
    <mergeCell ref="G22:G23"/>
    <mergeCell ref="A12:C12"/>
    <mergeCell ref="P12:T12"/>
    <mergeCell ref="A15:C15"/>
    <mergeCell ref="P15:T15"/>
    <mergeCell ref="A16:C16"/>
    <mergeCell ref="D16:G16"/>
    <mergeCell ref="H16:I16"/>
    <mergeCell ref="J16:M16"/>
    <mergeCell ref="N16:O16"/>
    <mergeCell ref="P16:T16"/>
    <mergeCell ref="B22:B23"/>
    <mergeCell ref="C22:C23"/>
    <mergeCell ref="D22:D23"/>
    <mergeCell ref="E22:E23"/>
    <mergeCell ref="F22:F23"/>
    <mergeCell ref="P8:T8"/>
    <mergeCell ref="G1:J1"/>
    <mergeCell ref="H2:I2"/>
    <mergeCell ref="A3:A4"/>
    <mergeCell ref="B3:B4"/>
    <mergeCell ref="C3:C4"/>
    <mergeCell ref="D3:D4"/>
    <mergeCell ref="E3:E4"/>
    <mergeCell ref="F3:F4"/>
    <mergeCell ref="G3:G4"/>
    <mergeCell ref="H3:I4"/>
    <mergeCell ref="J3:J4"/>
    <mergeCell ref="H5:I5"/>
    <mergeCell ref="A8:C8"/>
    <mergeCell ref="D8:I8"/>
    <mergeCell ref="J8:O8"/>
  </mergeCells>
  <pageMargins left="0.7" right="0.7" top="0.75" bottom="0.75" header="0.3" footer="0.3"/>
  <pageSetup paperSize="9" orientation="portrait"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DDA84-3B32-4FD2-9EDB-F2F788FE1958}">
  <dimension ref="A1:A57"/>
  <sheetViews>
    <sheetView workbookViewId="0"/>
  </sheetViews>
  <sheetFormatPr defaultColWidth="8.7109375" defaultRowHeight="14.45"/>
  <cols>
    <col min="1" max="16384" width="8.7109375" style="46"/>
  </cols>
  <sheetData>
    <row r="1" spans="1:1">
      <c r="A1" s="91" t="s">
        <v>798</v>
      </c>
    </row>
    <row r="2" spans="1:1">
      <c r="A2" s="91" t="s">
        <v>1299</v>
      </c>
    </row>
    <row r="3" spans="1:1">
      <c r="A3" s="91" t="s">
        <v>1300</v>
      </c>
    </row>
    <row r="4" spans="1:1">
      <c r="A4" s="91" t="s">
        <v>1301</v>
      </c>
    </row>
    <row r="5" spans="1:1">
      <c r="A5" s="92"/>
    </row>
    <row r="6" spans="1:1">
      <c r="A6" s="91" t="s">
        <v>1302</v>
      </c>
    </row>
    <row r="7" spans="1:1">
      <c r="A7" s="91" t="s">
        <v>678</v>
      </c>
    </row>
    <row r="8" spans="1:1">
      <c r="A8" s="92"/>
    </row>
    <row r="9" spans="1:1">
      <c r="A9" s="91" t="s">
        <v>1303</v>
      </c>
    </row>
    <row r="10" spans="1:1">
      <c r="A10" s="91" t="s">
        <v>1304</v>
      </c>
    </row>
    <row r="11" spans="1:1">
      <c r="A11" s="91" t="s">
        <v>1305</v>
      </c>
    </row>
    <row r="12" spans="1:1">
      <c r="A12" s="91" t="s">
        <v>1306</v>
      </c>
    </row>
    <row r="13" spans="1:1">
      <c r="A13" s="91" t="s">
        <v>1307</v>
      </c>
    </row>
    <row r="14" spans="1:1">
      <c r="A14" s="91" t="s">
        <v>1308</v>
      </c>
    </row>
    <row r="15" spans="1:1">
      <c r="A15" s="91" t="s">
        <v>1309</v>
      </c>
    </row>
    <row r="16" spans="1:1">
      <c r="A16" s="91" t="s">
        <v>1310</v>
      </c>
    </row>
    <row r="17" spans="1:1">
      <c r="A17" s="91" t="s">
        <v>1311</v>
      </c>
    </row>
    <row r="18" spans="1:1">
      <c r="A18" s="91" t="s">
        <v>1312</v>
      </c>
    </row>
    <row r="19" spans="1:1">
      <c r="A19" s="91" t="s">
        <v>1313</v>
      </c>
    </row>
    <row r="20" spans="1:1">
      <c r="A20" s="92"/>
    </row>
    <row r="21" spans="1:1">
      <c r="A21" s="91" t="s">
        <v>1314</v>
      </c>
    </row>
    <row r="22" spans="1:1">
      <c r="A22" s="91" t="s">
        <v>1315</v>
      </c>
    </row>
    <row r="23" spans="1:1">
      <c r="A23" s="91"/>
    </row>
    <row r="25" spans="1:1">
      <c r="A25" s="218"/>
    </row>
    <row r="29" spans="1:1">
      <c r="A29" s="91" t="s">
        <v>1316</v>
      </c>
    </row>
    <row r="30" spans="1:1">
      <c r="A30" s="91" t="s">
        <v>1317</v>
      </c>
    </row>
    <row r="33" spans="1:1">
      <c r="A33" s="91" t="s">
        <v>1318</v>
      </c>
    </row>
    <row r="34" spans="1:1">
      <c r="A34" s="92"/>
    </row>
    <row r="35" spans="1:1">
      <c r="A35" s="91" t="s">
        <v>1319</v>
      </c>
    </row>
    <row r="36" spans="1:1">
      <c r="A36" s="91" t="s">
        <v>1320</v>
      </c>
    </row>
    <row r="38" spans="1:1">
      <c r="A38" s="91" t="s">
        <v>1321</v>
      </c>
    </row>
    <row r="39" spans="1:1">
      <c r="A39" s="92"/>
    </row>
    <row r="40" spans="1:1">
      <c r="A40" s="91" t="s">
        <v>1322</v>
      </c>
    </row>
    <row r="41" spans="1:1">
      <c r="A41" s="91" t="s">
        <v>1323</v>
      </c>
    </row>
    <row r="43" spans="1:1">
      <c r="A43" s="91" t="s">
        <v>1324</v>
      </c>
    </row>
    <row r="44" spans="1:1">
      <c r="A44" s="91" t="s">
        <v>1325</v>
      </c>
    </row>
    <row r="45" spans="1:1">
      <c r="A45" s="218" t="s">
        <v>1317</v>
      </c>
    </row>
    <row r="47" spans="1:1">
      <c r="A47" s="91" t="s">
        <v>1326</v>
      </c>
    </row>
    <row r="48" spans="1:1">
      <c r="A48" s="92"/>
    </row>
    <row r="49" spans="1:1">
      <c r="A49" s="91" t="s">
        <v>1327</v>
      </c>
    </row>
    <row r="50" spans="1:1">
      <c r="A50" s="218" t="s">
        <v>1328</v>
      </c>
    </row>
    <row r="55" spans="1:1">
      <c r="A55" s="91" t="s">
        <v>1329</v>
      </c>
    </row>
    <row r="56" spans="1:1">
      <c r="A56" s="92"/>
    </row>
    <row r="57" spans="1:1">
      <c r="A57" s="91" t="s">
        <v>1330</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6A7E-5268-4061-8EE0-92FEC6D10CAA}">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62C51-9BB7-41FE-B381-9912CA6AC1D1}">
  <dimension ref="A1:V173"/>
  <sheetViews>
    <sheetView workbookViewId="0">
      <selection sqref="A1:C1"/>
    </sheetView>
  </sheetViews>
  <sheetFormatPr defaultColWidth="8.7109375" defaultRowHeight="14.45"/>
  <cols>
    <col min="1" max="1" width="12.7109375" style="46" bestFit="1" customWidth="1"/>
    <col min="2" max="2" width="14.7109375" style="46" customWidth="1"/>
    <col min="3" max="3" width="11.7109375" style="46" customWidth="1"/>
    <col min="4" max="4" width="12.7109375" style="46" bestFit="1" customWidth="1"/>
    <col min="5" max="6" width="8.5703125" style="46" bestFit="1" customWidth="1"/>
    <col min="7" max="7" width="9.7109375" style="46" bestFit="1" customWidth="1"/>
    <col min="8" max="8" width="9.28515625" style="46" bestFit="1" customWidth="1"/>
    <col min="9" max="9" width="8.5703125" style="46" bestFit="1" customWidth="1"/>
    <col min="10" max="10" width="7.7109375" style="46" customWidth="1"/>
    <col min="11" max="11" width="7.28515625" style="46" customWidth="1"/>
    <col min="12" max="12" width="7.42578125" style="46" customWidth="1"/>
    <col min="13" max="13" width="6" style="46" customWidth="1"/>
    <col min="14" max="14" width="7.7109375" style="46" customWidth="1"/>
    <col min="15" max="15" width="5.5703125" style="46" customWidth="1"/>
    <col min="16" max="16" width="7.7109375" style="46" customWidth="1"/>
    <col min="17" max="17" width="5.5703125" style="46" customWidth="1"/>
    <col min="18" max="18" width="6.7109375" style="46" bestFit="1" customWidth="1"/>
    <col min="19" max="20" width="9.28515625" style="46" customWidth="1"/>
    <col min="21" max="16384" width="8.7109375" style="46"/>
  </cols>
  <sheetData>
    <row r="1" spans="1:21" ht="11.25" customHeight="1">
      <c r="A1" s="690" t="s">
        <v>798</v>
      </c>
      <c r="B1" s="690"/>
      <c r="C1" s="690"/>
      <c r="D1" s="58"/>
      <c r="E1" s="58"/>
      <c r="F1" s="58"/>
      <c r="G1" s="58"/>
      <c r="H1" s="58"/>
      <c r="I1" s="58"/>
      <c r="J1" s="58"/>
      <c r="K1" s="58"/>
      <c r="L1" s="58"/>
      <c r="M1" s="58"/>
      <c r="N1" s="58"/>
      <c r="O1" s="45"/>
      <c r="P1" s="58"/>
      <c r="Q1" s="58"/>
      <c r="R1" s="58"/>
      <c r="S1" s="690" t="s">
        <v>876</v>
      </c>
      <c r="T1" s="690"/>
      <c r="U1" s="58"/>
    </row>
    <row r="2" spans="1:21" ht="11.25" customHeight="1">
      <c r="A2" s="690" t="s">
        <v>800</v>
      </c>
      <c r="B2" s="690"/>
      <c r="C2" s="458"/>
      <c r="D2" s="458"/>
      <c r="E2" s="58"/>
      <c r="F2" s="58"/>
      <c r="G2" s="58"/>
      <c r="H2" s="58"/>
      <c r="I2" s="58"/>
      <c r="J2" s="58"/>
      <c r="K2" s="58"/>
      <c r="L2" s="58"/>
      <c r="M2" s="58"/>
      <c r="N2" s="58"/>
      <c r="O2" s="45"/>
      <c r="P2" s="58"/>
      <c r="Q2" s="58"/>
      <c r="R2" s="58"/>
      <c r="S2" s="690" t="s">
        <v>1331</v>
      </c>
      <c r="T2" s="690"/>
      <c r="U2" s="58"/>
    </row>
    <row r="3" spans="1:21" ht="11.25" customHeight="1">
      <c r="A3" s="58"/>
      <c r="B3" s="58"/>
      <c r="C3" s="458"/>
      <c r="D3" s="458"/>
      <c r="E3" s="58"/>
      <c r="F3" s="58"/>
      <c r="G3" s="58"/>
      <c r="H3" s="58"/>
      <c r="I3" s="58"/>
      <c r="J3" s="58"/>
      <c r="K3" s="58"/>
      <c r="L3" s="58"/>
      <c r="M3" s="58"/>
      <c r="N3" s="58"/>
      <c r="O3" s="45"/>
      <c r="P3" s="58"/>
      <c r="Q3" s="58"/>
      <c r="R3" s="58"/>
      <c r="S3" s="58"/>
      <c r="T3" s="58"/>
      <c r="U3" s="58"/>
    </row>
    <row r="4" spans="1:21" ht="11.25" customHeight="1">
      <c r="A4" s="691" t="s">
        <v>187</v>
      </c>
      <c r="B4" s="691"/>
      <c r="C4" s="691"/>
      <c r="D4" s="691"/>
      <c r="E4" s="691"/>
      <c r="F4" s="691"/>
      <c r="G4" s="691"/>
      <c r="H4" s="691"/>
      <c r="I4" s="691"/>
      <c r="J4" s="691"/>
      <c r="K4" s="691"/>
      <c r="L4" s="691"/>
      <c r="M4" s="691"/>
      <c r="N4" s="691"/>
      <c r="O4" s="691"/>
      <c r="P4" s="691"/>
      <c r="Q4" s="691"/>
      <c r="R4" s="691"/>
      <c r="S4" s="691"/>
      <c r="T4" s="691"/>
      <c r="U4" s="691"/>
    </row>
    <row r="5" spans="1:21" ht="11.25" customHeight="1">
      <c r="A5" s="58"/>
      <c r="B5" s="58"/>
      <c r="C5" s="458"/>
      <c r="D5" s="458"/>
      <c r="E5" s="58"/>
      <c r="F5" s="58"/>
      <c r="G5" s="58"/>
      <c r="H5" s="58"/>
      <c r="I5" s="58"/>
      <c r="J5" s="58"/>
      <c r="K5" s="58"/>
      <c r="L5" s="58"/>
      <c r="M5" s="58"/>
      <c r="N5" s="58"/>
      <c r="O5" s="45"/>
      <c r="P5" s="58"/>
      <c r="Q5" s="58"/>
      <c r="R5" s="58"/>
      <c r="S5" s="58"/>
      <c r="T5" s="58"/>
      <c r="U5" s="58"/>
    </row>
    <row r="6" spans="1:21" ht="11.25" customHeight="1">
      <c r="A6" s="692" t="s">
        <v>678</v>
      </c>
      <c r="B6" s="692"/>
      <c r="C6" s="458"/>
      <c r="D6" s="458"/>
      <c r="E6" s="58"/>
      <c r="F6" s="58"/>
      <c r="G6" s="58"/>
      <c r="H6" s="58"/>
      <c r="I6" s="58"/>
      <c r="J6" s="58"/>
      <c r="K6" s="58"/>
      <c r="L6" s="58"/>
      <c r="M6" s="58"/>
      <c r="N6" s="58"/>
      <c r="O6" s="45"/>
      <c r="P6" s="58"/>
      <c r="Q6" s="58"/>
      <c r="R6" s="58"/>
      <c r="S6" s="58"/>
      <c r="T6" s="58"/>
      <c r="U6" s="58"/>
    </row>
    <row r="7" spans="1:21" ht="11.25" customHeight="1">
      <c r="A7" s="690" t="s">
        <v>1089</v>
      </c>
      <c r="B7" s="690"/>
      <c r="C7" s="690"/>
      <c r="D7" s="690"/>
      <c r="E7" s="690"/>
      <c r="F7" s="58"/>
      <c r="G7" s="58"/>
      <c r="H7" s="58"/>
      <c r="I7" s="58"/>
      <c r="J7" s="58"/>
      <c r="K7" s="58"/>
      <c r="L7" s="58"/>
      <c r="M7" s="58"/>
      <c r="N7" s="58"/>
      <c r="O7" s="45"/>
      <c r="P7" s="58"/>
      <c r="Q7" s="58"/>
      <c r="R7" s="58"/>
      <c r="S7" s="58"/>
      <c r="T7" s="58"/>
      <c r="U7" s="58"/>
    </row>
    <row r="8" spans="1:21" ht="11.25" customHeight="1">
      <c r="A8" s="690" t="s">
        <v>1332</v>
      </c>
      <c r="B8" s="690"/>
      <c r="C8" s="690"/>
      <c r="D8" s="690"/>
      <c r="E8" s="690"/>
      <c r="F8" s="58"/>
      <c r="G8" s="58"/>
      <c r="H8" s="58"/>
      <c r="I8" s="58"/>
      <c r="J8" s="58"/>
      <c r="K8" s="58"/>
      <c r="L8" s="58"/>
      <c r="M8" s="58"/>
      <c r="N8" s="58"/>
      <c r="O8" s="45"/>
      <c r="P8" s="58"/>
      <c r="Q8" s="58"/>
      <c r="R8" s="58"/>
      <c r="S8" s="58"/>
      <c r="T8" s="58"/>
      <c r="U8" s="58"/>
    </row>
    <row r="9" spans="1:21" ht="11.25" customHeight="1">
      <c r="A9" s="690" t="s">
        <v>1333</v>
      </c>
      <c r="B9" s="690"/>
      <c r="C9" s="690"/>
      <c r="D9" s="690"/>
      <c r="E9" s="690"/>
      <c r="F9" s="58"/>
      <c r="G9" s="58"/>
      <c r="H9" s="58"/>
      <c r="I9" s="58"/>
      <c r="J9" s="58"/>
      <c r="K9" s="58"/>
      <c r="L9" s="58"/>
      <c r="M9" s="58"/>
      <c r="N9" s="58"/>
      <c r="O9" s="45"/>
      <c r="P9" s="58"/>
      <c r="Q9" s="58"/>
      <c r="R9" s="58"/>
      <c r="S9" s="58"/>
      <c r="T9" s="58"/>
      <c r="U9" s="58"/>
    </row>
    <row r="10" spans="1:21" ht="11.25" customHeight="1">
      <c r="A10" s="690" t="s">
        <v>1334</v>
      </c>
      <c r="B10" s="690"/>
      <c r="C10" s="690"/>
      <c r="D10" s="690"/>
      <c r="E10" s="690"/>
      <c r="F10" s="58"/>
      <c r="G10" s="58"/>
      <c r="H10" s="58"/>
      <c r="I10" s="58"/>
      <c r="J10" s="58"/>
      <c r="K10" s="58"/>
      <c r="L10" s="58"/>
      <c r="M10" s="58"/>
      <c r="N10" s="58"/>
      <c r="O10" s="45"/>
      <c r="P10" s="58"/>
      <c r="Q10" s="58"/>
      <c r="R10" s="58"/>
      <c r="S10" s="58"/>
      <c r="T10" s="58"/>
      <c r="U10" s="58"/>
    </row>
    <row r="11" spans="1:21" ht="11.25" customHeight="1">
      <c r="A11" s="690" t="s">
        <v>1335</v>
      </c>
      <c r="B11" s="690"/>
      <c r="C11" s="690"/>
      <c r="D11" s="690"/>
      <c r="E11" s="690"/>
      <c r="F11" s="58"/>
      <c r="G11" s="58"/>
      <c r="H11" s="58"/>
      <c r="I11" s="58"/>
      <c r="J11" s="58"/>
      <c r="K11" s="58"/>
      <c r="L11" s="58"/>
      <c r="M11" s="58"/>
      <c r="N11" s="58"/>
      <c r="O11" s="45"/>
      <c r="P11" s="58"/>
      <c r="Q11" s="58"/>
      <c r="R11" s="58"/>
      <c r="S11" s="58"/>
      <c r="T11" s="58"/>
      <c r="U11" s="58"/>
    </row>
    <row r="12" spans="1:21" ht="11.25" customHeight="1">
      <c r="A12" s="690" t="s">
        <v>1336</v>
      </c>
      <c r="B12" s="690"/>
      <c r="C12" s="690"/>
      <c r="D12" s="690"/>
      <c r="E12" s="690"/>
      <c r="F12" s="58"/>
      <c r="G12" s="58"/>
      <c r="H12" s="58"/>
      <c r="I12" s="58"/>
      <c r="J12" s="58"/>
      <c r="K12" s="58"/>
      <c r="L12" s="58"/>
      <c r="M12" s="58"/>
      <c r="N12" s="58"/>
      <c r="O12" s="45"/>
      <c r="P12" s="58"/>
      <c r="Q12" s="58"/>
      <c r="R12" s="58"/>
      <c r="S12" s="58"/>
      <c r="T12" s="58"/>
      <c r="U12" s="58"/>
    </row>
    <row r="13" spans="1:21" ht="12.75" customHeight="1">
      <c r="A13" s="690" t="s">
        <v>1337</v>
      </c>
      <c r="B13" s="690"/>
      <c r="C13" s="690"/>
      <c r="D13" s="690"/>
      <c r="E13" s="690"/>
      <c r="F13" s="58"/>
      <c r="G13" s="58"/>
      <c r="H13" s="58"/>
      <c r="I13" s="58"/>
      <c r="J13" s="58"/>
      <c r="K13" s="58"/>
      <c r="L13" s="58"/>
      <c r="M13" s="58"/>
      <c r="N13" s="58"/>
      <c r="O13" s="45"/>
      <c r="P13" s="58"/>
      <c r="Q13" s="58"/>
      <c r="R13" s="58"/>
      <c r="S13" s="58"/>
      <c r="T13" s="58"/>
      <c r="U13" s="58"/>
    </row>
    <row r="14" spans="1:21" ht="12.75" customHeight="1">
      <c r="A14" s="690" t="s">
        <v>1338</v>
      </c>
      <c r="B14" s="690"/>
      <c r="C14" s="690"/>
      <c r="D14" s="690"/>
      <c r="E14" s="690"/>
      <c r="F14" s="58"/>
      <c r="G14" s="58"/>
      <c r="H14" s="58"/>
      <c r="I14" s="58"/>
      <c r="J14" s="58"/>
      <c r="K14" s="58"/>
      <c r="L14" s="58"/>
      <c r="M14" s="58"/>
      <c r="N14" s="58"/>
      <c r="O14" s="45"/>
      <c r="P14" s="58"/>
      <c r="Q14" s="58"/>
      <c r="R14" s="58"/>
      <c r="S14" s="58"/>
      <c r="T14" s="58"/>
      <c r="U14" s="58"/>
    </row>
    <row r="15" spans="1:21" ht="12.75" customHeight="1">
      <c r="A15" s="690" t="s">
        <v>1339</v>
      </c>
      <c r="B15" s="690"/>
      <c r="C15" s="690"/>
      <c r="D15" s="690"/>
      <c r="E15" s="690"/>
      <c r="F15" s="58"/>
      <c r="G15" s="58"/>
      <c r="H15" s="58"/>
      <c r="I15" s="58"/>
      <c r="J15" s="58"/>
      <c r="K15" s="58"/>
      <c r="L15" s="58"/>
      <c r="M15" s="58"/>
      <c r="N15" s="58"/>
      <c r="O15" s="45"/>
      <c r="P15" s="58"/>
      <c r="Q15" s="58"/>
      <c r="R15" s="58"/>
      <c r="S15" s="58"/>
      <c r="T15" s="58"/>
      <c r="U15" s="58"/>
    </row>
    <row r="16" spans="1:21" ht="11.25" customHeight="1">
      <c r="A16" s="58"/>
      <c r="B16" s="58"/>
      <c r="C16" s="458"/>
      <c r="D16" s="458"/>
      <c r="E16" s="58"/>
      <c r="F16" s="58"/>
      <c r="G16" s="58"/>
      <c r="H16" s="58"/>
      <c r="I16" s="58"/>
      <c r="J16" s="58"/>
      <c r="K16" s="58"/>
      <c r="L16" s="58"/>
      <c r="M16" s="58"/>
      <c r="N16" s="58"/>
      <c r="O16" s="45"/>
      <c r="P16" s="58"/>
      <c r="Q16" s="58"/>
      <c r="R16" s="58"/>
      <c r="S16" s="58"/>
      <c r="T16" s="58"/>
      <c r="U16" s="58"/>
    </row>
    <row r="19" spans="1:20" ht="8.25" customHeight="1">
      <c r="A19" s="222"/>
      <c r="B19" s="222"/>
      <c r="C19" s="222"/>
      <c r="D19" s="222"/>
      <c r="E19" s="222"/>
      <c r="F19" s="222"/>
      <c r="G19" s="222"/>
      <c r="H19" s="222"/>
      <c r="I19" s="58"/>
      <c r="J19" s="58"/>
      <c r="K19" s="58"/>
      <c r="L19" s="58"/>
      <c r="M19" s="58"/>
      <c r="N19" s="58"/>
      <c r="O19" s="58"/>
      <c r="P19" s="58"/>
      <c r="Q19" s="58"/>
      <c r="R19" s="58"/>
      <c r="S19" s="58"/>
      <c r="T19" s="58"/>
    </row>
    <row r="20" spans="1:20" ht="16.899999999999999" customHeight="1">
      <c r="A20" s="706" t="s">
        <v>882</v>
      </c>
      <c r="B20" s="707"/>
      <c r="C20" s="693" t="s">
        <v>725</v>
      </c>
      <c r="D20" s="693" t="s">
        <v>1340</v>
      </c>
      <c r="E20" s="710" t="s">
        <v>709</v>
      </c>
      <c r="F20" s="711"/>
      <c r="G20" s="693" t="s">
        <v>1224</v>
      </c>
      <c r="H20" s="693" t="s">
        <v>698</v>
      </c>
      <c r="I20" s="224"/>
      <c r="J20" s="58"/>
      <c r="K20" s="58"/>
      <c r="L20" s="58"/>
      <c r="M20" s="58"/>
      <c r="N20" s="58"/>
      <c r="O20" s="58"/>
      <c r="P20" s="58"/>
      <c r="Q20" s="58"/>
      <c r="R20" s="58"/>
      <c r="S20" s="58"/>
      <c r="T20" s="58"/>
    </row>
    <row r="21" spans="1:20" ht="13.9" customHeight="1">
      <c r="A21" s="708"/>
      <c r="B21" s="709"/>
      <c r="C21" s="694"/>
      <c r="D21" s="694"/>
      <c r="E21" s="221" t="s">
        <v>711</v>
      </c>
      <c r="F21" s="221" t="s">
        <v>712</v>
      </c>
      <c r="G21" s="694"/>
      <c r="H21" s="694"/>
      <c r="I21" s="224"/>
      <c r="J21" s="58"/>
      <c r="K21" s="58"/>
      <c r="L21" s="58"/>
      <c r="M21" s="58"/>
      <c r="N21" s="58"/>
      <c r="O21" s="58"/>
      <c r="P21" s="58"/>
      <c r="Q21" s="58"/>
      <c r="R21" s="58"/>
      <c r="S21" s="58"/>
      <c r="T21" s="58"/>
    </row>
    <row r="22" spans="1:20" ht="15.6" customHeight="1">
      <c r="A22" s="695"/>
      <c r="B22" s="696"/>
      <c r="C22" s="699"/>
      <c r="D22" s="701"/>
      <c r="E22" s="223"/>
      <c r="F22" s="220"/>
      <c r="G22" s="703"/>
      <c r="H22" s="703"/>
      <c r="I22" s="705"/>
      <c r="J22" s="460"/>
      <c r="K22" s="460"/>
      <c r="L22" s="460"/>
      <c r="M22" s="460"/>
      <c r="N22" s="460"/>
      <c r="O22" s="460"/>
      <c r="P22" s="460"/>
      <c r="Q22" s="460"/>
      <c r="R22" s="460"/>
      <c r="S22" s="460"/>
      <c r="T22" s="460"/>
    </row>
    <row r="23" spans="1:20" ht="15.6" customHeight="1">
      <c r="A23" s="697"/>
      <c r="B23" s="698"/>
      <c r="C23" s="700"/>
      <c r="D23" s="702"/>
      <c r="E23" s="223"/>
      <c r="F23" s="220"/>
      <c r="G23" s="704"/>
      <c r="H23" s="704"/>
      <c r="I23" s="705"/>
      <c r="J23" s="460"/>
      <c r="K23" s="460"/>
      <c r="L23" s="460"/>
      <c r="M23" s="460"/>
      <c r="N23" s="460"/>
      <c r="O23" s="460"/>
      <c r="P23" s="460"/>
      <c r="Q23" s="460"/>
      <c r="R23" s="460"/>
      <c r="S23" s="460"/>
      <c r="T23" s="460"/>
    </row>
    <row r="24" spans="1:20" ht="8.25" customHeight="1">
      <c r="A24" s="65"/>
      <c r="B24" s="65"/>
      <c r="C24" s="65"/>
      <c r="D24" s="65"/>
      <c r="E24" s="65"/>
      <c r="F24" s="65"/>
      <c r="G24" s="65"/>
      <c r="H24" s="65"/>
      <c r="I24" s="45"/>
      <c r="J24" s="45"/>
      <c r="K24" s="45"/>
      <c r="L24" s="45"/>
      <c r="M24" s="45"/>
      <c r="N24" s="45"/>
      <c r="O24" s="45"/>
      <c r="P24" s="45"/>
      <c r="Q24" s="45"/>
      <c r="R24" s="45"/>
      <c r="S24" s="45"/>
      <c r="T24" s="45"/>
    </row>
    <row r="26" spans="1:20" ht="7.9" customHeight="1">
      <c r="A26" s="58"/>
      <c r="B26" s="58"/>
      <c r="C26" s="58"/>
      <c r="D26" s="58"/>
      <c r="E26" s="58"/>
      <c r="F26" s="58"/>
      <c r="G26" s="58"/>
      <c r="H26" s="58"/>
      <c r="I26" s="58"/>
      <c r="J26" s="58"/>
      <c r="K26" s="58"/>
      <c r="L26" s="58"/>
      <c r="M26" s="58"/>
      <c r="N26" s="58"/>
      <c r="O26" s="58"/>
      <c r="P26" s="58"/>
      <c r="Q26" s="58"/>
      <c r="R26" s="58"/>
      <c r="S26" s="58"/>
      <c r="T26" s="58"/>
    </row>
    <row r="27" spans="1:20" ht="16.899999999999999" customHeight="1">
      <c r="A27" s="690" t="s">
        <v>1096</v>
      </c>
      <c r="B27" s="690"/>
      <c r="C27" s="219"/>
      <c r="D27" s="58"/>
      <c r="E27" s="58"/>
      <c r="F27" s="228"/>
      <c r="G27" s="58"/>
      <c r="H27" s="58"/>
      <c r="I27" s="58"/>
      <c r="J27" s="58"/>
      <c r="K27" s="58"/>
      <c r="L27" s="58"/>
      <c r="M27" s="58"/>
      <c r="N27" s="58"/>
      <c r="O27" s="58"/>
      <c r="P27" s="58"/>
      <c r="Q27" s="58"/>
      <c r="R27" s="58"/>
      <c r="S27" s="58"/>
      <c r="T27" s="58"/>
    </row>
    <row r="28" spans="1:20" ht="16.5" customHeight="1">
      <c r="A28" s="690" t="s">
        <v>1127</v>
      </c>
      <c r="B28" s="690"/>
      <c r="C28" s="219"/>
      <c r="D28" s="58"/>
      <c r="E28" s="58"/>
      <c r="F28" s="58"/>
      <c r="G28" s="58"/>
      <c r="H28" s="58"/>
      <c r="I28" s="58"/>
      <c r="J28" s="58"/>
      <c r="K28" s="58"/>
      <c r="L28" s="58"/>
      <c r="M28" s="58"/>
      <c r="N28" s="58"/>
      <c r="O28" s="58"/>
      <c r="P28" s="58"/>
      <c r="Q28" s="58"/>
      <c r="R28" s="58"/>
      <c r="S28" s="58"/>
      <c r="T28" s="58"/>
    </row>
    <row r="29" spans="1:20" ht="16.149999999999999" customHeight="1">
      <c r="A29" s="690" t="s">
        <v>1341</v>
      </c>
      <c r="B29" s="690"/>
      <c r="C29" s="219"/>
      <c r="D29" s="58"/>
      <c r="E29" s="45"/>
      <c r="F29" s="45"/>
      <c r="G29" s="45"/>
      <c r="H29" s="45"/>
      <c r="I29" s="45"/>
      <c r="J29" s="45"/>
      <c r="K29" s="45"/>
      <c r="L29" s="45"/>
      <c r="M29" s="45"/>
      <c r="N29" s="45"/>
      <c r="O29" s="45"/>
      <c r="P29" s="45"/>
      <c r="Q29" s="45"/>
      <c r="R29" s="45"/>
      <c r="S29" s="45"/>
      <c r="T29" s="45"/>
    </row>
    <row r="30" spans="1:20" ht="7.9" customHeight="1">
      <c r="A30" s="58"/>
      <c r="B30" s="58"/>
      <c r="C30" s="58"/>
      <c r="D30" s="58"/>
      <c r="E30" s="45"/>
      <c r="F30" s="45"/>
      <c r="G30" s="45"/>
      <c r="H30" s="45"/>
      <c r="I30" s="45"/>
      <c r="J30" s="45"/>
      <c r="K30" s="45"/>
      <c r="L30" s="45"/>
      <c r="M30" s="45"/>
      <c r="N30" s="45"/>
      <c r="O30" s="45"/>
      <c r="P30" s="45"/>
      <c r="Q30" s="45"/>
      <c r="R30" s="45"/>
      <c r="S30" s="45"/>
      <c r="T30" s="45"/>
    </row>
    <row r="32" spans="1:20" ht="17.25" customHeight="1">
      <c r="A32" s="692" t="s">
        <v>691</v>
      </c>
      <c r="B32" s="692"/>
      <c r="C32" s="692"/>
      <c r="D32" s="58"/>
      <c r="E32" s="58"/>
      <c r="F32" s="58"/>
      <c r="G32" s="58"/>
      <c r="H32" s="58"/>
      <c r="I32" s="58"/>
      <c r="J32" s="58"/>
      <c r="K32" s="58"/>
      <c r="L32" s="58"/>
      <c r="M32" s="58"/>
      <c r="N32" s="58"/>
      <c r="O32" s="58"/>
      <c r="P32" s="58"/>
      <c r="Q32" s="58"/>
      <c r="R32" s="58"/>
      <c r="S32" s="58"/>
      <c r="T32" s="58"/>
    </row>
    <row r="33" spans="1:20" ht="15.4" customHeight="1">
      <c r="A33" s="221" t="s">
        <v>711</v>
      </c>
      <c r="B33" s="221" t="s">
        <v>712</v>
      </c>
      <c r="C33" s="224"/>
      <c r="D33" s="58"/>
      <c r="E33" s="58"/>
      <c r="F33" s="58"/>
      <c r="G33" s="58"/>
      <c r="H33" s="58"/>
      <c r="I33" s="58"/>
      <c r="J33" s="58"/>
      <c r="K33" s="58"/>
      <c r="L33" s="58"/>
      <c r="M33" s="58"/>
      <c r="N33" s="58"/>
      <c r="O33" s="58"/>
      <c r="P33" s="58"/>
      <c r="Q33" s="58"/>
      <c r="R33" s="58"/>
      <c r="S33" s="58"/>
      <c r="T33" s="58"/>
    </row>
    <row r="34" spans="1:20" ht="14.65" customHeight="1">
      <c r="A34" s="223"/>
      <c r="B34" s="223"/>
      <c r="C34" s="224"/>
      <c r="D34" s="58"/>
      <c r="E34" s="58"/>
      <c r="F34" s="58"/>
      <c r="G34" s="58"/>
      <c r="H34" s="58"/>
      <c r="I34" s="58"/>
      <c r="J34" s="58"/>
      <c r="K34" s="58"/>
      <c r="L34" s="58"/>
      <c r="M34" s="58"/>
      <c r="N34" s="58"/>
      <c r="O34" s="58"/>
      <c r="P34" s="58"/>
      <c r="Q34" s="58"/>
      <c r="R34" s="58"/>
      <c r="S34" s="58"/>
      <c r="T34" s="58"/>
    </row>
    <row r="35" spans="1:20" ht="14.65" customHeight="1">
      <c r="A35" s="223"/>
      <c r="B35" s="223"/>
      <c r="C35" s="224"/>
      <c r="D35" s="58"/>
      <c r="E35" s="58"/>
      <c r="F35" s="58"/>
      <c r="G35" s="58"/>
      <c r="H35" s="58"/>
      <c r="I35" s="58"/>
      <c r="J35" s="58"/>
      <c r="K35" s="58"/>
      <c r="L35" s="58"/>
      <c r="M35" s="58"/>
      <c r="N35" s="58"/>
      <c r="O35" s="58"/>
      <c r="P35" s="58"/>
      <c r="Q35" s="58"/>
      <c r="R35" s="58"/>
      <c r="S35" s="58"/>
      <c r="T35" s="58"/>
    </row>
    <row r="36" spans="1:20" ht="9.4" customHeight="1">
      <c r="A36" s="209"/>
      <c r="B36" s="209"/>
      <c r="C36" s="227"/>
      <c r="D36" s="58"/>
      <c r="E36" s="45"/>
      <c r="F36" s="45"/>
      <c r="G36" s="45"/>
      <c r="H36" s="45"/>
      <c r="I36" s="45"/>
      <c r="J36" s="45"/>
      <c r="K36" s="45"/>
      <c r="L36" s="45"/>
      <c r="M36" s="45"/>
      <c r="N36" s="45"/>
      <c r="O36" s="45"/>
      <c r="P36" s="45"/>
      <c r="Q36" s="45"/>
      <c r="R36" s="45"/>
      <c r="S36" s="45"/>
      <c r="T36" s="45"/>
    </row>
    <row r="37" spans="1:20" ht="16.149999999999999" customHeight="1">
      <c r="A37" s="226" t="s">
        <v>1342</v>
      </c>
      <c r="B37" s="226">
        <v>0</v>
      </c>
      <c r="C37" s="58"/>
      <c r="D37" s="58"/>
      <c r="E37" s="45"/>
      <c r="F37" s="45"/>
      <c r="G37" s="45"/>
      <c r="H37" s="45"/>
      <c r="I37" s="45"/>
      <c r="J37" s="45"/>
      <c r="K37" s="45"/>
      <c r="L37" s="45"/>
      <c r="M37" s="45"/>
      <c r="N37" s="45"/>
      <c r="O37" s="45"/>
      <c r="P37" s="45"/>
      <c r="Q37" s="45"/>
      <c r="R37" s="45"/>
      <c r="S37" s="45"/>
      <c r="T37" s="45"/>
    </row>
    <row r="39" spans="1:20" ht="16.899999999999999" customHeight="1">
      <c r="A39" s="716" t="s">
        <v>854</v>
      </c>
      <c r="B39" s="716"/>
      <c r="C39" s="716"/>
      <c r="D39" s="222"/>
      <c r="E39" s="222"/>
      <c r="F39" s="222"/>
      <c r="G39" s="222"/>
      <c r="H39" s="222"/>
      <c r="I39" s="222"/>
      <c r="J39" s="222"/>
      <c r="K39" s="222"/>
      <c r="L39" s="222"/>
      <c r="M39" s="222"/>
      <c r="N39" s="222"/>
      <c r="O39" s="222"/>
      <c r="P39" s="222"/>
      <c r="Q39" s="58"/>
      <c r="R39" s="58"/>
      <c r="S39" s="58"/>
      <c r="T39" s="58"/>
    </row>
    <row r="40" spans="1:20" ht="16.899999999999999" customHeight="1">
      <c r="A40" s="693" t="s">
        <v>716</v>
      </c>
      <c r="B40" s="693" t="s">
        <v>707</v>
      </c>
      <c r="C40" s="693" t="s">
        <v>733</v>
      </c>
      <c r="D40" s="693" t="s">
        <v>725</v>
      </c>
      <c r="E40" s="693" t="s">
        <v>712</v>
      </c>
      <c r="F40" s="706" t="s">
        <v>709</v>
      </c>
      <c r="G40" s="707"/>
      <c r="H40" s="710" t="s">
        <v>727</v>
      </c>
      <c r="I40" s="712"/>
      <c r="J40" s="712"/>
      <c r="K40" s="711"/>
      <c r="L40" s="710" t="s">
        <v>728</v>
      </c>
      <c r="M40" s="712"/>
      <c r="N40" s="712"/>
      <c r="O40" s="711"/>
      <c r="P40" s="693" t="s">
        <v>1224</v>
      </c>
      <c r="Q40" s="224"/>
      <c r="R40" s="58"/>
      <c r="S40" s="58"/>
      <c r="T40" s="58"/>
    </row>
    <row r="41" spans="1:20" ht="16.899999999999999" customHeight="1">
      <c r="A41" s="713"/>
      <c r="B41" s="713"/>
      <c r="C41" s="713"/>
      <c r="D41" s="713"/>
      <c r="E41" s="713"/>
      <c r="F41" s="708"/>
      <c r="G41" s="709"/>
      <c r="H41" s="693" t="s">
        <v>725</v>
      </c>
      <c r="I41" s="693" t="s">
        <v>712</v>
      </c>
      <c r="J41" s="714" t="s">
        <v>709</v>
      </c>
      <c r="K41" s="715"/>
      <c r="L41" s="693" t="s">
        <v>725</v>
      </c>
      <c r="M41" s="693" t="s">
        <v>712</v>
      </c>
      <c r="N41" s="710" t="s">
        <v>709</v>
      </c>
      <c r="O41" s="711"/>
      <c r="P41" s="713"/>
      <c r="Q41" s="224"/>
      <c r="R41" s="58"/>
      <c r="S41" s="58"/>
      <c r="T41" s="58"/>
    </row>
    <row r="42" spans="1:20" ht="20.25" customHeight="1">
      <c r="A42" s="694"/>
      <c r="B42" s="694"/>
      <c r="C42" s="694"/>
      <c r="D42" s="694"/>
      <c r="E42" s="694"/>
      <c r="F42" s="221" t="s">
        <v>711</v>
      </c>
      <c r="G42" s="221" t="s">
        <v>712</v>
      </c>
      <c r="H42" s="694"/>
      <c r="I42" s="694"/>
      <c r="J42" s="225" t="s">
        <v>711</v>
      </c>
      <c r="K42" s="225" t="s">
        <v>712</v>
      </c>
      <c r="L42" s="694"/>
      <c r="M42" s="694"/>
      <c r="N42" s="221" t="s">
        <v>711</v>
      </c>
      <c r="O42" s="221" t="s">
        <v>712</v>
      </c>
      <c r="P42" s="694"/>
      <c r="Q42" s="224"/>
      <c r="R42" s="58"/>
      <c r="S42" s="58"/>
      <c r="T42" s="58"/>
    </row>
    <row r="43" spans="1:20" ht="20.65" customHeight="1">
      <c r="A43" s="701"/>
      <c r="B43" s="701"/>
      <c r="C43" s="699"/>
      <c r="D43" s="699"/>
      <c r="E43" s="703"/>
      <c r="F43" s="220"/>
      <c r="G43" s="220"/>
      <c r="H43" s="699"/>
      <c r="I43" s="703"/>
      <c r="J43" s="220"/>
      <c r="K43" s="220"/>
      <c r="L43" s="699"/>
      <c r="M43" s="703"/>
      <c r="N43" s="220"/>
      <c r="O43" s="220"/>
      <c r="P43" s="703"/>
      <c r="Q43" s="717"/>
      <c r="R43" s="460"/>
      <c r="S43" s="460"/>
      <c r="T43" s="460"/>
    </row>
    <row r="44" spans="1:20" ht="20.65" customHeight="1">
      <c r="A44" s="702"/>
      <c r="B44" s="702"/>
      <c r="C44" s="700"/>
      <c r="D44" s="700"/>
      <c r="E44" s="704"/>
      <c r="F44" s="220"/>
      <c r="G44" s="220"/>
      <c r="H44" s="700"/>
      <c r="I44" s="704"/>
      <c r="J44" s="220"/>
      <c r="K44" s="220"/>
      <c r="L44" s="700"/>
      <c r="M44" s="704"/>
      <c r="N44" s="220"/>
      <c r="O44" s="220"/>
      <c r="P44" s="704"/>
      <c r="Q44" s="717"/>
      <c r="R44" s="460"/>
      <c r="S44" s="460"/>
      <c r="T44" s="460"/>
    </row>
    <row r="45" spans="1:20" ht="8.25" customHeight="1">
      <c r="A45" s="65"/>
      <c r="B45" s="65"/>
      <c r="C45" s="65"/>
      <c r="D45" s="65"/>
      <c r="E45" s="65"/>
      <c r="F45" s="65"/>
      <c r="G45" s="65"/>
      <c r="H45" s="65"/>
      <c r="I45" s="65"/>
      <c r="J45" s="65"/>
      <c r="K45" s="65"/>
      <c r="L45" s="65"/>
      <c r="M45" s="65"/>
      <c r="N45" s="65"/>
      <c r="O45" s="65"/>
      <c r="P45" s="65"/>
      <c r="Q45" s="45"/>
      <c r="R45" s="45"/>
      <c r="S45" s="45"/>
      <c r="T45" s="45"/>
    </row>
    <row r="48" spans="1:20" ht="16.899999999999999" customHeight="1">
      <c r="A48" s="716" t="s">
        <v>1343</v>
      </c>
      <c r="B48" s="716"/>
      <c r="C48" s="716"/>
      <c r="D48" s="716"/>
      <c r="E48" s="716"/>
      <c r="F48" s="222"/>
      <c r="G48" s="222"/>
      <c r="H48" s="222"/>
      <c r="I48" s="222"/>
      <c r="J48" s="222"/>
      <c r="K48" s="222"/>
      <c r="L48" s="222"/>
      <c r="M48" s="222"/>
      <c r="N48" s="222"/>
      <c r="O48" s="222"/>
      <c r="P48" s="222"/>
      <c r="Q48" s="222"/>
      <c r="R48" s="222"/>
      <c r="S48" s="58"/>
      <c r="T48" s="45"/>
    </row>
    <row r="49" spans="1:22" ht="16.899999999999999" customHeight="1">
      <c r="A49" s="693" t="s">
        <v>723</v>
      </c>
      <c r="B49" s="693" t="s">
        <v>716</v>
      </c>
      <c r="C49" s="693" t="s">
        <v>1344</v>
      </c>
      <c r="D49" s="693" t="s">
        <v>707</v>
      </c>
      <c r="E49" s="693" t="s">
        <v>731</v>
      </c>
      <c r="F49" s="693" t="s">
        <v>725</v>
      </c>
      <c r="G49" s="693" t="s">
        <v>708</v>
      </c>
      <c r="H49" s="706" t="s">
        <v>709</v>
      </c>
      <c r="I49" s="707"/>
      <c r="J49" s="710" t="s">
        <v>727</v>
      </c>
      <c r="K49" s="712"/>
      <c r="L49" s="712"/>
      <c r="M49" s="711"/>
      <c r="N49" s="710" t="s">
        <v>728</v>
      </c>
      <c r="O49" s="712"/>
      <c r="P49" s="712"/>
      <c r="Q49" s="711"/>
      <c r="R49" s="693" t="s">
        <v>1224</v>
      </c>
      <c r="S49" s="224"/>
      <c r="T49" s="45"/>
    </row>
    <row r="50" spans="1:22" ht="16.899999999999999" customHeight="1">
      <c r="A50" s="713"/>
      <c r="B50" s="713"/>
      <c r="C50" s="713"/>
      <c r="D50" s="713"/>
      <c r="E50" s="713"/>
      <c r="F50" s="713"/>
      <c r="G50" s="713"/>
      <c r="H50" s="708"/>
      <c r="I50" s="709"/>
      <c r="J50" s="693" t="s">
        <v>725</v>
      </c>
      <c r="K50" s="693" t="s">
        <v>712</v>
      </c>
      <c r="L50" s="710" t="s">
        <v>709</v>
      </c>
      <c r="M50" s="711"/>
      <c r="N50" s="693" t="s">
        <v>725</v>
      </c>
      <c r="O50" s="693" t="s">
        <v>712</v>
      </c>
      <c r="P50" s="710" t="s">
        <v>709</v>
      </c>
      <c r="Q50" s="711"/>
      <c r="R50" s="713"/>
      <c r="S50" s="224"/>
      <c r="T50" s="45"/>
    </row>
    <row r="51" spans="1:22" ht="20.25" customHeight="1">
      <c r="A51" s="694"/>
      <c r="B51" s="694"/>
      <c r="C51" s="694"/>
      <c r="D51" s="694"/>
      <c r="E51" s="694"/>
      <c r="F51" s="694"/>
      <c r="G51" s="694"/>
      <c r="H51" s="221" t="s">
        <v>711</v>
      </c>
      <c r="I51" s="221" t="s">
        <v>712</v>
      </c>
      <c r="J51" s="694"/>
      <c r="K51" s="694"/>
      <c r="L51" s="221" t="s">
        <v>711</v>
      </c>
      <c r="M51" s="221" t="s">
        <v>712</v>
      </c>
      <c r="N51" s="694"/>
      <c r="O51" s="694"/>
      <c r="P51" s="221" t="s">
        <v>711</v>
      </c>
      <c r="Q51" s="221" t="s">
        <v>712</v>
      </c>
      <c r="R51" s="694"/>
      <c r="S51" s="224"/>
      <c r="T51" s="45"/>
    </row>
    <row r="52" spans="1:22" ht="14.65" customHeight="1">
      <c r="A52" s="701"/>
      <c r="B52" s="701"/>
      <c r="C52" s="703"/>
      <c r="D52" s="703"/>
      <c r="E52" s="703"/>
      <c r="F52" s="699"/>
      <c r="G52" s="703"/>
      <c r="H52" s="220"/>
      <c r="I52" s="220"/>
      <c r="J52" s="699"/>
      <c r="K52" s="703"/>
      <c r="L52" s="220"/>
      <c r="M52" s="220"/>
      <c r="N52" s="699"/>
      <c r="O52" s="703"/>
      <c r="P52" s="220"/>
      <c r="Q52" s="220"/>
      <c r="R52" s="703"/>
      <c r="S52" s="717"/>
      <c r="T52" s="460"/>
    </row>
    <row r="53" spans="1:22" ht="14.65" customHeight="1">
      <c r="A53" s="702"/>
      <c r="B53" s="702"/>
      <c r="C53" s="704"/>
      <c r="D53" s="704"/>
      <c r="E53" s="704"/>
      <c r="F53" s="700"/>
      <c r="G53" s="704"/>
      <c r="H53" s="220"/>
      <c r="I53" s="220"/>
      <c r="J53" s="700"/>
      <c r="K53" s="704"/>
      <c r="L53" s="220"/>
      <c r="M53" s="220"/>
      <c r="N53" s="700"/>
      <c r="O53" s="704"/>
      <c r="P53" s="220"/>
      <c r="Q53" s="220"/>
      <c r="R53" s="704"/>
      <c r="S53" s="717"/>
      <c r="T53" s="460"/>
    </row>
    <row r="54" spans="1:22" ht="14.65" customHeight="1">
      <c r="A54" s="65"/>
      <c r="B54" s="65"/>
      <c r="C54" s="65"/>
      <c r="D54" s="65"/>
      <c r="E54" s="65"/>
      <c r="F54" s="65"/>
      <c r="G54" s="65"/>
      <c r="H54" s="65"/>
      <c r="I54" s="65"/>
      <c r="J54" s="65"/>
      <c r="K54" s="65"/>
      <c r="L54" s="65"/>
      <c r="M54" s="65"/>
      <c r="N54" s="65"/>
      <c r="O54" s="65"/>
      <c r="P54" s="65"/>
      <c r="Q54" s="65"/>
      <c r="R54" s="65"/>
      <c r="S54" s="45"/>
      <c r="T54" s="45"/>
    </row>
    <row r="57" spans="1:22" ht="16.899999999999999" customHeight="1">
      <c r="A57" s="716" t="s">
        <v>694</v>
      </c>
      <c r="B57" s="716"/>
      <c r="C57" s="716"/>
      <c r="D57" s="716"/>
      <c r="E57" s="716"/>
      <c r="F57" s="222"/>
      <c r="G57" s="222"/>
      <c r="H57" s="222"/>
      <c r="I57" s="222"/>
      <c r="J57" s="222"/>
      <c r="K57" s="222"/>
      <c r="L57" s="222"/>
      <c r="M57" s="222"/>
      <c r="N57" s="222"/>
      <c r="O57" s="222"/>
      <c r="P57" s="222"/>
      <c r="Q57" s="222"/>
      <c r="R57" s="222"/>
      <c r="S57" s="58"/>
      <c r="T57" s="58"/>
      <c r="U57" s="58"/>
      <c r="V57" s="58"/>
    </row>
    <row r="58" spans="1:22" ht="20.25" customHeight="1">
      <c r="A58" s="693" t="s">
        <v>707</v>
      </c>
      <c r="B58" s="706" t="s">
        <v>731</v>
      </c>
      <c r="C58" s="718"/>
      <c r="D58" s="718"/>
      <c r="E58" s="707"/>
      <c r="F58" s="693" t="s">
        <v>725</v>
      </c>
      <c r="G58" s="693" t="s">
        <v>708</v>
      </c>
      <c r="H58" s="710" t="s">
        <v>709</v>
      </c>
      <c r="I58" s="711"/>
      <c r="J58" s="710" t="s">
        <v>727</v>
      </c>
      <c r="K58" s="712"/>
      <c r="L58" s="712"/>
      <c r="M58" s="711"/>
      <c r="N58" s="710" t="s">
        <v>728</v>
      </c>
      <c r="O58" s="712"/>
      <c r="P58" s="712"/>
      <c r="Q58" s="711"/>
      <c r="R58" s="693" t="s">
        <v>1224</v>
      </c>
      <c r="S58" s="224"/>
      <c r="T58" s="58"/>
      <c r="U58" s="58"/>
      <c r="V58" s="58"/>
    </row>
    <row r="59" spans="1:22" ht="20.25" customHeight="1">
      <c r="A59" s="713"/>
      <c r="B59" s="719"/>
      <c r="C59" s="720"/>
      <c r="D59" s="720"/>
      <c r="E59" s="721"/>
      <c r="F59" s="713"/>
      <c r="G59" s="713"/>
      <c r="H59" s="693" t="s">
        <v>711</v>
      </c>
      <c r="I59" s="693" t="s">
        <v>712</v>
      </c>
      <c r="J59" s="693" t="s">
        <v>725</v>
      </c>
      <c r="K59" s="693" t="s">
        <v>712</v>
      </c>
      <c r="L59" s="710" t="s">
        <v>709</v>
      </c>
      <c r="M59" s="711"/>
      <c r="N59" s="693" t="s">
        <v>725</v>
      </c>
      <c r="O59" s="693" t="s">
        <v>712</v>
      </c>
      <c r="P59" s="710" t="s">
        <v>709</v>
      </c>
      <c r="Q59" s="711"/>
      <c r="R59" s="713"/>
      <c r="S59" s="224"/>
      <c r="T59" s="58"/>
      <c r="U59" s="58"/>
      <c r="V59" s="58"/>
    </row>
    <row r="60" spans="1:22" ht="20.25" customHeight="1">
      <c r="A60" s="694"/>
      <c r="B60" s="708"/>
      <c r="C60" s="722"/>
      <c r="D60" s="722"/>
      <c r="E60" s="709"/>
      <c r="F60" s="694"/>
      <c r="G60" s="694"/>
      <c r="H60" s="694"/>
      <c r="I60" s="694"/>
      <c r="J60" s="694"/>
      <c r="K60" s="694"/>
      <c r="L60" s="221" t="s">
        <v>711</v>
      </c>
      <c r="M60" s="221" t="s">
        <v>712</v>
      </c>
      <c r="N60" s="694"/>
      <c r="O60" s="694"/>
      <c r="P60" s="221" t="s">
        <v>711</v>
      </c>
      <c r="Q60" s="221" t="s">
        <v>712</v>
      </c>
      <c r="R60" s="694"/>
      <c r="S60" s="224"/>
      <c r="T60" s="58"/>
      <c r="U60" s="58"/>
      <c r="V60" s="58"/>
    </row>
    <row r="61" spans="1:22" ht="24.75" customHeight="1">
      <c r="A61" s="699"/>
      <c r="B61" s="724"/>
      <c r="C61" s="724"/>
      <c r="D61" s="724"/>
      <c r="E61" s="703"/>
      <c r="F61" s="699"/>
      <c r="G61" s="703"/>
      <c r="H61" s="223"/>
      <c r="I61" s="220"/>
      <c r="J61" s="699"/>
      <c r="K61" s="703"/>
      <c r="L61" s="223"/>
      <c r="M61" s="220"/>
      <c r="N61" s="699"/>
      <c r="O61" s="703"/>
      <c r="P61" s="223"/>
      <c r="Q61" s="220"/>
      <c r="R61" s="703"/>
      <c r="S61" s="705"/>
      <c r="T61" s="460"/>
      <c r="U61" s="460"/>
      <c r="V61" s="460"/>
    </row>
    <row r="62" spans="1:22" ht="24.75" customHeight="1">
      <c r="A62" s="700"/>
      <c r="B62" s="725"/>
      <c r="C62" s="725"/>
      <c r="D62" s="725"/>
      <c r="E62" s="704"/>
      <c r="F62" s="700"/>
      <c r="G62" s="704"/>
      <c r="H62" s="223"/>
      <c r="I62" s="220"/>
      <c r="J62" s="700"/>
      <c r="K62" s="704"/>
      <c r="L62" s="223"/>
      <c r="M62" s="220"/>
      <c r="N62" s="700"/>
      <c r="O62" s="704"/>
      <c r="P62" s="223"/>
      <c r="Q62" s="220"/>
      <c r="R62" s="704"/>
      <c r="S62" s="705"/>
      <c r="T62" s="460"/>
      <c r="U62" s="460"/>
      <c r="V62" s="460"/>
    </row>
    <row r="63" spans="1:22" ht="13.9" customHeight="1">
      <c r="A63" s="467"/>
      <c r="B63" s="467"/>
      <c r="C63" s="467"/>
      <c r="D63" s="467"/>
      <c r="E63" s="467"/>
      <c r="F63" s="65"/>
      <c r="G63" s="65"/>
      <c r="H63" s="65"/>
      <c r="I63" s="65"/>
      <c r="J63" s="65"/>
      <c r="K63" s="65"/>
      <c r="L63" s="65"/>
      <c r="M63" s="65"/>
      <c r="N63" s="65"/>
      <c r="O63" s="65"/>
      <c r="P63" s="65"/>
      <c r="Q63" s="65"/>
      <c r="R63" s="65"/>
      <c r="S63" s="45"/>
      <c r="T63" s="45"/>
      <c r="U63" s="45"/>
      <c r="V63" s="45"/>
    </row>
    <row r="66" spans="1:21" ht="16.899999999999999" customHeight="1">
      <c r="A66" s="716" t="s">
        <v>695</v>
      </c>
      <c r="B66" s="716"/>
      <c r="C66" s="716"/>
      <c r="D66" s="716"/>
      <c r="E66" s="222"/>
      <c r="F66" s="222"/>
      <c r="G66" s="222"/>
      <c r="H66" s="222"/>
      <c r="I66" s="222"/>
      <c r="J66" s="222"/>
      <c r="K66" s="58"/>
      <c r="L66" s="58"/>
      <c r="M66" s="58"/>
      <c r="N66" s="458"/>
      <c r="O66" s="458"/>
      <c r="P66" s="458"/>
      <c r="Q66" s="458"/>
      <c r="R66" s="458"/>
      <c r="S66" s="458"/>
      <c r="T66" s="458"/>
      <c r="U66" s="458"/>
    </row>
    <row r="67" spans="1:21" ht="20.25" customHeight="1">
      <c r="A67" s="693" t="s">
        <v>733</v>
      </c>
      <c r="B67" s="693" t="s">
        <v>725</v>
      </c>
      <c r="C67" s="693" t="s">
        <v>708</v>
      </c>
      <c r="D67" s="710" t="s">
        <v>709</v>
      </c>
      <c r="E67" s="711"/>
      <c r="F67" s="710" t="s">
        <v>727</v>
      </c>
      <c r="G67" s="712"/>
      <c r="H67" s="712"/>
      <c r="I67" s="711"/>
      <c r="J67" s="710" t="s">
        <v>728</v>
      </c>
      <c r="K67" s="712"/>
      <c r="L67" s="712"/>
      <c r="M67" s="711"/>
      <c r="N67" s="693" t="s">
        <v>1224</v>
      </c>
      <c r="O67" s="723"/>
      <c r="P67" s="458"/>
      <c r="Q67" s="458"/>
      <c r="R67" s="58"/>
      <c r="S67" s="58"/>
      <c r="T67" s="58"/>
      <c r="U67" s="58"/>
    </row>
    <row r="68" spans="1:21" ht="20.25" customHeight="1">
      <c r="A68" s="713"/>
      <c r="B68" s="713"/>
      <c r="C68" s="713"/>
      <c r="D68" s="693" t="s">
        <v>711</v>
      </c>
      <c r="E68" s="693" t="s">
        <v>712</v>
      </c>
      <c r="F68" s="693" t="s">
        <v>725</v>
      </c>
      <c r="G68" s="693" t="s">
        <v>712</v>
      </c>
      <c r="H68" s="710" t="s">
        <v>709</v>
      </c>
      <c r="I68" s="711"/>
      <c r="J68" s="693" t="s">
        <v>725</v>
      </c>
      <c r="K68" s="693" t="s">
        <v>712</v>
      </c>
      <c r="L68" s="710" t="s">
        <v>709</v>
      </c>
      <c r="M68" s="711"/>
      <c r="N68" s="713"/>
      <c r="O68" s="723"/>
      <c r="P68" s="458"/>
      <c r="Q68" s="458"/>
      <c r="R68" s="58"/>
      <c r="S68" s="58"/>
      <c r="T68" s="58"/>
      <c r="U68" s="58"/>
    </row>
    <row r="69" spans="1:21" ht="20.25" customHeight="1">
      <c r="A69" s="694"/>
      <c r="B69" s="694"/>
      <c r="C69" s="694"/>
      <c r="D69" s="694"/>
      <c r="E69" s="694"/>
      <c r="F69" s="694"/>
      <c r="G69" s="694"/>
      <c r="H69" s="221" t="s">
        <v>711</v>
      </c>
      <c r="I69" s="221" t="s">
        <v>712</v>
      </c>
      <c r="J69" s="694"/>
      <c r="K69" s="694"/>
      <c r="L69" s="221" t="s">
        <v>711</v>
      </c>
      <c r="M69" s="221" t="s">
        <v>712</v>
      </c>
      <c r="N69" s="694"/>
      <c r="O69" s="723"/>
      <c r="P69" s="458"/>
      <c r="Q69" s="458"/>
      <c r="R69" s="58"/>
      <c r="S69" s="58"/>
      <c r="T69" s="58"/>
      <c r="U69" s="58"/>
    </row>
    <row r="70" spans="1:21" ht="14.65" customHeight="1">
      <c r="A70" s="703"/>
      <c r="B70" s="699"/>
      <c r="C70" s="703"/>
      <c r="D70" s="220"/>
      <c r="E70" s="220"/>
      <c r="F70" s="699"/>
      <c r="G70" s="703"/>
      <c r="H70" s="220"/>
      <c r="I70" s="220"/>
      <c r="J70" s="699"/>
      <c r="K70" s="703"/>
      <c r="L70" s="220"/>
      <c r="M70" s="220"/>
      <c r="N70" s="703"/>
      <c r="O70" s="705"/>
      <c r="P70" s="460"/>
      <c r="Q70" s="460"/>
      <c r="R70" s="460"/>
      <c r="S70" s="460"/>
      <c r="T70" s="460"/>
      <c r="U70" s="460"/>
    </row>
    <row r="71" spans="1:21" ht="14.65" customHeight="1">
      <c r="A71" s="704"/>
      <c r="B71" s="700"/>
      <c r="C71" s="704"/>
      <c r="D71" s="220"/>
      <c r="E71" s="220"/>
      <c r="F71" s="700"/>
      <c r="G71" s="704"/>
      <c r="H71" s="220"/>
      <c r="I71" s="220"/>
      <c r="J71" s="700"/>
      <c r="K71" s="704"/>
      <c r="L71" s="220"/>
      <c r="M71" s="220"/>
      <c r="N71" s="704"/>
      <c r="O71" s="705"/>
      <c r="P71" s="460"/>
      <c r="Q71" s="460"/>
      <c r="R71" s="460"/>
      <c r="S71" s="460"/>
      <c r="T71" s="460"/>
      <c r="U71" s="460"/>
    </row>
    <row r="72" spans="1:21" ht="18.75" customHeight="1">
      <c r="A72" s="65"/>
      <c r="B72" s="65"/>
      <c r="C72" s="65"/>
      <c r="D72" s="65"/>
      <c r="E72" s="65"/>
      <c r="F72" s="65"/>
      <c r="G72" s="65"/>
      <c r="H72" s="65"/>
      <c r="I72" s="65"/>
      <c r="J72" s="65"/>
      <c r="K72" s="65"/>
      <c r="L72" s="65"/>
      <c r="M72" s="65"/>
      <c r="N72" s="65"/>
      <c r="O72" s="45"/>
      <c r="P72" s="45"/>
      <c r="Q72" s="45"/>
      <c r="R72" s="45"/>
      <c r="S72" s="45"/>
      <c r="T72" s="45"/>
      <c r="U72" s="45"/>
    </row>
    <row r="77" spans="1:21" ht="16.899999999999999" customHeight="1">
      <c r="A77" s="458"/>
      <c r="B77" s="458"/>
      <c r="C77" s="58"/>
      <c r="D77" s="58"/>
      <c r="E77" s="58"/>
      <c r="F77" s="58"/>
      <c r="G77" s="58"/>
      <c r="H77" s="58"/>
      <c r="I77" s="58"/>
      <c r="J77" s="58"/>
      <c r="K77" s="58"/>
      <c r="L77" s="58"/>
      <c r="M77" s="58"/>
      <c r="N77" s="58"/>
      <c r="O77" s="58"/>
      <c r="P77" s="58"/>
      <c r="Q77" s="58"/>
      <c r="R77" s="58"/>
      <c r="S77" s="58"/>
      <c r="T77" s="58"/>
    </row>
    <row r="78" spans="1:21" ht="21.4" customHeight="1">
      <c r="A78" s="219" t="s">
        <v>739</v>
      </c>
      <c r="B78" s="726" t="s">
        <v>1104</v>
      </c>
      <c r="C78" s="726"/>
      <c r="D78" s="58"/>
      <c r="E78" s="58"/>
      <c r="F78" s="58"/>
      <c r="G78" s="58"/>
      <c r="H78" s="58"/>
      <c r="I78" s="58"/>
      <c r="J78" s="58"/>
      <c r="K78" s="58"/>
      <c r="L78" s="58"/>
      <c r="M78" s="58"/>
      <c r="N78" s="58"/>
      <c r="O78" s="58"/>
      <c r="P78" s="58"/>
      <c r="Q78" s="58"/>
      <c r="R78" s="58"/>
      <c r="S78" s="58"/>
      <c r="T78" s="58"/>
    </row>
    <row r="79" spans="1:21" ht="17.100000000000001" customHeight="1">
      <c r="A79" s="58"/>
      <c r="B79" s="726" t="s">
        <v>1044</v>
      </c>
      <c r="C79" s="726"/>
      <c r="D79" s="58"/>
      <c r="E79" s="58"/>
      <c r="F79" s="58"/>
      <c r="G79" s="58"/>
      <c r="H79" s="58"/>
      <c r="I79" s="58"/>
      <c r="J79" s="45"/>
      <c r="K79" s="45"/>
      <c r="L79" s="45"/>
      <c r="M79" s="45"/>
      <c r="N79" s="45"/>
      <c r="O79" s="45"/>
      <c r="P79" s="45"/>
      <c r="Q79" s="45"/>
      <c r="R79" s="45"/>
      <c r="S79" s="45"/>
      <c r="T79" s="45"/>
    </row>
    <row r="80" spans="1:21" ht="20.85" customHeight="1">
      <c r="A80" s="45"/>
      <c r="B80" s="45"/>
      <c r="C80" s="45"/>
      <c r="D80" s="45"/>
      <c r="E80" s="45"/>
      <c r="F80" s="45"/>
      <c r="G80" s="45"/>
      <c r="H80" s="45"/>
      <c r="I80" s="45"/>
      <c r="J80" s="45"/>
      <c r="K80" s="45"/>
      <c r="L80" s="45"/>
      <c r="M80" s="45"/>
      <c r="N80" s="45"/>
      <c r="O80" s="45"/>
      <c r="P80" s="45"/>
      <c r="Q80" s="45"/>
      <c r="R80" s="45"/>
      <c r="S80" s="45"/>
      <c r="T80" s="45"/>
    </row>
    <row r="81" spans="1:21" ht="19.350000000000001" customHeight="1">
      <c r="A81" s="219" t="s">
        <v>1045</v>
      </c>
      <c r="B81" s="726" t="s">
        <v>1104</v>
      </c>
      <c r="C81" s="726"/>
      <c r="D81" s="45"/>
      <c r="E81" s="45"/>
      <c r="F81" s="45"/>
      <c r="G81" s="45"/>
      <c r="H81" s="45"/>
      <c r="I81" s="45"/>
      <c r="J81" s="45"/>
      <c r="K81" s="45"/>
      <c r="L81" s="45"/>
      <c r="M81" s="45"/>
      <c r="N81" s="45"/>
      <c r="O81" s="45"/>
      <c r="P81" s="45"/>
      <c r="Q81" s="45"/>
      <c r="R81" s="45"/>
      <c r="S81" s="45"/>
      <c r="T81" s="45"/>
    </row>
    <row r="82" spans="1:21" ht="23.65" customHeight="1">
      <c r="A82" s="45"/>
      <c r="B82" s="726" t="s">
        <v>1046</v>
      </c>
      <c r="C82" s="726"/>
      <c r="D82" s="45"/>
      <c r="E82" s="45"/>
      <c r="F82" s="45"/>
      <c r="G82" s="45"/>
      <c r="H82" s="45"/>
      <c r="I82" s="45"/>
      <c r="J82" s="45"/>
      <c r="K82" s="45"/>
      <c r="L82" s="45"/>
      <c r="M82" s="45"/>
      <c r="N82" s="45"/>
      <c r="O82" s="45"/>
      <c r="P82" s="45"/>
      <c r="Q82" s="45"/>
      <c r="R82" s="45"/>
      <c r="S82" s="45"/>
      <c r="T82" s="45"/>
    </row>
    <row r="85" spans="1:21">
      <c r="A85" s="229" t="s">
        <v>1180</v>
      </c>
    </row>
    <row r="86" spans="1:21">
      <c r="A86" s="690" t="s">
        <v>798</v>
      </c>
      <c r="B86" s="690"/>
      <c r="C86" s="690"/>
      <c r="D86" s="58"/>
      <c r="E86" s="58"/>
      <c r="F86" s="58"/>
      <c r="G86" s="58"/>
      <c r="H86" s="58"/>
      <c r="I86" s="58"/>
      <c r="J86" s="58"/>
      <c r="K86" s="58"/>
      <c r="L86" s="58"/>
      <c r="M86" s="58"/>
      <c r="N86" s="58"/>
      <c r="O86" s="45"/>
      <c r="P86" s="58"/>
      <c r="Q86" s="58"/>
      <c r="R86" s="58"/>
      <c r="S86" s="690" t="s">
        <v>1345</v>
      </c>
      <c r="T86" s="690"/>
      <c r="U86" s="58"/>
    </row>
    <row r="87" spans="1:21">
      <c r="A87" s="690" t="s">
        <v>800</v>
      </c>
      <c r="B87" s="690"/>
      <c r="C87" s="458"/>
      <c r="D87" s="458"/>
      <c r="E87" s="58"/>
      <c r="F87" s="58"/>
      <c r="G87" s="58"/>
      <c r="H87" s="58"/>
      <c r="I87" s="58"/>
      <c r="J87" s="58"/>
      <c r="K87" s="58"/>
      <c r="L87" s="58"/>
      <c r="M87" s="58"/>
      <c r="N87" s="58"/>
      <c r="O87" s="45"/>
      <c r="P87" s="58"/>
      <c r="Q87" s="58"/>
      <c r="R87" s="58"/>
      <c r="S87" s="690" t="s">
        <v>1331</v>
      </c>
      <c r="T87" s="690"/>
      <c r="U87" s="58"/>
    </row>
    <row r="88" spans="1:21">
      <c r="A88" s="58"/>
      <c r="B88" s="58"/>
      <c r="C88" s="458"/>
      <c r="D88" s="458"/>
      <c r="E88" s="58"/>
      <c r="F88" s="58"/>
      <c r="G88" s="58"/>
      <c r="H88" s="58"/>
      <c r="I88" s="58"/>
      <c r="J88" s="58"/>
      <c r="K88" s="58"/>
      <c r="L88" s="58"/>
      <c r="M88" s="58"/>
      <c r="N88" s="58"/>
      <c r="O88" s="45"/>
      <c r="P88" s="58"/>
      <c r="Q88" s="58"/>
      <c r="R88" s="58"/>
      <c r="S88" s="58"/>
      <c r="T88" s="58"/>
      <c r="U88" s="58"/>
    </row>
    <row r="89" spans="1:21">
      <c r="A89" s="691" t="s">
        <v>187</v>
      </c>
      <c r="B89" s="691"/>
      <c r="C89" s="691"/>
      <c r="D89" s="691"/>
      <c r="E89" s="691"/>
      <c r="F89" s="691"/>
      <c r="G89" s="691"/>
      <c r="H89" s="691"/>
      <c r="I89" s="691"/>
      <c r="J89" s="691"/>
      <c r="K89" s="691"/>
      <c r="L89" s="691"/>
      <c r="M89" s="691"/>
      <c r="N89" s="691"/>
      <c r="O89" s="691"/>
      <c r="P89" s="691"/>
      <c r="Q89" s="691"/>
      <c r="R89" s="691"/>
      <c r="S89" s="691"/>
      <c r="T89" s="691"/>
      <c r="U89" s="691"/>
    </row>
    <row r="90" spans="1:21">
      <c r="A90" s="58"/>
      <c r="B90" s="58"/>
      <c r="C90" s="458"/>
      <c r="D90" s="458"/>
      <c r="E90" s="58"/>
      <c r="F90" s="58"/>
      <c r="G90" s="58"/>
      <c r="H90" s="58"/>
      <c r="I90" s="58"/>
      <c r="J90" s="58"/>
      <c r="K90" s="58"/>
      <c r="L90" s="58"/>
      <c r="M90" s="58"/>
      <c r="N90" s="58"/>
      <c r="O90" s="45"/>
      <c r="P90" s="58"/>
      <c r="Q90" s="58"/>
      <c r="R90" s="58"/>
      <c r="S90" s="58"/>
      <c r="T90" s="58"/>
      <c r="U90" s="58"/>
    </row>
    <row r="91" spans="1:21">
      <c r="A91" s="692" t="s">
        <v>678</v>
      </c>
      <c r="B91" s="692"/>
      <c r="C91" s="458"/>
      <c r="D91" s="458"/>
      <c r="E91" s="58"/>
      <c r="F91" s="58"/>
      <c r="G91" s="58"/>
      <c r="H91" s="58"/>
      <c r="I91" s="58"/>
      <c r="J91" s="58"/>
      <c r="K91" s="58"/>
      <c r="L91" s="58"/>
      <c r="M91" s="58"/>
      <c r="N91" s="58"/>
      <c r="O91" s="45"/>
      <c r="P91" s="58"/>
      <c r="Q91" s="58"/>
      <c r="R91" s="58"/>
      <c r="S91" s="58"/>
      <c r="T91" s="58"/>
      <c r="U91" s="58"/>
    </row>
    <row r="92" spans="1:21">
      <c r="A92" s="690" t="s">
        <v>1346</v>
      </c>
      <c r="B92" s="690"/>
      <c r="C92" s="690"/>
      <c r="D92" s="690"/>
      <c r="E92" s="690"/>
      <c r="F92" s="58"/>
      <c r="G92" s="58"/>
      <c r="H92" s="58"/>
      <c r="I92" s="58"/>
      <c r="J92" s="58"/>
      <c r="K92" s="58"/>
      <c r="L92" s="58"/>
      <c r="M92" s="58"/>
      <c r="N92" s="58"/>
      <c r="O92" s="45"/>
      <c r="P92" s="58"/>
      <c r="Q92" s="58"/>
      <c r="R92" s="58"/>
      <c r="S92" s="58"/>
      <c r="T92" s="58"/>
      <c r="U92" s="58"/>
    </row>
    <row r="93" spans="1:21">
      <c r="A93" s="690" t="s">
        <v>1332</v>
      </c>
      <c r="B93" s="690"/>
      <c r="C93" s="690"/>
      <c r="D93" s="690"/>
      <c r="E93" s="690"/>
      <c r="F93" s="58"/>
      <c r="G93" s="58"/>
      <c r="H93" s="58"/>
      <c r="I93" s="58"/>
      <c r="J93" s="58"/>
      <c r="K93" s="58"/>
      <c r="L93" s="58"/>
      <c r="M93" s="58"/>
      <c r="N93" s="58"/>
      <c r="O93" s="45"/>
      <c r="P93" s="58"/>
      <c r="Q93" s="58"/>
      <c r="R93" s="58"/>
      <c r="S93" s="58"/>
      <c r="T93" s="58"/>
      <c r="U93" s="58"/>
    </row>
    <row r="94" spans="1:21">
      <c r="A94" s="690" t="s">
        <v>1333</v>
      </c>
      <c r="B94" s="690"/>
      <c r="C94" s="690"/>
      <c r="D94" s="690"/>
      <c r="E94" s="690"/>
      <c r="F94" s="58"/>
      <c r="G94" s="58"/>
      <c r="H94" s="58"/>
      <c r="I94" s="58"/>
      <c r="J94" s="58"/>
      <c r="K94" s="58"/>
      <c r="L94" s="58"/>
      <c r="M94" s="58"/>
      <c r="N94" s="58"/>
      <c r="O94" s="45"/>
      <c r="P94" s="58"/>
      <c r="Q94" s="58"/>
      <c r="R94" s="58"/>
      <c r="S94" s="58"/>
      <c r="T94" s="58"/>
      <c r="U94" s="58"/>
    </row>
    <row r="95" spans="1:21">
      <c r="A95" s="690" t="s">
        <v>1347</v>
      </c>
      <c r="B95" s="690"/>
      <c r="C95" s="690"/>
      <c r="D95" s="690"/>
      <c r="E95" s="690"/>
      <c r="F95" s="58"/>
      <c r="G95" s="58"/>
      <c r="H95" s="58"/>
      <c r="I95" s="58"/>
      <c r="J95" s="58"/>
      <c r="K95" s="58"/>
      <c r="L95" s="58"/>
      <c r="M95" s="58"/>
      <c r="N95" s="58"/>
      <c r="O95" s="45"/>
      <c r="P95" s="58"/>
      <c r="Q95" s="58"/>
      <c r="R95" s="58"/>
      <c r="S95" s="58"/>
      <c r="T95" s="58"/>
      <c r="U95" s="58"/>
    </row>
    <row r="96" spans="1:21">
      <c r="A96" s="690" t="s">
        <v>1335</v>
      </c>
      <c r="B96" s="690"/>
      <c r="C96" s="690"/>
      <c r="D96" s="690"/>
      <c r="E96" s="690"/>
      <c r="F96" s="58"/>
      <c r="G96" s="58"/>
      <c r="H96" s="58"/>
      <c r="I96" s="58"/>
      <c r="J96" s="58"/>
      <c r="K96" s="58"/>
      <c r="L96" s="58"/>
      <c r="M96" s="58"/>
      <c r="N96" s="58"/>
      <c r="O96" s="45"/>
      <c r="P96" s="58"/>
      <c r="Q96" s="58"/>
      <c r="R96" s="58"/>
      <c r="S96" s="58"/>
      <c r="T96" s="58"/>
      <c r="U96" s="58"/>
    </row>
    <row r="97" spans="1:21">
      <c r="A97" s="690" t="s">
        <v>1336</v>
      </c>
      <c r="B97" s="690"/>
      <c r="C97" s="690"/>
      <c r="D97" s="690"/>
      <c r="E97" s="690"/>
      <c r="F97" s="58"/>
      <c r="G97" s="58"/>
      <c r="H97" s="58"/>
      <c r="I97" s="58"/>
      <c r="J97" s="58"/>
      <c r="K97" s="58"/>
      <c r="L97" s="58"/>
      <c r="M97" s="58"/>
      <c r="N97" s="58"/>
      <c r="O97" s="45"/>
      <c r="P97" s="58"/>
      <c r="Q97" s="58"/>
      <c r="R97" s="58"/>
      <c r="S97" s="58"/>
      <c r="T97" s="58"/>
      <c r="U97" s="58"/>
    </row>
    <row r="98" spans="1:21">
      <c r="A98" s="690" t="s">
        <v>1337</v>
      </c>
      <c r="B98" s="690"/>
      <c r="C98" s="690"/>
      <c r="D98" s="690"/>
      <c r="E98" s="690"/>
      <c r="F98" s="58"/>
      <c r="G98" s="58"/>
      <c r="H98" s="58"/>
      <c r="I98" s="58"/>
      <c r="J98" s="58"/>
      <c r="K98" s="58"/>
      <c r="L98" s="58"/>
      <c r="M98" s="58"/>
      <c r="N98" s="58"/>
      <c r="O98" s="45"/>
      <c r="P98" s="58"/>
      <c r="Q98" s="58"/>
      <c r="R98" s="58"/>
      <c r="S98" s="58"/>
      <c r="T98" s="58"/>
      <c r="U98" s="58"/>
    </row>
    <row r="99" spans="1:21">
      <c r="A99" s="690" t="s">
        <v>1338</v>
      </c>
      <c r="B99" s="690"/>
      <c r="C99" s="690"/>
      <c r="D99" s="690"/>
      <c r="E99" s="690"/>
      <c r="F99" s="58"/>
      <c r="G99" s="58"/>
      <c r="H99" s="58"/>
      <c r="I99" s="58"/>
      <c r="J99" s="58"/>
      <c r="K99" s="58"/>
      <c r="L99" s="58"/>
      <c r="M99" s="58"/>
      <c r="N99" s="58"/>
      <c r="O99" s="45"/>
      <c r="P99" s="58"/>
      <c r="Q99" s="58"/>
      <c r="R99" s="58"/>
      <c r="S99" s="58"/>
      <c r="T99" s="58"/>
      <c r="U99" s="58"/>
    </row>
    <row r="100" spans="1:21">
      <c r="A100" s="690" t="s">
        <v>1339</v>
      </c>
      <c r="B100" s="690"/>
      <c r="C100" s="690"/>
      <c r="D100" s="690"/>
      <c r="E100" s="690"/>
      <c r="F100" s="58"/>
      <c r="G100" s="58"/>
      <c r="H100" s="58"/>
      <c r="I100" s="58"/>
      <c r="J100" s="58"/>
      <c r="K100" s="58"/>
      <c r="L100" s="58"/>
      <c r="M100" s="58"/>
      <c r="N100" s="58"/>
      <c r="O100" s="45"/>
      <c r="P100" s="58"/>
      <c r="Q100" s="58"/>
      <c r="R100" s="58"/>
      <c r="S100" s="58"/>
      <c r="T100" s="58"/>
      <c r="U100" s="58"/>
    </row>
    <row r="101" spans="1:21">
      <c r="A101" s="58"/>
      <c r="B101" s="58"/>
      <c r="C101" s="458"/>
      <c r="D101" s="458"/>
      <c r="E101" s="58"/>
      <c r="F101" s="58"/>
      <c r="G101" s="58"/>
      <c r="H101" s="58"/>
      <c r="I101" s="58"/>
      <c r="J101" s="58"/>
      <c r="K101" s="58"/>
      <c r="L101" s="58"/>
      <c r="M101" s="58"/>
      <c r="N101" s="58"/>
      <c r="O101" s="45"/>
      <c r="P101" s="58"/>
      <c r="Q101" s="58"/>
      <c r="R101" s="58"/>
      <c r="S101" s="58"/>
      <c r="T101" s="58"/>
      <c r="U101" s="58"/>
    </row>
    <row r="103" spans="1:21">
      <c r="A103" s="693" t="s">
        <v>664</v>
      </c>
      <c r="B103" s="693" t="s">
        <v>1038</v>
      </c>
      <c r="C103" s="693" t="s">
        <v>675</v>
      </c>
      <c r="D103" s="693" t="s">
        <v>698</v>
      </c>
      <c r="E103" s="693" t="s">
        <v>1040</v>
      </c>
      <c r="F103" s="693" t="s">
        <v>977</v>
      </c>
      <c r="G103" s="693" t="s">
        <v>884</v>
      </c>
      <c r="H103" s="710" t="s">
        <v>929</v>
      </c>
      <c r="I103" s="711"/>
      <c r="J103" s="710" t="s">
        <v>709</v>
      </c>
      <c r="K103" s="711"/>
      <c r="L103" s="693" t="s">
        <v>1224</v>
      </c>
      <c r="M103" s="693" t="s">
        <v>1348</v>
      </c>
      <c r="N103" s="224"/>
      <c r="O103" s="58"/>
      <c r="P103" s="58"/>
      <c r="Q103" s="58"/>
      <c r="R103" s="58"/>
      <c r="S103" s="58"/>
      <c r="T103" s="58"/>
    </row>
    <row r="104" spans="1:21" ht="20.45">
      <c r="A104" s="694"/>
      <c r="B104" s="694"/>
      <c r="C104" s="694"/>
      <c r="D104" s="694"/>
      <c r="E104" s="694"/>
      <c r="F104" s="694"/>
      <c r="G104" s="694"/>
      <c r="H104" s="221" t="s">
        <v>707</v>
      </c>
      <c r="I104" s="221" t="s">
        <v>708</v>
      </c>
      <c r="J104" s="221" t="s">
        <v>711</v>
      </c>
      <c r="K104" s="221" t="s">
        <v>712</v>
      </c>
      <c r="L104" s="694"/>
      <c r="M104" s="694"/>
      <c r="N104" s="224"/>
      <c r="O104" s="58"/>
      <c r="P104" s="58"/>
      <c r="Q104" s="58"/>
      <c r="R104" s="58"/>
      <c r="S104" s="58"/>
      <c r="T104" s="58"/>
    </row>
    <row r="105" spans="1:21">
      <c r="A105" s="701"/>
      <c r="B105" s="701"/>
      <c r="C105" s="701"/>
      <c r="D105" s="701"/>
      <c r="E105" s="703"/>
      <c r="F105" s="703"/>
      <c r="G105" s="703"/>
      <c r="H105" s="223"/>
      <c r="I105" s="220"/>
      <c r="J105" s="223"/>
      <c r="K105" s="220"/>
      <c r="L105" s="703"/>
      <c r="M105" s="727"/>
      <c r="N105" s="705"/>
      <c r="O105" s="460"/>
      <c r="P105" s="460"/>
      <c r="Q105" s="460"/>
      <c r="R105" s="460"/>
      <c r="S105" s="460"/>
      <c r="T105" s="460"/>
    </row>
    <row r="106" spans="1:21">
      <c r="A106" s="702"/>
      <c r="B106" s="702"/>
      <c r="C106" s="702"/>
      <c r="D106" s="702"/>
      <c r="E106" s="704"/>
      <c r="F106" s="704"/>
      <c r="G106" s="704"/>
      <c r="H106" s="164"/>
      <c r="I106" s="163"/>
      <c r="J106" s="223"/>
      <c r="K106" s="220"/>
      <c r="L106" s="704"/>
      <c r="M106" s="728"/>
      <c r="N106" s="705"/>
      <c r="O106" s="460"/>
      <c r="P106" s="460"/>
      <c r="Q106" s="460"/>
      <c r="R106" s="460"/>
      <c r="S106" s="460"/>
      <c r="T106" s="460"/>
    </row>
    <row r="107" spans="1:21">
      <c r="A107" s="65"/>
      <c r="B107" s="65"/>
      <c r="C107" s="65"/>
      <c r="D107" s="65"/>
      <c r="E107" s="65"/>
      <c r="F107" s="65"/>
      <c r="G107" s="65"/>
      <c r="H107" s="65"/>
      <c r="I107" s="65"/>
      <c r="J107" s="65"/>
      <c r="K107" s="65"/>
      <c r="L107" s="65"/>
      <c r="M107" s="65"/>
      <c r="N107" s="45"/>
      <c r="O107" s="45"/>
      <c r="P107" s="45"/>
      <c r="Q107" s="45"/>
      <c r="R107" s="45"/>
      <c r="S107" s="45"/>
      <c r="T107" s="45"/>
    </row>
    <row r="110" spans="1:21">
      <c r="A110" s="222"/>
      <c r="B110" s="222"/>
      <c r="C110" s="222"/>
      <c r="D110" s="222"/>
      <c r="E110" s="222"/>
      <c r="F110" s="222"/>
      <c r="G110" s="222"/>
      <c r="H110" s="222"/>
      <c r="I110" s="58"/>
      <c r="J110" s="58"/>
      <c r="K110" s="58"/>
      <c r="L110" s="58"/>
      <c r="M110" s="58"/>
      <c r="N110" s="58"/>
      <c r="O110" s="58"/>
      <c r="P110" s="58"/>
      <c r="Q110" s="58"/>
      <c r="R110" s="58"/>
      <c r="S110" s="58"/>
      <c r="T110" s="58"/>
    </row>
    <row r="111" spans="1:21">
      <c r="A111" s="706" t="s">
        <v>882</v>
      </c>
      <c r="B111" s="707"/>
      <c r="C111" s="693" t="s">
        <v>725</v>
      </c>
      <c r="D111" s="693" t="s">
        <v>1340</v>
      </c>
      <c r="E111" s="710" t="s">
        <v>709</v>
      </c>
      <c r="F111" s="711"/>
      <c r="G111" s="693" t="s">
        <v>1224</v>
      </c>
      <c r="H111" s="693" t="s">
        <v>698</v>
      </c>
      <c r="I111" s="224"/>
      <c r="J111" s="58"/>
      <c r="K111" s="58"/>
      <c r="L111" s="58"/>
      <c r="M111" s="58"/>
      <c r="N111" s="58"/>
      <c r="O111" s="58"/>
      <c r="P111" s="58"/>
      <c r="Q111" s="58"/>
      <c r="R111" s="58"/>
      <c r="S111" s="58"/>
      <c r="T111" s="58"/>
    </row>
    <row r="112" spans="1:21">
      <c r="A112" s="708"/>
      <c r="B112" s="709"/>
      <c r="C112" s="694"/>
      <c r="D112" s="694"/>
      <c r="E112" s="221" t="s">
        <v>711</v>
      </c>
      <c r="F112" s="221" t="s">
        <v>712</v>
      </c>
      <c r="G112" s="694"/>
      <c r="H112" s="694"/>
      <c r="I112" s="224"/>
      <c r="J112" s="58"/>
      <c r="K112" s="58"/>
      <c r="L112" s="58"/>
      <c r="M112" s="58"/>
      <c r="N112" s="58"/>
      <c r="O112" s="58"/>
      <c r="P112" s="58"/>
      <c r="Q112" s="58"/>
      <c r="R112" s="58"/>
      <c r="S112" s="58"/>
      <c r="T112" s="58"/>
    </row>
    <row r="113" spans="1:20">
      <c r="A113" s="695"/>
      <c r="B113" s="696"/>
      <c r="C113" s="699"/>
      <c r="D113" s="701"/>
      <c r="E113" s="223"/>
      <c r="F113" s="220"/>
      <c r="G113" s="703"/>
      <c r="H113" s="703"/>
      <c r="I113" s="705"/>
      <c r="J113" s="460"/>
      <c r="K113" s="460"/>
      <c r="L113" s="460"/>
      <c r="M113" s="460"/>
      <c r="N113" s="460"/>
      <c r="O113" s="460"/>
      <c r="P113" s="460"/>
      <c r="Q113" s="460"/>
      <c r="R113" s="460"/>
      <c r="S113" s="460"/>
      <c r="T113" s="460"/>
    </row>
    <row r="114" spans="1:20">
      <c r="A114" s="697"/>
      <c r="B114" s="698"/>
      <c r="C114" s="700"/>
      <c r="D114" s="702"/>
      <c r="E114" s="223"/>
      <c r="F114" s="220"/>
      <c r="G114" s="704"/>
      <c r="H114" s="704"/>
      <c r="I114" s="705"/>
      <c r="J114" s="460"/>
      <c r="K114" s="460"/>
      <c r="L114" s="460"/>
      <c r="M114" s="460"/>
      <c r="N114" s="460"/>
      <c r="O114" s="460"/>
      <c r="P114" s="460"/>
      <c r="Q114" s="460"/>
      <c r="R114" s="460"/>
      <c r="S114" s="460"/>
      <c r="T114" s="460"/>
    </row>
    <row r="115" spans="1:20">
      <c r="A115" s="65"/>
      <c r="B115" s="65"/>
      <c r="C115" s="65"/>
      <c r="D115" s="65"/>
      <c r="E115" s="65"/>
      <c r="F115" s="65"/>
      <c r="G115" s="65"/>
      <c r="H115" s="65"/>
      <c r="I115" s="45"/>
      <c r="J115" s="45"/>
      <c r="K115" s="45"/>
      <c r="L115" s="45"/>
      <c r="M115" s="45"/>
      <c r="N115" s="45"/>
      <c r="O115" s="45"/>
      <c r="P115" s="45"/>
      <c r="Q115" s="45"/>
      <c r="R115" s="45"/>
      <c r="S115" s="45"/>
      <c r="T115" s="45"/>
    </row>
    <row r="117" spans="1:20">
      <c r="A117" s="58"/>
      <c r="B117" s="58"/>
      <c r="C117" s="58"/>
      <c r="D117" s="58"/>
      <c r="E117" s="58"/>
      <c r="F117" s="58"/>
      <c r="G117" s="58"/>
      <c r="H117" s="58"/>
      <c r="I117" s="58"/>
      <c r="J117" s="58"/>
      <c r="K117" s="58"/>
      <c r="L117" s="58"/>
      <c r="M117" s="58"/>
      <c r="N117" s="58"/>
      <c r="O117" s="58"/>
      <c r="P117" s="58"/>
      <c r="Q117" s="58"/>
      <c r="R117" s="58"/>
      <c r="S117" s="58"/>
      <c r="T117" s="58"/>
    </row>
    <row r="118" spans="1:20">
      <c r="A118" s="690" t="s">
        <v>1096</v>
      </c>
      <c r="B118" s="690"/>
      <c r="C118" s="219"/>
      <c r="D118" s="58"/>
      <c r="E118" s="58"/>
      <c r="F118" s="228"/>
      <c r="G118" s="58"/>
      <c r="H118" s="58"/>
      <c r="I118" s="58"/>
      <c r="J118" s="58"/>
      <c r="K118" s="58"/>
      <c r="L118" s="58"/>
      <c r="M118" s="58"/>
      <c r="N118" s="58"/>
      <c r="O118" s="58"/>
      <c r="P118" s="58"/>
      <c r="Q118" s="58"/>
      <c r="R118" s="58"/>
      <c r="S118" s="58"/>
      <c r="T118" s="58"/>
    </row>
    <row r="119" spans="1:20">
      <c r="A119" s="690" t="s">
        <v>1127</v>
      </c>
      <c r="B119" s="690"/>
      <c r="C119" s="219"/>
      <c r="D119" s="58"/>
      <c r="E119" s="58"/>
      <c r="F119" s="58"/>
      <c r="G119" s="58"/>
      <c r="H119" s="58"/>
      <c r="I119" s="58"/>
      <c r="J119" s="58"/>
      <c r="K119" s="58"/>
      <c r="L119" s="58"/>
      <c r="M119" s="58"/>
      <c r="N119" s="58"/>
      <c r="O119" s="58"/>
      <c r="P119" s="58"/>
      <c r="Q119" s="58"/>
      <c r="R119" s="58"/>
      <c r="S119" s="58"/>
      <c r="T119" s="58"/>
    </row>
    <row r="120" spans="1:20">
      <c r="A120" s="690" t="s">
        <v>1341</v>
      </c>
      <c r="B120" s="690"/>
      <c r="C120" s="219"/>
      <c r="D120" s="58"/>
      <c r="E120" s="45"/>
      <c r="F120" s="45"/>
      <c r="G120" s="45"/>
      <c r="H120" s="45"/>
      <c r="I120" s="45"/>
      <c r="J120" s="45"/>
      <c r="K120" s="45"/>
      <c r="L120" s="45"/>
      <c r="M120" s="45"/>
      <c r="N120" s="45"/>
      <c r="O120" s="45"/>
      <c r="P120" s="45"/>
      <c r="Q120" s="45"/>
      <c r="R120" s="45"/>
      <c r="S120" s="45"/>
      <c r="T120" s="45"/>
    </row>
    <row r="121" spans="1:20">
      <c r="A121" s="58"/>
      <c r="B121" s="58"/>
      <c r="C121" s="58"/>
      <c r="D121" s="58"/>
      <c r="E121" s="45"/>
      <c r="F121" s="45"/>
      <c r="G121" s="45"/>
      <c r="H121" s="45"/>
      <c r="I121" s="45"/>
      <c r="J121" s="45"/>
      <c r="K121" s="45"/>
      <c r="L121" s="45"/>
      <c r="M121" s="45"/>
      <c r="N121" s="45"/>
      <c r="O121" s="45"/>
      <c r="P121" s="45"/>
      <c r="Q121" s="45"/>
      <c r="R121" s="45"/>
      <c r="S121" s="45"/>
      <c r="T121" s="45"/>
    </row>
    <row r="123" spans="1:20">
      <c r="A123" s="692" t="s">
        <v>691</v>
      </c>
      <c r="B123" s="692"/>
      <c r="C123" s="692"/>
      <c r="D123" s="58"/>
      <c r="E123" s="58"/>
      <c r="F123" s="58"/>
      <c r="G123" s="58"/>
      <c r="H123" s="58"/>
      <c r="I123" s="58"/>
      <c r="J123" s="58"/>
      <c r="K123" s="58"/>
      <c r="L123" s="58"/>
      <c r="M123" s="58"/>
      <c r="N123" s="58"/>
      <c r="O123" s="58"/>
      <c r="P123" s="58"/>
      <c r="Q123" s="58"/>
      <c r="R123" s="58"/>
      <c r="S123" s="58"/>
      <c r="T123" s="58"/>
    </row>
    <row r="124" spans="1:20">
      <c r="A124" s="221" t="s">
        <v>711</v>
      </c>
      <c r="B124" s="221" t="s">
        <v>712</v>
      </c>
      <c r="C124" s="224"/>
      <c r="D124" s="58"/>
      <c r="E124" s="58"/>
      <c r="F124" s="58"/>
      <c r="G124" s="58"/>
      <c r="H124" s="58"/>
      <c r="I124" s="58"/>
      <c r="J124" s="58"/>
      <c r="K124" s="58"/>
      <c r="L124" s="58"/>
      <c r="M124" s="58"/>
      <c r="N124" s="58"/>
      <c r="O124" s="58"/>
      <c r="P124" s="58"/>
      <c r="Q124" s="58"/>
      <c r="R124" s="58"/>
      <c r="S124" s="58"/>
      <c r="T124" s="58"/>
    </row>
    <row r="125" spans="1:20">
      <c r="A125" s="223"/>
      <c r="B125" s="223"/>
      <c r="C125" s="224"/>
      <c r="D125" s="58"/>
      <c r="E125" s="58"/>
      <c r="F125" s="58"/>
      <c r="G125" s="58"/>
      <c r="H125" s="58"/>
      <c r="I125" s="58"/>
      <c r="J125" s="58"/>
      <c r="K125" s="58"/>
      <c r="L125" s="58"/>
      <c r="M125" s="58"/>
      <c r="N125" s="58"/>
      <c r="O125" s="58"/>
      <c r="P125" s="58"/>
      <c r="Q125" s="58"/>
      <c r="R125" s="58"/>
      <c r="S125" s="58"/>
      <c r="T125" s="58"/>
    </row>
    <row r="126" spans="1:20">
      <c r="A126" s="223"/>
      <c r="B126" s="223"/>
      <c r="C126" s="224"/>
      <c r="D126" s="58"/>
      <c r="E126" s="58"/>
      <c r="F126" s="58"/>
      <c r="G126" s="58"/>
      <c r="H126" s="58"/>
      <c r="I126" s="58"/>
      <c r="J126" s="58"/>
      <c r="K126" s="58"/>
      <c r="L126" s="58"/>
      <c r="M126" s="58"/>
      <c r="N126" s="58"/>
      <c r="O126" s="58"/>
      <c r="P126" s="58"/>
      <c r="Q126" s="58"/>
      <c r="R126" s="58"/>
      <c r="S126" s="58"/>
      <c r="T126" s="58"/>
    </row>
    <row r="127" spans="1:20">
      <c r="A127" s="209"/>
      <c r="B127" s="209"/>
      <c r="C127" s="227"/>
      <c r="D127" s="58"/>
      <c r="E127" s="45"/>
      <c r="F127" s="45"/>
      <c r="G127" s="45"/>
      <c r="H127" s="45"/>
      <c r="I127" s="45"/>
      <c r="J127" s="45"/>
      <c r="K127" s="45"/>
      <c r="L127" s="45"/>
      <c r="M127" s="45"/>
      <c r="N127" s="45"/>
      <c r="O127" s="45"/>
      <c r="P127" s="45"/>
      <c r="Q127" s="45"/>
      <c r="R127" s="45"/>
      <c r="S127" s="45"/>
      <c r="T127" s="45"/>
    </row>
    <row r="128" spans="1:20">
      <c r="A128" s="226" t="s">
        <v>1342</v>
      </c>
      <c r="B128" s="226"/>
      <c r="C128" s="58"/>
      <c r="D128" s="58"/>
      <c r="E128" s="45"/>
      <c r="F128" s="45"/>
      <c r="G128" s="45"/>
      <c r="H128" s="45"/>
      <c r="I128" s="45"/>
      <c r="J128" s="45"/>
      <c r="K128" s="45"/>
      <c r="L128" s="45"/>
      <c r="M128" s="45"/>
      <c r="N128" s="45"/>
      <c r="O128" s="45"/>
      <c r="P128" s="45"/>
      <c r="Q128" s="45"/>
      <c r="R128" s="45"/>
      <c r="S128" s="45"/>
      <c r="T128" s="45"/>
    </row>
    <row r="130" spans="1:20">
      <c r="A130" s="716" t="s">
        <v>854</v>
      </c>
      <c r="B130" s="716"/>
      <c r="C130" s="716"/>
      <c r="D130" s="222"/>
      <c r="E130" s="222"/>
      <c r="F130" s="222"/>
      <c r="G130" s="222"/>
      <c r="H130" s="222"/>
      <c r="I130" s="222"/>
      <c r="J130" s="222"/>
      <c r="K130" s="222"/>
      <c r="L130" s="222"/>
      <c r="M130" s="222"/>
      <c r="N130" s="222"/>
      <c r="O130" s="222"/>
      <c r="P130" s="222"/>
      <c r="Q130" s="58"/>
      <c r="R130" s="58"/>
      <c r="S130" s="58"/>
      <c r="T130" s="58"/>
    </row>
    <row r="131" spans="1:20">
      <c r="A131" s="693" t="s">
        <v>716</v>
      </c>
      <c r="B131" s="693" t="s">
        <v>707</v>
      </c>
      <c r="C131" s="693" t="s">
        <v>733</v>
      </c>
      <c r="D131" s="693" t="s">
        <v>725</v>
      </c>
      <c r="E131" s="693" t="s">
        <v>712</v>
      </c>
      <c r="F131" s="706" t="s">
        <v>709</v>
      </c>
      <c r="G131" s="707"/>
      <c r="H131" s="710" t="s">
        <v>727</v>
      </c>
      <c r="I131" s="712"/>
      <c r="J131" s="712"/>
      <c r="K131" s="711"/>
      <c r="L131" s="710" t="s">
        <v>728</v>
      </c>
      <c r="M131" s="712"/>
      <c r="N131" s="712"/>
      <c r="O131" s="711"/>
      <c r="P131" s="693" t="s">
        <v>1224</v>
      </c>
      <c r="Q131" s="224"/>
      <c r="R131" s="58"/>
      <c r="S131" s="58"/>
      <c r="T131" s="58"/>
    </row>
    <row r="132" spans="1:20">
      <c r="A132" s="713"/>
      <c r="B132" s="713"/>
      <c r="C132" s="713"/>
      <c r="D132" s="713"/>
      <c r="E132" s="713"/>
      <c r="F132" s="708"/>
      <c r="G132" s="709"/>
      <c r="H132" s="693" t="s">
        <v>725</v>
      </c>
      <c r="I132" s="693" t="s">
        <v>712</v>
      </c>
      <c r="J132" s="714" t="s">
        <v>709</v>
      </c>
      <c r="K132" s="715"/>
      <c r="L132" s="693" t="s">
        <v>725</v>
      </c>
      <c r="M132" s="693" t="s">
        <v>712</v>
      </c>
      <c r="N132" s="710" t="s">
        <v>709</v>
      </c>
      <c r="O132" s="711"/>
      <c r="P132" s="713"/>
      <c r="Q132" s="224"/>
      <c r="R132" s="58"/>
      <c r="S132" s="58"/>
      <c r="T132" s="58"/>
    </row>
    <row r="133" spans="1:20">
      <c r="A133" s="694"/>
      <c r="B133" s="694"/>
      <c r="C133" s="694"/>
      <c r="D133" s="694"/>
      <c r="E133" s="694"/>
      <c r="F133" s="221" t="s">
        <v>711</v>
      </c>
      <c r="G133" s="221" t="s">
        <v>712</v>
      </c>
      <c r="H133" s="694"/>
      <c r="I133" s="694"/>
      <c r="J133" s="225" t="s">
        <v>711</v>
      </c>
      <c r="K133" s="225" t="s">
        <v>712</v>
      </c>
      <c r="L133" s="694"/>
      <c r="M133" s="694"/>
      <c r="N133" s="221" t="s">
        <v>711</v>
      </c>
      <c r="O133" s="221" t="s">
        <v>712</v>
      </c>
      <c r="P133" s="694"/>
      <c r="Q133" s="224"/>
      <c r="R133" s="58"/>
      <c r="S133" s="58"/>
      <c r="T133" s="58"/>
    </row>
    <row r="134" spans="1:20">
      <c r="A134" s="701"/>
      <c r="B134" s="701"/>
      <c r="C134" s="699"/>
      <c r="D134" s="699"/>
      <c r="E134" s="703"/>
      <c r="F134" s="220"/>
      <c r="G134" s="220"/>
      <c r="H134" s="699"/>
      <c r="I134" s="703"/>
      <c r="J134" s="220"/>
      <c r="K134" s="220"/>
      <c r="L134" s="699"/>
      <c r="M134" s="703"/>
      <c r="N134" s="220"/>
      <c r="O134" s="220"/>
      <c r="P134" s="703"/>
      <c r="Q134" s="717"/>
      <c r="R134" s="460"/>
      <c r="S134" s="460"/>
      <c r="T134" s="460"/>
    </row>
    <row r="135" spans="1:20">
      <c r="A135" s="702"/>
      <c r="B135" s="702"/>
      <c r="C135" s="700"/>
      <c r="D135" s="700"/>
      <c r="E135" s="704"/>
      <c r="F135" s="220"/>
      <c r="G135" s="220"/>
      <c r="H135" s="700"/>
      <c r="I135" s="704"/>
      <c r="J135" s="220"/>
      <c r="K135" s="220"/>
      <c r="L135" s="700"/>
      <c r="M135" s="704"/>
      <c r="N135" s="220"/>
      <c r="O135" s="220"/>
      <c r="P135" s="704"/>
      <c r="Q135" s="717"/>
      <c r="R135" s="460"/>
      <c r="S135" s="460"/>
      <c r="T135" s="460"/>
    </row>
    <row r="136" spans="1:20">
      <c r="A136" s="65"/>
      <c r="B136" s="65"/>
      <c r="C136" s="65"/>
      <c r="D136" s="65"/>
      <c r="E136" s="65"/>
      <c r="F136" s="65"/>
      <c r="G136" s="65"/>
      <c r="H136" s="65"/>
      <c r="I136" s="65"/>
      <c r="J136" s="65"/>
      <c r="K136" s="65"/>
      <c r="L136" s="65"/>
      <c r="M136" s="65"/>
      <c r="N136" s="65"/>
      <c r="O136" s="65"/>
      <c r="P136" s="65"/>
      <c r="Q136" s="45"/>
      <c r="R136" s="45"/>
      <c r="S136" s="45"/>
      <c r="T136" s="45"/>
    </row>
    <row r="139" spans="1:20">
      <c r="A139" s="716" t="s">
        <v>1343</v>
      </c>
      <c r="B139" s="716"/>
      <c r="C139" s="716"/>
      <c r="D139" s="716"/>
      <c r="E139" s="716"/>
      <c r="F139" s="222"/>
      <c r="G139" s="222"/>
      <c r="H139" s="222"/>
      <c r="I139" s="222"/>
      <c r="J139" s="222"/>
      <c r="K139" s="222"/>
      <c r="L139" s="222"/>
      <c r="M139" s="222"/>
      <c r="N139" s="222"/>
      <c r="O139" s="222"/>
      <c r="P139" s="222"/>
      <c r="Q139" s="222"/>
      <c r="R139" s="222"/>
      <c r="S139" s="58"/>
      <c r="T139" s="45"/>
    </row>
    <row r="140" spans="1:20">
      <c r="A140" s="693" t="s">
        <v>723</v>
      </c>
      <c r="B140" s="693" t="s">
        <v>716</v>
      </c>
      <c r="C140" s="693" t="s">
        <v>1344</v>
      </c>
      <c r="D140" s="693" t="s">
        <v>707</v>
      </c>
      <c r="E140" s="693" t="s">
        <v>731</v>
      </c>
      <c r="F140" s="693" t="s">
        <v>725</v>
      </c>
      <c r="G140" s="693" t="s">
        <v>708</v>
      </c>
      <c r="H140" s="706" t="s">
        <v>709</v>
      </c>
      <c r="I140" s="707"/>
      <c r="J140" s="710" t="s">
        <v>727</v>
      </c>
      <c r="K140" s="712"/>
      <c r="L140" s="712"/>
      <c r="M140" s="711"/>
      <c r="N140" s="710" t="s">
        <v>728</v>
      </c>
      <c r="O140" s="712"/>
      <c r="P140" s="712"/>
      <c r="Q140" s="711"/>
      <c r="R140" s="693" t="s">
        <v>1224</v>
      </c>
      <c r="S140" s="224"/>
      <c r="T140" s="45"/>
    </row>
    <row r="141" spans="1:20">
      <c r="A141" s="713"/>
      <c r="B141" s="713"/>
      <c r="C141" s="713"/>
      <c r="D141" s="713"/>
      <c r="E141" s="713"/>
      <c r="F141" s="713"/>
      <c r="G141" s="713"/>
      <c r="H141" s="708"/>
      <c r="I141" s="709"/>
      <c r="J141" s="693" t="s">
        <v>725</v>
      </c>
      <c r="K141" s="693" t="s">
        <v>712</v>
      </c>
      <c r="L141" s="710" t="s">
        <v>709</v>
      </c>
      <c r="M141" s="711"/>
      <c r="N141" s="693" t="s">
        <v>725</v>
      </c>
      <c r="O141" s="693" t="s">
        <v>712</v>
      </c>
      <c r="P141" s="710" t="s">
        <v>709</v>
      </c>
      <c r="Q141" s="711"/>
      <c r="R141" s="713"/>
      <c r="S141" s="224"/>
      <c r="T141" s="45"/>
    </row>
    <row r="142" spans="1:20">
      <c r="A142" s="694"/>
      <c r="B142" s="694"/>
      <c r="C142" s="694"/>
      <c r="D142" s="694"/>
      <c r="E142" s="694"/>
      <c r="F142" s="694"/>
      <c r="G142" s="694"/>
      <c r="H142" s="221" t="s">
        <v>711</v>
      </c>
      <c r="I142" s="221" t="s">
        <v>712</v>
      </c>
      <c r="J142" s="694"/>
      <c r="K142" s="694"/>
      <c r="L142" s="221" t="s">
        <v>711</v>
      </c>
      <c r="M142" s="221" t="s">
        <v>712</v>
      </c>
      <c r="N142" s="694"/>
      <c r="O142" s="694"/>
      <c r="P142" s="221" t="s">
        <v>711</v>
      </c>
      <c r="Q142" s="221" t="s">
        <v>712</v>
      </c>
      <c r="R142" s="694"/>
      <c r="S142" s="224"/>
      <c r="T142" s="45"/>
    </row>
    <row r="143" spans="1:20">
      <c r="A143" s="701"/>
      <c r="B143" s="701"/>
      <c r="C143" s="703"/>
      <c r="D143" s="703"/>
      <c r="E143" s="703"/>
      <c r="F143" s="699"/>
      <c r="G143" s="703"/>
      <c r="H143" s="220"/>
      <c r="I143" s="220"/>
      <c r="J143" s="699"/>
      <c r="K143" s="703"/>
      <c r="L143" s="220"/>
      <c r="M143" s="220"/>
      <c r="N143" s="699"/>
      <c r="O143" s="703"/>
      <c r="P143" s="220"/>
      <c r="Q143" s="220"/>
      <c r="R143" s="703"/>
      <c r="S143" s="717"/>
      <c r="T143" s="460"/>
    </row>
    <row r="144" spans="1:20">
      <c r="A144" s="702"/>
      <c r="B144" s="702"/>
      <c r="C144" s="704"/>
      <c r="D144" s="704"/>
      <c r="E144" s="704"/>
      <c r="F144" s="700"/>
      <c r="G144" s="704"/>
      <c r="H144" s="220"/>
      <c r="I144" s="220"/>
      <c r="J144" s="700"/>
      <c r="K144" s="704"/>
      <c r="L144" s="220"/>
      <c r="M144" s="220"/>
      <c r="N144" s="700"/>
      <c r="O144" s="704"/>
      <c r="P144" s="220"/>
      <c r="Q144" s="220"/>
      <c r="R144" s="704"/>
      <c r="S144" s="717"/>
      <c r="T144" s="460"/>
    </row>
    <row r="145" spans="1:21">
      <c r="A145" s="65"/>
      <c r="B145" s="65"/>
      <c r="C145" s="65"/>
      <c r="D145" s="65"/>
      <c r="E145" s="65"/>
      <c r="F145" s="65"/>
      <c r="G145" s="65"/>
      <c r="H145" s="65"/>
      <c r="I145" s="65"/>
      <c r="J145" s="65"/>
      <c r="K145" s="65"/>
      <c r="L145" s="65"/>
      <c r="M145" s="65"/>
      <c r="N145" s="65"/>
      <c r="O145" s="65"/>
      <c r="P145" s="65"/>
      <c r="Q145" s="65"/>
      <c r="R145" s="65"/>
      <c r="S145" s="45"/>
      <c r="T145" s="45"/>
    </row>
    <row r="148" spans="1:21">
      <c r="A148" s="716" t="s">
        <v>694</v>
      </c>
      <c r="B148" s="716"/>
      <c r="C148" s="716"/>
      <c r="D148" s="716"/>
      <c r="E148" s="716"/>
      <c r="F148" s="222"/>
      <c r="G148" s="222"/>
      <c r="H148" s="222"/>
      <c r="I148" s="222"/>
      <c r="J148" s="222"/>
      <c r="K148" s="222"/>
      <c r="L148" s="222"/>
      <c r="M148" s="222"/>
      <c r="N148" s="222"/>
      <c r="O148" s="222"/>
      <c r="P148" s="222"/>
      <c r="Q148" s="222"/>
      <c r="R148" s="222"/>
      <c r="S148" s="58"/>
      <c r="T148" s="58"/>
      <c r="U148" s="58"/>
    </row>
    <row r="149" spans="1:21">
      <c r="A149" s="693" t="s">
        <v>707</v>
      </c>
      <c r="B149" s="706" t="s">
        <v>731</v>
      </c>
      <c r="C149" s="718"/>
      <c r="D149" s="718"/>
      <c r="E149" s="707"/>
      <c r="F149" s="693" t="s">
        <v>725</v>
      </c>
      <c r="G149" s="693" t="s">
        <v>708</v>
      </c>
      <c r="H149" s="710" t="s">
        <v>709</v>
      </c>
      <c r="I149" s="711"/>
      <c r="J149" s="710" t="s">
        <v>727</v>
      </c>
      <c r="K149" s="712"/>
      <c r="L149" s="712"/>
      <c r="M149" s="711"/>
      <c r="N149" s="710" t="s">
        <v>728</v>
      </c>
      <c r="O149" s="712"/>
      <c r="P149" s="712"/>
      <c r="Q149" s="711"/>
      <c r="R149" s="693" t="s">
        <v>1224</v>
      </c>
      <c r="S149" s="224"/>
      <c r="T149" s="58"/>
      <c r="U149" s="58"/>
    </row>
    <row r="150" spans="1:21">
      <c r="A150" s="713"/>
      <c r="B150" s="719"/>
      <c r="C150" s="720"/>
      <c r="D150" s="720"/>
      <c r="E150" s="721"/>
      <c r="F150" s="713"/>
      <c r="G150" s="713"/>
      <c r="H150" s="693" t="s">
        <v>711</v>
      </c>
      <c r="I150" s="693" t="s">
        <v>712</v>
      </c>
      <c r="J150" s="693" t="s">
        <v>725</v>
      </c>
      <c r="K150" s="693" t="s">
        <v>712</v>
      </c>
      <c r="L150" s="710" t="s">
        <v>709</v>
      </c>
      <c r="M150" s="711"/>
      <c r="N150" s="693" t="s">
        <v>725</v>
      </c>
      <c r="O150" s="693" t="s">
        <v>712</v>
      </c>
      <c r="P150" s="710" t="s">
        <v>709</v>
      </c>
      <c r="Q150" s="711"/>
      <c r="R150" s="713"/>
      <c r="S150" s="224"/>
      <c r="T150" s="58"/>
      <c r="U150" s="58"/>
    </row>
    <row r="151" spans="1:21">
      <c r="A151" s="694"/>
      <c r="B151" s="708"/>
      <c r="C151" s="722"/>
      <c r="D151" s="722"/>
      <c r="E151" s="709"/>
      <c r="F151" s="694"/>
      <c r="G151" s="694"/>
      <c r="H151" s="694"/>
      <c r="I151" s="694"/>
      <c r="J151" s="694"/>
      <c r="K151" s="694"/>
      <c r="L151" s="221" t="s">
        <v>711</v>
      </c>
      <c r="M151" s="221" t="s">
        <v>712</v>
      </c>
      <c r="N151" s="694"/>
      <c r="O151" s="694"/>
      <c r="P151" s="221" t="s">
        <v>711</v>
      </c>
      <c r="Q151" s="221" t="s">
        <v>712</v>
      </c>
      <c r="R151" s="694"/>
      <c r="S151" s="224"/>
      <c r="T151" s="58"/>
      <c r="U151" s="58"/>
    </row>
    <row r="152" spans="1:21">
      <c r="A152" s="699"/>
      <c r="B152" s="724"/>
      <c r="C152" s="724"/>
      <c r="D152" s="724"/>
      <c r="E152" s="703"/>
      <c r="F152" s="699"/>
      <c r="G152" s="703"/>
      <c r="H152" s="223"/>
      <c r="I152" s="220"/>
      <c r="J152" s="699"/>
      <c r="K152" s="703"/>
      <c r="L152" s="223"/>
      <c r="M152" s="220"/>
      <c r="N152" s="699"/>
      <c r="O152" s="703"/>
      <c r="P152" s="223"/>
      <c r="Q152" s="220"/>
      <c r="R152" s="703"/>
      <c r="S152" s="705"/>
      <c r="T152" s="460"/>
      <c r="U152" s="460"/>
    </row>
    <row r="153" spans="1:21">
      <c r="A153" s="700"/>
      <c r="B153" s="725"/>
      <c r="C153" s="725"/>
      <c r="D153" s="725"/>
      <c r="E153" s="704"/>
      <c r="F153" s="700"/>
      <c r="G153" s="704"/>
      <c r="H153" s="223"/>
      <c r="I153" s="220"/>
      <c r="J153" s="700"/>
      <c r="K153" s="704"/>
      <c r="L153" s="223"/>
      <c r="M153" s="220"/>
      <c r="N153" s="700"/>
      <c r="O153" s="704"/>
      <c r="P153" s="223"/>
      <c r="Q153" s="220"/>
      <c r="R153" s="704"/>
      <c r="S153" s="705"/>
      <c r="T153" s="460"/>
      <c r="U153" s="460"/>
    </row>
    <row r="154" spans="1:21">
      <c r="A154" s="467"/>
      <c r="B154" s="467"/>
      <c r="C154" s="467"/>
      <c r="D154" s="467"/>
      <c r="E154" s="467"/>
      <c r="F154" s="65"/>
      <c r="G154" s="65"/>
      <c r="H154" s="65"/>
      <c r="I154" s="65"/>
      <c r="J154" s="65"/>
      <c r="K154" s="65"/>
      <c r="L154" s="65"/>
      <c r="M154" s="65"/>
      <c r="N154" s="65"/>
      <c r="O154" s="65"/>
      <c r="P154" s="65"/>
      <c r="Q154" s="65"/>
      <c r="R154" s="65"/>
      <c r="S154" s="45"/>
      <c r="T154" s="45"/>
      <c r="U154" s="45"/>
    </row>
    <row r="157" spans="1:21">
      <c r="A157" s="716" t="s">
        <v>695</v>
      </c>
      <c r="B157" s="716"/>
      <c r="C157" s="716"/>
      <c r="D157" s="716"/>
      <c r="E157" s="222"/>
      <c r="F157" s="222"/>
      <c r="G157" s="222"/>
      <c r="H157" s="222"/>
      <c r="I157" s="222"/>
      <c r="J157" s="222"/>
      <c r="K157" s="58"/>
      <c r="L157" s="58"/>
      <c r="M157" s="58"/>
      <c r="N157" s="458"/>
      <c r="O157" s="458"/>
      <c r="P157" s="458"/>
      <c r="Q157" s="458"/>
      <c r="R157" s="458"/>
      <c r="S157" s="458"/>
      <c r="T157" s="458"/>
      <c r="U157" s="458"/>
    </row>
    <row r="158" spans="1:21">
      <c r="A158" s="693" t="s">
        <v>733</v>
      </c>
      <c r="B158" s="693" t="s">
        <v>725</v>
      </c>
      <c r="C158" s="693" t="s">
        <v>708</v>
      </c>
      <c r="D158" s="710" t="s">
        <v>709</v>
      </c>
      <c r="E158" s="711"/>
      <c r="F158" s="710" t="s">
        <v>727</v>
      </c>
      <c r="G158" s="712"/>
      <c r="H158" s="712"/>
      <c r="I158" s="711"/>
      <c r="J158" s="710" t="s">
        <v>728</v>
      </c>
      <c r="K158" s="712"/>
      <c r="L158" s="712"/>
      <c r="M158" s="711"/>
      <c r="N158" s="693" t="s">
        <v>1224</v>
      </c>
      <c r="O158" s="723"/>
      <c r="P158" s="458"/>
      <c r="Q158" s="458"/>
      <c r="R158" s="58"/>
      <c r="S158" s="58"/>
      <c r="T158" s="58"/>
      <c r="U158" s="58"/>
    </row>
    <row r="159" spans="1:21">
      <c r="A159" s="713"/>
      <c r="B159" s="713"/>
      <c r="C159" s="713"/>
      <c r="D159" s="693" t="s">
        <v>711</v>
      </c>
      <c r="E159" s="693" t="s">
        <v>712</v>
      </c>
      <c r="F159" s="693" t="s">
        <v>725</v>
      </c>
      <c r="G159" s="693" t="s">
        <v>712</v>
      </c>
      <c r="H159" s="710" t="s">
        <v>709</v>
      </c>
      <c r="I159" s="711"/>
      <c r="J159" s="693" t="s">
        <v>725</v>
      </c>
      <c r="K159" s="693" t="s">
        <v>712</v>
      </c>
      <c r="L159" s="710" t="s">
        <v>709</v>
      </c>
      <c r="M159" s="711"/>
      <c r="N159" s="713"/>
      <c r="O159" s="723"/>
      <c r="P159" s="458"/>
      <c r="Q159" s="458"/>
      <c r="R159" s="58"/>
      <c r="S159" s="58"/>
      <c r="T159" s="58"/>
      <c r="U159" s="58"/>
    </row>
    <row r="160" spans="1:21">
      <c r="A160" s="694"/>
      <c r="B160" s="694"/>
      <c r="C160" s="694"/>
      <c r="D160" s="694"/>
      <c r="E160" s="694"/>
      <c r="F160" s="694"/>
      <c r="G160" s="694"/>
      <c r="H160" s="221" t="s">
        <v>711</v>
      </c>
      <c r="I160" s="221" t="s">
        <v>712</v>
      </c>
      <c r="J160" s="694"/>
      <c r="K160" s="694"/>
      <c r="L160" s="221" t="s">
        <v>711</v>
      </c>
      <c r="M160" s="221" t="s">
        <v>712</v>
      </c>
      <c r="N160" s="694"/>
      <c r="O160" s="723"/>
      <c r="P160" s="458"/>
      <c r="Q160" s="458"/>
      <c r="R160" s="58"/>
      <c r="S160" s="58"/>
      <c r="T160" s="58"/>
      <c r="U160" s="58"/>
    </row>
    <row r="161" spans="1:21">
      <c r="A161" s="703"/>
      <c r="B161" s="699"/>
      <c r="C161" s="703"/>
      <c r="D161" s="220"/>
      <c r="E161" s="220"/>
      <c r="F161" s="699"/>
      <c r="G161" s="703"/>
      <c r="H161" s="220"/>
      <c r="I161" s="220"/>
      <c r="J161" s="699"/>
      <c r="K161" s="703"/>
      <c r="L161" s="220"/>
      <c r="M161" s="220"/>
      <c r="N161" s="703"/>
      <c r="O161" s="705"/>
      <c r="P161" s="460"/>
      <c r="Q161" s="460"/>
      <c r="R161" s="460"/>
      <c r="S161" s="460"/>
      <c r="T161" s="460"/>
      <c r="U161" s="460"/>
    </row>
    <row r="162" spans="1:21">
      <c r="A162" s="704"/>
      <c r="B162" s="700"/>
      <c r="C162" s="704"/>
      <c r="D162" s="220"/>
      <c r="E162" s="220"/>
      <c r="F162" s="700"/>
      <c r="G162" s="704"/>
      <c r="H162" s="220"/>
      <c r="I162" s="220"/>
      <c r="J162" s="700"/>
      <c r="K162" s="704"/>
      <c r="L162" s="220"/>
      <c r="M162" s="220"/>
      <c r="N162" s="704"/>
      <c r="O162" s="705"/>
      <c r="P162" s="460"/>
      <c r="Q162" s="460"/>
      <c r="R162" s="460"/>
      <c r="S162" s="460"/>
      <c r="T162" s="460"/>
      <c r="U162" s="460"/>
    </row>
    <row r="163" spans="1:21">
      <c r="A163" s="65"/>
      <c r="B163" s="65"/>
      <c r="C163" s="65"/>
      <c r="D163" s="65"/>
      <c r="E163" s="65"/>
      <c r="F163" s="65"/>
      <c r="G163" s="65"/>
      <c r="H163" s="65"/>
      <c r="I163" s="65"/>
      <c r="J163" s="65"/>
      <c r="K163" s="65"/>
      <c r="L163" s="65"/>
      <c r="M163" s="65"/>
      <c r="N163" s="65"/>
      <c r="O163" s="45"/>
      <c r="P163" s="45"/>
      <c r="Q163" s="45"/>
      <c r="R163" s="45"/>
      <c r="S163" s="45"/>
      <c r="T163" s="45"/>
      <c r="U163" s="45"/>
    </row>
    <row r="168" spans="1:21">
      <c r="A168" s="458"/>
      <c r="B168" s="458"/>
      <c r="C168" s="58"/>
      <c r="D168" s="58"/>
      <c r="E168" s="58"/>
      <c r="F168" s="58"/>
      <c r="G168" s="58"/>
      <c r="H168" s="58"/>
      <c r="I168" s="58"/>
      <c r="J168" s="58"/>
      <c r="K168" s="58"/>
      <c r="L168" s="58"/>
      <c r="M168" s="58"/>
      <c r="N168" s="58"/>
      <c r="O168" s="58"/>
      <c r="P168" s="58"/>
      <c r="Q168" s="58"/>
      <c r="R168" s="58"/>
      <c r="S168" s="58"/>
      <c r="T168" s="58"/>
    </row>
    <row r="169" spans="1:21">
      <c r="A169" s="219" t="s">
        <v>739</v>
      </c>
      <c r="B169" s="726" t="s">
        <v>1104</v>
      </c>
      <c r="C169" s="726"/>
      <c r="D169" s="58"/>
      <c r="E169" s="58"/>
      <c r="F169" s="58"/>
      <c r="G169" s="58"/>
      <c r="H169" s="58"/>
      <c r="I169" s="58"/>
      <c r="J169" s="58"/>
      <c r="K169" s="58"/>
      <c r="L169" s="58"/>
      <c r="M169" s="58"/>
      <c r="N169" s="58"/>
      <c r="O169" s="58"/>
      <c r="P169" s="58"/>
      <c r="Q169" s="58"/>
      <c r="R169" s="58"/>
      <c r="S169" s="58"/>
      <c r="T169" s="58"/>
    </row>
    <row r="170" spans="1:21">
      <c r="A170" s="58"/>
      <c r="B170" s="726" t="s">
        <v>1044</v>
      </c>
      <c r="C170" s="726"/>
      <c r="D170" s="58"/>
      <c r="E170" s="58"/>
      <c r="F170" s="58"/>
      <c r="G170" s="58"/>
      <c r="H170" s="58"/>
      <c r="I170" s="58"/>
      <c r="J170" s="45"/>
      <c r="K170" s="45"/>
      <c r="L170" s="45"/>
      <c r="M170" s="45"/>
      <c r="N170" s="45"/>
      <c r="O170" s="45"/>
      <c r="P170" s="45"/>
      <c r="Q170" s="45"/>
      <c r="R170" s="45"/>
      <c r="S170" s="45"/>
      <c r="T170" s="45"/>
    </row>
    <row r="171" spans="1:21">
      <c r="A171" s="45"/>
      <c r="B171" s="45"/>
      <c r="C171" s="45"/>
      <c r="D171" s="45"/>
      <c r="E171" s="45"/>
      <c r="F171" s="45"/>
      <c r="G171" s="45"/>
      <c r="H171" s="45"/>
      <c r="I171" s="45"/>
      <c r="J171" s="45"/>
      <c r="K171" s="45"/>
      <c r="L171" s="45"/>
      <c r="M171" s="45"/>
      <c r="N171" s="45"/>
      <c r="O171" s="45"/>
      <c r="P171" s="45"/>
      <c r="Q171" s="45"/>
      <c r="R171" s="45"/>
      <c r="S171" s="45"/>
      <c r="T171" s="45"/>
    </row>
    <row r="172" spans="1:21">
      <c r="A172" s="219" t="s">
        <v>1045</v>
      </c>
      <c r="B172" s="726" t="s">
        <v>1104</v>
      </c>
      <c r="C172" s="726"/>
      <c r="D172" s="45"/>
      <c r="E172" s="45"/>
      <c r="F172" s="45"/>
      <c r="G172" s="45"/>
      <c r="H172" s="45"/>
      <c r="I172" s="45"/>
      <c r="J172" s="45"/>
      <c r="K172" s="45"/>
      <c r="L172" s="45"/>
      <c r="M172" s="45"/>
      <c r="N172" s="45"/>
      <c r="O172" s="45"/>
      <c r="P172" s="45"/>
      <c r="Q172" s="45"/>
      <c r="R172" s="45"/>
      <c r="S172" s="45"/>
      <c r="T172" s="45"/>
    </row>
    <row r="173" spans="1:21" ht="15.6">
      <c r="A173" s="45"/>
      <c r="B173" s="726" t="s">
        <v>1046</v>
      </c>
      <c r="C173" s="726"/>
      <c r="D173" s="45"/>
      <c r="E173" s="45"/>
      <c r="F173" s="45"/>
      <c r="G173" s="45"/>
      <c r="H173" s="45"/>
      <c r="I173" s="45"/>
      <c r="J173" s="45"/>
      <c r="K173" s="45"/>
      <c r="L173" s="45"/>
      <c r="M173" s="45"/>
      <c r="N173" s="45"/>
      <c r="O173" s="45"/>
      <c r="P173" s="45"/>
      <c r="Q173" s="45"/>
      <c r="R173" s="45"/>
      <c r="S173" s="45"/>
      <c r="T173" s="45"/>
    </row>
  </sheetData>
  <mergeCells count="388">
    <mergeCell ref="B158:B160"/>
    <mergeCell ref="C158:C160"/>
    <mergeCell ref="D158:E158"/>
    <mergeCell ref="F158:I158"/>
    <mergeCell ref="J158:M158"/>
    <mergeCell ref="N158:N160"/>
    <mergeCell ref="B170:C170"/>
    <mergeCell ref="B172:C172"/>
    <mergeCell ref="B173:C173"/>
    <mergeCell ref="N161:N162"/>
    <mergeCell ref="U161:U162"/>
    <mergeCell ref="A168:B168"/>
    <mergeCell ref="B169:C169"/>
    <mergeCell ref="A161:A162"/>
    <mergeCell ref="B161:B162"/>
    <mergeCell ref="C161:C162"/>
    <mergeCell ref="F161:F162"/>
    <mergeCell ref="G161:G162"/>
    <mergeCell ref="J161:J162"/>
    <mergeCell ref="K161:K162"/>
    <mergeCell ref="R161:R162"/>
    <mergeCell ref="S161:S162"/>
    <mergeCell ref="T161:T162"/>
    <mergeCell ref="O161:Q162"/>
    <mergeCell ref="S152:S153"/>
    <mergeCell ref="T152:T153"/>
    <mergeCell ref="U152:U153"/>
    <mergeCell ref="P150:Q150"/>
    <mergeCell ref="O159:Q159"/>
    <mergeCell ref="A154:E154"/>
    <mergeCell ref="A157:D157"/>
    <mergeCell ref="N157:U157"/>
    <mergeCell ref="A158:A160"/>
    <mergeCell ref="N150:N151"/>
    <mergeCell ref="O150:O151"/>
    <mergeCell ref="N152:N153"/>
    <mergeCell ref="O152:O153"/>
    <mergeCell ref="R152:R153"/>
    <mergeCell ref="O160:Q160"/>
    <mergeCell ref="O158:Q158"/>
    <mergeCell ref="D159:D160"/>
    <mergeCell ref="E159:E160"/>
    <mergeCell ref="F159:F160"/>
    <mergeCell ref="G159:G160"/>
    <mergeCell ref="H159:I159"/>
    <mergeCell ref="J159:J160"/>
    <mergeCell ref="K159:K160"/>
    <mergeCell ref="L159:M159"/>
    <mergeCell ref="A152:A153"/>
    <mergeCell ref="B152:B153"/>
    <mergeCell ref="C152:C153"/>
    <mergeCell ref="D152:D153"/>
    <mergeCell ref="E152:E153"/>
    <mergeCell ref="A149:A151"/>
    <mergeCell ref="B149:E151"/>
    <mergeCell ref="R149:R151"/>
    <mergeCell ref="L150:M150"/>
    <mergeCell ref="F149:F151"/>
    <mergeCell ref="G149:G151"/>
    <mergeCell ref="F152:F153"/>
    <mergeCell ref="G152:G153"/>
    <mergeCell ref="J152:J153"/>
    <mergeCell ref="K152:K153"/>
    <mergeCell ref="H150:H151"/>
    <mergeCell ref="I150:I151"/>
    <mergeCell ref="J150:J151"/>
    <mergeCell ref="K150:K151"/>
    <mergeCell ref="T143:T144"/>
    <mergeCell ref="O141:O142"/>
    <mergeCell ref="P141:Q141"/>
    <mergeCell ref="A143:A144"/>
    <mergeCell ref="B143:B144"/>
    <mergeCell ref="C143:C144"/>
    <mergeCell ref="D143:D144"/>
    <mergeCell ref="E143:E144"/>
    <mergeCell ref="F143:F144"/>
    <mergeCell ref="G143:G144"/>
    <mergeCell ref="R143:R144"/>
    <mergeCell ref="S143:S144"/>
    <mergeCell ref="N140:Q140"/>
    <mergeCell ref="R140:R142"/>
    <mergeCell ref="J141:J142"/>
    <mergeCell ref="K141:K142"/>
    <mergeCell ref="H149:I149"/>
    <mergeCell ref="K143:K144"/>
    <mergeCell ref="N143:N144"/>
    <mergeCell ref="O143:O144"/>
    <mergeCell ref="J149:M149"/>
    <mergeCell ref="N149:Q149"/>
    <mergeCell ref="J143:J144"/>
    <mergeCell ref="L141:M141"/>
    <mergeCell ref="N141:N142"/>
    <mergeCell ref="J140:M140"/>
    <mergeCell ref="A148:E148"/>
    <mergeCell ref="A139:E139"/>
    <mergeCell ref="A140:A142"/>
    <mergeCell ref="B140:B142"/>
    <mergeCell ref="C140:C142"/>
    <mergeCell ref="D140:D142"/>
    <mergeCell ref="E140:E142"/>
    <mergeCell ref="F140:F142"/>
    <mergeCell ref="G140:G142"/>
    <mergeCell ref="A119:B119"/>
    <mergeCell ref="A120:B120"/>
    <mergeCell ref="A123:C123"/>
    <mergeCell ref="A130:C130"/>
    <mergeCell ref="A131:A133"/>
    <mergeCell ref="B131:B133"/>
    <mergeCell ref="C131:C133"/>
    <mergeCell ref="I134:I135"/>
    <mergeCell ref="H140:I141"/>
    <mergeCell ref="L132:L133"/>
    <mergeCell ref="A134:A135"/>
    <mergeCell ref="B134:B135"/>
    <mergeCell ref="C134:C135"/>
    <mergeCell ref="D134:D135"/>
    <mergeCell ref="E134:E135"/>
    <mergeCell ref="H134:H135"/>
    <mergeCell ref="L134:L135"/>
    <mergeCell ref="D131:D133"/>
    <mergeCell ref="E131:E133"/>
    <mergeCell ref="F131:G132"/>
    <mergeCell ref="H131:K131"/>
    <mergeCell ref="L131:O131"/>
    <mergeCell ref="H132:H133"/>
    <mergeCell ref="I132:I133"/>
    <mergeCell ref="J132:K132"/>
    <mergeCell ref="M134:M135"/>
    <mergeCell ref="P134:P135"/>
    <mergeCell ref="Q134:Q135"/>
    <mergeCell ref="S134:S135"/>
    <mergeCell ref="T134:T135"/>
    <mergeCell ref="M132:M133"/>
    <mergeCell ref="N132:O132"/>
    <mergeCell ref="P131:P133"/>
    <mergeCell ref="R134:R135"/>
    <mergeCell ref="S113:S114"/>
    <mergeCell ref="T113:T114"/>
    <mergeCell ref="M113:M114"/>
    <mergeCell ref="N113:N114"/>
    <mergeCell ref="P113:P114"/>
    <mergeCell ref="Q113:Q114"/>
    <mergeCell ref="R113:R114"/>
    <mergeCell ref="A118:B118"/>
    <mergeCell ref="A113:B114"/>
    <mergeCell ref="C113:C114"/>
    <mergeCell ref="D113:D114"/>
    <mergeCell ref="G113:G114"/>
    <mergeCell ref="H113:H114"/>
    <mergeCell ref="O113:O114"/>
    <mergeCell ref="I113:I114"/>
    <mergeCell ref="J113:J114"/>
    <mergeCell ref="K113:K114"/>
    <mergeCell ref="L113:L114"/>
    <mergeCell ref="S105:S106"/>
    <mergeCell ref="T105:T106"/>
    <mergeCell ref="A111:B112"/>
    <mergeCell ref="C111:C112"/>
    <mergeCell ref="D111:D112"/>
    <mergeCell ref="E111:F111"/>
    <mergeCell ref="G111:G112"/>
    <mergeCell ref="F105:F106"/>
    <mergeCell ref="G105:G106"/>
    <mergeCell ref="L105:L106"/>
    <mergeCell ref="H111:H112"/>
    <mergeCell ref="G103:G104"/>
    <mergeCell ref="H103:I103"/>
    <mergeCell ref="J103:K103"/>
    <mergeCell ref="L103:L104"/>
    <mergeCell ref="M103:M104"/>
    <mergeCell ref="P105:P106"/>
    <mergeCell ref="Q105:Q106"/>
    <mergeCell ref="R105:R106"/>
    <mergeCell ref="M105:M106"/>
    <mergeCell ref="N105:N106"/>
    <mergeCell ref="O105:O106"/>
    <mergeCell ref="C90:D90"/>
    <mergeCell ref="A91:B91"/>
    <mergeCell ref="F103:F104"/>
    <mergeCell ref="A96:E96"/>
    <mergeCell ref="A97:E97"/>
    <mergeCell ref="A98:E98"/>
    <mergeCell ref="A99:E99"/>
    <mergeCell ref="A100:E100"/>
    <mergeCell ref="A105:A106"/>
    <mergeCell ref="B105:B106"/>
    <mergeCell ref="C105:C106"/>
    <mergeCell ref="D105:D106"/>
    <mergeCell ref="E105:E106"/>
    <mergeCell ref="A103:A104"/>
    <mergeCell ref="B103:B104"/>
    <mergeCell ref="C103:C104"/>
    <mergeCell ref="D103:D104"/>
    <mergeCell ref="E103:E104"/>
    <mergeCell ref="C101:D101"/>
    <mergeCell ref="A92:E92"/>
    <mergeCell ref="A93:E93"/>
    <mergeCell ref="A94:E94"/>
    <mergeCell ref="A95:E95"/>
    <mergeCell ref="C91:D91"/>
    <mergeCell ref="U70:U71"/>
    <mergeCell ref="A77:B77"/>
    <mergeCell ref="B78:C78"/>
    <mergeCell ref="B79:C79"/>
    <mergeCell ref="B81:C81"/>
    <mergeCell ref="B82:C82"/>
    <mergeCell ref="K70:K71"/>
    <mergeCell ref="N70:N71"/>
    <mergeCell ref="O70:Q71"/>
    <mergeCell ref="A86:C86"/>
    <mergeCell ref="S86:T86"/>
    <mergeCell ref="A87:B87"/>
    <mergeCell ref="C87:D87"/>
    <mergeCell ref="S87:T87"/>
    <mergeCell ref="C88:D88"/>
    <mergeCell ref="A89:U89"/>
    <mergeCell ref="A66:D66"/>
    <mergeCell ref="N66:U66"/>
    <mergeCell ref="A67:A69"/>
    <mergeCell ref="B67:B69"/>
    <mergeCell ref="C67:C69"/>
    <mergeCell ref="D67:E67"/>
    <mergeCell ref="F67:I67"/>
    <mergeCell ref="A70:A71"/>
    <mergeCell ref="B70:B71"/>
    <mergeCell ref="C70:C71"/>
    <mergeCell ref="F70:F71"/>
    <mergeCell ref="G70:G71"/>
    <mergeCell ref="J70:J71"/>
    <mergeCell ref="O69:Q69"/>
    <mergeCell ref="R70:R71"/>
    <mergeCell ref="S70:S71"/>
    <mergeCell ref="T70:T71"/>
    <mergeCell ref="R61:R62"/>
    <mergeCell ref="G61:G62"/>
    <mergeCell ref="J61:J62"/>
    <mergeCell ref="K61:K62"/>
    <mergeCell ref="O61:O62"/>
    <mergeCell ref="J67:M67"/>
    <mergeCell ref="N67:N69"/>
    <mergeCell ref="O67:Q67"/>
    <mergeCell ref="G68:G69"/>
    <mergeCell ref="H68:I68"/>
    <mergeCell ref="J68:J69"/>
    <mergeCell ref="K68:K69"/>
    <mergeCell ref="V61:V62"/>
    <mergeCell ref="A63:E63"/>
    <mergeCell ref="J58:M58"/>
    <mergeCell ref="N58:Q58"/>
    <mergeCell ref="O59:O60"/>
    <mergeCell ref="P59:Q59"/>
    <mergeCell ref="A61:A62"/>
    <mergeCell ref="L68:M68"/>
    <mergeCell ref="O68:Q68"/>
    <mergeCell ref="D68:D69"/>
    <mergeCell ref="E68:E69"/>
    <mergeCell ref="F68:F69"/>
    <mergeCell ref="B61:B62"/>
    <mergeCell ref="C61:C62"/>
    <mergeCell ref="D61:D62"/>
    <mergeCell ref="E61:E62"/>
    <mergeCell ref="F61:F62"/>
    <mergeCell ref="N61:N62"/>
    <mergeCell ref="S61:S62"/>
    <mergeCell ref="T61:T62"/>
    <mergeCell ref="U61:U62"/>
    <mergeCell ref="R58:R60"/>
    <mergeCell ref="H59:H60"/>
    <mergeCell ref="I59:I60"/>
    <mergeCell ref="S52:S53"/>
    <mergeCell ref="T52:T53"/>
    <mergeCell ref="O50:O51"/>
    <mergeCell ref="P50:Q50"/>
    <mergeCell ref="A57:E57"/>
    <mergeCell ref="F52:F53"/>
    <mergeCell ref="J50:J51"/>
    <mergeCell ref="K50:K51"/>
    <mergeCell ref="L50:M50"/>
    <mergeCell ref="R52:R53"/>
    <mergeCell ref="R49:R51"/>
    <mergeCell ref="A52:A53"/>
    <mergeCell ref="B52:B53"/>
    <mergeCell ref="C52:C53"/>
    <mergeCell ref="D52:D53"/>
    <mergeCell ref="E52:E53"/>
    <mergeCell ref="J52:J53"/>
    <mergeCell ref="K52:K53"/>
    <mergeCell ref="N52:N53"/>
    <mergeCell ref="O52:O53"/>
    <mergeCell ref="G52:G53"/>
    <mergeCell ref="J59:J60"/>
    <mergeCell ref="K59:K60"/>
    <mergeCell ref="L59:M59"/>
    <mergeCell ref="N59:N60"/>
    <mergeCell ref="A58:A60"/>
    <mergeCell ref="B58:E60"/>
    <mergeCell ref="F58:F60"/>
    <mergeCell ref="G58:G60"/>
    <mergeCell ref="H58:I58"/>
    <mergeCell ref="C43:C44"/>
    <mergeCell ref="D43:D44"/>
    <mergeCell ref="E43:E44"/>
    <mergeCell ref="H43:H44"/>
    <mergeCell ref="I43:I44"/>
    <mergeCell ref="L43:L44"/>
    <mergeCell ref="N50:N51"/>
    <mergeCell ref="F49:F51"/>
    <mergeCell ref="G49:G51"/>
    <mergeCell ref="H49:I50"/>
    <mergeCell ref="J49:M49"/>
    <mergeCell ref="M43:M44"/>
    <mergeCell ref="A48:E48"/>
    <mergeCell ref="A49:A51"/>
    <mergeCell ref="B49:B51"/>
    <mergeCell ref="C49:C51"/>
    <mergeCell ref="D49:D51"/>
    <mergeCell ref="E49:E51"/>
    <mergeCell ref="N49:Q49"/>
    <mergeCell ref="P43:P44"/>
    <mergeCell ref="Q43:Q44"/>
    <mergeCell ref="S43:S44"/>
    <mergeCell ref="T22:T23"/>
    <mergeCell ref="A27:B27"/>
    <mergeCell ref="A28:B28"/>
    <mergeCell ref="A29:B29"/>
    <mergeCell ref="A32:C32"/>
    <mergeCell ref="A39:C39"/>
    <mergeCell ref="R22:R23"/>
    <mergeCell ref="S22:S23"/>
    <mergeCell ref="L22:L23"/>
    <mergeCell ref="M22:M23"/>
    <mergeCell ref="N22:N23"/>
    <mergeCell ref="O22:O23"/>
    <mergeCell ref="P22:P23"/>
    <mergeCell ref="Q22:Q23"/>
    <mergeCell ref="A43:A44"/>
    <mergeCell ref="B43:B44"/>
    <mergeCell ref="T43:T44"/>
    <mergeCell ref="A40:A42"/>
    <mergeCell ref="B40:B42"/>
    <mergeCell ref="C40:C42"/>
    <mergeCell ref="D40:D42"/>
    <mergeCell ref="E40:E42"/>
    <mergeCell ref="F40:G41"/>
    <mergeCell ref="R43:R44"/>
    <mergeCell ref="H40:K40"/>
    <mergeCell ref="L40:O40"/>
    <mergeCell ref="P40:P42"/>
    <mergeCell ref="H41:H42"/>
    <mergeCell ref="I41:I42"/>
    <mergeCell ref="J41:K41"/>
    <mergeCell ref="L41:L42"/>
    <mergeCell ref="M41:M42"/>
    <mergeCell ref="N41:O41"/>
    <mergeCell ref="A1:C1"/>
    <mergeCell ref="S1:T1"/>
    <mergeCell ref="A2:B2"/>
    <mergeCell ref="C2:D2"/>
    <mergeCell ref="S2:T2"/>
    <mergeCell ref="C3:D3"/>
    <mergeCell ref="H20:H21"/>
    <mergeCell ref="A22:B23"/>
    <mergeCell ref="C22:C23"/>
    <mergeCell ref="D22:D23"/>
    <mergeCell ref="G22:G23"/>
    <mergeCell ref="H22:H23"/>
    <mergeCell ref="I22:I23"/>
    <mergeCell ref="J22:J23"/>
    <mergeCell ref="K22:K23"/>
    <mergeCell ref="A15:E15"/>
    <mergeCell ref="C16:D16"/>
    <mergeCell ref="A20:B21"/>
    <mergeCell ref="C20:C21"/>
    <mergeCell ref="D20:D21"/>
    <mergeCell ref="E20:F20"/>
    <mergeCell ref="G20:G21"/>
    <mergeCell ref="A10:E10"/>
    <mergeCell ref="A11:E11"/>
    <mergeCell ref="A12:E12"/>
    <mergeCell ref="A13:E13"/>
    <mergeCell ref="A14:E14"/>
    <mergeCell ref="A4:U4"/>
    <mergeCell ref="C5:D5"/>
    <mergeCell ref="A6:B6"/>
    <mergeCell ref="C6:D6"/>
    <mergeCell ref="A7:E7"/>
    <mergeCell ref="A8:E8"/>
    <mergeCell ref="A9:E9"/>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EB64-6C56-46EC-8593-D93F37DBAABE}">
  <dimension ref="B1:B2"/>
  <sheetViews>
    <sheetView workbookViewId="0"/>
  </sheetViews>
  <sheetFormatPr defaultRowHeight="14.45"/>
  <sheetData>
    <row r="1" spans="2:2">
      <c r="B1" t="s">
        <v>1349</v>
      </c>
    </row>
    <row r="2" spans="2:2">
      <c r="B2" t="s">
        <v>1350</v>
      </c>
    </row>
  </sheetData>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5D560-CA22-4886-BB6C-965C207BD447}">
  <dimension ref="B2:B12"/>
  <sheetViews>
    <sheetView workbookViewId="0"/>
  </sheetViews>
  <sheetFormatPr defaultColWidth="9.28515625" defaultRowHeight="14.45"/>
  <cols>
    <col min="1" max="1" width="9.28515625" style="46"/>
    <col min="2" max="2" width="15.28515625" style="46" customWidth="1"/>
    <col min="3" max="16384" width="9.28515625" style="46"/>
  </cols>
  <sheetData>
    <row r="2" spans="2:2" ht="18">
      <c r="B2" s="300" t="s">
        <v>1351</v>
      </c>
    </row>
    <row r="4" spans="2:2">
      <c r="B4" s="46" t="s">
        <v>654</v>
      </c>
    </row>
    <row r="6" spans="2:2">
      <c r="B6" s="46" t="s">
        <v>1352</v>
      </c>
    </row>
    <row r="7" spans="2:2">
      <c r="B7" s="46" t="s">
        <v>1353</v>
      </c>
    </row>
    <row r="8" spans="2:2">
      <c r="B8" s="46" t="s">
        <v>1354</v>
      </c>
    </row>
    <row r="9" spans="2:2">
      <c r="B9" s="46" t="s">
        <v>1355</v>
      </c>
    </row>
    <row r="10" spans="2:2">
      <c r="B10" s="46" t="s">
        <v>1356</v>
      </c>
    </row>
    <row r="11" spans="2:2">
      <c r="B11" s="46" t="s">
        <v>1357</v>
      </c>
    </row>
    <row r="12" spans="2:2">
      <c r="B12" s="46" t="s">
        <v>1358</v>
      </c>
    </row>
  </sheetData>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3EFA3-5C48-4EE0-A829-292F497D2BFF}">
  <dimension ref="A2:A19"/>
  <sheetViews>
    <sheetView workbookViewId="0"/>
  </sheetViews>
  <sheetFormatPr defaultColWidth="9.28515625" defaultRowHeight="14.45"/>
  <cols>
    <col min="1" max="1" width="16.7109375" style="46" customWidth="1"/>
    <col min="2" max="16384" width="9.28515625" style="46"/>
  </cols>
  <sheetData>
    <row r="2" spans="1:1">
      <c r="A2" s="91" t="s">
        <v>798</v>
      </c>
    </row>
    <row r="3" spans="1:1">
      <c r="A3" s="91" t="s">
        <v>1359</v>
      </c>
    </row>
    <row r="4" spans="1:1">
      <c r="A4" s="91" t="s">
        <v>1360</v>
      </c>
    </row>
    <row r="5" spans="1:1">
      <c r="A5" s="91" t="s">
        <v>1361</v>
      </c>
    </row>
    <row r="6" spans="1:1">
      <c r="A6" s="92"/>
    </row>
    <row r="7" spans="1:1">
      <c r="A7" s="92"/>
    </row>
    <row r="8" spans="1:1">
      <c r="A8" s="91" t="s">
        <v>1302</v>
      </c>
    </row>
    <row r="9" spans="1:1">
      <c r="A9" s="91" t="s">
        <v>1362</v>
      </c>
    </row>
    <row r="10" spans="1:1">
      <c r="A10" s="91" t="s">
        <v>679</v>
      </c>
    </row>
    <row r="11" spans="1:1">
      <c r="A11" s="91" t="s">
        <v>1363</v>
      </c>
    </row>
    <row r="12" spans="1:1">
      <c r="A12" s="91" t="s">
        <v>1364</v>
      </c>
    </row>
    <row r="13" spans="1:1">
      <c r="A13" s="91" t="s">
        <v>1365</v>
      </c>
    </row>
    <row r="14" spans="1:1">
      <c r="A14" s="92" t="s">
        <v>1157</v>
      </c>
    </row>
    <row r="15" spans="1:1">
      <c r="A15" s="92"/>
    </row>
    <row r="16" spans="1:1">
      <c r="A16" s="92"/>
    </row>
    <row r="17" spans="1:1">
      <c r="A17" s="92"/>
    </row>
    <row r="18" spans="1:1">
      <c r="A18" s="92"/>
    </row>
    <row r="19" spans="1:1">
      <c r="A19" s="91" t="s">
        <v>1366</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1A13C-C434-4F1B-B9C8-06D32D492893}">
  <dimension ref="A1:AA21"/>
  <sheetViews>
    <sheetView workbookViewId="0"/>
  </sheetViews>
  <sheetFormatPr defaultColWidth="8.7109375" defaultRowHeight="14.45"/>
  <cols>
    <col min="1" max="1" width="30.7109375" style="46" customWidth="1"/>
    <col min="2" max="2" width="26" style="46" bestFit="1" customWidth="1"/>
    <col min="3" max="3" width="13.7109375" style="46" bestFit="1" customWidth="1"/>
    <col min="4" max="4" width="9.28515625" style="46" bestFit="1" customWidth="1"/>
    <col min="5" max="5" width="13.28515625" style="46" bestFit="1" customWidth="1"/>
    <col min="6" max="6" width="16.7109375" style="46" bestFit="1" customWidth="1"/>
    <col min="7" max="7" width="14.7109375" style="46" bestFit="1" customWidth="1"/>
    <col min="8" max="8" width="22.7109375" style="46" bestFit="1" customWidth="1"/>
    <col min="9" max="9" width="16.28515625" style="46" bestFit="1" customWidth="1"/>
    <col min="10" max="10" width="12.5703125" style="46" bestFit="1" customWidth="1"/>
    <col min="11" max="11" width="9.42578125" style="46" bestFit="1" customWidth="1"/>
    <col min="12" max="12" width="8.7109375" style="46"/>
    <col min="13" max="13" width="15.7109375" style="46" bestFit="1" customWidth="1"/>
    <col min="14" max="14" width="6.28515625" style="46" bestFit="1" customWidth="1"/>
    <col min="15" max="15" width="17.7109375" style="46" bestFit="1" customWidth="1"/>
    <col min="16" max="16" width="16" style="46" bestFit="1" customWidth="1"/>
    <col min="17" max="17" width="11.5703125" style="46" bestFit="1" customWidth="1"/>
    <col min="18" max="18" width="19.28515625" style="46" bestFit="1" customWidth="1"/>
    <col min="19" max="19" width="27.42578125" style="46" bestFit="1" customWidth="1"/>
    <col min="20" max="20" width="28.42578125" style="46" bestFit="1" customWidth="1"/>
    <col min="21" max="21" width="15.28515625" style="46" bestFit="1" customWidth="1"/>
    <col min="22" max="22" width="5.5703125" style="46" bestFit="1" customWidth="1"/>
    <col min="23" max="23" width="7.5703125" style="46" bestFit="1" customWidth="1"/>
    <col min="24" max="24" width="5" style="46" bestFit="1" customWidth="1"/>
    <col min="25" max="25" width="18.5703125" style="46" bestFit="1" customWidth="1"/>
    <col min="26" max="26" width="17.7109375" style="46" bestFit="1" customWidth="1"/>
    <col min="27" max="27" width="34.7109375" style="46" bestFit="1" customWidth="1"/>
    <col min="28" max="16384" width="8.7109375" style="46"/>
  </cols>
  <sheetData>
    <row r="1" spans="1:3">
      <c r="C1" s="229" t="s">
        <v>1367</v>
      </c>
    </row>
    <row r="2" spans="1:3">
      <c r="A2" s="343" t="s">
        <v>1368</v>
      </c>
    </row>
    <row r="3" spans="1:3" ht="12.75" customHeight="1">
      <c r="A3" s="344" t="s">
        <v>1369</v>
      </c>
      <c r="B3" s="170"/>
    </row>
    <row r="4" spans="1:3">
      <c r="A4" s="344" t="s">
        <v>1370</v>
      </c>
      <c r="B4" s="170"/>
    </row>
    <row r="5" spans="1:3">
      <c r="A5" s="344" t="s">
        <v>1371</v>
      </c>
      <c r="B5" s="170"/>
    </row>
    <row r="6" spans="1:3" ht="12.75" customHeight="1">
      <c r="A6" s="344" t="s">
        <v>1372</v>
      </c>
      <c r="B6" s="170" t="str">
        <f>""</f>
        <v/>
      </c>
    </row>
    <row r="7" spans="1:3" ht="12.75" customHeight="1">
      <c r="A7" s="344" t="s">
        <v>1373</v>
      </c>
      <c r="B7" s="170" t="str">
        <f>""</f>
        <v/>
      </c>
    </row>
    <row r="8" spans="1:3">
      <c r="A8" s="344" t="s">
        <v>1221</v>
      </c>
      <c r="B8" s="170"/>
    </row>
    <row r="9" spans="1:3">
      <c r="A9" s="344" t="s">
        <v>1374</v>
      </c>
      <c r="B9" s="170" t="str">
        <f>""</f>
        <v/>
      </c>
    </row>
    <row r="10" spans="1:3" ht="12.75" customHeight="1">
      <c r="A10" s="344" t="s">
        <v>1375</v>
      </c>
      <c r="B10" s="170" t="str">
        <f>""</f>
        <v/>
      </c>
    </row>
    <row r="11" spans="1:3">
      <c r="A11" s="344" t="s">
        <v>1376</v>
      </c>
      <c r="B11" s="170"/>
    </row>
    <row r="12" spans="1:3">
      <c r="A12" s="344" t="s">
        <v>1377</v>
      </c>
      <c r="B12" s="170" t="str">
        <f>""</f>
        <v/>
      </c>
    </row>
    <row r="13" spans="1:3">
      <c r="A13" s="344" t="s">
        <v>1378</v>
      </c>
      <c r="B13" s="170" t="str">
        <f>""</f>
        <v/>
      </c>
    </row>
    <row r="14" spans="1:3">
      <c r="A14" s="344" t="s">
        <v>1379</v>
      </c>
      <c r="B14" s="170" t="str">
        <f>""</f>
        <v/>
      </c>
    </row>
    <row r="15" spans="1:3">
      <c r="A15" s="344" t="s">
        <v>1040</v>
      </c>
      <c r="B15" s="170" t="str">
        <f>""</f>
        <v/>
      </c>
    </row>
    <row r="16" spans="1:3">
      <c r="A16" s="344" t="s">
        <v>1380</v>
      </c>
      <c r="B16" s="170" t="str">
        <f>""</f>
        <v/>
      </c>
    </row>
    <row r="18" spans="1:27" ht="28.9">
      <c r="A18" s="345" t="s">
        <v>699</v>
      </c>
      <c r="B18" s="345" t="s">
        <v>977</v>
      </c>
      <c r="C18" s="345" t="s">
        <v>1040</v>
      </c>
      <c r="D18" s="345" t="s">
        <v>675</v>
      </c>
      <c r="E18" s="345" t="s">
        <v>1381</v>
      </c>
      <c r="F18" s="345" t="s">
        <v>1382</v>
      </c>
      <c r="G18" s="345" t="s">
        <v>1383</v>
      </c>
      <c r="H18" s="345" t="s">
        <v>1384</v>
      </c>
      <c r="I18" s="345" t="s">
        <v>707</v>
      </c>
      <c r="J18" s="345" t="s">
        <v>1385</v>
      </c>
      <c r="K18" s="345" t="s">
        <v>731</v>
      </c>
      <c r="L18" s="345" t="s">
        <v>726</v>
      </c>
      <c r="M18" s="345" t="s">
        <v>1386</v>
      </c>
      <c r="N18" s="345" t="s">
        <v>1375</v>
      </c>
      <c r="O18" s="345" t="s">
        <v>1221</v>
      </c>
      <c r="P18" s="345" t="s">
        <v>1387</v>
      </c>
      <c r="Q18" s="345" t="s">
        <v>1388</v>
      </c>
      <c r="R18" s="346" t="s">
        <v>1389</v>
      </c>
      <c r="S18" s="345" t="s">
        <v>1390</v>
      </c>
      <c r="T18" s="345" t="s">
        <v>1391</v>
      </c>
      <c r="U18" s="345" t="s">
        <v>1392</v>
      </c>
      <c r="V18" s="345" t="s">
        <v>1162</v>
      </c>
      <c r="W18" s="345" t="s">
        <v>1393</v>
      </c>
      <c r="X18" s="345" t="s">
        <v>714</v>
      </c>
      <c r="Y18" s="345" t="s">
        <v>1394</v>
      </c>
      <c r="Z18" s="345" t="s">
        <v>1395</v>
      </c>
      <c r="AA18" s="345" t="s">
        <v>1396</v>
      </c>
    </row>
    <row r="19" spans="1:27">
      <c r="A19" s="347"/>
      <c r="B19" s="60"/>
      <c r="C19" s="60"/>
      <c r="D19" s="60"/>
      <c r="E19" s="60"/>
      <c r="F19" s="60"/>
      <c r="G19" s="341"/>
      <c r="H19" s="348"/>
      <c r="I19" s="60"/>
      <c r="J19" s="60"/>
      <c r="K19" s="60"/>
      <c r="L19" s="60"/>
      <c r="M19" s="60"/>
      <c r="N19" s="60"/>
      <c r="O19" s="60"/>
      <c r="P19" s="348"/>
      <c r="Q19" s="60"/>
      <c r="R19" s="60"/>
      <c r="S19" s="60"/>
      <c r="T19" s="60"/>
      <c r="U19" s="348"/>
      <c r="V19" s="60"/>
      <c r="W19" s="60"/>
      <c r="X19" s="60"/>
      <c r="Y19" s="341"/>
      <c r="Z19" s="60"/>
      <c r="AA19" s="341"/>
    </row>
    <row r="20" spans="1:27">
      <c r="A20" s="347"/>
      <c r="B20" s="60"/>
      <c r="C20" s="60"/>
      <c r="D20" s="60"/>
      <c r="E20" s="60"/>
      <c r="F20" s="60"/>
      <c r="G20" s="341"/>
      <c r="H20" s="348"/>
      <c r="I20" s="60"/>
      <c r="J20" s="60"/>
      <c r="K20" s="60"/>
      <c r="L20" s="60"/>
      <c r="M20" s="60"/>
      <c r="N20" s="60"/>
      <c r="O20" s="60"/>
      <c r="P20" s="348"/>
      <c r="Q20" s="60"/>
      <c r="R20" s="60"/>
      <c r="S20" s="60"/>
      <c r="T20" s="60"/>
      <c r="U20" s="348"/>
      <c r="V20" s="60"/>
      <c r="W20" s="60"/>
      <c r="X20" s="60"/>
      <c r="Y20" s="341"/>
      <c r="Z20" s="60"/>
      <c r="AA20" s="341"/>
    </row>
    <row r="21" spans="1:27">
      <c r="A21" s="347"/>
      <c r="B21" s="60"/>
      <c r="C21" s="60"/>
      <c r="D21" s="60"/>
      <c r="E21" s="60"/>
      <c r="F21" s="60"/>
      <c r="G21" s="341"/>
      <c r="H21" s="348"/>
      <c r="I21" s="60"/>
      <c r="J21" s="60"/>
      <c r="K21" s="60"/>
      <c r="L21" s="60"/>
      <c r="M21" s="60"/>
      <c r="N21" s="60"/>
      <c r="O21" s="60"/>
      <c r="P21" s="348"/>
      <c r="Q21" s="60"/>
      <c r="R21" s="60"/>
      <c r="S21" s="60"/>
      <c r="T21" s="60"/>
      <c r="U21" s="348"/>
      <c r="V21" s="60"/>
      <c r="W21" s="60"/>
      <c r="X21" s="60"/>
      <c r="Y21" s="341"/>
      <c r="Z21" s="60"/>
      <c r="AA21" s="34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3D695-9F05-458A-A50A-EE4E3A880D49}">
  <dimension ref="A1:E63"/>
  <sheetViews>
    <sheetView workbookViewId="0">
      <selection sqref="A1:E1"/>
    </sheetView>
  </sheetViews>
  <sheetFormatPr defaultColWidth="8.7109375" defaultRowHeight="14.45"/>
  <cols>
    <col min="1" max="1" width="16" style="46" bestFit="1" customWidth="1"/>
    <col min="2" max="2" width="12.28515625" style="46" bestFit="1" customWidth="1"/>
    <col min="3" max="3" width="27.28515625" style="46" customWidth="1"/>
    <col min="4" max="4" width="15" style="46" customWidth="1"/>
    <col min="5" max="5" width="12.28515625" style="46" bestFit="1" customWidth="1"/>
    <col min="6" max="16384" width="8.7109375" style="46"/>
  </cols>
  <sheetData>
    <row r="1" spans="1:5">
      <c r="A1" s="495" t="s">
        <v>743</v>
      </c>
      <c r="B1" s="1038"/>
      <c r="C1" s="1038"/>
      <c r="D1" s="1038"/>
      <c r="E1" s="1038"/>
    </row>
    <row r="2" spans="1:5" ht="19.899999999999999" customHeight="1">
      <c r="A2" s="495" t="s">
        <v>744</v>
      </c>
      <c r="B2" s="1038"/>
      <c r="C2" s="1038"/>
      <c r="D2" s="1038"/>
      <c r="E2" s="1038"/>
    </row>
    <row r="4" spans="1:5">
      <c r="A4" s="83" t="s">
        <v>745</v>
      </c>
    </row>
    <row r="5" spans="1:5">
      <c r="A5" s="83" t="s">
        <v>746</v>
      </c>
    </row>
    <row r="6" spans="1:5">
      <c r="A6" s="83" t="s">
        <v>747</v>
      </c>
    </row>
    <row r="9" spans="1:5">
      <c r="A9" s="83" t="s">
        <v>748</v>
      </c>
    </row>
    <row r="11" spans="1:5" ht="9.75" customHeight="1">
      <c r="A11" s="489" t="s">
        <v>749</v>
      </c>
      <c r="B11" s="490"/>
      <c r="C11" s="82" t="s">
        <v>750</v>
      </c>
      <c r="D11" s="511" t="s">
        <v>751</v>
      </c>
      <c r="E11" s="512"/>
    </row>
    <row r="12" spans="1:5" ht="14.65" customHeight="1">
      <c r="A12" s="496" t="s">
        <v>752</v>
      </c>
      <c r="B12" s="81"/>
      <c r="C12" s="499"/>
      <c r="D12" s="500"/>
      <c r="E12" s="501"/>
    </row>
    <row r="13" spans="1:5" ht="14.65" customHeight="1">
      <c r="A13" s="497"/>
      <c r="B13" s="80"/>
      <c r="C13" s="504"/>
      <c r="D13" s="505"/>
      <c r="E13" s="502"/>
    </row>
    <row r="14" spans="1:5" ht="14.65" customHeight="1">
      <c r="A14" s="497"/>
      <c r="B14" s="80"/>
      <c r="C14" s="504"/>
      <c r="D14" s="505"/>
      <c r="E14" s="502"/>
    </row>
    <row r="15" spans="1:5" ht="14.65" customHeight="1">
      <c r="A15" s="497"/>
      <c r="B15" s="77"/>
      <c r="C15" s="504"/>
      <c r="D15" s="505"/>
      <c r="E15" s="502"/>
    </row>
    <row r="16" spans="1:5" ht="14.65" customHeight="1">
      <c r="A16" s="498"/>
      <c r="B16" s="76"/>
      <c r="C16" s="506"/>
      <c r="D16" s="507"/>
      <c r="E16" s="503"/>
    </row>
    <row r="17" spans="1:5" ht="14.65" customHeight="1">
      <c r="A17" s="496"/>
      <c r="B17" s="79"/>
      <c r="C17" s="499"/>
      <c r="D17" s="500"/>
      <c r="E17" s="508"/>
    </row>
    <row r="18" spans="1:5" ht="14.65" customHeight="1">
      <c r="A18" s="497"/>
      <c r="B18" s="78"/>
      <c r="C18" s="504"/>
      <c r="D18" s="505"/>
      <c r="E18" s="509"/>
    </row>
    <row r="19" spans="1:5" ht="14.65" customHeight="1">
      <c r="A19" s="497"/>
      <c r="B19" s="78"/>
      <c r="C19" s="504"/>
      <c r="D19" s="505"/>
      <c r="E19" s="509"/>
    </row>
    <row r="20" spans="1:5" ht="14.65" customHeight="1">
      <c r="A20" s="497"/>
      <c r="B20" s="77"/>
      <c r="C20" s="504"/>
      <c r="D20" s="505"/>
      <c r="E20" s="509"/>
    </row>
    <row r="21" spans="1:5" ht="14.65" customHeight="1">
      <c r="A21" s="498"/>
      <c r="B21" s="76"/>
      <c r="C21" s="506"/>
      <c r="D21" s="507"/>
      <c r="E21" s="510"/>
    </row>
    <row r="22" spans="1:5" ht="14.65" customHeight="1">
      <c r="A22" s="496"/>
      <c r="B22" s="79"/>
      <c r="C22" s="499"/>
      <c r="D22" s="500"/>
      <c r="E22" s="508"/>
    </row>
    <row r="23" spans="1:5" ht="14.65" customHeight="1">
      <c r="A23" s="497"/>
      <c r="B23" s="78"/>
      <c r="C23" s="504"/>
      <c r="D23" s="505"/>
      <c r="E23" s="509"/>
    </row>
    <row r="24" spans="1:5" ht="14.65" customHeight="1">
      <c r="A24" s="497"/>
      <c r="B24" s="78"/>
      <c r="C24" s="504"/>
      <c r="D24" s="505"/>
      <c r="E24" s="509"/>
    </row>
    <row r="25" spans="1:5" ht="14.65" customHeight="1">
      <c r="A25" s="497"/>
      <c r="B25" s="77"/>
      <c r="C25" s="504"/>
      <c r="D25" s="505"/>
      <c r="E25" s="509"/>
    </row>
    <row r="26" spans="1:5" ht="14.65" customHeight="1">
      <c r="A26" s="498"/>
      <c r="B26" s="76"/>
      <c r="C26" s="506"/>
      <c r="D26" s="507"/>
      <c r="E26" s="510"/>
    </row>
    <row r="27" spans="1:5" ht="14.65" customHeight="1">
      <c r="A27" s="496"/>
      <c r="B27" s="79"/>
      <c r="C27" s="499"/>
      <c r="D27" s="500"/>
      <c r="E27" s="501"/>
    </row>
    <row r="28" spans="1:5" ht="14.65" customHeight="1">
      <c r="A28" s="497"/>
      <c r="B28" s="78"/>
      <c r="C28" s="504"/>
      <c r="D28" s="505"/>
      <c r="E28" s="502"/>
    </row>
    <row r="29" spans="1:5" ht="14.65" customHeight="1">
      <c r="A29" s="497"/>
      <c r="B29" s="78"/>
      <c r="C29" s="504"/>
      <c r="D29" s="505"/>
      <c r="E29" s="502"/>
    </row>
    <row r="30" spans="1:5" ht="14.65" customHeight="1">
      <c r="A30" s="497"/>
      <c r="B30" s="77"/>
      <c r="C30" s="504"/>
      <c r="D30" s="505"/>
      <c r="E30" s="502"/>
    </row>
    <row r="31" spans="1:5" ht="14.65" customHeight="1">
      <c r="A31" s="498"/>
      <c r="B31" s="76"/>
      <c r="C31" s="506"/>
      <c r="D31" s="507"/>
      <c r="E31" s="503"/>
    </row>
    <row r="32" spans="1:5" ht="14.65" customHeight="1">
      <c r="A32" s="496"/>
      <c r="B32" s="79"/>
      <c r="C32" s="499"/>
      <c r="D32" s="500"/>
      <c r="E32" s="501"/>
    </row>
    <row r="33" spans="1:5" ht="14.65" customHeight="1">
      <c r="A33" s="497"/>
      <c r="B33" s="78"/>
      <c r="C33" s="504"/>
      <c r="D33" s="505"/>
      <c r="E33" s="502"/>
    </row>
    <row r="34" spans="1:5" ht="14.65" customHeight="1">
      <c r="A34" s="497"/>
      <c r="B34" s="78"/>
      <c r="C34" s="504"/>
      <c r="D34" s="505"/>
      <c r="E34" s="502"/>
    </row>
    <row r="35" spans="1:5" ht="14.65" customHeight="1">
      <c r="A35" s="497"/>
      <c r="B35" s="77"/>
      <c r="C35" s="504"/>
      <c r="D35" s="505"/>
      <c r="E35" s="502"/>
    </row>
    <row r="36" spans="1:5" ht="14.65" customHeight="1">
      <c r="A36" s="498"/>
      <c r="B36" s="76"/>
      <c r="C36" s="506"/>
      <c r="D36" s="507"/>
      <c r="E36" s="503"/>
    </row>
    <row r="37" spans="1:5" ht="9.75" customHeight="1">
      <c r="A37" s="489" t="s">
        <v>753</v>
      </c>
      <c r="B37" s="490"/>
      <c r="C37" s="491">
        <v>0</v>
      </c>
      <c r="D37" s="492"/>
      <c r="E37" s="493"/>
    </row>
    <row r="38" spans="1:5" ht="9.75" customHeight="1">
      <c r="A38" s="489" t="s">
        <v>754</v>
      </c>
      <c r="B38" s="490"/>
      <c r="C38" s="491">
        <v>0</v>
      </c>
      <c r="D38" s="492"/>
      <c r="E38" s="493"/>
    </row>
    <row r="41" spans="1:5" ht="9.75" customHeight="1">
      <c r="A41" s="74" t="s">
        <v>755</v>
      </c>
      <c r="B41" s="75"/>
    </row>
    <row r="42" spans="1:5" ht="9.75" customHeight="1">
      <c r="A42" s="74" t="s">
        <v>753</v>
      </c>
      <c r="B42" s="75"/>
    </row>
    <row r="43" spans="1:5" ht="9.4" customHeight="1">
      <c r="A43" s="74" t="s">
        <v>756</v>
      </c>
      <c r="B43" s="73"/>
    </row>
    <row r="44" spans="1:5" ht="9.75" customHeight="1">
      <c r="A44" s="74" t="s">
        <v>754</v>
      </c>
      <c r="B44" s="75"/>
    </row>
    <row r="45" spans="1:5" ht="9.4" customHeight="1">
      <c r="A45" s="74" t="s">
        <v>757</v>
      </c>
      <c r="B45" s="73"/>
    </row>
    <row r="46" spans="1:5" ht="9.4" customHeight="1">
      <c r="A46" s="74" t="s">
        <v>758</v>
      </c>
      <c r="B46" s="73"/>
    </row>
    <row r="47" spans="1:5" ht="9.4" customHeight="1">
      <c r="A47" s="74" t="s">
        <v>759</v>
      </c>
      <c r="B47" s="73"/>
    </row>
    <row r="50" spans="1:5">
      <c r="A50" s="72" t="s">
        <v>760</v>
      </c>
    </row>
    <row r="53" spans="1:5">
      <c r="A53" s="72" t="s">
        <v>761</v>
      </c>
    </row>
    <row r="57" spans="1:5">
      <c r="A57" s="494" t="s">
        <v>762</v>
      </c>
      <c r="B57" s="1038"/>
      <c r="C57" s="1038"/>
      <c r="D57" s="1038"/>
      <c r="E57" s="1038"/>
    </row>
    <row r="58" spans="1:5">
      <c r="A58" s="72"/>
    </row>
    <row r="59" spans="1:5">
      <c r="A59" s="72"/>
    </row>
    <row r="60" spans="1:5" ht="10.15" customHeight="1">
      <c r="A60" s="71"/>
    </row>
    <row r="62" spans="1:5">
      <c r="A62" s="495" t="s">
        <v>763</v>
      </c>
      <c r="B62" s="1038"/>
      <c r="C62" s="1038"/>
      <c r="D62" s="1038"/>
      <c r="E62" s="1038"/>
    </row>
    <row r="63" spans="1:5">
      <c r="A63" s="488" t="s">
        <v>764</v>
      </c>
      <c r="B63" s="1038"/>
      <c r="C63" s="1038"/>
      <c r="D63" s="1038"/>
      <c r="E63" s="1038"/>
    </row>
  </sheetData>
  <mergeCells count="46">
    <mergeCell ref="A1:E1"/>
    <mergeCell ref="A2:E2"/>
    <mergeCell ref="A11:B11"/>
    <mergeCell ref="D11:E11"/>
    <mergeCell ref="A12:A16"/>
    <mergeCell ref="C12:D12"/>
    <mergeCell ref="E12:E16"/>
    <mergeCell ref="C13:D13"/>
    <mergeCell ref="C14:D14"/>
    <mergeCell ref="C15:D15"/>
    <mergeCell ref="C16:D16"/>
    <mergeCell ref="A17:A21"/>
    <mergeCell ref="C17:D17"/>
    <mergeCell ref="E17:E21"/>
    <mergeCell ref="C18:D18"/>
    <mergeCell ref="C19:D19"/>
    <mergeCell ref="C20:D20"/>
    <mergeCell ref="C21:D21"/>
    <mergeCell ref="A22:A26"/>
    <mergeCell ref="C22:D22"/>
    <mergeCell ref="E22:E26"/>
    <mergeCell ref="C23:D23"/>
    <mergeCell ref="C24:D24"/>
    <mergeCell ref="C25:D25"/>
    <mergeCell ref="C26:D26"/>
    <mergeCell ref="A27:A31"/>
    <mergeCell ref="C27:D27"/>
    <mergeCell ref="E27:E31"/>
    <mergeCell ref="C28:D28"/>
    <mergeCell ref="C29:D29"/>
    <mergeCell ref="C30:D30"/>
    <mergeCell ref="C31:D31"/>
    <mergeCell ref="A32:A36"/>
    <mergeCell ref="C32:D32"/>
    <mergeCell ref="E32:E36"/>
    <mergeCell ref="C33:D33"/>
    <mergeCell ref="C34:D34"/>
    <mergeCell ref="C35:D35"/>
    <mergeCell ref="C36:D36"/>
    <mergeCell ref="A63:E63"/>
    <mergeCell ref="A37:B37"/>
    <mergeCell ref="C37:E37"/>
    <mergeCell ref="A38:B38"/>
    <mergeCell ref="C38:E38"/>
    <mergeCell ref="A57:E57"/>
    <mergeCell ref="A62:E62"/>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9D54A-9734-460B-A286-9C4708A881DE}">
  <sheetPr>
    <tabColor theme="0" tint="-0.14999847407452621"/>
  </sheetPr>
  <dimension ref="A1"/>
  <sheetViews>
    <sheetView workbookViewId="0"/>
  </sheetViews>
  <sheetFormatPr defaultColWidth="9.28515625" defaultRowHeight="14.45"/>
  <sheetData/>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54B75-A480-4B4B-B97A-4AFA8A78727B}">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9056C-80BD-4CA7-B58B-E2FE6A456A6D}">
  <dimension ref="B1:L13"/>
  <sheetViews>
    <sheetView workbookViewId="0"/>
  </sheetViews>
  <sheetFormatPr defaultColWidth="9.28515625" defaultRowHeight="14.45"/>
  <cols>
    <col min="1" max="1" width="9.28515625" style="46"/>
    <col min="2" max="2" width="29.7109375" style="46" customWidth="1"/>
    <col min="3" max="3" width="22.28515625" style="46" customWidth="1"/>
    <col min="4" max="4" width="21" style="46" customWidth="1"/>
    <col min="5" max="6" width="28.42578125" style="46" customWidth="1"/>
    <col min="7" max="7" width="31.7109375" style="46" customWidth="1"/>
    <col min="8" max="16384" width="9.28515625" style="46"/>
  </cols>
  <sheetData>
    <row r="1" spans="2:12">
      <c r="L1" s="46" t="s">
        <v>1397</v>
      </c>
    </row>
    <row r="2" spans="2:12">
      <c r="C2" s="46" t="s">
        <v>223</v>
      </c>
    </row>
    <row r="5" spans="2:12">
      <c r="B5" s="46" t="s">
        <v>678</v>
      </c>
    </row>
    <row r="6" spans="2:12">
      <c r="B6" s="46" t="s">
        <v>915</v>
      </c>
    </row>
    <row r="7" spans="2:12">
      <c r="B7" s="46" t="s">
        <v>916</v>
      </c>
    </row>
    <row r="8" spans="2:12">
      <c r="B8" s="46" t="s">
        <v>731</v>
      </c>
    </row>
    <row r="9" spans="2:12">
      <c r="B9" s="46" t="s">
        <v>1398</v>
      </c>
    </row>
    <row r="10" spans="2:12">
      <c r="B10" s="46" t="s">
        <v>1399</v>
      </c>
    </row>
    <row r="11" spans="2:12">
      <c r="B11" s="46" t="s">
        <v>1400</v>
      </c>
    </row>
    <row r="12" spans="2:12">
      <c r="B12" s="46" t="s">
        <v>1401</v>
      </c>
    </row>
    <row r="13" spans="2:12">
      <c r="B13" s="46" t="s">
        <v>1402</v>
      </c>
    </row>
  </sheetData>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D3587C-B617-4F14-93A5-21067AC813E7}">
  <dimension ref="A1"/>
  <sheetViews>
    <sheetView workbookViewId="0"/>
  </sheetViews>
  <sheetFormatPr defaultColWidth="8.7109375" defaultRowHeight="14.45"/>
  <cols>
    <col min="1" max="16384" width="8.7109375" style="46"/>
  </cols>
  <sheetData>
    <row r="1" ht="14.25" customHeight="1"/>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99329" r:id="rId4">
          <objectPr defaultSize="0" autoPict="0" r:id="rId5">
            <anchor moveWithCells="1">
              <from>
                <xdr:col>0</xdr:col>
                <xdr:colOff>0</xdr:colOff>
                <xdr:row>4</xdr:row>
                <xdr:rowOff>137160</xdr:rowOff>
              </from>
              <to>
                <xdr:col>16</xdr:col>
                <xdr:colOff>182880</xdr:colOff>
                <xdr:row>37</xdr:row>
                <xdr:rowOff>152400</xdr:rowOff>
              </to>
            </anchor>
          </objectPr>
        </oleObject>
      </mc:Choice>
      <mc:Fallback>
        <oleObject progId="Word.Document.12" shapeId="99329" r:id="rId4"/>
      </mc:Fallback>
    </mc:AlternateContent>
    <mc:AlternateContent xmlns:mc="http://schemas.openxmlformats.org/markup-compatibility/2006">
      <mc:Choice Requires="x14">
        <oleObject progId="Word.Document.12" shapeId="99330" r:id="rId6">
          <objectPr defaultSize="0" autoPict="0" r:id="rId7">
            <anchor moveWithCells="1">
              <from>
                <xdr:col>0</xdr:col>
                <xdr:colOff>0</xdr:colOff>
                <xdr:row>36</xdr:row>
                <xdr:rowOff>53340</xdr:rowOff>
              </from>
              <to>
                <xdr:col>16</xdr:col>
                <xdr:colOff>182880</xdr:colOff>
                <xdr:row>57</xdr:row>
                <xdr:rowOff>129540</xdr:rowOff>
              </to>
            </anchor>
          </objectPr>
        </oleObject>
      </mc:Choice>
      <mc:Fallback>
        <oleObject progId="Word.Document.12" shapeId="99330" r:id="rId6"/>
      </mc:Fallback>
    </mc:AlternateContent>
    <mc:AlternateContent xmlns:mc="http://schemas.openxmlformats.org/markup-compatibility/2006">
      <mc:Choice Requires="x14">
        <oleObject progId="Word.Document.12" shapeId="99331" r:id="rId8">
          <objectPr defaultSize="0" autoPict="0" r:id="rId9">
            <anchor moveWithCells="1">
              <from>
                <xdr:col>0</xdr:col>
                <xdr:colOff>0</xdr:colOff>
                <xdr:row>0</xdr:row>
                <xdr:rowOff>0</xdr:rowOff>
              </from>
              <to>
                <xdr:col>16</xdr:col>
                <xdr:colOff>182880</xdr:colOff>
                <xdr:row>4</xdr:row>
                <xdr:rowOff>99060</xdr:rowOff>
              </to>
            </anchor>
          </objectPr>
        </oleObject>
      </mc:Choice>
      <mc:Fallback>
        <oleObject progId="Word.Document.12" shapeId="99331" r:id="rId8"/>
      </mc:Fallback>
    </mc:AlternateContent>
  </oleObject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E5887-6DE5-4038-98DF-534BE5459382}">
  <dimension ref="A1:A43"/>
  <sheetViews>
    <sheetView workbookViewId="0"/>
  </sheetViews>
  <sheetFormatPr defaultColWidth="9.28515625" defaultRowHeight="14.45"/>
  <cols>
    <col min="1" max="16384" width="9.28515625" style="46"/>
  </cols>
  <sheetData>
    <row r="1" spans="1:1">
      <c r="A1" s="91" t="s">
        <v>1403</v>
      </c>
    </row>
    <row r="2" spans="1:1">
      <c r="A2" s="91" t="s">
        <v>1404</v>
      </c>
    </row>
    <row r="3" spans="1:1">
      <c r="A3" s="91" t="s">
        <v>1405</v>
      </c>
    </row>
    <row r="4" spans="1:1">
      <c r="A4" s="92"/>
    </row>
    <row r="5" spans="1:1">
      <c r="A5" s="92"/>
    </row>
    <row r="6" spans="1:1">
      <c r="A6" s="91" t="s">
        <v>1406</v>
      </c>
    </row>
    <row r="7" spans="1:1">
      <c r="A7" s="91" t="s">
        <v>1407</v>
      </c>
    </row>
    <row r="8" spans="1:1">
      <c r="A8" s="91" t="s">
        <v>1408</v>
      </c>
    </row>
    <row r="9" spans="1:1">
      <c r="A9" s="92"/>
    </row>
    <row r="10" spans="1:1">
      <c r="A10" s="91" t="s">
        <v>1409</v>
      </c>
    </row>
    <row r="11" spans="1:1">
      <c r="A11" s="91" t="s">
        <v>1410</v>
      </c>
    </row>
    <row r="12" spans="1:1">
      <c r="A12" s="91" t="s">
        <v>1411</v>
      </c>
    </row>
    <row r="13" spans="1:1">
      <c r="A13" s="91" t="s">
        <v>1412</v>
      </c>
    </row>
    <row r="14" spans="1:1">
      <c r="A14" s="91" t="s">
        <v>1413</v>
      </c>
    </row>
    <row r="15" spans="1:1">
      <c r="A15" s="91" t="s">
        <v>685</v>
      </c>
    </row>
    <row r="16" spans="1:1">
      <c r="A16" s="91" t="s">
        <v>1407</v>
      </c>
    </row>
    <row r="17" spans="1:1">
      <c r="A17" s="91" t="s">
        <v>1414</v>
      </c>
    </row>
    <row r="18" spans="1:1">
      <c r="A18" s="91" t="s">
        <v>1415</v>
      </c>
    </row>
    <row r="19" spans="1:1">
      <c r="A19" s="91" t="s">
        <v>1416</v>
      </c>
    </row>
    <row r="26" spans="1:1">
      <c r="A26" s="91" t="s">
        <v>1417</v>
      </c>
    </row>
    <row r="27" spans="1:1">
      <c r="A27" s="91" t="s">
        <v>1407</v>
      </c>
    </row>
    <row r="28" spans="1:1">
      <c r="A28" s="92"/>
    </row>
    <row r="29" spans="1:1">
      <c r="A29" s="91" t="s">
        <v>1418</v>
      </c>
    </row>
    <row r="30" spans="1:1">
      <c r="A30" s="91" t="s">
        <v>1419</v>
      </c>
    </row>
    <row r="31" spans="1:1">
      <c r="A31" s="91" t="s">
        <v>1420</v>
      </c>
    </row>
    <row r="32" spans="1:1">
      <c r="A32" s="91" t="s">
        <v>1421</v>
      </c>
    </row>
    <row r="33" spans="1:1">
      <c r="A33" s="91" t="s">
        <v>1422</v>
      </c>
    </row>
    <row r="34" spans="1:1">
      <c r="A34" s="91" t="s">
        <v>1423</v>
      </c>
    </row>
    <row r="35" spans="1:1">
      <c r="A35" s="91" t="s">
        <v>1424</v>
      </c>
    </row>
    <row r="36" spans="1:1">
      <c r="A36" s="91" t="s">
        <v>1425</v>
      </c>
    </row>
    <row r="37" spans="1:1">
      <c r="A37" s="91" t="s">
        <v>1426</v>
      </c>
    </row>
    <row r="38" spans="1:1">
      <c r="A38" s="91" t="s">
        <v>1427</v>
      </c>
    </row>
    <row r="39" spans="1:1">
      <c r="A39" s="91" t="s">
        <v>1428</v>
      </c>
    </row>
    <row r="40" spans="1:1">
      <c r="A40" s="91" t="s">
        <v>1416</v>
      </c>
    </row>
    <row r="41" spans="1:1">
      <c r="A41" s="91" t="s">
        <v>1429</v>
      </c>
    </row>
    <row r="42" spans="1:1">
      <c r="A42" s="91" t="s">
        <v>1430</v>
      </c>
    </row>
    <row r="43" spans="1:1">
      <c r="A43" s="91" t="s">
        <v>1431</v>
      </c>
    </row>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E9944-6A6D-4D60-B277-19A941620FAC}">
  <dimension ref="A1:O20"/>
  <sheetViews>
    <sheetView workbookViewId="0"/>
  </sheetViews>
  <sheetFormatPr defaultColWidth="8.7109375" defaultRowHeight="14.45"/>
  <cols>
    <col min="1" max="1" width="23.28515625" style="46" bestFit="1" customWidth="1"/>
    <col min="2" max="2" width="33.28515625" style="46" bestFit="1" customWidth="1"/>
    <col min="3" max="3" width="22" style="46" bestFit="1" customWidth="1"/>
    <col min="4" max="4" width="36.5703125" style="46" bestFit="1" customWidth="1"/>
    <col min="5" max="6" width="31.7109375" style="46" bestFit="1" customWidth="1"/>
    <col min="7" max="7" width="26" style="46" bestFit="1" customWidth="1"/>
    <col min="8" max="9" width="36.5703125" style="46" bestFit="1" customWidth="1"/>
    <col min="10" max="10" width="25.7109375" style="46" bestFit="1" customWidth="1"/>
    <col min="11" max="11" width="18.7109375" style="46" bestFit="1" customWidth="1"/>
    <col min="12" max="12" width="22.28515625" style="46" bestFit="1" customWidth="1"/>
    <col min="13" max="13" width="36.28515625" style="46" bestFit="1" customWidth="1"/>
    <col min="14" max="15" width="36.5703125" style="46" bestFit="1" customWidth="1"/>
    <col min="16" max="16384" width="8.7109375" style="46"/>
  </cols>
  <sheetData>
    <row r="1" spans="1:15" ht="28.9">
      <c r="A1" s="118" t="s">
        <v>1432</v>
      </c>
      <c r="B1" s="58"/>
      <c r="C1" s="45"/>
      <c r="D1" s="170" t="s">
        <v>1433</v>
      </c>
    </row>
    <row r="2" spans="1:15">
      <c r="A2" s="339" t="s">
        <v>950</v>
      </c>
      <c r="B2" s="118" t="s">
        <v>1434</v>
      </c>
      <c r="C2" s="45"/>
      <c r="D2" s="45"/>
    </row>
    <row r="3" spans="1:15">
      <c r="A3" s="339" t="s">
        <v>1435</v>
      </c>
      <c r="B3" s="118" t="str">
        <f>""</f>
        <v/>
      </c>
      <c r="C3" s="45"/>
      <c r="D3" s="45"/>
    </row>
    <row r="4" spans="1:15">
      <c r="A4" s="339" t="s">
        <v>1436</v>
      </c>
      <c r="B4" s="118" t="str">
        <f>""</f>
        <v/>
      </c>
      <c r="C4" s="45"/>
      <c r="D4" s="45"/>
    </row>
    <row r="5" spans="1:15" ht="12.75" customHeight="1">
      <c r="A5" s="339" t="s">
        <v>1437</v>
      </c>
      <c r="B5" s="118" t="str">
        <f>"‭‬"</f>
        <v>‭‬</v>
      </c>
      <c r="C5" s="45"/>
      <c r="D5" s="45"/>
    </row>
    <row r="6" spans="1:15" ht="12.75" customHeight="1">
      <c r="A6" s="339" t="s">
        <v>1438</v>
      </c>
      <c r="B6" s="118" t="str">
        <f>"‭‬"</f>
        <v>‭‬</v>
      </c>
      <c r="C6" s="45"/>
      <c r="D6" s="45"/>
    </row>
    <row r="7" spans="1:15">
      <c r="A7" s="339" t="s">
        <v>1439</v>
      </c>
      <c r="B7" s="118" t="str">
        <f>""</f>
        <v/>
      </c>
      <c r="C7" s="45"/>
      <c r="D7" s="45"/>
    </row>
    <row r="8" spans="1:15">
      <c r="A8" s="339" t="s">
        <v>1440</v>
      </c>
      <c r="B8" s="118"/>
      <c r="C8" s="45"/>
      <c r="D8" s="45"/>
    </row>
    <row r="9" spans="1:15">
      <c r="A9" s="339" t="s">
        <v>1441</v>
      </c>
      <c r="B9" s="118" t="str">
        <f>""</f>
        <v/>
      </c>
      <c r="C9" s="45"/>
      <c r="D9" s="45"/>
    </row>
    <row r="10" spans="1:15">
      <c r="A10" s="339" t="s">
        <v>810</v>
      </c>
      <c r="B10" s="118" t="str">
        <f>""</f>
        <v/>
      </c>
      <c r="C10" s="45"/>
      <c r="D10" s="45"/>
    </row>
    <row r="14" spans="1:15" ht="28.9">
      <c r="A14" s="340" t="s">
        <v>664</v>
      </c>
      <c r="B14" s="340" t="s">
        <v>699</v>
      </c>
      <c r="C14" s="340" t="s">
        <v>977</v>
      </c>
      <c r="D14" s="340" t="s">
        <v>703</v>
      </c>
      <c r="E14" s="340" t="s">
        <v>1442</v>
      </c>
      <c r="F14" s="340" t="s">
        <v>1443</v>
      </c>
      <c r="G14" s="340" t="s">
        <v>704</v>
      </c>
      <c r="H14" s="340" t="s">
        <v>1444</v>
      </c>
      <c r="I14" s="340" t="s">
        <v>1445</v>
      </c>
      <c r="J14" s="340" t="s">
        <v>1446</v>
      </c>
      <c r="K14" s="340" t="s">
        <v>1447</v>
      </c>
      <c r="L14" s="340" t="s">
        <v>1448</v>
      </c>
      <c r="M14" s="340" t="s">
        <v>1449</v>
      </c>
      <c r="N14" s="340" t="s">
        <v>1450</v>
      </c>
      <c r="O14" s="340" t="s">
        <v>1451</v>
      </c>
    </row>
    <row r="15" spans="1:15" ht="13.15" customHeight="1">
      <c r="A15" s="60"/>
      <c r="B15" s="60"/>
      <c r="C15" s="60"/>
      <c r="D15" s="60"/>
      <c r="E15" s="341"/>
      <c r="F15" s="62"/>
      <c r="G15" s="60"/>
      <c r="H15" s="62"/>
      <c r="I15" s="60"/>
      <c r="J15" s="60"/>
      <c r="K15" s="341"/>
      <c r="L15" s="342"/>
      <c r="M15" s="60"/>
      <c r="N15" s="60"/>
      <c r="O15" s="60"/>
    </row>
    <row r="16" spans="1:15" ht="13.15" customHeight="1">
      <c r="A16" s="60"/>
      <c r="B16" s="60"/>
      <c r="C16" s="60"/>
      <c r="D16" s="60"/>
      <c r="E16" s="341"/>
      <c r="F16" s="62"/>
      <c r="G16" s="60"/>
      <c r="H16" s="62"/>
      <c r="I16" s="60"/>
      <c r="J16" s="60"/>
      <c r="K16" s="341"/>
      <c r="L16" s="342"/>
      <c r="M16" s="60"/>
      <c r="N16" s="60"/>
      <c r="O16" s="60"/>
    </row>
    <row r="17" spans="1:15" ht="13.15" customHeight="1">
      <c r="A17" s="60"/>
      <c r="B17" s="62"/>
      <c r="C17" s="60"/>
      <c r="D17" s="60"/>
      <c r="E17" s="62"/>
      <c r="F17" s="62"/>
      <c r="G17" s="62"/>
      <c r="H17" s="62"/>
      <c r="I17" s="60"/>
      <c r="J17" s="60"/>
      <c r="K17" s="341"/>
      <c r="L17" s="342"/>
      <c r="M17" s="60"/>
      <c r="N17" s="62"/>
      <c r="O17" s="62"/>
    </row>
    <row r="18" spans="1:15" ht="13.15" customHeight="1">
      <c r="A18" s="60"/>
      <c r="B18" s="60"/>
      <c r="C18" s="60"/>
      <c r="D18" s="60"/>
      <c r="E18" s="341"/>
      <c r="F18" s="62"/>
      <c r="G18" s="60"/>
      <c r="H18" s="60"/>
      <c r="I18" s="60"/>
      <c r="J18" s="60"/>
      <c r="K18" s="341"/>
      <c r="L18" s="342"/>
      <c r="M18" s="60"/>
      <c r="N18" s="60"/>
      <c r="O18" s="60"/>
    </row>
    <row r="19" spans="1:15" ht="13.15" customHeight="1">
      <c r="A19" s="60"/>
      <c r="B19" s="60"/>
      <c r="C19" s="60"/>
      <c r="D19" s="60"/>
      <c r="E19" s="341"/>
      <c r="F19" s="62"/>
      <c r="G19" s="60"/>
      <c r="H19" s="60"/>
      <c r="I19" s="60"/>
      <c r="J19" s="60"/>
      <c r="K19" s="341"/>
      <c r="L19" s="342"/>
      <c r="M19" s="60"/>
      <c r="N19" s="62"/>
      <c r="O19" s="60"/>
    </row>
    <row r="20" spans="1:15" ht="13.15" customHeight="1">
      <c r="A20" s="60"/>
      <c r="B20" s="60"/>
      <c r="C20" s="60"/>
      <c r="D20" s="60"/>
      <c r="E20" s="341"/>
      <c r="F20" s="62"/>
      <c r="G20" s="60"/>
      <c r="H20" s="60"/>
      <c r="I20" s="60"/>
      <c r="J20" s="60"/>
      <c r="K20" s="341"/>
      <c r="L20" s="342"/>
      <c r="M20" s="60"/>
      <c r="N20" s="62"/>
      <c r="O20" s="60"/>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9909-1524-4774-B97E-D41A70D2A8A3}">
  <dimension ref="B1:B2"/>
  <sheetViews>
    <sheetView workbookViewId="0"/>
  </sheetViews>
  <sheetFormatPr defaultRowHeight="14.45"/>
  <sheetData>
    <row r="1" spans="2:2">
      <c r="B1" t="s">
        <v>1349</v>
      </c>
    </row>
    <row r="2" spans="2:2">
      <c r="B2" t="s">
        <v>1452</v>
      </c>
    </row>
  </sheetData>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A7C88-824C-464D-AA8D-8186A1B3BA15}">
  <dimension ref="B1:B2"/>
  <sheetViews>
    <sheetView workbookViewId="0"/>
  </sheetViews>
  <sheetFormatPr defaultRowHeight="14.45"/>
  <sheetData>
    <row r="1" spans="2:2">
      <c r="B1" t="s">
        <v>1349</v>
      </c>
    </row>
    <row r="2" spans="2:2">
      <c r="B2" t="s">
        <v>1453</v>
      </c>
    </row>
  </sheetData>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D40E8-3316-47CF-9CDE-756F5985C83C}">
  <sheetPr>
    <tabColor theme="0" tint="-0.14999847407452621"/>
  </sheetPr>
  <dimension ref="A1"/>
  <sheetViews>
    <sheetView workbookViewId="0"/>
  </sheetViews>
  <sheetFormatPr defaultRowHeight="14.45"/>
  <sheetData/>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AA451-6FFF-4BD9-9019-0399B03FDDF2}">
  <dimension ref="B1:B2"/>
  <sheetViews>
    <sheetView workbookViewId="0"/>
  </sheetViews>
  <sheetFormatPr defaultRowHeight="14.45"/>
  <sheetData>
    <row r="1" spans="2:2">
      <c r="B1" t="s">
        <v>1349</v>
      </c>
    </row>
    <row r="2" spans="2:2">
      <c r="B2" t="s">
        <v>1454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C1404-8FA4-44A5-83B7-A44599A4773B}">
  <dimension ref="A2:A59"/>
  <sheetViews>
    <sheetView workbookViewId="0"/>
  </sheetViews>
  <sheetFormatPr defaultColWidth="8.7109375" defaultRowHeight="14.45"/>
  <cols>
    <col min="1" max="16384" width="8.7109375" style="46"/>
  </cols>
  <sheetData>
    <row r="2" spans="1:1">
      <c r="A2" s="46" t="s">
        <v>765</v>
      </c>
    </row>
    <row r="3" spans="1:1">
      <c r="A3" s="46" t="s">
        <v>766</v>
      </c>
    </row>
    <row r="4" spans="1:1">
      <c r="A4" s="46" t="s">
        <v>767</v>
      </c>
    </row>
    <row r="5" spans="1:1">
      <c r="A5" s="46" t="s">
        <v>768</v>
      </c>
    </row>
    <row r="8" spans="1:1">
      <c r="A8" s="46" t="s">
        <v>769</v>
      </c>
    </row>
    <row r="10" spans="1:1">
      <c r="A10" s="46" t="s">
        <v>770</v>
      </c>
    </row>
    <row r="12" spans="1:1">
      <c r="A12" s="46" t="s">
        <v>771</v>
      </c>
    </row>
    <row r="13" spans="1:1">
      <c r="A13" s="46" t="s">
        <v>772</v>
      </c>
    </row>
    <row r="14" spans="1:1">
      <c r="A14" s="46" t="s">
        <v>773</v>
      </c>
    </row>
    <row r="15" spans="1:1">
      <c r="A15" s="46" t="s">
        <v>774</v>
      </c>
    </row>
    <row r="16" spans="1:1">
      <c r="A16" s="46" t="s">
        <v>775</v>
      </c>
    </row>
    <row r="17" spans="1:1">
      <c r="A17" s="46" t="s">
        <v>776</v>
      </c>
    </row>
    <row r="18" spans="1:1">
      <c r="A18" s="46" t="s">
        <v>777</v>
      </c>
    </row>
    <row r="19" spans="1:1">
      <c r="A19" s="46" t="s">
        <v>778</v>
      </c>
    </row>
    <row r="20" spans="1:1">
      <c r="A20" s="46" t="s">
        <v>779</v>
      </c>
    </row>
    <row r="21" spans="1:1">
      <c r="A21" s="46" t="s">
        <v>780</v>
      </c>
    </row>
    <row r="22" spans="1:1">
      <c r="A22" s="46" t="s">
        <v>781</v>
      </c>
    </row>
    <row r="23" spans="1:1">
      <c r="A23" s="46" t="s">
        <v>766</v>
      </c>
    </row>
    <row r="24" spans="1:1">
      <c r="A24" s="46" t="s">
        <v>767</v>
      </c>
    </row>
    <row r="25" spans="1:1">
      <c r="A25" s="46" t="s">
        <v>768</v>
      </c>
    </row>
    <row r="28" spans="1:1">
      <c r="A28" s="46" t="s">
        <v>769</v>
      </c>
    </row>
    <row r="29" spans="1:1">
      <c r="A29" s="46" t="s">
        <v>782</v>
      </c>
    </row>
    <row r="30" spans="1:1">
      <c r="A30" s="46" t="s">
        <v>783</v>
      </c>
    </row>
    <row r="31" spans="1:1">
      <c r="A31" s="46" t="s">
        <v>784</v>
      </c>
    </row>
    <row r="32" spans="1:1">
      <c r="A32" s="46" t="s">
        <v>782</v>
      </c>
    </row>
    <row r="36" spans="1:1">
      <c r="A36" s="46" t="s">
        <v>785</v>
      </c>
    </row>
    <row r="37" spans="1:1">
      <c r="A37" s="46" t="s">
        <v>786</v>
      </c>
    </row>
    <row r="38" spans="1:1">
      <c r="A38" s="46" t="s">
        <v>787</v>
      </c>
    </row>
    <row r="39" spans="1:1">
      <c r="A39" s="46" t="s">
        <v>785</v>
      </c>
    </row>
    <row r="42" spans="1:1">
      <c r="A42" s="46" t="s">
        <v>785</v>
      </c>
    </row>
    <row r="43" spans="1:1">
      <c r="A43" s="46" t="s">
        <v>788</v>
      </c>
    </row>
    <row r="44" spans="1:1">
      <c r="A44" s="46" t="s">
        <v>789</v>
      </c>
    </row>
    <row r="45" spans="1:1">
      <c r="A45" s="46" t="s">
        <v>785</v>
      </c>
    </row>
    <row r="47" spans="1:1">
      <c r="A47" s="46" t="s">
        <v>790</v>
      </c>
    </row>
    <row r="48" spans="1:1">
      <c r="A48" s="46" t="s">
        <v>791</v>
      </c>
    </row>
    <row r="49" spans="1:1">
      <c r="A49" s="46" t="s">
        <v>792</v>
      </c>
    </row>
    <row r="50" spans="1:1">
      <c r="A50" s="46" t="s">
        <v>790</v>
      </c>
    </row>
    <row r="51" spans="1:1">
      <c r="A51" s="46" t="s">
        <v>790</v>
      </c>
    </row>
    <row r="52" spans="1:1">
      <c r="A52" s="46" t="s">
        <v>793</v>
      </c>
    </row>
    <row r="53" spans="1:1">
      <c r="A53" s="46" t="s">
        <v>794</v>
      </c>
    </row>
    <row r="55" spans="1:1">
      <c r="A55" s="46" t="s">
        <v>795</v>
      </c>
    </row>
    <row r="58" spans="1:1">
      <c r="A58" s="46" t="s">
        <v>796</v>
      </c>
    </row>
    <row r="59" spans="1:1">
      <c r="A59" s="46" t="s">
        <v>797</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A5CE90-6C81-425D-B169-BD73160E3115}">
  <dimension ref="A1:F19"/>
  <sheetViews>
    <sheetView workbookViewId="0"/>
  </sheetViews>
  <sheetFormatPr defaultColWidth="9.28515625" defaultRowHeight="14.45"/>
  <cols>
    <col min="1" max="1" width="27.28515625" style="230" bestFit="1" customWidth="1"/>
    <col min="2" max="2" width="14.5703125" style="230" bestFit="1" customWidth="1"/>
    <col min="3" max="3" width="20.7109375" style="230" customWidth="1"/>
    <col min="4" max="4" width="18.5703125" style="230" customWidth="1"/>
    <col min="5" max="5" width="32.7109375" style="230" customWidth="1"/>
    <col min="6" max="6" width="36.5703125" style="230" bestFit="1" customWidth="1"/>
    <col min="7" max="16384" width="9.28515625" style="230"/>
  </cols>
  <sheetData>
    <row r="1" spans="1:6" ht="13.15" customHeight="1">
      <c r="A1" s="282" t="s">
        <v>912</v>
      </c>
      <c r="B1" s="731"/>
      <c r="C1" s="732"/>
      <c r="D1" s="335" t="s">
        <v>1455</v>
      </c>
      <c r="E1" s="279"/>
    </row>
    <row r="2" spans="1:6" ht="18" customHeight="1">
      <c r="A2" s="282"/>
      <c r="B2" s="733"/>
      <c r="C2" s="734"/>
      <c r="D2" s="335" t="s">
        <v>1208</v>
      </c>
      <c r="E2" s="279"/>
    </row>
    <row r="3" spans="1:6" ht="13.15" customHeight="1">
      <c r="A3" s="282" t="s">
        <v>1456</v>
      </c>
      <c r="B3" s="282"/>
      <c r="C3" s="729"/>
      <c r="D3" s="730"/>
      <c r="E3" s="730"/>
    </row>
    <row r="4" spans="1:6" ht="19.5" customHeight="1">
      <c r="A4" s="282" t="s">
        <v>1457</v>
      </c>
      <c r="B4" s="282"/>
      <c r="C4" s="735" t="s">
        <v>1458</v>
      </c>
      <c r="D4" s="736"/>
      <c r="E4" s="736"/>
    </row>
    <row r="5" spans="1:6" ht="13.15" customHeight="1">
      <c r="A5" s="282" t="s">
        <v>1375</v>
      </c>
      <c r="B5" s="282"/>
      <c r="C5" s="729"/>
      <c r="D5" s="730"/>
      <c r="E5" s="730"/>
    </row>
    <row r="6" spans="1:6" ht="13.15" customHeight="1">
      <c r="A6" s="282"/>
      <c r="B6" s="282"/>
      <c r="C6" s="729"/>
      <c r="D6" s="730"/>
      <c r="E6" s="730"/>
    </row>
    <row r="8" spans="1:6" ht="17.25" customHeight="1">
      <c r="A8" s="336" t="s">
        <v>717</v>
      </c>
      <c r="B8" s="336" t="s">
        <v>1459</v>
      </c>
      <c r="C8" s="336" t="s">
        <v>1460</v>
      </c>
      <c r="D8" s="336" t="s">
        <v>700</v>
      </c>
      <c r="E8" s="336" t="s">
        <v>976</v>
      </c>
      <c r="F8" s="336" t="s">
        <v>1461</v>
      </c>
    </row>
    <row r="9" spans="1:6" ht="12.75" customHeight="1">
      <c r="A9" s="337" t="s">
        <v>1462</v>
      </c>
    </row>
    <row r="10" spans="1:6">
      <c r="A10" s="232"/>
    </row>
    <row r="11" spans="1:6" ht="12.75" customHeight="1">
      <c r="A11" s="337" t="s">
        <v>1463</v>
      </c>
    </row>
    <row r="12" spans="1:6">
      <c r="A12" s="232"/>
    </row>
    <row r="13" spans="1:6" ht="12.75" customHeight="1">
      <c r="A13" s="337" t="s">
        <v>1464</v>
      </c>
    </row>
    <row r="14" spans="1:6" ht="12.75" customHeight="1">
      <c r="A14" s="337" t="s">
        <v>1465</v>
      </c>
    </row>
    <row r="16" spans="1:6" ht="12.75" customHeight="1">
      <c r="A16" s="338" t="s">
        <v>944</v>
      </c>
      <c r="B16" s="232"/>
      <c r="C16" s="232"/>
      <c r="D16" s="232"/>
      <c r="E16" s="232"/>
      <c r="F16" s="279" t="s">
        <v>1466</v>
      </c>
    </row>
    <row r="17" spans="1:6" ht="12.75" customHeight="1">
      <c r="A17" s="279"/>
      <c r="B17" s="232"/>
      <c r="C17" s="232"/>
      <c r="D17" s="232"/>
      <c r="E17" s="232"/>
      <c r="F17" s="232"/>
    </row>
    <row r="18" spans="1:6" ht="11.25" customHeight="1">
      <c r="A18" s="338" t="s">
        <v>947</v>
      </c>
      <c r="B18" s="232"/>
      <c r="C18" s="232"/>
      <c r="D18" s="232"/>
      <c r="E18" s="232"/>
      <c r="F18" s="338" t="s">
        <v>896</v>
      </c>
    </row>
    <row r="19" spans="1:6" ht="12.75" customHeight="1">
      <c r="A19" s="279"/>
      <c r="B19" s="232"/>
      <c r="C19" s="232"/>
      <c r="D19" s="232"/>
      <c r="E19" s="232"/>
      <c r="F19" s="232"/>
    </row>
  </sheetData>
  <mergeCells count="6">
    <mergeCell ref="C6:E6"/>
    <mergeCell ref="B1:C1"/>
    <mergeCell ref="B2:C2"/>
    <mergeCell ref="C3:E3"/>
    <mergeCell ref="C4:E4"/>
    <mergeCell ref="C5:E5"/>
  </mergeCells>
  <pageMargins left="0.75" right="0.75" top="1" bottom="1" header="0.5" footer="0.5"/>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CFBC7-DF25-4160-B43D-54E3CAF3AB38}">
  <dimension ref="A1:M32"/>
  <sheetViews>
    <sheetView workbookViewId="0"/>
  </sheetViews>
  <sheetFormatPr defaultColWidth="9.28515625" defaultRowHeight="14.45"/>
  <cols>
    <col min="1" max="1" width="14.7109375" style="230" customWidth="1"/>
    <col min="2" max="2" width="15.42578125" style="230" customWidth="1"/>
    <col min="3" max="3" width="20.5703125" style="230" customWidth="1"/>
    <col min="4" max="4" width="13.7109375" style="230" customWidth="1"/>
    <col min="5" max="5" width="10.28515625" style="230" customWidth="1"/>
    <col min="6" max="6" width="12" style="230" customWidth="1"/>
    <col min="7" max="7" width="12.42578125" style="230" customWidth="1"/>
    <col min="8" max="8" width="8.28515625" style="230" customWidth="1"/>
    <col min="9" max="9" width="15" style="230" customWidth="1"/>
    <col min="10" max="12" width="15.42578125" style="230" customWidth="1"/>
    <col min="13" max="13" width="13.7109375" style="230" customWidth="1"/>
    <col min="14" max="16384" width="9.28515625" style="230"/>
  </cols>
  <sheetData>
    <row r="1" spans="1:13" ht="12" customHeight="1">
      <c r="A1" s="269"/>
      <c r="B1" s="269"/>
      <c r="C1" s="269"/>
      <c r="D1" s="269"/>
      <c r="E1" s="269"/>
      <c r="F1" s="269"/>
      <c r="G1" s="269"/>
      <c r="H1" s="269"/>
      <c r="I1" s="269"/>
      <c r="J1" s="269"/>
      <c r="K1" s="269"/>
      <c r="L1" s="269"/>
      <c r="M1" s="269"/>
    </row>
    <row r="2" spans="1:13" ht="12" customHeight="1">
      <c r="A2" s="738" t="s">
        <v>1467</v>
      </c>
      <c r="B2" s="738"/>
      <c r="C2" s="738"/>
      <c r="D2" s="738"/>
      <c r="E2" s="738"/>
      <c r="F2" s="269"/>
      <c r="G2" s="269"/>
      <c r="H2" s="269"/>
      <c r="I2" s="269"/>
      <c r="J2" s="269"/>
      <c r="K2" s="323" t="s">
        <v>739</v>
      </c>
      <c r="L2" s="739"/>
      <c r="M2" s="739"/>
    </row>
    <row r="3" spans="1:13" ht="12" customHeight="1">
      <c r="A3" s="737"/>
      <c r="B3" s="737"/>
      <c r="C3" s="269"/>
      <c r="D3" s="269"/>
      <c r="E3" s="269"/>
      <c r="F3" s="269"/>
      <c r="G3" s="269"/>
      <c r="H3" s="269"/>
      <c r="I3" s="269"/>
      <c r="J3" s="269"/>
      <c r="K3" s="324" t="s">
        <v>876</v>
      </c>
      <c r="L3" s="740"/>
      <c r="M3" s="740"/>
    </row>
    <row r="4" spans="1:13" ht="12" customHeight="1">
      <c r="A4" s="737"/>
      <c r="B4" s="737"/>
      <c r="C4" s="269"/>
      <c r="D4" s="269"/>
      <c r="E4" s="269"/>
      <c r="F4" s="269"/>
      <c r="G4" s="269"/>
      <c r="H4" s="269"/>
      <c r="I4" s="269"/>
      <c r="J4" s="269"/>
      <c r="K4" s="269"/>
      <c r="L4" s="269"/>
      <c r="M4" s="269"/>
    </row>
    <row r="5" spans="1:13" ht="12" customHeight="1">
      <c r="A5" s="730"/>
      <c r="B5" s="730"/>
      <c r="C5" s="269"/>
      <c r="D5" s="269"/>
      <c r="E5" s="269"/>
      <c r="F5" s="269"/>
      <c r="G5" s="269"/>
      <c r="H5" s="269"/>
      <c r="I5" s="269"/>
      <c r="J5" s="269"/>
      <c r="K5" s="269"/>
      <c r="L5" s="269"/>
      <c r="M5" s="269"/>
    </row>
    <row r="6" spans="1:13" ht="12" customHeight="1">
      <c r="A6" s="730"/>
      <c r="B6" s="730"/>
      <c r="C6" s="269"/>
      <c r="D6" s="269"/>
      <c r="E6" s="269"/>
      <c r="F6" s="269"/>
      <c r="G6" s="269"/>
      <c r="H6" s="269"/>
      <c r="I6" s="269"/>
      <c r="J6" s="269"/>
      <c r="K6" s="269"/>
      <c r="L6" s="269"/>
      <c r="M6" s="269"/>
    </row>
    <row r="7" spans="1:13" ht="12" customHeight="1">
      <c r="A7" s="269"/>
      <c r="B7" s="269"/>
      <c r="C7" s="269"/>
      <c r="D7" s="269"/>
      <c r="E7" s="269"/>
      <c r="F7" s="269"/>
      <c r="G7" s="269"/>
      <c r="H7" s="269"/>
      <c r="I7" s="269"/>
      <c r="J7" s="269"/>
      <c r="K7" s="269"/>
      <c r="L7" s="269"/>
      <c r="M7" s="269"/>
    </row>
    <row r="8" spans="1:13" ht="13.9" customHeight="1">
      <c r="A8" s="269"/>
      <c r="B8" s="269"/>
      <c r="C8" s="269"/>
      <c r="D8" s="742" t="s">
        <v>1468</v>
      </c>
      <c r="E8" s="742"/>
      <c r="F8" s="742"/>
      <c r="G8" s="742"/>
      <c r="H8" s="742"/>
      <c r="I8" s="742"/>
      <c r="J8" s="742"/>
      <c r="K8" s="269"/>
      <c r="L8" s="269"/>
      <c r="M8" s="269"/>
    </row>
    <row r="9" spans="1:13" ht="13.9" customHeight="1">
      <c r="A9" s="269"/>
      <c r="B9" s="269"/>
      <c r="C9" s="269"/>
      <c r="D9" s="742"/>
      <c r="E9" s="742"/>
      <c r="F9" s="742"/>
      <c r="G9" s="742"/>
      <c r="H9" s="742"/>
      <c r="I9" s="742"/>
      <c r="J9" s="742"/>
      <c r="K9" s="269"/>
      <c r="L9" s="269"/>
      <c r="M9" s="269"/>
    </row>
    <row r="10" spans="1:13" ht="12" customHeight="1">
      <c r="A10" s="269"/>
      <c r="B10" s="269"/>
      <c r="C10" s="269"/>
      <c r="D10" s="269"/>
      <c r="E10" s="269"/>
      <c r="F10" s="269"/>
      <c r="G10" s="269"/>
      <c r="H10" s="269"/>
      <c r="I10" s="269"/>
      <c r="J10" s="269"/>
      <c r="K10" s="269"/>
      <c r="L10" s="269"/>
      <c r="M10" s="269"/>
    </row>
    <row r="11" spans="1:13" ht="12" customHeight="1">
      <c r="A11" s="325" t="s">
        <v>1469</v>
      </c>
      <c r="B11" s="269"/>
      <c r="C11" s="269"/>
      <c r="D11" s="269"/>
      <c r="E11" s="269"/>
      <c r="F11" s="269"/>
      <c r="G11" s="269"/>
      <c r="H11" s="269"/>
      <c r="I11" s="269"/>
      <c r="J11" s="269"/>
      <c r="K11" s="269"/>
      <c r="L11" s="269"/>
      <c r="M11" s="269"/>
    </row>
    <row r="12" spans="1:13" ht="12" customHeight="1">
      <c r="A12" s="326"/>
      <c r="B12" s="743"/>
      <c r="C12" s="743"/>
      <c r="D12" s="743"/>
      <c r="E12" s="269"/>
      <c r="F12" s="269"/>
      <c r="G12" s="269"/>
      <c r="H12" s="269"/>
      <c r="I12" s="269"/>
      <c r="J12" s="269"/>
      <c r="K12" s="269"/>
      <c r="L12" s="269"/>
      <c r="M12" s="269"/>
    </row>
    <row r="13" spans="1:13" ht="12" customHeight="1">
      <c r="A13" s="326"/>
      <c r="B13" s="743"/>
      <c r="C13" s="743"/>
      <c r="D13" s="743"/>
      <c r="E13" s="269"/>
      <c r="F13" s="269"/>
      <c r="G13" s="269"/>
      <c r="H13" s="269"/>
      <c r="I13" s="269"/>
      <c r="J13" s="269"/>
      <c r="K13" s="269"/>
      <c r="L13" s="269"/>
      <c r="M13" s="269"/>
    </row>
    <row r="14" spans="1:13" ht="12" customHeight="1">
      <c r="A14" s="326" t="s">
        <v>1470</v>
      </c>
      <c r="B14" s="743"/>
      <c r="C14" s="743"/>
      <c r="D14" s="743"/>
      <c r="E14" s="269"/>
      <c r="F14" s="269"/>
      <c r="G14" s="269"/>
      <c r="H14" s="269"/>
      <c r="I14" s="269"/>
      <c r="J14" s="269"/>
      <c r="K14" s="269"/>
      <c r="L14" s="269"/>
      <c r="M14" s="269"/>
    </row>
    <row r="15" spans="1:13" ht="12" customHeight="1">
      <c r="A15" s="326"/>
      <c r="B15" s="743"/>
      <c r="C15" s="743"/>
      <c r="D15" s="743"/>
      <c r="E15" s="269"/>
      <c r="F15" s="269"/>
      <c r="G15" s="269"/>
      <c r="H15" s="269"/>
      <c r="I15" s="269"/>
      <c r="J15" s="269"/>
      <c r="K15" s="269"/>
      <c r="L15" s="269"/>
      <c r="M15" s="269"/>
    </row>
    <row r="16" spans="1:13" ht="12.4" customHeight="1">
      <c r="A16" s="269"/>
      <c r="B16" s="269"/>
      <c r="C16" s="269"/>
      <c r="D16" s="269"/>
      <c r="E16" s="269"/>
      <c r="F16" s="269"/>
      <c r="G16" s="269"/>
      <c r="H16" s="269"/>
      <c r="I16" s="321"/>
      <c r="J16" s="321"/>
      <c r="K16" s="321"/>
      <c r="L16" s="321"/>
      <c r="M16" s="321"/>
    </row>
    <row r="17" spans="1:13" ht="12.4" customHeight="1">
      <c r="A17" s="321"/>
      <c r="B17" s="321"/>
      <c r="C17" s="321"/>
      <c r="D17" s="321"/>
      <c r="E17" s="321"/>
      <c r="F17" s="321"/>
      <c r="G17" s="321"/>
      <c r="H17" s="322"/>
      <c r="I17" s="744" t="s">
        <v>1471</v>
      </c>
      <c r="J17" s="745"/>
      <c r="K17" s="745"/>
      <c r="L17" s="745"/>
      <c r="M17" s="746"/>
    </row>
    <row r="18" spans="1:13" ht="34.5" customHeight="1">
      <c r="A18" s="327" t="s">
        <v>733</v>
      </c>
      <c r="B18" s="327" t="s">
        <v>1472</v>
      </c>
      <c r="C18" s="327" t="s">
        <v>1473</v>
      </c>
      <c r="D18" s="327" t="s">
        <v>1474</v>
      </c>
      <c r="E18" s="327" t="s">
        <v>1475</v>
      </c>
      <c r="F18" s="327" t="s">
        <v>1476</v>
      </c>
      <c r="G18" s="327" t="s">
        <v>1477</v>
      </c>
      <c r="H18" s="327" t="s">
        <v>1478</v>
      </c>
      <c r="I18" s="327" t="s">
        <v>708</v>
      </c>
      <c r="J18" s="327" t="s">
        <v>1479</v>
      </c>
      <c r="K18" s="327" t="s">
        <v>1480</v>
      </c>
      <c r="L18" s="327" t="s">
        <v>1481</v>
      </c>
      <c r="M18" s="327" t="s">
        <v>1482</v>
      </c>
    </row>
    <row r="19" spans="1:13" ht="22.5" customHeight="1">
      <c r="A19" s="328"/>
      <c r="B19" s="329"/>
      <c r="C19" s="329"/>
      <c r="D19" s="329"/>
      <c r="E19" s="329"/>
      <c r="F19" s="317"/>
      <c r="G19" s="330"/>
      <c r="H19" s="317"/>
      <c r="I19" s="330"/>
      <c r="J19" s="330"/>
      <c r="K19" s="330"/>
      <c r="L19" s="330"/>
      <c r="M19" s="331"/>
    </row>
    <row r="20" spans="1:13" ht="12.4" customHeight="1">
      <c r="A20" s="747" t="s">
        <v>1483</v>
      </c>
      <c r="B20" s="747"/>
      <c r="C20" s="748"/>
      <c r="D20" s="748"/>
      <c r="E20" s="748"/>
      <c r="F20" s="748"/>
      <c r="G20" s="748"/>
      <c r="H20" s="317"/>
      <c r="I20" s="332"/>
      <c r="J20" s="332"/>
      <c r="K20" s="332"/>
      <c r="L20" s="332"/>
      <c r="M20" s="331"/>
    </row>
    <row r="21" spans="1:13" ht="12.4" customHeight="1">
      <c r="A21" s="741" t="s">
        <v>1484</v>
      </c>
      <c r="B21" s="741"/>
      <c r="C21" s="333"/>
      <c r="D21" s="321"/>
      <c r="E21" s="321"/>
      <c r="F21" s="321"/>
      <c r="G21" s="321"/>
      <c r="H21" s="321"/>
      <c r="I21" s="321"/>
      <c r="J21" s="321"/>
      <c r="K21" s="321"/>
      <c r="L21" s="321"/>
      <c r="M21" s="322"/>
    </row>
    <row r="22" spans="1:13" ht="12.4" customHeight="1">
      <c r="A22" s="747" t="s">
        <v>1485</v>
      </c>
      <c r="B22" s="747"/>
      <c r="C22" s="748"/>
      <c r="D22" s="748"/>
      <c r="E22" s="748"/>
      <c r="F22" s="748"/>
      <c r="G22" s="748"/>
      <c r="H22" s="317"/>
      <c r="I22" s="332"/>
      <c r="J22" s="332"/>
      <c r="K22" s="332"/>
      <c r="L22" s="332"/>
      <c r="M22" s="331"/>
    </row>
    <row r="23" spans="1:13" ht="12.4" customHeight="1">
      <c r="A23" s="741" t="s">
        <v>1484</v>
      </c>
      <c r="B23" s="741"/>
      <c r="C23" s="333"/>
      <c r="D23" s="321"/>
      <c r="E23" s="321"/>
      <c r="F23" s="321"/>
      <c r="G23" s="321"/>
      <c r="H23" s="321"/>
      <c r="I23" s="321"/>
      <c r="J23" s="321"/>
      <c r="K23" s="321"/>
      <c r="L23" s="321"/>
      <c r="M23" s="322"/>
    </row>
    <row r="24" spans="1:13" ht="12.4" customHeight="1">
      <c r="A24" s="747" t="s">
        <v>1022</v>
      </c>
      <c r="B24" s="747"/>
      <c r="C24" s="317"/>
      <c r="D24" s="317"/>
      <c r="E24" s="317"/>
      <c r="F24" s="317"/>
      <c r="G24" s="317"/>
      <c r="H24" s="317"/>
      <c r="I24" s="332"/>
      <c r="J24" s="332"/>
      <c r="K24" s="332"/>
      <c r="L24" s="332"/>
      <c r="M24" s="331"/>
    </row>
    <row r="25" spans="1:13" ht="12.4" customHeight="1">
      <c r="A25" s="741" t="s">
        <v>1484</v>
      </c>
      <c r="B25" s="741"/>
      <c r="C25" s="333"/>
      <c r="D25" s="321"/>
      <c r="E25" s="321"/>
      <c r="F25" s="321"/>
      <c r="G25" s="321"/>
      <c r="H25" s="321"/>
      <c r="I25" s="321"/>
      <c r="J25" s="321"/>
      <c r="K25" s="321"/>
      <c r="L25" s="321"/>
      <c r="M25" s="322"/>
    </row>
    <row r="26" spans="1:13" ht="12.4" customHeight="1">
      <c r="A26" s="317"/>
      <c r="B26" s="317"/>
      <c r="C26" s="317"/>
      <c r="D26" s="317"/>
      <c r="E26" s="317"/>
      <c r="F26" s="317"/>
      <c r="G26" s="317"/>
      <c r="H26" s="317"/>
      <c r="I26" s="317"/>
      <c r="J26" s="317"/>
      <c r="K26" s="317"/>
      <c r="L26" s="317"/>
      <c r="M26" s="317"/>
    </row>
    <row r="27" spans="1:13" ht="12" customHeight="1">
      <c r="A27" s="334" t="s">
        <v>739</v>
      </c>
      <c r="B27" s="269"/>
      <c r="C27" s="269"/>
      <c r="D27" s="269"/>
      <c r="E27" s="269"/>
      <c r="F27" s="269"/>
      <c r="G27" s="269"/>
      <c r="H27" s="269"/>
      <c r="I27" s="749" t="s">
        <v>1486</v>
      </c>
      <c r="J27" s="749"/>
      <c r="K27" s="749"/>
      <c r="L27" s="749"/>
      <c r="M27" s="749"/>
    </row>
    <row r="28" spans="1:13" ht="12" customHeight="1">
      <c r="A28" s="269"/>
      <c r="B28" s="269"/>
      <c r="C28" s="269"/>
      <c r="D28" s="269"/>
      <c r="E28" s="269"/>
      <c r="F28" s="269"/>
      <c r="G28" s="269"/>
      <c r="H28" s="269"/>
      <c r="I28" s="269"/>
      <c r="J28" s="269"/>
      <c r="K28" s="269"/>
      <c r="L28" s="269"/>
      <c r="M28" s="269"/>
    </row>
    <row r="29" spans="1:13" ht="12" customHeight="1">
      <c r="A29" s="749" t="s">
        <v>1487</v>
      </c>
      <c r="B29" s="749"/>
      <c r="C29" s="749"/>
      <c r="D29" s="749"/>
      <c r="E29" s="749"/>
      <c r="F29" s="749"/>
      <c r="G29" s="269"/>
      <c r="H29" s="269"/>
      <c r="I29" s="749" t="s">
        <v>1487</v>
      </c>
      <c r="J29" s="749"/>
      <c r="K29" s="749"/>
      <c r="L29" s="749"/>
      <c r="M29" s="749"/>
    </row>
    <row r="30" spans="1:13" ht="12" customHeight="1">
      <c r="A30" s="749" t="s">
        <v>1488</v>
      </c>
      <c r="B30" s="749"/>
      <c r="C30" s="749"/>
      <c r="D30" s="749"/>
      <c r="E30" s="749"/>
      <c r="F30" s="749"/>
      <c r="G30" s="269"/>
      <c r="H30" s="269"/>
      <c r="I30" s="749" t="s">
        <v>1489</v>
      </c>
      <c r="J30" s="749"/>
      <c r="K30" s="749"/>
      <c r="L30" s="749"/>
      <c r="M30" s="749"/>
    </row>
    <row r="31" spans="1:13" ht="12" customHeight="1">
      <c r="A31" s="269"/>
      <c r="B31" s="269"/>
      <c r="C31" s="269"/>
      <c r="D31" s="269"/>
      <c r="E31" s="269"/>
      <c r="F31" s="269"/>
      <c r="G31" s="269"/>
      <c r="H31" s="269"/>
      <c r="I31" s="269"/>
      <c r="J31" s="269"/>
      <c r="K31" s="269"/>
      <c r="L31" s="269"/>
      <c r="M31" s="269"/>
    </row>
    <row r="32" spans="1:13" ht="12" customHeight="1">
      <c r="A32" s="269"/>
      <c r="B32" s="269"/>
      <c r="C32" s="269"/>
      <c r="D32" s="269"/>
      <c r="E32" s="269"/>
      <c r="F32" s="269"/>
      <c r="G32" s="269"/>
      <c r="H32" s="269"/>
      <c r="I32" s="269"/>
      <c r="J32" s="269"/>
      <c r="K32" s="269"/>
      <c r="L32" s="269"/>
      <c r="M32" s="269"/>
    </row>
  </sheetData>
  <mergeCells count="28">
    <mergeCell ref="A29:F29"/>
    <mergeCell ref="I29:M29"/>
    <mergeCell ref="A30:F30"/>
    <mergeCell ref="I30:M30"/>
    <mergeCell ref="A22:B22"/>
    <mergeCell ref="C22:G22"/>
    <mergeCell ref="A23:B23"/>
    <mergeCell ref="A24:B24"/>
    <mergeCell ref="A25:B25"/>
    <mergeCell ref="I27:M27"/>
    <mergeCell ref="A21:B21"/>
    <mergeCell ref="A5:B5"/>
    <mergeCell ref="A6:B6"/>
    <mergeCell ref="D8:J8"/>
    <mergeCell ref="D9:J9"/>
    <mergeCell ref="B12:D12"/>
    <mergeCell ref="B13:D13"/>
    <mergeCell ref="B14:D14"/>
    <mergeCell ref="B15:D15"/>
    <mergeCell ref="I17:M17"/>
    <mergeCell ref="A20:B20"/>
    <mergeCell ref="C20:G20"/>
    <mergeCell ref="A4:B4"/>
    <mergeCell ref="A2:B2"/>
    <mergeCell ref="C2:E2"/>
    <mergeCell ref="L2:M2"/>
    <mergeCell ref="A3:B3"/>
    <mergeCell ref="L3:M3"/>
  </mergeCells>
  <pageMargins left="0.75" right="0.75" top="1" bottom="1" header="0.5" footer="0.5"/>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9F1DA-A766-474D-ABA5-9B8D661F76E5}">
  <dimension ref="A1:V32"/>
  <sheetViews>
    <sheetView workbookViewId="0"/>
  </sheetViews>
  <sheetFormatPr defaultColWidth="9.28515625" defaultRowHeight="14.45"/>
  <cols>
    <col min="1" max="1" width="16.42578125" style="230" customWidth="1"/>
    <col min="2" max="2" width="7.5703125" style="230" customWidth="1"/>
    <col min="3" max="3" width="14.7109375" style="230" customWidth="1"/>
    <col min="4" max="4" width="8.28515625" style="230" customWidth="1"/>
    <col min="5" max="5" width="15.7109375" style="230" customWidth="1"/>
    <col min="6" max="6" width="8" style="230" customWidth="1"/>
    <col min="7" max="7" width="11.7109375" style="230" customWidth="1"/>
    <col min="8" max="8" width="8.7109375" style="230" customWidth="1"/>
    <col min="9" max="9" width="9" style="230" customWidth="1"/>
    <col min="10" max="10" width="13.28515625" style="230" customWidth="1"/>
    <col min="11" max="13" width="12" style="230" customWidth="1"/>
    <col min="14" max="14" width="11.7109375" style="230" customWidth="1"/>
    <col min="15" max="16" width="12.5703125" style="230" customWidth="1"/>
    <col min="17" max="17" width="16.5703125" style="230" customWidth="1"/>
    <col min="18" max="18" width="13" style="230" customWidth="1"/>
    <col min="19" max="19" width="13.7109375" style="230" customWidth="1"/>
    <col min="20" max="20" width="12.28515625" style="230" customWidth="1"/>
    <col min="21" max="21" width="13.7109375" style="230" customWidth="1"/>
    <col min="22" max="22" width="15.28515625" style="230" customWidth="1"/>
    <col min="23" max="16384" width="9.28515625" style="230"/>
  </cols>
  <sheetData>
    <row r="1" spans="1:22" ht="12" customHeight="1">
      <c r="A1" s="232"/>
      <c r="B1" s="232"/>
      <c r="C1" s="232"/>
      <c r="D1" s="232"/>
      <c r="E1" s="730"/>
      <c r="F1" s="730"/>
      <c r="G1" s="232"/>
      <c r="H1" s="232"/>
      <c r="I1" s="232"/>
      <c r="J1" s="232"/>
      <c r="K1" s="232"/>
      <c r="L1" s="232"/>
      <c r="M1" s="232"/>
      <c r="N1" s="232"/>
      <c r="O1" s="232"/>
      <c r="P1" s="232"/>
      <c r="Q1" s="232"/>
      <c r="R1" s="232"/>
      <c r="S1" s="232"/>
      <c r="T1" s="232"/>
      <c r="U1" s="232"/>
      <c r="V1" s="232"/>
    </row>
    <row r="2" spans="1:22" ht="12" customHeight="1">
      <c r="A2" s="750" t="s">
        <v>1490</v>
      </c>
      <c r="B2" s="750"/>
      <c r="C2" s="750"/>
      <c r="D2" s="232"/>
      <c r="E2" s="730"/>
      <c r="F2" s="730"/>
      <c r="G2" s="232"/>
      <c r="H2" s="232"/>
      <c r="I2" s="232"/>
      <c r="J2" s="232"/>
      <c r="K2" s="232"/>
      <c r="L2" s="232"/>
      <c r="M2" s="232"/>
      <c r="N2" s="232"/>
      <c r="O2" s="232"/>
      <c r="P2" s="308" t="s">
        <v>739</v>
      </c>
      <c r="Q2" s="308"/>
      <c r="R2" s="232"/>
      <c r="S2" s="232"/>
      <c r="T2" s="232"/>
      <c r="U2" s="232"/>
      <c r="V2" s="232"/>
    </row>
    <row r="3" spans="1:22" ht="12" customHeight="1">
      <c r="A3" s="308"/>
      <c r="B3" s="232"/>
      <c r="C3" s="232"/>
      <c r="D3" s="232"/>
      <c r="E3" s="730"/>
      <c r="F3" s="730"/>
      <c r="G3" s="232"/>
      <c r="H3" s="232"/>
      <c r="I3" s="232"/>
      <c r="J3" s="232"/>
      <c r="K3" s="232"/>
      <c r="L3" s="232"/>
      <c r="M3" s="232"/>
      <c r="N3" s="232"/>
      <c r="O3" s="232"/>
      <c r="P3" s="308" t="s">
        <v>876</v>
      </c>
      <c r="Q3" s="308"/>
      <c r="R3" s="232"/>
      <c r="S3" s="232"/>
      <c r="T3" s="232"/>
      <c r="U3" s="232"/>
      <c r="V3" s="232"/>
    </row>
    <row r="4" spans="1:22" ht="12" customHeight="1">
      <c r="A4" s="308"/>
      <c r="B4" s="232"/>
      <c r="C4" s="232"/>
      <c r="D4" s="232"/>
      <c r="E4" s="730"/>
      <c r="F4" s="730"/>
      <c r="G4" s="232"/>
      <c r="H4" s="232"/>
      <c r="I4" s="232"/>
      <c r="J4" s="232"/>
      <c r="K4" s="232"/>
      <c r="L4" s="232"/>
      <c r="M4" s="232"/>
      <c r="N4" s="232"/>
      <c r="O4" s="232"/>
      <c r="P4" s="232"/>
      <c r="Q4" s="232"/>
      <c r="R4" s="232"/>
      <c r="S4" s="232"/>
      <c r="T4" s="232"/>
      <c r="U4" s="232"/>
      <c r="V4" s="232"/>
    </row>
    <row r="5" spans="1:22" ht="12" customHeight="1">
      <c r="A5" s="232"/>
      <c r="B5" s="232"/>
      <c r="C5" s="232"/>
      <c r="D5" s="232"/>
      <c r="E5" s="730"/>
      <c r="F5" s="730"/>
      <c r="G5" s="232"/>
      <c r="H5" s="232"/>
      <c r="I5" s="232"/>
      <c r="J5" s="232"/>
      <c r="K5" s="232"/>
      <c r="L5" s="232"/>
      <c r="M5" s="232"/>
      <c r="N5" s="232"/>
      <c r="O5" s="232"/>
      <c r="P5" s="232"/>
      <c r="Q5" s="232"/>
      <c r="R5" s="232"/>
      <c r="S5" s="232"/>
      <c r="T5" s="232"/>
      <c r="U5" s="232"/>
      <c r="V5" s="232"/>
    </row>
    <row r="6" spans="1:22" ht="12" customHeight="1">
      <c r="A6" s="232"/>
      <c r="B6" s="232"/>
      <c r="C6" s="232"/>
      <c r="D6" s="232"/>
      <c r="E6" s="730"/>
      <c r="F6" s="730"/>
      <c r="G6" s="232"/>
      <c r="H6" s="232"/>
      <c r="I6" s="232"/>
      <c r="J6" s="232"/>
      <c r="K6" s="232"/>
      <c r="L6" s="232"/>
      <c r="M6" s="232"/>
      <c r="N6" s="232"/>
      <c r="O6" s="232"/>
      <c r="P6" s="232"/>
      <c r="Q6" s="232"/>
      <c r="R6" s="232"/>
      <c r="S6" s="232"/>
      <c r="T6" s="232"/>
      <c r="U6" s="232"/>
      <c r="V6" s="232"/>
    </row>
    <row r="7" spans="1:22" ht="12" customHeight="1">
      <c r="A7" s="232"/>
      <c r="B7" s="232"/>
      <c r="C7" s="232"/>
      <c r="D7" s="232"/>
      <c r="E7" s="730"/>
      <c r="F7" s="730"/>
      <c r="G7" s="232"/>
      <c r="H7" s="232"/>
      <c r="I7" s="232"/>
      <c r="J7" s="232"/>
      <c r="K7" s="232"/>
      <c r="L7" s="232"/>
      <c r="M7" s="232"/>
      <c r="N7" s="232"/>
      <c r="O7" s="232"/>
      <c r="P7" s="232"/>
      <c r="Q7" s="232"/>
      <c r="R7" s="232"/>
      <c r="S7" s="232"/>
      <c r="T7" s="232"/>
      <c r="U7" s="232"/>
      <c r="V7" s="232"/>
    </row>
    <row r="8" spans="1:22" ht="12" customHeight="1">
      <c r="A8" s="232"/>
      <c r="B8" s="232"/>
      <c r="C8" s="232"/>
      <c r="D8" s="232"/>
      <c r="E8" s="730"/>
      <c r="F8" s="730"/>
      <c r="G8" s="232"/>
      <c r="H8" s="232"/>
      <c r="I8" s="232"/>
      <c r="J8" s="232"/>
      <c r="K8" s="232"/>
      <c r="L8" s="232"/>
      <c r="M8" s="232"/>
      <c r="N8" s="232"/>
      <c r="O8" s="232"/>
      <c r="P8" s="232"/>
      <c r="Q8" s="232"/>
      <c r="R8" s="232"/>
      <c r="S8" s="232"/>
      <c r="T8" s="232"/>
      <c r="U8" s="232"/>
      <c r="V8" s="232"/>
    </row>
    <row r="9" spans="1:22" ht="12" customHeight="1">
      <c r="A9" s="232"/>
      <c r="B9" s="232"/>
      <c r="C9" s="232"/>
      <c r="D9" s="232"/>
      <c r="E9" s="730"/>
      <c r="F9" s="730"/>
      <c r="G9" s="232"/>
      <c r="H9" s="232"/>
      <c r="I9" s="232"/>
      <c r="J9" s="752" t="s">
        <v>1491</v>
      </c>
      <c r="K9" s="752"/>
      <c r="L9" s="752"/>
      <c r="M9" s="752"/>
      <c r="N9" s="752"/>
      <c r="O9" s="232"/>
      <c r="P9" s="232"/>
      <c r="Q9" s="232"/>
      <c r="R9" s="232"/>
      <c r="S9" s="232"/>
      <c r="T9" s="232"/>
      <c r="U9" s="232"/>
      <c r="V9" s="232"/>
    </row>
    <row r="10" spans="1:22" ht="12" customHeight="1">
      <c r="A10" s="232"/>
      <c r="B10" s="232"/>
      <c r="C10" s="232"/>
      <c r="D10" s="232"/>
      <c r="E10" s="730"/>
      <c r="F10" s="730"/>
      <c r="G10" s="232"/>
      <c r="H10" s="232"/>
      <c r="I10" s="232"/>
      <c r="J10" s="752" t="s">
        <v>1492</v>
      </c>
      <c r="K10" s="752"/>
      <c r="L10" s="752"/>
      <c r="M10" s="752"/>
      <c r="N10" s="752"/>
      <c r="O10" s="232"/>
      <c r="P10" s="232"/>
      <c r="Q10" s="232"/>
      <c r="R10" s="232"/>
      <c r="S10" s="232"/>
      <c r="T10" s="232"/>
      <c r="U10" s="232"/>
      <c r="V10" s="232"/>
    </row>
    <row r="11" spans="1:22" ht="12" customHeight="1">
      <c r="A11" s="232"/>
      <c r="B11" s="232"/>
      <c r="C11" s="232"/>
      <c r="D11" s="232"/>
      <c r="E11" s="730"/>
      <c r="F11" s="730"/>
      <c r="G11" s="232"/>
      <c r="H11" s="232"/>
      <c r="I11" s="232"/>
      <c r="J11" s="232"/>
      <c r="K11" s="232"/>
      <c r="L11" s="232"/>
      <c r="M11" s="232"/>
      <c r="N11" s="232"/>
      <c r="O11" s="232"/>
      <c r="P11" s="232"/>
      <c r="Q11" s="232"/>
      <c r="R11" s="232"/>
      <c r="S11" s="232"/>
      <c r="T11" s="232"/>
      <c r="U11" s="232"/>
      <c r="V11" s="232"/>
    </row>
    <row r="12" spans="1:22" ht="12" customHeight="1">
      <c r="A12" s="309" t="s">
        <v>678</v>
      </c>
      <c r="B12" s="269"/>
      <c r="C12" s="269"/>
      <c r="D12" s="269"/>
      <c r="E12" s="753"/>
      <c r="F12" s="753"/>
      <c r="G12" s="232"/>
      <c r="H12" s="232"/>
      <c r="I12" s="232"/>
      <c r="J12" s="232"/>
      <c r="K12" s="232"/>
      <c r="L12" s="232"/>
      <c r="M12" s="232"/>
      <c r="N12" s="232"/>
      <c r="O12" s="232"/>
      <c r="P12" s="232"/>
      <c r="Q12" s="232"/>
      <c r="R12" s="232"/>
      <c r="S12" s="232"/>
      <c r="T12" s="232"/>
      <c r="U12" s="232"/>
      <c r="V12" s="232"/>
    </row>
    <row r="13" spans="1:22" ht="12" customHeight="1">
      <c r="A13" s="309"/>
      <c r="B13" s="754"/>
      <c r="C13" s="754"/>
      <c r="D13" s="754"/>
      <c r="E13" s="754"/>
      <c r="F13" s="754"/>
      <c r="G13" s="232"/>
      <c r="H13" s="232"/>
      <c r="I13" s="232"/>
      <c r="J13" s="232"/>
      <c r="K13" s="232"/>
      <c r="L13" s="232"/>
      <c r="M13" s="232"/>
      <c r="N13" s="232"/>
      <c r="O13" s="232"/>
      <c r="P13" s="232"/>
      <c r="Q13" s="232"/>
      <c r="R13" s="232"/>
      <c r="S13" s="232"/>
      <c r="T13" s="232"/>
      <c r="U13" s="232"/>
      <c r="V13" s="232"/>
    </row>
    <row r="14" spans="1:22" ht="12" customHeight="1">
      <c r="A14" s="309" t="s">
        <v>1493</v>
      </c>
      <c r="B14" s="754"/>
      <c r="C14" s="754"/>
      <c r="D14" s="754"/>
      <c r="E14" s="754"/>
      <c r="F14" s="754"/>
      <c r="G14" s="232"/>
      <c r="H14" s="232"/>
      <c r="I14" s="232"/>
      <c r="J14" s="232"/>
      <c r="K14" s="232"/>
      <c r="L14" s="232"/>
      <c r="M14" s="232"/>
      <c r="N14" s="232"/>
      <c r="O14" s="232"/>
      <c r="P14" s="232"/>
      <c r="Q14" s="232"/>
      <c r="R14" s="232"/>
      <c r="S14" s="232"/>
      <c r="T14" s="232"/>
      <c r="U14" s="232"/>
      <c r="V14" s="232"/>
    </row>
    <row r="15" spans="1:22" ht="12" customHeight="1">
      <c r="A15" s="309"/>
      <c r="B15" s="754"/>
      <c r="C15" s="754"/>
      <c r="D15" s="754"/>
      <c r="E15" s="754"/>
      <c r="F15" s="754"/>
      <c r="G15" s="232"/>
      <c r="H15" s="232"/>
      <c r="I15" s="232"/>
      <c r="J15" s="232"/>
      <c r="K15" s="232"/>
      <c r="L15" s="232"/>
      <c r="M15" s="232"/>
      <c r="N15" s="232"/>
      <c r="O15" s="232"/>
      <c r="P15" s="232"/>
      <c r="Q15" s="232"/>
      <c r="R15" s="232"/>
      <c r="S15" s="232"/>
      <c r="T15" s="232"/>
      <c r="U15" s="232"/>
      <c r="V15" s="232"/>
    </row>
    <row r="16" spans="1:22" ht="12.4" customHeight="1">
      <c r="A16" s="232"/>
      <c r="B16" s="232"/>
      <c r="C16" s="232"/>
      <c r="D16" s="232"/>
      <c r="E16" s="730"/>
      <c r="F16" s="730"/>
      <c r="G16" s="232"/>
      <c r="H16" s="232"/>
      <c r="I16" s="232"/>
      <c r="J16" s="251"/>
      <c r="K16" s="251"/>
      <c r="L16" s="251"/>
      <c r="M16" s="251"/>
      <c r="N16" s="251"/>
      <c r="O16" s="251"/>
      <c r="P16" s="251"/>
      <c r="Q16" s="251"/>
      <c r="R16" s="251"/>
      <c r="S16" s="251"/>
      <c r="T16" s="251"/>
      <c r="U16" s="251"/>
      <c r="V16" s="251"/>
    </row>
    <row r="17" spans="1:22" ht="24.4" customHeight="1">
      <c r="A17" s="251"/>
      <c r="B17" s="251"/>
      <c r="C17" s="251"/>
      <c r="D17" s="251"/>
      <c r="E17" s="751"/>
      <c r="F17" s="751"/>
      <c r="G17" s="251"/>
      <c r="H17" s="251"/>
      <c r="I17" s="310"/>
      <c r="J17" s="755" t="s">
        <v>1471</v>
      </c>
      <c r="K17" s="756"/>
      <c r="L17" s="756"/>
      <c r="M17" s="757"/>
      <c r="N17" s="755" t="s">
        <v>1494</v>
      </c>
      <c r="O17" s="756"/>
      <c r="P17" s="756"/>
      <c r="Q17" s="756"/>
      <c r="R17" s="757"/>
      <c r="S17" s="755" t="s">
        <v>1495</v>
      </c>
      <c r="T17" s="756"/>
      <c r="U17" s="756"/>
      <c r="V17" s="757"/>
    </row>
    <row r="18" spans="1:22" ht="37.15" customHeight="1">
      <c r="A18" s="311" t="s">
        <v>733</v>
      </c>
      <c r="B18" s="311" t="s">
        <v>1472</v>
      </c>
      <c r="C18" s="311" t="s">
        <v>1473</v>
      </c>
      <c r="D18" s="311" t="s">
        <v>1496</v>
      </c>
      <c r="E18" s="755" t="s">
        <v>1497</v>
      </c>
      <c r="F18" s="757"/>
      <c r="G18" s="311" t="s">
        <v>1498</v>
      </c>
      <c r="H18" s="312" t="s">
        <v>1499</v>
      </c>
      <c r="I18" s="311" t="s">
        <v>1500</v>
      </c>
      <c r="J18" s="311" t="s">
        <v>708</v>
      </c>
      <c r="K18" s="311" t="s">
        <v>1479</v>
      </c>
      <c r="L18" s="311" t="s">
        <v>1480</v>
      </c>
      <c r="M18" s="311" t="s">
        <v>1481</v>
      </c>
      <c r="N18" s="311" t="s">
        <v>1501</v>
      </c>
      <c r="O18" s="311" t="s">
        <v>1502</v>
      </c>
      <c r="P18" s="311" t="s">
        <v>1479</v>
      </c>
      <c r="Q18" s="311" t="s">
        <v>1480</v>
      </c>
      <c r="R18" s="311" t="s">
        <v>1481</v>
      </c>
      <c r="S18" s="311" t="s">
        <v>708</v>
      </c>
      <c r="T18" s="311" t="s">
        <v>1479</v>
      </c>
      <c r="U18" s="311" t="s">
        <v>1480</v>
      </c>
      <c r="V18" s="311" t="s">
        <v>1481</v>
      </c>
    </row>
    <row r="19" spans="1:22" ht="19.899999999999999" customHeight="1">
      <c r="A19" s="313"/>
      <c r="B19" s="314"/>
      <c r="C19" s="314"/>
      <c r="D19" s="315"/>
      <c r="E19" s="758"/>
      <c r="F19" s="758"/>
      <c r="G19" s="316"/>
      <c r="H19" s="317"/>
      <c r="I19" s="317"/>
      <c r="J19" s="318"/>
      <c r="K19" s="318"/>
      <c r="L19" s="318"/>
      <c r="M19" s="316"/>
      <c r="N19" s="317"/>
      <c r="O19" s="316"/>
      <c r="P19" s="316"/>
      <c r="Q19" s="316"/>
      <c r="R19" s="316"/>
      <c r="S19" s="318"/>
      <c r="T19" s="318"/>
      <c r="U19" s="318"/>
      <c r="V19" s="319"/>
    </row>
    <row r="20" spans="1:22" ht="17.100000000000001" customHeight="1">
      <c r="A20" s="759" t="s">
        <v>1483</v>
      </c>
      <c r="B20" s="758"/>
      <c r="C20" s="758"/>
      <c r="D20" s="758"/>
      <c r="E20" s="758"/>
      <c r="F20" s="758"/>
      <c r="G20" s="317"/>
      <c r="H20" s="317"/>
      <c r="I20" s="317"/>
      <c r="J20" s="318"/>
      <c r="K20" s="318"/>
      <c r="L20" s="318"/>
      <c r="M20" s="318"/>
      <c r="N20" s="317"/>
      <c r="O20" s="316"/>
      <c r="P20" s="316"/>
      <c r="Q20" s="316"/>
      <c r="R20" s="316"/>
      <c r="S20" s="318"/>
      <c r="T20" s="318"/>
      <c r="U20" s="318"/>
      <c r="V20" s="320"/>
    </row>
    <row r="21" spans="1:22" ht="12.4" customHeight="1">
      <c r="A21" s="760" t="s">
        <v>1484</v>
      </c>
      <c r="B21" s="761"/>
      <c r="C21" s="761"/>
      <c r="D21" s="761"/>
      <c r="E21" s="761"/>
      <c r="F21" s="761"/>
      <c r="G21" s="321"/>
      <c r="H21" s="321"/>
      <c r="I21" s="321"/>
      <c r="J21" s="321"/>
      <c r="K21" s="321"/>
      <c r="L21" s="321"/>
      <c r="M21" s="321"/>
      <c r="N21" s="321"/>
      <c r="O21" s="321"/>
      <c r="P21" s="321"/>
      <c r="Q21" s="321"/>
      <c r="R21" s="321"/>
      <c r="S21" s="321"/>
      <c r="T21" s="321"/>
      <c r="U21" s="321"/>
      <c r="V21" s="322"/>
    </row>
    <row r="22" spans="1:22" ht="12.4" customHeight="1">
      <c r="A22" s="759" t="s">
        <v>1485</v>
      </c>
      <c r="B22" s="758"/>
      <c r="C22" s="758"/>
      <c r="D22" s="758"/>
      <c r="E22" s="758"/>
      <c r="F22" s="758"/>
      <c r="G22" s="317"/>
      <c r="H22" s="317"/>
      <c r="I22" s="317"/>
      <c r="J22" s="318"/>
      <c r="K22" s="318"/>
      <c r="L22" s="318"/>
      <c r="M22" s="318"/>
      <c r="N22" s="317"/>
      <c r="O22" s="316"/>
      <c r="P22" s="316"/>
      <c r="Q22" s="316"/>
      <c r="R22" s="316"/>
      <c r="S22" s="318"/>
      <c r="T22" s="318"/>
      <c r="U22" s="318"/>
      <c r="V22" s="320"/>
    </row>
    <row r="23" spans="1:22" ht="12.4" customHeight="1">
      <c r="A23" s="760" t="s">
        <v>1484</v>
      </c>
      <c r="B23" s="761"/>
      <c r="C23" s="761"/>
      <c r="D23" s="761"/>
      <c r="E23" s="761"/>
      <c r="F23" s="761"/>
      <c r="G23" s="321"/>
      <c r="H23" s="321"/>
      <c r="I23" s="321"/>
      <c r="J23" s="321"/>
      <c r="K23" s="321"/>
      <c r="L23" s="321"/>
      <c r="M23" s="321"/>
      <c r="N23" s="321"/>
      <c r="O23" s="321"/>
      <c r="P23" s="321"/>
      <c r="Q23" s="321"/>
      <c r="R23" s="321"/>
      <c r="S23" s="321"/>
      <c r="T23" s="321"/>
      <c r="U23" s="321"/>
      <c r="V23" s="322"/>
    </row>
    <row r="24" spans="1:22" ht="12.4" customHeight="1">
      <c r="A24" s="237"/>
      <c r="B24" s="237"/>
      <c r="C24" s="237"/>
      <c r="D24" s="237"/>
      <c r="E24" s="762"/>
      <c r="F24" s="762"/>
      <c r="G24" s="237"/>
      <c r="H24" s="237"/>
      <c r="I24" s="237"/>
      <c r="J24" s="237"/>
      <c r="K24" s="237"/>
      <c r="L24" s="237"/>
      <c r="M24" s="237"/>
      <c r="N24" s="237"/>
      <c r="O24" s="237"/>
      <c r="P24" s="237"/>
      <c r="Q24" s="237"/>
      <c r="R24" s="237"/>
      <c r="S24" s="237"/>
      <c r="T24" s="237"/>
      <c r="U24" s="237"/>
      <c r="V24" s="237"/>
    </row>
    <row r="25" spans="1:22" ht="12" customHeight="1">
      <c r="A25" s="754" t="s">
        <v>739</v>
      </c>
      <c r="B25" s="754"/>
      <c r="C25" s="754"/>
      <c r="D25" s="232"/>
      <c r="E25" s="730"/>
      <c r="F25" s="730"/>
      <c r="G25" s="232"/>
      <c r="H25" s="232"/>
      <c r="I25" s="232"/>
      <c r="J25" s="232"/>
      <c r="K25" s="232"/>
      <c r="L25" s="232"/>
      <c r="M25" s="754" t="s">
        <v>1486</v>
      </c>
      <c r="N25" s="754"/>
      <c r="O25" s="754"/>
      <c r="P25" s="232"/>
      <c r="Q25" s="232"/>
      <c r="R25" s="232"/>
      <c r="S25" s="232"/>
      <c r="T25" s="232"/>
      <c r="U25" s="232"/>
      <c r="V25" s="232"/>
    </row>
    <row r="26" spans="1:22" ht="12" customHeight="1">
      <c r="A26" s="269"/>
      <c r="B26" s="269"/>
      <c r="C26" s="269"/>
      <c r="D26" s="232"/>
      <c r="E26" s="730"/>
      <c r="F26" s="730"/>
      <c r="G26" s="232"/>
      <c r="H26" s="232"/>
      <c r="I26" s="232"/>
      <c r="J26" s="232"/>
      <c r="K26" s="232"/>
      <c r="L26" s="232"/>
      <c r="M26" s="232"/>
      <c r="N26" s="232"/>
      <c r="O26" s="232"/>
      <c r="P26" s="232"/>
      <c r="Q26" s="232"/>
      <c r="R26" s="232"/>
      <c r="S26" s="232"/>
      <c r="T26" s="232"/>
      <c r="U26" s="232"/>
      <c r="V26" s="232"/>
    </row>
    <row r="27" spans="1:22" ht="12" customHeight="1">
      <c r="A27" s="754" t="s">
        <v>1503</v>
      </c>
      <c r="B27" s="754"/>
      <c r="C27" s="754"/>
      <c r="D27" s="232"/>
      <c r="E27" s="730"/>
      <c r="F27" s="730"/>
      <c r="G27" s="232"/>
      <c r="H27" s="232"/>
      <c r="I27" s="232"/>
      <c r="J27" s="232"/>
      <c r="K27" s="232"/>
      <c r="L27" s="232"/>
      <c r="M27" s="754" t="s">
        <v>1503</v>
      </c>
      <c r="N27" s="754"/>
      <c r="O27" s="754"/>
      <c r="P27" s="754"/>
      <c r="Q27" s="232"/>
      <c r="R27" s="232"/>
      <c r="S27" s="232"/>
      <c r="T27" s="232"/>
      <c r="U27" s="232"/>
      <c r="V27" s="232"/>
    </row>
    <row r="28" spans="1:22" ht="12" customHeight="1">
      <c r="A28" s="754" t="s">
        <v>947</v>
      </c>
      <c r="B28" s="754"/>
      <c r="C28" s="754"/>
      <c r="D28" s="232"/>
      <c r="E28" s="730"/>
      <c r="F28" s="730"/>
      <c r="G28" s="232"/>
      <c r="H28" s="232"/>
      <c r="I28" s="232"/>
      <c r="J28" s="232"/>
      <c r="K28" s="232"/>
      <c r="L28" s="232"/>
      <c r="M28" s="754" t="s">
        <v>896</v>
      </c>
      <c r="N28" s="754"/>
      <c r="O28" s="754"/>
      <c r="P28" s="754"/>
      <c r="Q28" s="232"/>
      <c r="R28" s="232"/>
      <c r="S28" s="232"/>
      <c r="T28" s="232"/>
      <c r="U28" s="232"/>
      <c r="V28" s="232"/>
    </row>
    <row r="29" spans="1:22" ht="12" customHeight="1">
      <c r="A29" s="232"/>
      <c r="B29" s="232"/>
      <c r="C29" s="232"/>
      <c r="D29" s="232"/>
      <c r="E29" s="730"/>
      <c r="F29" s="730"/>
      <c r="G29" s="232"/>
      <c r="H29" s="232"/>
      <c r="I29" s="232"/>
      <c r="J29" s="232"/>
      <c r="K29" s="232"/>
      <c r="L29" s="232"/>
      <c r="M29" s="232"/>
      <c r="N29" s="232"/>
      <c r="O29" s="232"/>
      <c r="P29" s="232"/>
      <c r="Q29" s="232"/>
      <c r="R29" s="232"/>
      <c r="S29" s="232"/>
      <c r="T29" s="232"/>
      <c r="U29" s="232"/>
      <c r="V29" s="232"/>
    </row>
    <row r="30" spans="1:22" ht="12" customHeight="1">
      <c r="A30" s="232"/>
      <c r="B30" s="232"/>
      <c r="C30" s="232"/>
      <c r="D30" s="232"/>
      <c r="E30" s="730"/>
      <c r="F30" s="730"/>
      <c r="G30" s="232"/>
      <c r="H30" s="232"/>
      <c r="I30" s="232"/>
      <c r="J30" s="232"/>
      <c r="K30" s="232"/>
      <c r="L30" s="232"/>
      <c r="M30" s="232"/>
      <c r="N30" s="232"/>
      <c r="O30" s="232"/>
      <c r="P30" s="232"/>
      <c r="Q30" s="232"/>
      <c r="R30" s="232"/>
      <c r="S30" s="232"/>
      <c r="T30" s="232"/>
      <c r="U30" s="232"/>
      <c r="V30" s="232"/>
    </row>
    <row r="31" spans="1:22" ht="12" customHeight="1">
      <c r="A31" s="232"/>
      <c r="B31" s="232"/>
      <c r="C31" s="232"/>
      <c r="D31" s="232"/>
      <c r="E31" s="730"/>
      <c r="F31" s="730"/>
      <c r="G31" s="232"/>
      <c r="H31" s="232"/>
      <c r="I31" s="232"/>
      <c r="J31" s="232"/>
      <c r="K31" s="232"/>
      <c r="L31" s="232"/>
      <c r="M31" s="232"/>
      <c r="N31" s="232"/>
      <c r="O31" s="232"/>
      <c r="P31" s="232"/>
      <c r="Q31" s="232"/>
      <c r="R31" s="232"/>
      <c r="S31" s="232"/>
      <c r="T31" s="232"/>
      <c r="U31" s="232"/>
      <c r="V31" s="232"/>
    </row>
    <row r="32" spans="1:22" ht="12" customHeight="1">
      <c r="A32" s="232"/>
      <c r="B32" s="232"/>
      <c r="C32" s="232"/>
      <c r="D32" s="232"/>
      <c r="E32" s="730"/>
      <c r="F32" s="730"/>
      <c r="G32" s="232"/>
      <c r="H32" s="232"/>
      <c r="I32" s="232"/>
      <c r="J32" s="232"/>
      <c r="K32" s="232"/>
      <c r="L32" s="232"/>
      <c r="M32" s="232"/>
      <c r="N32" s="232"/>
      <c r="O32" s="232"/>
      <c r="P32" s="232"/>
      <c r="Q32" s="232"/>
      <c r="R32" s="232"/>
      <c r="S32" s="232"/>
      <c r="T32" s="232"/>
      <c r="U32" s="232"/>
      <c r="V32" s="232"/>
    </row>
  </sheetData>
  <mergeCells count="48">
    <mergeCell ref="E29:F29"/>
    <mergeCell ref="E30:F30"/>
    <mergeCell ref="E31:F31"/>
    <mergeCell ref="E32:F32"/>
    <mergeCell ref="E26:F26"/>
    <mergeCell ref="A27:C27"/>
    <mergeCell ref="E27:F27"/>
    <mergeCell ref="M27:P27"/>
    <mergeCell ref="A28:C28"/>
    <mergeCell ref="E28:F28"/>
    <mergeCell ref="M28:P28"/>
    <mergeCell ref="A23:D23"/>
    <mergeCell ref="E23:F23"/>
    <mergeCell ref="E24:F24"/>
    <mergeCell ref="A25:C25"/>
    <mergeCell ref="E25:F25"/>
    <mergeCell ref="A20:D20"/>
    <mergeCell ref="E20:F20"/>
    <mergeCell ref="A21:D21"/>
    <mergeCell ref="E21:F21"/>
    <mergeCell ref="A22:D22"/>
    <mergeCell ref="E22:F22"/>
    <mergeCell ref="N17:R17"/>
    <mergeCell ref="S17:V17"/>
    <mergeCell ref="E18:F18"/>
    <mergeCell ref="M25:O25"/>
    <mergeCell ref="E19:F19"/>
    <mergeCell ref="E16:F16"/>
    <mergeCell ref="E17:F17"/>
    <mergeCell ref="E10:F10"/>
    <mergeCell ref="J10:N10"/>
    <mergeCell ref="E1:F1"/>
    <mergeCell ref="E6:F6"/>
    <mergeCell ref="E7:F7"/>
    <mergeCell ref="E8:F8"/>
    <mergeCell ref="E9:F9"/>
    <mergeCell ref="J9:N9"/>
    <mergeCell ref="E11:F11"/>
    <mergeCell ref="E12:F12"/>
    <mergeCell ref="B13:F13"/>
    <mergeCell ref="B14:F14"/>
    <mergeCell ref="B15:F15"/>
    <mergeCell ref="J17:M17"/>
    <mergeCell ref="A2:C2"/>
    <mergeCell ref="E2:F2"/>
    <mergeCell ref="E3:F3"/>
    <mergeCell ref="E4:F4"/>
    <mergeCell ref="E5:F5"/>
  </mergeCells>
  <pageMargins left="0.75" right="0.75" top="1" bottom="1" header="0.5" footer="0.5"/>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86076-A759-441D-9A95-87BE9B6B3C54}">
  <dimension ref="A2:E64"/>
  <sheetViews>
    <sheetView workbookViewId="0"/>
  </sheetViews>
  <sheetFormatPr defaultColWidth="8.7109375" defaultRowHeight="14.45"/>
  <cols>
    <col min="1" max="1" width="28.7109375" style="46" customWidth="1"/>
    <col min="2" max="2" width="30.7109375" style="46" customWidth="1"/>
    <col min="3" max="3" width="25.28515625" style="46" customWidth="1"/>
    <col min="4" max="4" width="22.5703125" style="46" customWidth="1"/>
    <col min="5" max="5" width="37" style="46" customWidth="1"/>
    <col min="6" max="16384" width="8.7109375" style="46"/>
  </cols>
  <sheetData>
    <row r="2" spans="1:5">
      <c r="A2" s="495" t="s">
        <v>1504</v>
      </c>
      <c r="B2" s="1038"/>
      <c r="C2" s="1038"/>
      <c r="D2" s="1038"/>
      <c r="E2" s="1038"/>
    </row>
    <row r="3" spans="1:5" ht="24" customHeight="1">
      <c r="A3" s="495" t="s">
        <v>1505</v>
      </c>
      <c r="B3" s="1038"/>
      <c r="C3" s="1038"/>
      <c r="D3" s="1038"/>
      <c r="E3" s="1038"/>
    </row>
    <row r="5" spans="1:5">
      <c r="A5" s="83" t="s">
        <v>1506</v>
      </c>
    </row>
    <row r="6" spans="1:5">
      <c r="A6" s="83" t="s">
        <v>746</v>
      </c>
    </row>
    <row r="7" spans="1:5">
      <c r="A7" s="83" t="s">
        <v>1507</v>
      </c>
    </row>
    <row r="10" spans="1:5">
      <c r="A10" s="83" t="s">
        <v>1508</v>
      </c>
    </row>
    <row r="12" spans="1:5" ht="9.75" customHeight="1">
      <c r="A12" s="489" t="s">
        <v>1509</v>
      </c>
      <c r="B12" s="490"/>
      <c r="C12" s="82" t="s">
        <v>755</v>
      </c>
      <c r="D12" s="511"/>
      <c r="E12" s="512"/>
    </row>
    <row r="13" spans="1:5" ht="15" customHeight="1">
      <c r="A13" s="496" t="s">
        <v>752</v>
      </c>
      <c r="B13" s="81" t="s">
        <v>1510</v>
      </c>
      <c r="C13" s="499" t="s">
        <v>1511</v>
      </c>
      <c r="D13" s="500"/>
      <c r="E13" s="501" t="s">
        <v>1512</v>
      </c>
    </row>
    <row r="14" spans="1:5" ht="15" customHeight="1">
      <c r="A14" s="497"/>
      <c r="B14" s="80" t="s">
        <v>1513</v>
      </c>
      <c r="C14" s="504" t="s">
        <v>1514</v>
      </c>
      <c r="D14" s="505"/>
      <c r="E14" s="502"/>
    </row>
    <row r="15" spans="1:5" ht="15" customHeight="1">
      <c r="A15" s="497"/>
      <c r="B15" s="80" t="s">
        <v>1515</v>
      </c>
      <c r="C15" s="504" t="s">
        <v>1516</v>
      </c>
      <c r="D15" s="505"/>
      <c r="E15" s="502"/>
    </row>
    <row r="16" spans="1:5" ht="15" customHeight="1">
      <c r="A16" s="497"/>
      <c r="B16" s="77"/>
      <c r="C16" s="504" t="s">
        <v>1517</v>
      </c>
      <c r="D16" s="505"/>
      <c r="E16" s="502"/>
    </row>
    <row r="17" spans="1:5" ht="15" customHeight="1">
      <c r="A17" s="498"/>
      <c r="B17" s="76"/>
      <c r="C17" s="506" t="s">
        <v>1518</v>
      </c>
      <c r="D17" s="507"/>
      <c r="E17" s="503"/>
    </row>
    <row r="18" spans="1:5" ht="15" customHeight="1">
      <c r="A18" s="496"/>
      <c r="B18" s="79"/>
      <c r="C18" s="499"/>
      <c r="D18" s="500"/>
      <c r="E18" s="508"/>
    </row>
    <row r="19" spans="1:5" ht="15" customHeight="1">
      <c r="A19" s="497"/>
      <c r="B19" s="78"/>
      <c r="C19" s="504"/>
      <c r="D19" s="505"/>
      <c r="E19" s="509"/>
    </row>
    <row r="20" spans="1:5" ht="15" customHeight="1">
      <c r="A20" s="497"/>
      <c r="B20" s="78"/>
      <c r="C20" s="504"/>
      <c r="D20" s="505"/>
      <c r="E20" s="509"/>
    </row>
    <row r="21" spans="1:5" ht="15" customHeight="1">
      <c r="A21" s="497"/>
      <c r="B21" s="77"/>
      <c r="C21" s="504"/>
      <c r="D21" s="505"/>
      <c r="E21" s="509"/>
    </row>
    <row r="22" spans="1:5" ht="15" customHeight="1">
      <c r="A22" s="498"/>
      <c r="B22" s="76"/>
      <c r="C22" s="506"/>
      <c r="D22" s="507"/>
      <c r="E22" s="510"/>
    </row>
    <row r="23" spans="1:5" ht="15" customHeight="1">
      <c r="A23" s="496"/>
      <c r="B23" s="79"/>
      <c r="C23" s="499"/>
      <c r="D23" s="500"/>
      <c r="E23" s="508"/>
    </row>
    <row r="24" spans="1:5" ht="15" customHeight="1">
      <c r="A24" s="497"/>
      <c r="B24" s="78"/>
      <c r="C24" s="504"/>
      <c r="D24" s="505"/>
      <c r="E24" s="509"/>
    </row>
    <row r="25" spans="1:5" ht="15" customHeight="1">
      <c r="A25" s="497"/>
      <c r="B25" s="78"/>
      <c r="C25" s="504"/>
      <c r="D25" s="505"/>
      <c r="E25" s="509"/>
    </row>
    <row r="26" spans="1:5" ht="15" customHeight="1">
      <c r="A26" s="497"/>
      <c r="B26" s="77"/>
      <c r="C26" s="504"/>
      <c r="D26" s="505"/>
      <c r="E26" s="509"/>
    </row>
    <row r="27" spans="1:5" ht="15" customHeight="1">
      <c r="A27" s="498"/>
      <c r="B27" s="76"/>
      <c r="C27" s="506"/>
      <c r="D27" s="507"/>
      <c r="E27" s="510"/>
    </row>
    <row r="28" spans="1:5" ht="15" customHeight="1">
      <c r="A28" s="496"/>
      <c r="B28" s="79"/>
      <c r="C28" s="499"/>
      <c r="D28" s="500"/>
      <c r="E28" s="508"/>
    </row>
    <row r="29" spans="1:5" ht="15" customHeight="1">
      <c r="A29" s="497"/>
      <c r="B29" s="78"/>
      <c r="C29" s="504"/>
      <c r="D29" s="505"/>
      <c r="E29" s="509"/>
    </row>
    <row r="30" spans="1:5" ht="15" customHeight="1">
      <c r="A30" s="497"/>
      <c r="B30" s="78"/>
      <c r="C30" s="504"/>
      <c r="D30" s="505"/>
      <c r="E30" s="509"/>
    </row>
    <row r="31" spans="1:5" ht="15" customHeight="1">
      <c r="A31" s="497"/>
      <c r="B31" s="77"/>
      <c r="C31" s="504"/>
      <c r="D31" s="505"/>
      <c r="E31" s="509"/>
    </row>
    <row r="32" spans="1:5" ht="15" customHeight="1">
      <c r="A32" s="498"/>
      <c r="B32" s="76"/>
      <c r="C32" s="506"/>
      <c r="D32" s="507"/>
      <c r="E32" s="510"/>
    </row>
    <row r="33" spans="1:5" ht="15" customHeight="1">
      <c r="A33" s="496"/>
      <c r="B33" s="79"/>
      <c r="C33" s="499"/>
      <c r="D33" s="500"/>
      <c r="E33" s="508"/>
    </row>
    <row r="34" spans="1:5" ht="15" customHeight="1">
      <c r="A34" s="497"/>
      <c r="B34" s="78"/>
      <c r="C34" s="504"/>
      <c r="D34" s="505"/>
      <c r="E34" s="509"/>
    </row>
    <row r="35" spans="1:5" ht="15" customHeight="1">
      <c r="A35" s="497"/>
      <c r="B35" s="78"/>
      <c r="C35" s="504"/>
      <c r="D35" s="505"/>
      <c r="E35" s="509"/>
    </row>
    <row r="36" spans="1:5" ht="15" customHeight="1">
      <c r="A36" s="497"/>
      <c r="B36" s="77"/>
      <c r="C36" s="504"/>
      <c r="D36" s="505"/>
      <c r="E36" s="509"/>
    </row>
    <row r="37" spans="1:5" ht="15" customHeight="1">
      <c r="A37" s="498"/>
      <c r="B37" s="76"/>
      <c r="C37" s="506"/>
      <c r="D37" s="507"/>
      <c r="E37" s="510"/>
    </row>
    <row r="38" spans="1:5" ht="9.4" customHeight="1">
      <c r="A38" s="489" t="s">
        <v>753</v>
      </c>
      <c r="B38" s="490"/>
      <c r="C38" s="763"/>
      <c r="D38" s="764"/>
      <c r="E38" s="765"/>
    </row>
    <row r="39" spans="1:5" ht="9.75" customHeight="1">
      <c r="A39" s="489" t="s">
        <v>754</v>
      </c>
      <c r="B39" s="490"/>
      <c r="C39" s="491"/>
      <c r="D39" s="492"/>
      <c r="E39" s="493"/>
    </row>
    <row r="42" spans="1:5" ht="9.75" customHeight="1">
      <c r="A42" s="74" t="s">
        <v>755</v>
      </c>
      <c r="B42" s="75"/>
    </row>
    <row r="43" spans="1:5" ht="9.4" customHeight="1">
      <c r="A43" s="74" t="s">
        <v>753</v>
      </c>
      <c r="B43" s="73"/>
    </row>
    <row r="44" spans="1:5" ht="9.4" customHeight="1">
      <c r="A44" s="74" t="s">
        <v>756</v>
      </c>
      <c r="B44" s="73"/>
    </row>
    <row r="45" spans="1:5" ht="9.75" customHeight="1">
      <c r="A45" s="74" t="s">
        <v>754</v>
      </c>
      <c r="B45" s="75"/>
    </row>
    <row r="46" spans="1:5" ht="9.4" customHeight="1">
      <c r="A46" s="74" t="s">
        <v>757</v>
      </c>
      <c r="B46" s="73"/>
    </row>
    <row r="47" spans="1:5" ht="9.4" customHeight="1">
      <c r="A47" s="74" t="s">
        <v>758</v>
      </c>
      <c r="B47" s="73"/>
    </row>
    <row r="48" spans="1:5" ht="9.4" customHeight="1">
      <c r="A48" s="74" t="s">
        <v>759</v>
      </c>
      <c r="B48" s="73"/>
    </row>
    <row r="51" spans="1:5">
      <c r="A51" s="72" t="s">
        <v>760</v>
      </c>
    </row>
    <row r="54" spans="1:5">
      <c r="A54" s="72" t="s">
        <v>761</v>
      </c>
    </row>
    <row r="58" spans="1:5">
      <c r="A58" s="494" t="s">
        <v>762</v>
      </c>
      <c r="B58" s="1038"/>
      <c r="C58" s="1038"/>
      <c r="D58" s="1038"/>
      <c r="E58" s="1038"/>
    </row>
    <row r="59" spans="1:5">
      <c r="A59" s="72"/>
    </row>
    <row r="60" spans="1:5">
      <c r="A60" s="72"/>
    </row>
    <row r="61" spans="1:5" ht="10.35" customHeight="1">
      <c r="A61" s="71"/>
    </row>
    <row r="63" spans="1:5" ht="24" customHeight="1">
      <c r="A63" s="495" t="s">
        <v>1519</v>
      </c>
      <c r="B63" s="1038"/>
      <c r="C63" s="1038"/>
      <c r="D63" s="1038"/>
      <c r="E63" s="1038"/>
    </row>
    <row r="64" spans="1:5">
      <c r="A64" s="488" t="s">
        <v>764</v>
      </c>
      <c r="B64" s="1038"/>
      <c r="C64" s="1038"/>
      <c r="D64" s="1038"/>
      <c r="E64" s="1038"/>
    </row>
  </sheetData>
  <mergeCells count="46">
    <mergeCell ref="A64:E64"/>
    <mergeCell ref="A38:B38"/>
    <mergeCell ref="C38:E38"/>
    <mergeCell ref="A39:B39"/>
    <mergeCell ref="C39:E39"/>
    <mergeCell ref="A58:E58"/>
    <mergeCell ref="A63:E63"/>
    <mergeCell ref="A33:A37"/>
    <mergeCell ref="C33:D33"/>
    <mergeCell ref="E33:E37"/>
    <mergeCell ref="C34:D34"/>
    <mergeCell ref="C35:D35"/>
    <mergeCell ref="C36:D36"/>
    <mergeCell ref="C37:D37"/>
    <mergeCell ref="A28:A32"/>
    <mergeCell ref="C28:D28"/>
    <mergeCell ref="E28:E32"/>
    <mergeCell ref="C29:D29"/>
    <mergeCell ref="C30:D30"/>
    <mergeCell ref="C31:D31"/>
    <mergeCell ref="C32:D32"/>
    <mergeCell ref="A23:A27"/>
    <mergeCell ref="C23:D23"/>
    <mergeCell ref="E23:E27"/>
    <mergeCell ref="C24:D24"/>
    <mergeCell ref="C25:D25"/>
    <mergeCell ref="C26:D26"/>
    <mergeCell ref="C27:D27"/>
    <mergeCell ref="A18:A22"/>
    <mergeCell ref="C18:D18"/>
    <mergeCell ref="E18:E22"/>
    <mergeCell ref="C19:D19"/>
    <mergeCell ref="C20:D20"/>
    <mergeCell ref="C21:D21"/>
    <mergeCell ref="C22:D22"/>
    <mergeCell ref="A2:E2"/>
    <mergeCell ref="A3:E3"/>
    <mergeCell ref="A12:B12"/>
    <mergeCell ref="D12:E12"/>
    <mergeCell ref="A13:A17"/>
    <mergeCell ref="C13:D13"/>
    <mergeCell ref="E13:E17"/>
    <mergeCell ref="C14:D14"/>
    <mergeCell ref="C15:D15"/>
    <mergeCell ref="C16:D16"/>
    <mergeCell ref="C17:D17"/>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74EEF-9DAA-449C-9893-D4CE24B8337F}">
  <sheetPr>
    <tabColor theme="0" tint="-0.14999847407452621"/>
  </sheetPr>
  <dimension ref="A1:C29"/>
  <sheetViews>
    <sheetView workbookViewId="0">
      <selection sqref="A1:C1"/>
    </sheetView>
  </sheetViews>
  <sheetFormatPr defaultColWidth="9.28515625" defaultRowHeight="14.45"/>
  <cols>
    <col min="1" max="1" width="35.5703125" bestFit="1" customWidth="1"/>
    <col min="2" max="2" width="17.7109375" bestFit="1" customWidth="1"/>
    <col min="3" max="3" width="18.7109375" bestFit="1" customWidth="1"/>
  </cols>
  <sheetData>
    <row r="1" spans="1:3">
      <c r="A1" s="771" t="s">
        <v>1520</v>
      </c>
      <c r="B1" s="1040"/>
      <c r="C1" s="1040"/>
    </row>
    <row r="2" spans="1:3" ht="19.899999999999999" customHeight="1">
      <c r="A2" s="771" t="s">
        <v>744</v>
      </c>
      <c r="B2" s="1040"/>
      <c r="C2" s="1040"/>
    </row>
    <row r="4" spans="1:3">
      <c r="A4" s="371" t="s">
        <v>745</v>
      </c>
    </row>
    <row r="5" spans="1:3">
      <c r="A5" s="371" t="s">
        <v>1521</v>
      </c>
    </row>
    <row r="6" spans="1:3">
      <c r="A6" s="371" t="s">
        <v>1522</v>
      </c>
    </row>
    <row r="9" spans="1:3">
      <c r="A9" s="371" t="s">
        <v>1523</v>
      </c>
    </row>
    <row r="12" spans="1:3">
      <c r="A12" s="372" t="s">
        <v>1524</v>
      </c>
      <c r="B12" s="373" t="s">
        <v>755</v>
      </c>
      <c r="C12" s="374"/>
    </row>
    <row r="13" spans="1:3">
      <c r="A13" s="372" t="s">
        <v>754</v>
      </c>
      <c r="B13" s="766">
        <v>0</v>
      </c>
      <c r="C13" s="767"/>
    </row>
    <row r="14" spans="1:3">
      <c r="A14" s="372" t="s">
        <v>757</v>
      </c>
      <c r="B14" s="768">
        <v>0</v>
      </c>
      <c r="C14" s="769"/>
    </row>
    <row r="15" spans="1:3">
      <c r="A15" s="372" t="s">
        <v>753</v>
      </c>
      <c r="B15" s="766">
        <v>0</v>
      </c>
      <c r="C15" s="767"/>
    </row>
    <row r="16" spans="1:3">
      <c r="A16" s="372" t="s">
        <v>756</v>
      </c>
      <c r="B16" s="768">
        <v>0</v>
      </c>
      <c r="C16" s="769"/>
    </row>
    <row r="17" spans="1:3">
      <c r="A17" s="372" t="s">
        <v>758</v>
      </c>
      <c r="B17" s="766">
        <v>0</v>
      </c>
      <c r="C17" s="767"/>
    </row>
    <row r="18" spans="1:3">
      <c r="A18" s="372" t="s">
        <v>759</v>
      </c>
      <c r="B18" s="768">
        <v>0</v>
      </c>
      <c r="C18" s="769"/>
    </row>
    <row r="20" spans="1:3">
      <c r="A20" s="375" t="s">
        <v>760</v>
      </c>
    </row>
    <row r="22" spans="1:3">
      <c r="A22" s="375" t="s">
        <v>761</v>
      </c>
    </row>
    <row r="24" spans="1:3">
      <c r="A24" s="770" t="s">
        <v>762</v>
      </c>
      <c r="B24" s="1040"/>
      <c r="C24" s="1040"/>
    </row>
    <row r="26" spans="1:3" ht="10.15" customHeight="1">
      <c r="A26" s="364"/>
    </row>
    <row r="28" spans="1:3" ht="19.899999999999999" customHeight="1">
      <c r="A28" s="771" t="s">
        <v>1519</v>
      </c>
      <c r="B28" s="1040"/>
      <c r="C28" s="1040"/>
    </row>
    <row r="29" spans="1:3">
      <c r="A29" s="772" t="s">
        <v>1525</v>
      </c>
      <c r="B29" s="1040"/>
      <c r="C29" s="1040"/>
    </row>
  </sheetData>
  <mergeCells count="11">
    <mergeCell ref="B16:C16"/>
    <mergeCell ref="A1:C1"/>
    <mergeCell ref="A2:C2"/>
    <mergeCell ref="B13:C13"/>
    <mergeCell ref="B14:C14"/>
    <mergeCell ref="B15:C15"/>
    <mergeCell ref="B17:C17"/>
    <mergeCell ref="B18:C18"/>
    <mergeCell ref="A24:C24"/>
    <mergeCell ref="A28:C28"/>
    <mergeCell ref="A29:C29"/>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FBA7F-9AAE-4A21-9844-97FB85B13AAB}">
  <dimension ref="A1"/>
  <sheetViews>
    <sheetView workbookViewId="0"/>
  </sheetViews>
  <sheetFormatPr defaultRowHeight="14.45"/>
  <sheetData/>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854C-948B-47C7-91E5-1DDBF9D57FE7}">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667EF-903A-43A9-B446-A0F4213C445B}">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484A6-C232-469D-B65C-1C1BCEEF7455}">
  <dimension ref="B1:J14"/>
  <sheetViews>
    <sheetView workbookViewId="0"/>
  </sheetViews>
  <sheetFormatPr defaultColWidth="9.28515625" defaultRowHeight="14.45"/>
  <cols>
    <col min="1" max="2" width="9.28515625" style="46"/>
    <col min="3" max="3" width="14.42578125" style="46" customWidth="1"/>
    <col min="4" max="4" width="18.28515625" style="46" customWidth="1"/>
    <col min="5" max="5" width="27.7109375" style="46" customWidth="1"/>
    <col min="6" max="6" width="25" style="46" customWidth="1"/>
    <col min="7" max="7" width="33.28515625" style="46" customWidth="1"/>
    <col min="8" max="8" width="15.7109375" style="46" customWidth="1"/>
    <col min="9" max="9" width="22.28515625" style="46" customWidth="1"/>
    <col min="10" max="10" width="22" style="46" customWidth="1"/>
    <col min="11" max="16384" width="9.28515625" style="46"/>
  </cols>
  <sheetData>
    <row r="1" spans="2:10">
      <c r="D1" s="304" t="s">
        <v>309</v>
      </c>
    </row>
    <row r="2" spans="2:10">
      <c r="B2" s="305"/>
    </row>
    <row r="3" spans="2:10">
      <c r="B3" s="305" t="s">
        <v>1526</v>
      </c>
    </row>
    <row r="4" spans="2:10">
      <c r="B4" s="305" t="s">
        <v>1527</v>
      </c>
    </row>
    <row r="5" spans="2:10">
      <c r="B5" s="305" t="s">
        <v>1528</v>
      </c>
    </row>
    <row r="6" spans="2:10">
      <c r="B6" s="305" t="s">
        <v>1529</v>
      </c>
    </row>
    <row r="7" spans="2:10">
      <c r="B7" s="305" t="s">
        <v>1530</v>
      </c>
    </row>
    <row r="8" spans="2:10">
      <c r="B8" s="305"/>
    </row>
    <row r="9" spans="2:10" ht="15" thickBot="1">
      <c r="B9" s="305"/>
    </row>
    <row r="10" spans="2:10" ht="15" thickBot="1">
      <c r="B10" s="306" t="s">
        <v>1531</v>
      </c>
      <c r="C10" s="307" t="s">
        <v>1532</v>
      </c>
      <c r="D10" s="307" t="s">
        <v>1533</v>
      </c>
      <c r="E10" s="307" t="s">
        <v>659</v>
      </c>
      <c r="F10" s="307" t="s">
        <v>1534</v>
      </c>
      <c r="G10" s="307" t="s">
        <v>1535</v>
      </c>
      <c r="H10" s="307" t="s">
        <v>1536</v>
      </c>
      <c r="I10" s="307" t="s">
        <v>1537</v>
      </c>
      <c r="J10" s="307" t="s">
        <v>1538</v>
      </c>
    </row>
    <row r="11" spans="2:10" ht="15" thickBot="1">
      <c r="B11" s="775"/>
      <c r="C11" s="773"/>
      <c r="D11" s="773"/>
      <c r="E11" s="773"/>
      <c r="F11" s="773"/>
      <c r="G11" s="773"/>
      <c r="H11" s="774"/>
      <c r="I11" s="776"/>
      <c r="J11" s="777"/>
    </row>
    <row r="12" spans="2:10" ht="15" thickBot="1">
      <c r="B12" s="775"/>
      <c r="C12" s="773"/>
      <c r="D12" s="773"/>
      <c r="E12" s="773"/>
      <c r="F12" s="773"/>
      <c r="G12" s="773"/>
      <c r="H12" s="774"/>
      <c r="I12" s="776"/>
      <c r="J12" s="777"/>
    </row>
    <row r="13" spans="2:10" ht="15" thickBot="1">
      <c r="B13" s="775"/>
      <c r="C13" s="773"/>
      <c r="D13" s="773"/>
      <c r="E13" s="773"/>
      <c r="F13" s="773"/>
      <c r="G13" s="773"/>
      <c r="H13" s="774"/>
      <c r="I13" s="776"/>
      <c r="J13" s="777"/>
    </row>
    <row r="14" spans="2:10" ht="15" thickBot="1">
      <c r="B14" s="775"/>
      <c r="C14" s="773"/>
      <c r="D14" s="773"/>
      <c r="E14" s="773"/>
      <c r="F14" s="773"/>
      <c r="G14" s="773"/>
      <c r="H14" s="774"/>
      <c r="I14" s="776"/>
      <c r="J14" s="777"/>
    </row>
  </sheetData>
  <mergeCells count="18">
    <mergeCell ref="I13:I14"/>
    <mergeCell ref="J13:J14"/>
    <mergeCell ref="H11:H12"/>
    <mergeCell ref="I11:I12"/>
    <mergeCell ref="J11:J12"/>
    <mergeCell ref="G13:G14"/>
    <mergeCell ref="H13:H14"/>
    <mergeCell ref="B11:B12"/>
    <mergeCell ref="C11:C12"/>
    <mergeCell ref="D11:D12"/>
    <mergeCell ref="E11:E12"/>
    <mergeCell ref="F11:F12"/>
    <mergeCell ref="G11:G12"/>
    <mergeCell ref="B13:B14"/>
    <mergeCell ref="C13:C14"/>
    <mergeCell ref="D13:D14"/>
    <mergeCell ref="E13:E14"/>
    <mergeCell ref="F13:F14"/>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6CAD6-CF2C-4F57-9D52-51EE58AB5AF7}">
  <dimension ref="A1"/>
  <sheetViews>
    <sheetView workbookViewId="0"/>
  </sheetViews>
  <sheetFormatPr defaultColWidth="8.7109375" defaultRowHeight="14.45"/>
  <cols>
    <col min="1" max="16384" width="8.7109375" style="46"/>
  </cols>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D0B350-81A3-4F34-B11E-8390B21F232B}">
  <dimension ref="A1:E37"/>
  <sheetViews>
    <sheetView workbookViewId="0"/>
  </sheetViews>
  <sheetFormatPr defaultColWidth="8.7109375" defaultRowHeight="15.6"/>
  <cols>
    <col min="1" max="1" width="46" style="84" customWidth="1"/>
    <col min="2" max="2" width="52" style="84" customWidth="1"/>
    <col min="3" max="3" width="15.5703125" style="84" customWidth="1"/>
    <col min="4" max="4" width="17.28515625" style="84" customWidth="1"/>
    <col min="5" max="5" width="35.42578125" style="84" customWidth="1"/>
    <col min="6" max="16384" width="8.7109375" style="84"/>
  </cols>
  <sheetData>
    <row r="1" spans="1:5" ht="16.149999999999999">
      <c r="A1" s="86" t="s">
        <v>798</v>
      </c>
      <c r="B1" s="86" t="s">
        <v>799</v>
      </c>
    </row>
    <row r="2" spans="1:5" ht="16.149999999999999">
      <c r="A2" s="86" t="s">
        <v>800</v>
      </c>
      <c r="B2" s="86" t="s">
        <v>801</v>
      </c>
    </row>
    <row r="3" spans="1:5" ht="16.149999999999999">
      <c r="A3" s="86" t="s">
        <v>802</v>
      </c>
      <c r="B3" s="86" t="s">
        <v>803</v>
      </c>
    </row>
    <row r="4" spans="1:5">
      <c r="A4" s="87"/>
      <c r="B4" s="87"/>
    </row>
    <row r="5" spans="1:5">
      <c r="A5" s="87"/>
      <c r="B5" s="87"/>
    </row>
    <row r="7" spans="1:5" ht="16.149999999999999">
      <c r="A7" s="513" t="s">
        <v>804</v>
      </c>
      <c r="B7" s="1039"/>
      <c r="C7" s="1039"/>
      <c r="D7" s="1039"/>
      <c r="E7" s="1039"/>
    </row>
    <row r="9" spans="1:5" ht="16.149999999999999">
      <c r="A9" s="86" t="s">
        <v>805</v>
      </c>
      <c r="B9" s="86"/>
    </row>
    <row r="10" spans="1:5" ht="16.149999999999999">
      <c r="A10" s="86" t="s">
        <v>806</v>
      </c>
      <c r="B10" s="86"/>
    </row>
    <row r="11" spans="1:5" ht="16.149999999999999">
      <c r="A11" s="86" t="s">
        <v>807</v>
      </c>
      <c r="B11" s="90"/>
    </row>
    <row r="12" spans="1:5" ht="16.149999999999999">
      <c r="A12" s="86" t="s">
        <v>755</v>
      </c>
      <c r="B12" s="86"/>
    </row>
    <row r="13" spans="1:5" ht="16.149999999999999">
      <c r="A13" s="86" t="s">
        <v>808</v>
      </c>
      <c r="B13" s="86"/>
    </row>
    <row r="14" spans="1:5" ht="16.149999999999999">
      <c r="A14" s="86" t="s">
        <v>809</v>
      </c>
      <c r="B14" s="86"/>
    </row>
    <row r="15" spans="1:5" ht="16.149999999999999">
      <c r="A15" s="86" t="s">
        <v>758</v>
      </c>
      <c r="B15" s="86"/>
    </row>
    <row r="16" spans="1:5" ht="16.149999999999999">
      <c r="A16" s="86" t="s">
        <v>810</v>
      </c>
      <c r="B16" s="87"/>
    </row>
    <row r="17" spans="1:5" ht="16.149999999999999">
      <c r="A17" s="86" t="s">
        <v>811</v>
      </c>
      <c r="B17" s="87"/>
    </row>
    <row r="18" spans="1:5" ht="16.149999999999999">
      <c r="A18" s="86" t="s">
        <v>812</v>
      </c>
      <c r="B18" s="86" t="s">
        <v>813</v>
      </c>
    </row>
    <row r="20" spans="1:5" ht="16.149999999999999">
      <c r="A20" s="88" t="s">
        <v>814</v>
      </c>
      <c r="B20" s="88" t="s">
        <v>815</v>
      </c>
      <c r="C20" s="88" t="s">
        <v>711</v>
      </c>
      <c r="D20" s="88" t="s">
        <v>712</v>
      </c>
      <c r="E20" s="88" t="s">
        <v>816</v>
      </c>
    </row>
    <row r="21" spans="1:5" ht="16.149999999999999">
      <c r="A21" s="89"/>
      <c r="B21" s="88"/>
      <c r="C21" s="88"/>
      <c r="D21" s="88"/>
      <c r="E21" s="88"/>
    </row>
    <row r="22" spans="1:5" ht="16.149999999999999">
      <c r="A22" s="89"/>
      <c r="B22" s="88"/>
      <c r="C22" s="88"/>
      <c r="D22" s="88"/>
      <c r="E22" s="88"/>
    </row>
    <row r="23" spans="1:5" ht="16.149999999999999">
      <c r="A23" s="89"/>
      <c r="B23" s="88"/>
      <c r="C23" s="88"/>
      <c r="D23" s="88"/>
      <c r="E23" s="88"/>
    </row>
    <row r="24" spans="1:5" ht="16.149999999999999">
      <c r="A24" s="89"/>
      <c r="B24" s="88"/>
      <c r="C24" s="88"/>
      <c r="D24" s="88"/>
      <c r="E24" s="88"/>
    </row>
    <row r="25" spans="1:5" ht="16.149999999999999">
      <c r="A25" s="89"/>
      <c r="B25" s="88"/>
      <c r="C25" s="88"/>
      <c r="D25" s="88"/>
      <c r="E25" s="88"/>
    </row>
    <row r="26" spans="1:5" ht="16.149999999999999">
      <c r="A26" s="89"/>
      <c r="B26" s="88"/>
      <c r="C26" s="88"/>
      <c r="D26" s="88"/>
      <c r="E26" s="88"/>
    </row>
    <row r="27" spans="1:5" ht="16.149999999999999">
      <c r="A27" s="89"/>
      <c r="B27" s="88"/>
      <c r="C27" s="88"/>
      <c r="D27" s="88"/>
      <c r="E27" s="88"/>
    </row>
    <row r="30" spans="1:5" ht="16.149999999999999">
      <c r="A30" s="86" t="s">
        <v>817</v>
      </c>
      <c r="B30" s="86">
        <v>0</v>
      </c>
      <c r="C30" s="86" t="s">
        <v>818</v>
      </c>
      <c r="D30" s="86">
        <v>0</v>
      </c>
    </row>
    <row r="31" spans="1:5" ht="16.149999999999999">
      <c r="A31" s="86" t="s">
        <v>819</v>
      </c>
      <c r="B31" s="87"/>
      <c r="C31" s="87"/>
      <c r="D31" s="87"/>
    </row>
    <row r="32" spans="1:5" ht="16.149999999999999">
      <c r="A32" s="86" t="s">
        <v>820</v>
      </c>
      <c r="B32" s="86">
        <v>0</v>
      </c>
      <c r="C32" s="86" t="s">
        <v>818</v>
      </c>
      <c r="D32" s="86">
        <v>0</v>
      </c>
    </row>
    <row r="34" spans="1:5" ht="16.149999999999999">
      <c r="A34" s="85" t="s">
        <v>821</v>
      </c>
    </row>
    <row r="35" spans="1:5" ht="16.149999999999999">
      <c r="A35" s="85" t="s">
        <v>799</v>
      </c>
    </row>
    <row r="37" spans="1:5" ht="16.149999999999999">
      <c r="A37" s="513" t="s">
        <v>822</v>
      </c>
      <c r="B37" s="1039"/>
      <c r="C37" s="1039"/>
      <c r="D37" s="1039"/>
      <c r="E37" s="1039"/>
    </row>
  </sheetData>
  <mergeCells count="2">
    <mergeCell ref="A7:E7"/>
    <mergeCell ref="A37:E37"/>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B512-114F-44EB-B857-B28D64D547CF}">
  <dimension ref="B1:B2"/>
  <sheetViews>
    <sheetView workbookViewId="0"/>
  </sheetViews>
  <sheetFormatPr defaultRowHeight="14.45"/>
  <sheetData>
    <row r="1" spans="2:2">
      <c r="B1" t="s">
        <v>1349</v>
      </c>
    </row>
    <row r="2" spans="2:2">
      <c r="B2" t="s">
        <v>1539</v>
      </c>
    </row>
  </sheetData>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7E846-2908-47A2-AB61-43D323AD52A2}">
  <dimension ref="A1:Z20"/>
  <sheetViews>
    <sheetView workbookViewId="0">
      <selection sqref="A1:C1"/>
    </sheetView>
  </sheetViews>
  <sheetFormatPr defaultColWidth="8.7109375" defaultRowHeight="14.45"/>
  <cols>
    <col min="1" max="2" width="12.5703125" style="46" customWidth="1"/>
    <col min="3" max="3" width="20.28515625" style="46" customWidth="1"/>
    <col min="4" max="4" width="12.28515625" style="46" customWidth="1"/>
    <col min="5" max="5" width="8.28515625" style="46" customWidth="1"/>
    <col min="6" max="6" width="21.5703125" style="46" customWidth="1"/>
    <col min="7" max="7" width="16.28515625" style="46" customWidth="1"/>
    <col min="8" max="8" width="10.7109375" style="46" customWidth="1"/>
    <col min="9" max="10" width="8.28515625" style="46" customWidth="1"/>
    <col min="11" max="11" width="9.5703125" style="46" customWidth="1"/>
    <col min="12" max="16" width="10.7109375" style="46" customWidth="1"/>
    <col min="17" max="17" width="5.28515625" style="46" customWidth="1"/>
    <col min="18" max="18" width="9.5703125" style="46" customWidth="1"/>
    <col min="19" max="19" width="5.28515625" style="46" customWidth="1"/>
    <col min="20" max="20" width="8.28515625" style="46" customWidth="1"/>
    <col min="21" max="21" width="9.5703125" style="46" customWidth="1"/>
    <col min="22" max="22" width="7.42578125" style="46" customWidth="1"/>
    <col min="23" max="23" width="9.5703125" style="46" customWidth="1"/>
    <col min="24" max="24" width="6.7109375" style="46" customWidth="1"/>
    <col min="25" max="26" width="1.28515625" style="46" customWidth="1"/>
    <col min="27" max="16384" width="8.7109375" style="46"/>
  </cols>
  <sheetData>
    <row r="1" spans="1:26" ht="14.25" customHeight="1">
      <c r="A1" s="778" t="s">
        <v>798</v>
      </c>
      <c r="B1" s="778"/>
      <c r="C1" s="778"/>
      <c r="D1" s="45"/>
      <c r="E1" s="45"/>
      <c r="F1" s="45"/>
      <c r="G1" s="45"/>
      <c r="H1" s="45"/>
      <c r="I1" s="45"/>
      <c r="J1" s="45"/>
      <c r="K1" s="45"/>
      <c r="L1" s="45"/>
      <c r="M1" s="45"/>
      <c r="N1" s="45"/>
      <c r="O1" s="45"/>
      <c r="P1" s="45"/>
      <c r="Q1" s="45"/>
      <c r="R1" s="45"/>
      <c r="S1" s="45"/>
      <c r="T1" s="45"/>
      <c r="U1" s="779" t="s">
        <v>739</v>
      </c>
      <c r="V1" s="779"/>
      <c r="W1" s="778"/>
      <c r="X1" s="778"/>
      <c r="Y1" s="460"/>
      <c r="Z1" s="460"/>
    </row>
    <row r="2" spans="1:26" ht="14.25" customHeight="1">
      <c r="A2" s="778" t="s">
        <v>1540</v>
      </c>
      <c r="B2" s="778"/>
      <c r="C2" s="778"/>
      <c r="D2" s="45"/>
      <c r="E2" s="45"/>
      <c r="F2" s="45"/>
      <c r="G2" s="45"/>
      <c r="H2" s="45"/>
      <c r="I2" s="45"/>
      <c r="J2" s="45"/>
      <c r="K2" s="45"/>
      <c r="L2" s="45"/>
      <c r="M2" s="45"/>
      <c r="N2" s="45"/>
      <c r="O2" s="45"/>
      <c r="P2" s="45"/>
      <c r="Q2" s="45"/>
      <c r="R2" s="45"/>
      <c r="S2" s="45"/>
      <c r="T2" s="45"/>
      <c r="U2" s="779" t="s">
        <v>876</v>
      </c>
      <c r="V2" s="779"/>
      <c r="W2" s="778"/>
      <c r="X2" s="778"/>
      <c r="Y2" s="460"/>
      <c r="Z2" s="460"/>
    </row>
    <row r="3" spans="1:26" ht="14.25" customHeight="1">
      <c r="A3" s="460"/>
      <c r="B3" s="460"/>
      <c r="C3" s="460"/>
      <c r="D3" s="45"/>
      <c r="E3" s="45"/>
      <c r="F3" s="45"/>
      <c r="G3" s="45"/>
      <c r="H3" s="45"/>
      <c r="I3" s="45"/>
      <c r="J3" s="45"/>
      <c r="K3" s="45"/>
      <c r="L3" s="45"/>
      <c r="M3" s="45"/>
      <c r="N3" s="45"/>
      <c r="O3" s="45"/>
      <c r="P3" s="45"/>
      <c r="Q3" s="45"/>
      <c r="R3" s="45"/>
      <c r="S3" s="45"/>
      <c r="T3" s="45"/>
      <c r="U3" s="45"/>
      <c r="V3" s="45"/>
      <c r="W3" s="45"/>
      <c r="X3" s="45"/>
      <c r="Y3" s="460"/>
      <c r="Z3" s="460"/>
    </row>
    <row r="4" spans="1:26" ht="14.25" customHeight="1">
      <c r="A4" s="780" t="s">
        <v>326</v>
      </c>
      <c r="B4" s="780"/>
      <c r="C4" s="780"/>
      <c r="D4" s="780"/>
      <c r="E4" s="780"/>
      <c r="F4" s="780"/>
      <c r="G4" s="780"/>
      <c r="H4" s="780"/>
      <c r="I4" s="780"/>
      <c r="J4" s="780"/>
      <c r="K4" s="780"/>
      <c r="L4" s="780"/>
      <c r="M4" s="780"/>
      <c r="N4" s="780"/>
      <c r="O4" s="780"/>
      <c r="P4" s="780"/>
      <c r="Q4" s="780"/>
      <c r="R4" s="780"/>
      <c r="S4" s="780"/>
      <c r="T4" s="780"/>
      <c r="U4" s="780"/>
      <c r="V4" s="780"/>
      <c r="W4" s="780"/>
      <c r="X4" s="780"/>
      <c r="Y4" s="780"/>
    </row>
    <row r="5" spans="1:26" ht="14.25" customHeight="1">
      <c r="A5" s="45"/>
      <c r="B5" s="45"/>
      <c r="C5" s="45"/>
      <c r="D5" s="45"/>
      <c r="E5" s="45"/>
      <c r="F5" s="45"/>
      <c r="G5" s="45"/>
      <c r="H5" s="45"/>
      <c r="I5" s="45"/>
      <c r="J5" s="45"/>
      <c r="K5" s="45"/>
      <c r="L5" s="45"/>
      <c r="M5" s="45"/>
      <c r="N5" s="45"/>
      <c r="O5" s="45"/>
      <c r="P5" s="45"/>
      <c r="Q5" s="45"/>
      <c r="R5" s="45"/>
      <c r="S5" s="45"/>
      <c r="T5" s="45"/>
      <c r="U5" s="45"/>
      <c r="V5" s="45"/>
      <c r="W5" s="45"/>
      <c r="X5" s="45"/>
      <c r="Y5" s="460"/>
      <c r="Z5" s="460"/>
    </row>
    <row r="6" spans="1:26" ht="14.25" customHeight="1">
      <c r="A6" s="781" t="s">
        <v>678</v>
      </c>
      <c r="B6" s="781"/>
      <c r="C6" s="45"/>
      <c r="D6" s="45"/>
      <c r="E6" s="45"/>
      <c r="F6" s="45"/>
      <c r="G6" s="45"/>
      <c r="H6" s="45"/>
      <c r="I6" s="45"/>
      <c r="J6" s="45"/>
      <c r="K6" s="45"/>
      <c r="L6" s="45"/>
      <c r="M6" s="45"/>
      <c r="N6" s="45"/>
      <c r="O6" s="45"/>
      <c r="P6" s="45"/>
      <c r="Q6" s="45"/>
      <c r="R6" s="45"/>
      <c r="S6" s="45"/>
      <c r="T6" s="45"/>
      <c r="U6" s="45"/>
      <c r="V6" s="45"/>
      <c r="W6" s="45"/>
      <c r="X6" s="45"/>
      <c r="Y6" s="460"/>
      <c r="Z6" s="460"/>
    </row>
    <row r="7" spans="1:26" ht="14.25" customHeight="1">
      <c r="A7" s="778" t="s">
        <v>1346</v>
      </c>
      <c r="B7" s="778"/>
      <c r="C7" s="460"/>
      <c r="D7" s="460"/>
      <c r="E7" s="45"/>
      <c r="F7" s="45"/>
      <c r="G7" s="45"/>
      <c r="H7" s="45"/>
      <c r="I7" s="45"/>
      <c r="J7" s="45"/>
      <c r="K7" s="45"/>
      <c r="L7" s="45"/>
      <c r="M7" s="45"/>
      <c r="N7" s="45"/>
      <c r="O7" s="45"/>
      <c r="P7" s="45"/>
      <c r="Q7" s="45"/>
      <c r="R7" s="45"/>
      <c r="S7" s="45"/>
      <c r="T7" s="45"/>
      <c r="U7" s="45"/>
      <c r="V7" s="45"/>
      <c r="W7" s="45"/>
      <c r="X7" s="45"/>
      <c r="Y7" s="460"/>
      <c r="Z7" s="460"/>
    </row>
    <row r="8" spans="1:26" ht="14.25" customHeight="1">
      <c r="A8" s="778" t="s">
        <v>1204</v>
      </c>
      <c r="B8" s="778"/>
      <c r="C8" s="778"/>
      <c r="D8" s="778"/>
      <c r="E8" s="45"/>
      <c r="F8" s="45"/>
      <c r="G8" s="45"/>
      <c r="H8" s="45"/>
      <c r="I8" s="45"/>
      <c r="J8" s="45"/>
      <c r="K8" s="45"/>
      <c r="L8" s="45"/>
      <c r="M8" s="45"/>
      <c r="N8" s="45"/>
      <c r="O8" s="45"/>
      <c r="P8" s="45"/>
      <c r="Q8" s="45"/>
      <c r="R8" s="45"/>
      <c r="S8" s="45"/>
      <c r="T8" s="45"/>
      <c r="U8" s="45"/>
      <c r="V8" s="45"/>
      <c r="W8" s="45"/>
      <c r="X8" s="45"/>
      <c r="Y8" s="460"/>
      <c r="Z8" s="460"/>
    </row>
    <row r="9" spans="1:26" ht="14.25" customHeight="1">
      <c r="A9" s="778" t="s">
        <v>685</v>
      </c>
      <c r="B9" s="778"/>
      <c r="C9" s="778"/>
      <c r="D9" s="778"/>
      <c r="E9" s="45"/>
      <c r="F9" s="45"/>
      <c r="G9" s="45"/>
      <c r="H9" s="45"/>
      <c r="I9" s="45"/>
      <c r="J9" s="45"/>
      <c r="K9" s="45"/>
      <c r="L9" s="45"/>
      <c r="M9" s="45"/>
      <c r="N9" s="45"/>
      <c r="O9" s="45"/>
      <c r="P9" s="45"/>
      <c r="Q9" s="45"/>
      <c r="R9" s="45"/>
      <c r="S9" s="45"/>
      <c r="T9" s="45"/>
      <c r="U9" s="45"/>
      <c r="V9" s="45"/>
      <c r="W9" s="45"/>
      <c r="X9" s="45"/>
      <c r="Y9" s="460"/>
      <c r="Z9" s="460"/>
    </row>
    <row r="10" spans="1:26" ht="14.25" customHeight="1">
      <c r="A10" s="778" t="s">
        <v>1541</v>
      </c>
      <c r="B10" s="778"/>
      <c r="C10" s="778"/>
      <c r="D10" s="778"/>
      <c r="E10" s="45"/>
      <c r="F10" s="45"/>
      <c r="G10" s="45"/>
      <c r="H10" s="45"/>
      <c r="I10" s="45"/>
      <c r="J10" s="45"/>
      <c r="K10" s="45"/>
      <c r="L10" s="45"/>
      <c r="M10" s="45"/>
      <c r="N10" s="45"/>
      <c r="O10" s="45"/>
      <c r="P10" s="45"/>
      <c r="Q10" s="45"/>
      <c r="R10" s="45"/>
      <c r="S10" s="45"/>
      <c r="T10" s="45"/>
      <c r="U10" s="45"/>
      <c r="V10" s="45"/>
      <c r="W10" s="45"/>
      <c r="X10" s="45"/>
      <c r="Y10" s="460"/>
      <c r="Z10" s="460"/>
    </row>
    <row r="11" spans="1:26" ht="14.25" customHeight="1">
      <c r="A11" s="778" t="s">
        <v>1542</v>
      </c>
      <c r="B11" s="778"/>
      <c r="C11" s="778" t="s">
        <v>1543</v>
      </c>
      <c r="D11" s="778"/>
      <c r="E11" s="45"/>
      <c r="F11" s="45"/>
      <c r="G11" s="45"/>
      <c r="H11" s="45"/>
      <c r="I11" s="45"/>
      <c r="J11" s="45"/>
      <c r="K11" s="45"/>
      <c r="L11" s="45"/>
      <c r="M11" s="45"/>
      <c r="N11" s="45"/>
      <c r="O11" s="45"/>
      <c r="P11" s="45"/>
      <c r="Q11" s="45"/>
      <c r="R11" s="45"/>
      <c r="S11" s="45"/>
      <c r="T11" s="45"/>
      <c r="U11" s="45"/>
      <c r="V11" s="45"/>
      <c r="W11" s="45"/>
      <c r="X11" s="45"/>
      <c r="Y11" s="460"/>
      <c r="Z11" s="460"/>
    </row>
    <row r="12" spans="1:26" ht="8.25" customHeight="1">
      <c r="A12" s="71"/>
      <c r="B12" s="71"/>
      <c r="C12" s="71"/>
      <c r="D12" s="71"/>
      <c r="E12" s="71"/>
      <c r="F12" s="71"/>
      <c r="G12" s="71"/>
      <c r="H12" s="71"/>
      <c r="I12" s="71"/>
      <c r="J12" s="71"/>
      <c r="K12" s="71"/>
      <c r="L12" s="71"/>
      <c r="M12" s="71"/>
      <c r="N12" s="71"/>
      <c r="O12" s="71"/>
      <c r="P12" s="71"/>
      <c r="Q12" s="71"/>
      <c r="R12" s="71"/>
      <c r="S12" s="71"/>
      <c r="T12" s="71"/>
      <c r="U12" s="71"/>
      <c r="V12" s="71"/>
      <c r="W12" s="71"/>
      <c r="X12" s="71"/>
      <c r="Y12" s="460"/>
      <c r="Z12" s="460"/>
    </row>
    <row r="13" spans="1:26" ht="28.35" customHeight="1">
      <c r="A13" s="783" t="s">
        <v>664</v>
      </c>
      <c r="B13" s="783" t="s">
        <v>1544</v>
      </c>
      <c r="C13" s="783" t="s">
        <v>1545</v>
      </c>
      <c r="D13" s="783" t="s">
        <v>1546</v>
      </c>
      <c r="E13" s="783" t="s">
        <v>698</v>
      </c>
      <c r="F13" s="783" t="s">
        <v>701</v>
      </c>
      <c r="G13" s="783" t="s">
        <v>707</v>
      </c>
      <c r="H13" s="783" t="s">
        <v>733</v>
      </c>
      <c r="I13" s="783" t="s">
        <v>1547</v>
      </c>
      <c r="J13" s="783" t="s">
        <v>884</v>
      </c>
      <c r="K13" s="783" t="s">
        <v>1548</v>
      </c>
      <c r="L13" s="714" t="s">
        <v>1549</v>
      </c>
      <c r="M13" s="782"/>
      <c r="N13" s="715"/>
      <c r="O13" s="714" t="s">
        <v>1550</v>
      </c>
      <c r="P13" s="782"/>
      <c r="Q13" s="782"/>
      <c r="R13" s="782"/>
      <c r="S13" s="715"/>
      <c r="T13" s="714" t="s">
        <v>1551</v>
      </c>
      <c r="U13" s="782"/>
      <c r="V13" s="782"/>
      <c r="W13" s="782"/>
      <c r="X13" s="715"/>
      <c r="Y13" s="705"/>
      <c r="Z13" s="460"/>
    </row>
    <row r="14" spans="1:26" ht="28.35" customHeight="1">
      <c r="A14" s="784"/>
      <c r="B14" s="784"/>
      <c r="C14" s="784"/>
      <c r="D14" s="784"/>
      <c r="E14" s="784"/>
      <c r="F14" s="784"/>
      <c r="G14" s="784"/>
      <c r="H14" s="784"/>
      <c r="I14" s="784"/>
      <c r="J14" s="784"/>
      <c r="K14" s="784"/>
      <c r="L14" s="225" t="s">
        <v>1552</v>
      </c>
      <c r="M14" s="225" t="s">
        <v>1019</v>
      </c>
      <c r="N14" s="225" t="s">
        <v>1020</v>
      </c>
      <c r="O14" s="225" t="s">
        <v>712</v>
      </c>
      <c r="P14" s="225" t="s">
        <v>1019</v>
      </c>
      <c r="Q14" s="225" t="s">
        <v>1553</v>
      </c>
      <c r="R14" s="225" t="s">
        <v>1020</v>
      </c>
      <c r="S14" s="225" t="s">
        <v>1554</v>
      </c>
      <c r="T14" s="225" t="s">
        <v>712</v>
      </c>
      <c r="U14" s="225" t="s">
        <v>1019</v>
      </c>
      <c r="V14" s="225" t="s">
        <v>1553</v>
      </c>
      <c r="W14" s="225" t="s">
        <v>1020</v>
      </c>
      <c r="X14" s="225" t="s">
        <v>1554</v>
      </c>
      <c r="Y14" s="705"/>
      <c r="Z14" s="460"/>
    </row>
    <row r="15" spans="1:26" ht="14.25" customHeight="1">
      <c r="A15" s="301"/>
      <c r="B15" s="301"/>
      <c r="C15" s="301"/>
      <c r="D15" s="301"/>
      <c r="E15" s="301"/>
      <c r="F15" s="301"/>
      <c r="G15" s="301"/>
      <c r="H15" s="301"/>
      <c r="I15" s="301"/>
      <c r="J15" s="301"/>
      <c r="K15" s="62"/>
      <c r="L15" s="302"/>
      <c r="M15" s="302"/>
      <c r="N15" s="302"/>
      <c r="O15" s="302"/>
      <c r="P15" s="62"/>
      <c r="Q15" s="302"/>
      <c r="R15" s="302"/>
      <c r="S15" s="302"/>
      <c r="T15" s="302"/>
      <c r="U15" s="62"/>
      <c r="V15" s="62"/>
      <c r="W15" s="302"/>
      <c r="X15" s="301"/>
      <c r="Y15" s="705"/>
      <c r="Z15" s="460"/>
    </row>
    <row r="16" spans="1:26" ht="14.25" customHeight="1">
      <c r="A16" s="62"/>
      <c r="B16" s="62"/>
      <c r="C16" s="62"/>
      <c r="D16" s="62"/>
      <c r="E16" s="62"/>
      <c r="F16" s="62"/>
      <c r="G16" s="62"/>
      <c r="H16" s="62"/>
      <c r="I16" s="62"/>
      <c r="J16" s="62"/>
      <c r="K16" s="303"/>
      <c r="L16" s="62"/>
      <c r="M16" s="62"/>
      <c r="N16" s="62"/>
      <c r="O16" s="302"/>
      <c r="P16" s="62"/>
      <c r="Q16" s="302"/>
      <c r="R16" s="302"/>
      <c r="S16" s="302"/>
      <c r="T16" s="62"/>
      <c r="U16" s="62"/>
      <c r="V16" s="302"/>
      <c r="W16" s="62"/>
      <c r="X16" s="301"/>
      <c r="Y16" s="705"/>
      <c r="Z16" s="460"/>
    </row>
    <row r="17" spans="1:26" ht="14.25" customHeight="1">
      <c r="A17" s="301"/>
      <c r="B17" s="301"/>
      <c r="C17" s="301"/>
      <c r="D17" s="301"/>
      <c r="E17" s="301"/>
      <c r="F17" s="301"/>
      <c r="G17" s="301"/>
      <c r="H17" s="301"/>
      <c r="I17" s="301"/>
      <c r="J17" s="301"/>
      <c r="K17" s="62"/>
      <c r="L17" s="302"/>
      <c r="M17" s="302"/>
      <c r="N17" s="302"/>
      <c r="O17" s="302"/>
      <c r="P17" s="62"/>
      <c r="Q17" s="302"/>
      <c r="R17" s="302"/>
      <c r="S17" s="302"/>
      <c r="T17" s="302"/>
      <c r="U17" s="62"/>
      <c r="V17" s="62"/>
      <c r="W17" s="302"/>
      <c r="X17" s="301"/>
      <c r="Y17" s="705"/>
      <c r="Z17" s="460"/>
    </row>
    <row r="18" spans="1:26" ht="14.25" customHeight="1">
      <c r="A18" s="62"/>
      <c r="B18" s="62"/>
      <c r="C18" s="62"/>
      <c r="D18" s="62"/>
      <c r="E18" s="62"/>
      <c r="F18" s="62"/>
      <c r="G18" s="62"/>
      <c r="H18" s="62"/>
      <c r="I18" s="62"/>
      <c r="J18" s="62"/>
      <c r="K18" s="303"/>
      <c r="L18" s="62"/>
      <c r="M18" s="62"/>
      <c r="N18" s="62"/>
      <c r="O18" s="302"/>
      <c r="P18" s="62"/>
      <c r="Q18" s="302"/>
      <c r="R18" s="302"/>
      <c r="S18" s="302"/>
      <c r="T18" s="62"/>
      <c r="U18" s="62"/>
      <c r="V18" s="302"/>
      <c r="W18" s="62"/>
      <c r="X18" s="301"/>
      <c r="Y18" s="705"/>
      <c r="Z18" s="460"/>
    </row>
    <row r="19" spans="1:26" ht="14.25" customHeight="1">
      <c r="A19" s="301"/>
      <c r="B19" s="301"/>
      <c r="C19" s="301"/>
      <c r="D19" s="301"/>
      <c r="E19" s="301"/>
      <c r="F19" s="301"/>
      <c r="G19" s="301"/>
      <c r="H19" s="301"/>
      <c r="I19" s="301"/>
      <c r="J19" s="301"/>
      <c r="K19" s="62"/>
      <c r="L19" s="302"/>
      <c r="M19" s="302"/>
      <c r="N19" s="302"/>
      <c r="O19" s="302"/>
      <c r="P19" s="62"/>
      <c r="Q19" s="302"/>
      <c r="R19" s="302"/>
      <c r="S19" s="302"/>
      <c r="T19" s="302"/>
      <c r="U19" s="62"/>
      <c r="V19" s="62"/>
      <c r="W19" s="302"/>
      <c r="X19" s="301"/>
      <c r="Y19" s="705"/>
      <c r="Z19" s="460"/>
    </row>
    <row r="20" spans="1:26" ht="14.25" customHeight="1">
      <c r="A20" s="62"/>
      <c r="B20" s="62"/>
      <c r="C20" s="62"/>
      <c r="D20" s="62"/>
      <c r="E20" s="62"/>
      <c r="F20" s="62"/>
      <c r="G20" s="62"/>
      <c r="H20" s="62"/>
      <c r="I20" s="62"/>
      <c r="J20" s="62"/>
      <c r="K20" s="303"/>
      <c r="L20" s="62"/>
      <c r="M20" s="62"/>
      <c r="N20" s="62"/>
      <c r="O20" s="302"/>
      <c r="P20" s="62"/>
      <c r="Q20" s="302"/>
      <c r="R20" s="302"/>
      <c r="S20" s="302"/>
      <c r="T20" s="62"/>
      <c r="U20" s="62"/>
      <c r="V20" s="302"/>
      <c r="W20" s="62"/>
      <c r="X20" s="301"/>
      <c r="Y20" s="705"/>
      <c r="Z20" s="460"/>
    </row>
  </sheetData>
  <mergeCells count="52">
    <mergeCell ref="Y17:Z17"/>
    <mergeCell ref="Y18:Z18"/>
    <mergeCell ref="Y19:Z19"/>
    <mergeCell ref="Y20:Z20"/>
    <mergeCell ref="O13:S13"/>
    <mergeCell ref="T13:X13"/>
    <mergeCell ref="Y13:Z13"/>
    <mergeCell ref="Y14:Z14"/>
    <mergeCell ref="Y15:Z15"/>
    <mergeCell ref="Y16:Z16"/>
    <mergeCell ref="L13:N13"/>
    <mergeCell ref="A11:B11"/>
    <mergeCell ref="C11:D11"/>
    <mergeCell ref="Y11:Z11"/>
    <mergeCell ref="Y12:Z12"/>
    <mergeCell ref="A13:A14"/>
    <mergeCell ref="B13:B14"/>
    <mergeCell ref="C13:C14"/>
    <mergeCell ref="D13:D14"/>
    <mergeCell ref="E13:E14"/>
    <mergeCell ref="F13:F14"/>
    <mergeCell ref="G13:G14"/>
    <mergeCell ref="H13:H14"/>
    <mergeCell ref="I13:I14"/>
    <mergeCell ref="J13:J14"/>
    <mergeCell ref="K13:K14"/>
    <mergeCell ref="A9:B9"/>
    <mergeCell ref="C9:D9"/>
    <mergeCell ref="Y9:Z9"/>
    <mergeCell ref="A10:B10"/>
    <mergeCell ref="C10:D10"/>
    <mergeCell ref="Y10:Z10"/>
    <mergeCell ref="A7:B7"/>
    <mergeCell ref="C7:D7"/>
    <mergeCell ref="Y7:Z7"/>
    <mergeCell ref="A8:B8"/>
    <mergeCell ref="C8:D8"/>
    <mergeCell ref="Y8:Z8"/>
    <mergeCell ref="A3:C3"/>
    <mergeCell ref="Y3:Z3"/>
    <mergeCell ref="A4:Y4"/>
    <mergeCell ref="Y5:Z5"/>
    <mergeCell ref="A6:B6"/>
    <mergeCell ref="Y6:Z6"/>
    <mergeCell ref="A1:C1"/>
    <mergeCell ref="U1:V1"/>
    <mergeCell ref="W1:X1"/>
    <mergeCell ref="Y1:Z1"/>
    <mergeCell ref="A2:C2"/>
    <mergeCell ref="U2:V2"/>
    <mergeCell ref="W2:X2"/>
    <mergeCell ref="Y2:Z2"/>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A707CE-7690-4E17-8234-053434E613AD}">
  <dimension ref="B1:B2"/>
  <sheetViews>
    <sheetView workbookViewId="0"/>
  </sheetViews>
  <sheetFormatPr defaultRowHeight="14.45"/>
  <sheetData>
    <row r="1" spans="2:2">
      <c r="B1" t="s">
        <v>1349</v>
      </c>
    </row>
    <row r="2" spans="2:2">
      <c r="B2" t="s">
        <v>1555</v>
      </c>
    </row>
  </sheetData>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9251F-B3AC-45CE-8EA2-7CEFC0F72A62}">
  <dimension ref="B2:B29"/>
  <sheetViews>
    <sheetView workbookViewId="0"/>
  </sheetViews>
  <sheetFormatPr defaultColWidth="8.7109375" defaultRowHeight="14.45"/>
  <cols>
    <col min="1" max="16384" width="8.7109375" style="46"/>
  </cols>
  <sheetData>
    <row r="2" spans="2:2">
      <c r="B2" s="46" t="s">
        <v>798</v>
      </c>
    </row>
    <row r="3" spans="2:2">
      <c r="B3" s="46" t="s">
        <v>1556</v>
      </c>
    </row>
    <row r="4" spans="2:2">
      <c r="B4" s="46" t="s">
        <v>1557</v>
      </c>
    </row>
    <row r="5" spans="2:2">
      <c r="B5" s="46" t="s">
        <v>1558</v>
      </c>
    </row>
    <row r="8" spans="2:2">
      <c r="B8" s="46" t="s">
        <v>1302</v>
      </c>
    </row>
    <row r="9" spans="2:2">
      <c r="B9" s="46" t="s">
        <v>678</v>
      </c>
    </row>
    <row r="11" spans="2:2">
      <c r="B11" s="46" t="s">
        <v>1559</v>
      </c>
    </row>
    <row r="12" spans="2:2">
      <c r="B12" s="46" t="s">
        <v>1560</v>
      </c>
    </row>
    <row r="13" spans="2:2">
      <c r="B13" s="46" t="s">
        <v>1561</v>
      </c>
    </row>
    <row r="14" spans="2:2">
      <c r="B14" s="46" t="s">
        <v>1562</v>
      </c>
    </row>
    <row r="15" spans="2:2">
      <c r="B15" s="46" t="s">
        <v>1563</v>
      </c>
    </row>
    <row r="16" spans="2:2">
      <c r="B16" s="46" t="s">
        <v>1564</v>
      </c>
    </row>
    <row r="17" spans="2:2">
      <c r="B17" s="46" t="s">
        <v>1565</v>
      </c>
    </row>
    <row r="19" spans="2:2">
      <c r="B19" s="46" t="s">
        <v>1302</v>
      </c>
    </row>
    <row r="20" spans="2:2">
      <c r="B20" s="46" t="s">
        <v>1302</v>
      </c>
    </row>
    <row r="21" spans="2:2">
      <c r="B21" s="46" t="s">
        <v>1566</v>
      </c>
    </row>
    <row r="28" spans="2:2">
      <c r="B28" s="46" t="s">
        <v>1567</v>
      </c>
    </row>
    <row r="29" spans="2:2">
      <c r="B29" s="46" t="s">
        <v>1568</v>
      </c>
    </row>
  </sheetData>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09927-3190-420C-81B6-5CA770861A33}">
  <dimension ref="B2:B3"/>
  <sheetViews>
    <sheetView workbookViewId="0"/>
  </sheetViews>
  <sheetFormatPr defaultRowHeight="14.45"/>
  <sheetData>
    <row r="2" spans="2:2">
      <c r="B2" t="s">
        <v>1349</v>
      </c>
    </row>
    <row r="3" spans="2:2">
      <c r="B3" t="s">
        <v>1569</v>
      </c>
    </row>
  </sheetData>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36962-04E8-40DC-8E05-0EBDEA0B4ADA}">
  <dimension ref="B2:B7"/>
  <sheetViews>
    <sheetView workbookViewId="0"/>
  </sheetViews>
  <sheetFormatPr defaultColWidth="9.28515625" defaultRowHeight="14.45"/>
  <cols>
    <col min="1" max="16384" width="9.28515625" style="46"/>
  </cols>
  <sheetData>
    <row r="2" spans="2:2" ht="18">
      <c r="B2" s="300" t="s">
        <v>350</v>
      </c>
    </row>
    <row r="5" spans="2:2" ht="18">
      <c r="B5" s="300" t="s">
        <v>1570</v>
      </c>
    </row>
    <row r="7" spans="2:2">
      <c r="B7" s="46" t="s">
        <v>1571</v>
      </c>
    </row>
  </sheetData>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CF33D-9938-46F3-B66D-3E8F2F850C00}">
  <dimension ref="A1"/>
  <sheetViews>
    <sheetView workbookViewId="0"/>
  </sheetViews>
  <sheetFormatPr defaultColWidth="8.7109375" defaultRowHeight="14.45"/>
  <cols>
    <col min="1" max="16384" width="8.7109375" style="46"/>
  </cols>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83969" r:id="rId4">
          <objectPr defaultSize="0" autoPict="0" r:id="rId5">
            <anchor moveWithCells="1">
              <from>
                <xdr:col>1</xdr:col>
                <xdr:colOff>0</xdr:colOff>
                <xdr:row>3</xdr:row>
                <xdr:rowOff>0</xdr:rowOff>
              </from>
              <to>
                <xdr:col>11</xdr:col>
                <xdr:colOff>1905</xdr:colOff>
                <xdr:row>51</xdr:row>
                <xdr:rowOff>99060</xdr:rowOff>
              </to>
            </anchor>
          </objectPr>
        </oleObject>
      </mc:Choice>
      <mc:Fallback>
        <oleObject progId="Word.Document.12" shapeId="83969" r:id="rId4"/>
      </mc:Fallback>
    </mc:AlternateContent>
    <mc:AlternateContent xmlns:mc="http://schemas.openxmlformats.org/markup-compatibility/2006">
      <mc:Choice Requires="x14">
        <oleObject progId="Word.Document.12" shapeId="83970" r:id="rId6">
          <objectPr defaultSize="0" autoPict="0" r:id="rId7">
            <anchor moveWithCells="1">
              <from>
                <xdr:col>1</xdr:col>
                <xdr:colOff>0</xdr:colOff>
                <xdr:row>50</xdr:row>
                <xdr:rowOff>53340</xdr:rowOff>
              </from>
              <to>
                <xdr:col>11</xdr:col>
                <xdr:colOff>175260</xdr:colOff>
                <xdr:row>77</xdr:row>
                <xdr:rowOff>53340</xdr:rowOff>
              </to>
            </anchor>
          </objectPr>
        </oleObject>
      </mc:Choice>
      <mc:Fallback>
        <oleObject progId="Word.Document.12" shapeId="83970" r:id="rId6"/>
      </mc:Fallback>
    </mc:AlternateContent>
    <mc:AlternateContent xmlns:mc="http://schemas.openxmlformats.org/markup-compatibility/2006">
      <mc:Choice Requires="x14">
        <oleObject progId="Word.Document.12" shapeId="83971" r:id="rId8">
          <objectPr defaultSize="0" autoPict="0" r:id="rId9">
            <anchor moveWithCells="1">
              <from>
                <xdr:col>1</xdr:col>
                <xdr:colOff>0</xdr:colOff>
                <xdr:row>77</xdr:row>
                <xdr:rowOff>0</xdr:rowOff>
              </from>
              <to>
                <xdr:col>11</xdr:col>
                <xdr:colOff>38100</xdr:colOff>
                <xdr:row>111</xdr:row>
                <xdr:rowOff>60960</xdr:rowOff>
              </to>
            </anchor>
          </objectPr>
        </oleObject>
      </mc:Choice>
      <mc:Fallback>
        <oleObject progId="Word.Document.12" shapeId="83971" r:id="rId8"/>
      </mc:Fallback>
    </mc:AlternateContent>
  </oleObject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1627B-07C2-40BE-AA58-0965B9A464F5}">
  <dimension ref="C3"/>
  <sheetViews>
    <sheetView workbookViewId="0"/>
  </sheetViews>
  <sheetFormatPr defaultColWidth="9.28515625" defaultRowHeight="14.45"/>
  <cols>
    <col min="1" max="16384" width="9.28515625" style="46"/>
  </cols>
  <sheetData>
    <row r="3" spans="3:3" ht="18">
      <c r="C3" s="300" t="s">
        <v>1572</v>
      </c>
    </row>
  </sheetData>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74E43-ADDF-45D0-A116-451DECB4B96A}">
  <dimension ref="B2:B3"/>
  <sheetViews>
    <sheetView workbookViewId="0"/>
  </sheetViews>
  <sheetFormatPr defaultRowHeight="14.45"/>
  <sheetData>
    <row r="2" spans="2:2">
      <c r="B2" t="s">
        <v>1349</v>
      </c>
    </row>
    <row r="3" spans="2:2">
      <c r="B3" t="s">
        <v>1573</v>
      </c>
    </row>
  </sheetData>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B9000-11E3-43BE-9EBE-CE446E63D520}">
  <dimension ref="B1:B2"/>
  <sheetViews>
    <sheetView workbookViewId="0"/>
  </sheetViews>
  <sheetFormatPr defaultRowHeight="14.45"/>
  <sheetData>
    <row r="1" spans="2:2">
      <c r="B1" t="s">
        <v>1349</v>
      </c>
    </row>
    <row r="2" spans="2:2">
      <c r="B2" t="s">
        <v>1574</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5E737-1615-440A-AA75-1B94017633D4}">
  <sheetPr>
    <tabColor theme="0" tint="-0.14999847407452621"/>
  </sheetPr>
  <dimension ref="A3:C14"/>
  <sheetViews>
    <sheetView workbookViewId="0"/>
  </sheetViews>
  <sheetFormatPr defaultColWidth="9.28515625" defaultRowHeight="14.45"/>
  <cols>
    <col min="1" max="1" width="32.7109375" customWidth="1"/>
    <col min="2" max="2" width="49.5703125" customWidth="1"/>
  </cols>
  <sheetData>
    <row r="3" spans="1:3" ht="49.5" customHeight="1">
      <c r="A3" s="86"/>
      <c r="B3" s="86"/>
    </row>
    <row r="4" spans="1:3" ht="21.75" customHeight="1">
      <c r="A4" s="86"/>
      <c r="B4" s="384" t="s">
        <v>823</v>
      </c>
    </row>
    <row r="5" spans="1:3" ht="22.5" customHeight="1">
      <c r="A5" s="86"/>
      <c r="B5" s="385"/>
      <c r="C5" s="384"/>
    </row>
    <row r="6" spans="1:3">
      <c r="B6" s="385" t="s">
        <v>824</v>
      </c>
      <c r="C6" s="385"/>
    </row>
    <row r="7" spans="1:3">
      <c r="B7" s="384" t="s">
        <v>825</v>
      </c>
      <c r="C7" s="385"/>
    </row>
    <row r="8" spans="1:3">
      <c r="C8" s="384"/>
    </row>
    <row r="11" spans="1:3">
      <c r="A11" s="384"/>
    </row>
    <row r="12" spans="1:3">
      <c r="A12" s="385"/>
    </row>
    <row r="13" spans="1:3">
      <c r="A13" s="385"/>
    </row>
    <row r="14" spans="1:3">
      <c r="A14" s="384"/>
    </row>
  </sheetData>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08E06-F6B9-4418-8826-612AAEBEECD8}">
  <dimension ref="B2:B3"/>
  <sheetViews>
    <sheetView workbookViewId="0"/>
  </sheetViews>
  <sheetFormatPr defaultRowHeight="14.45"/>
  <sheetData>
    <row r="2" spans="2:2">
      <c r="B2" t="s">
        <v>1349</v>
      </c>
    </row>
    <row r="3" spans="2:2">
      <c r="B3" t="s">
        <v>1575</v>
      </c>
    </row>
  </sheetData>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EED0-9CCF-4F6A-9BDA-3601E9CD896C}">
  <dimension ref="B1:B2"/>
  <sheetViews>
    <sheetView workbookViewId="0"/>
  </sheetViews>
  <sheetFormatPr defaultRowHeight="14.45"/>
  <sheetData>
    <row r="1" spans="2:2">
      <c r="B1" t="s">
        <v>1349</v>
      </c>
    </row>
    <row r="2" spans="2:2">
      <c r="B2" t="s">
        <v>1576</v>
      </c>
    </row>
  </sheetData>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F47D8-EF7F-466C-9DEE-A70262D36780}">
  <dimension ref="B1:B2"/>
  <sheetViews>
    <sheetView workbookViewId="0"/>
  </sheetViews>
  <sheetFormatPr defaultRowHeight="14.45"/>
  <sheetData>
    <row r="1" spans="2:2">
      <c r="B1" t="s">
        <v>1349</v>
      </c>
    </row>
    <row r="2" spans="2:2">
      <c r="B2" t="s">
        <v>1577</v>
      </c>
    </row>
  </sheetData>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3747-6A2D-4152-B8F8-B5D51B898C23}">
  <dimension ref="B1:B2"/>
  <sheetViews>
    <sheetView workbookViewId="0"/>
  </sheetViews>
  <sheetFormatPr defaultRowHeight="14.45"/>
  <sheetData>
    <row r="1" spans="2:2">
      <c r="B1" t="s">
        <v>1349</v>
      </c>
    </row>
    <row r="2" spans="2:2">
      <c r="B2" t="s">
        <v>1578</v>
      </c>
    </row>
  </sheetData>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BE8CF-83F3-42F9-8F6F-2179261A5DE7}">
  <dimension ref="B1:B2"/>
  <sheetViews>
    <sheetView workbookViewId="0"/>
  </sheetViews>
  <sheetFormatPr defaultRowHeight="14.45"/>
  <sheetData>
    <row r="1" spans="2:2">
      <c r="B1" t="s">
        <v>1349</v>
      </c>
    </row>
    <row r="2" spans="2:2">
      <c r="B2" t="s">
        <v>1579</v>
      </c>
    </row>
  </sheetData>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FE940-74C8-46AA-A407-7545CCE91821}">
  <dimension ref="B1:B2"/>
  <sheetViews>
    <sheetView workbookViewId="0"/>
  </sheetViews>
  <sheetFormatPr defaultRowHeight="14.45"/>
  <sheetData>
    <row r="1" spans="2:2">
      <c r="B1" t="s">
        <v>1349</v>
      </c>
    </row>
    <row r="2" spans="2:2">
      <c r="B2" t="s">
        <v>1580</v>
      </c>
    </row>
  </sheetData>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AF3BE6-B82B-4FFD-88D8-EDCCD0BA83CB}">
  <dimension ref="B1:B2"/>
  <sheetViews>
    <sheetView workbookViewId="0"/>
  </sheetViews>
  <sheetFormatPr defaultRowHeight="14.45"/>
  <sheetData>
    <row r="1" spans="2:2">
      <c r="B1" t="s">
        <v>1349</v>
      </c>
    </row>
    <row r="2" spans="2:2">
      <c r="B2" t="s">
        <v>1581</v>
      </c>
    </row>
  </sheetData>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A8EEC-9298-4885-A17D-CD361D04E886}">
  <dimension ref="B1:B2"/>
  <sheetViews>
    <sheetView workbookViewId="0"/>
  </sheetViews>
  <sheetFormatPr defaultRowHeight="14.45"/>
  <sheetData>
    <row r="1" spans="2:2">
      <c r="B1" t="s">
        <v>1349</v>
      </c>
    </row>
    <row r="2" spans="2:2">
      <c r="B2" t="s">
        <v>1582</v>
      </c>
    </row>
  </sheetData>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1B0C8-433B-4B25-AE16-E10D9757484E}">
  <dimension ref="B1:B2"/>
  <sheetViews>
    <sheetView workbookViewId="0"/>
  </sheetViews>
  <sheetFormatPr defaultRowHeight="14.45"/>
  <sheetData>
    <row r="1" spans="2:2">
      <c r="B1" t="s">
        <v>1349</v>
      </c>
    </row>
    <row r="2" spans="2:2">
      <c r="B2" t="s">
        <v>1583</v>
      </c>
    </row>
  </sheetData>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0B7D8-9F9F-496A-BFC6-0F63CF40AAC7}">
  <dimension ref="B1:B2"/>
  <sheetViews>
    <sheetView workbookViewId="0"/>
  </sheetViews>
  <sheetFormatPr defaultRowHeight="14.45"/>
  <sheetData>
    <row r="1" spans="2:2">
      <c r="B1" t="s">
        <v>1349</v>
      </c>
    </row>
    <row r="2" spans="2:2">
      <c r="B2" t="s">
        <v>1584</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D18F9-D78F-4AB9-9F51-A7A4179F1AC4}">
  <dimension ref="B2:B25"/>
  <sheetViews>
    <sheetView workbookViewId="0"/>
  </sheetViews>
  <sheetFormatPr defaultColWidth="8.7109375" defaultRowHeight="14.45"/>
  <cols>
    <col min="1" max="16384" width="8.7109375" style="46"/>
  </cols>
  <sheetData>
    <row r="2" spans="2:2">
      <c r="B2" s="91" t="s">
        <v>826</v>
      </c>
    </row>
    <row r="3" spans="2:2">
      <c r="B3" s="91" t="s">
        <v>827</v>
      </c>
    </row>
    <row r="4" spans="2:2">
      <c r="B4" s="91" t="s">
        <v>828</v>
      </c>
    </row>
    <row r="5" spans="2:2">
      <c r="B5" s="92"/>
    </row>
    <row r="6" spans="2:2">
      <c r="B6" s="92"/>
    </row>
    <row r="7" spans="2:2">
      <c r="B7" s="91" t="s">
        <v>829</v>
      </c>
    </row>
    <row r="8" spans="2:2">
      <c r="B8" s="91" t="s">
        <v>830</v>
      </c>
    </row>
    <row r="9" spans="2:2">
      <c r="B9" s="91" t="s">
        <v>831</v>
      </c>
    </row>
    <row r="10" spans="2:2">
      <c r="B10" s="91" t="s">
        <v>832</v>
      </c>
    </row>
    <row r="11" spans="2:2">
      <c r="B11" s="91" t="s">
        <v>833</v>
      </c>
    </row>
    <row r="12" spans="2:2">
      <c r="B12" s="91" t="s">
        <v>834</v>
      </c>
    </row>
    <row r="13" spans="2:2">
      <c r="B13" s="92"/>
    </row>
    <row r="14" spans="2:2">
      <c r="B14" s="91" t="s">
        <v>835</v>
      </c>
    </row>
    <row r="15" spans="2:2">
      <c r="B15" s="92"/>
    </row>
    <row r="16" spans="2:2">
      <c r="B16" s="92"/>
    </row>
    <row r="17" spans="2:2">
      <c r="B17" s="92"/>
    </row>
    <row r="18" spans="2:2">
      <c r="B18" s="91" t="s">
        <v>836</v>
      </c>
    </row>
    <row r="19" spans="2:2">
      <c r="B19" s="91" t="s">
        <v>837</v>
      </c>
    </row>
    <row r="20" spans="2:2">
      <c r="B20" s="92"/>
    </row>
    <row r="21" spans="2:2">
      <c r="B21" s="92"/>
    </row>
    <row r="22" spans="2:2">
      <c r="B22" s="91" t="s">
        <v>838</v>
      </c>
    </row>
    <row r="23" spans="2:2">
      <c r="B23" s="92"/>
    </row>
    <row r="24" spans="2:2">
      <c r="B24" s="92"/>
    </row>
    <row r="25" spans="2:2">
      <c r="B25" s="91" t="s">
        <v>839</v>
      </c>
    </row>
  </sheetData>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A66746-3A4D-4329-A875-771277BD28B6}">
  <dimension ref="B1:B2"/>
  <sheetViews>
    <sheetView workbookViewId="0"/>
  </sheetViews>
  <sheetFormatPr defaultRowHeight="14.45"/>
  <sheetData>
    <row r="1" spans="2:2">
      <c r="B1" t="s">
        <v>1349</v>
      </c>
    </row>
    <row r="2" spans="2:2">
      <c r="B2" t="s">
        <v>1585</v>
      </c>
    </row>
  </sheetData>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F55E9-EE44-49F1-8988-4503B763191A}">
  <dimension ref="B2:B3"/>
  <sheetViews>
    <sheetView workbookViewId="0"/>
  </sheetViews>
  <sheetFormatPr defaultRowHeight="14.45"/>
  <sheetData>
    <row r="2" spans="2:2">
      <c r="B2" t="s">
        <v>1349</v>
      </c>
    </row>
    <row r="3" spans="2:2">
      <c r="B3" t="s">
        <v>1585</v>
      </c>
    </row>
  </sheetData>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1EE6C-EA68-4D19-B855-545EB7A54FD4}">
  <dimension ref="B2:B3"/>
  <sheetViews>
    <sheetView workbookViewId="0"/>
  </sheetViews>
  <sheetFormatPr defaultRowHeight="14.45"/>
  <sheetData>
    <row r="2" spans="2:2">
      <c r="B2" t="s">
        <v>1349</v>
      </c>
    </row>
    <row r="3" spans="2:2">
      <c r="B3" t="s">
        <v>1586</v>
      </c>
    </row>
  </sheetData>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8CCEC-932D-4E8E-A277-CB72D73D7C2B}">
  <dimension ref="B1:J26"/>
  <sheetViews>
    <sheetView workbookViewId="0"/>
  </sheetViews>
  <sheetFormatPr defaultRowHeight="14.45"/>
  <cols>
    <col min="4" max="4" width="15.5703125" customWidth="1"/>
    <col min="5" max="5" width="18.28515625" customWidth="1"/>
    <col min="6" max="6" width="16.5703125" customWidth="1"/>
    <col min="7" max="7" width="19.5703125" customWidth="1"/>
    <col min="8" max="8" width="13.42578125" customWidth="1"/>
    <col min="9" max="9" width="17.5703125" customWidth="1"/>
  </cols>
  <sheetData>
    <row r="1" spans="2:10">
      <c r="B1" s="22" t="s">
        <v>1349</v>
      </c>
    </row>
    <row r="2" spans="2:10">
      <c r="B2" s="19" t="s">
        <v>1587</v>
      </c>
      <c r="H2" t="s">
        <v>1588</v>
      </c>
    </row>
    <row r="3" spans="2:10" ht="15" thickBot="1">
      <c r="B3" s="785" t="s">
        <v>1589</v>
      </c>
      <c r="C3" s="785"/>
      <c r="D3" s="785"/>
      <c r="E3" s="785"/>
      <c r="F3" s="785"/>
      <c r="G3" s="785"/>
      <c r="H3" s="785"/>
      <c r="I3" s="785"/>
      <c r="J3" s="1"/>
    </row>
    <row r="4" spans="2:10" ht="15" thickBot="1">
      <c r="B4" s="2"/>
      <c r="C4" s="2"/>
      <c r="D4" s="2"/>
      <c r="E4" s="2"/>
      <c r="F4" s="2"/>
      <c r="G4" s="2"/>
      <c r="H4" s="2"/>
      <c r="I4" s="3" t="s">
        <v>1590</v>
      </c>
      <c r="J4" s="1"/>
    </row>
    <row r="5" spans="2:10">
      <c r="B5" s="786" t="s">
        <v>1591</v>
      </c>
      <c r="C5" s="787"/>
      <c r="D5" s="792" t="s">
        <v>1592</v>
      </c>
      <c r="E5" s="793"/>
      <c r="F5" s="794"/>
      <c r="G5" s="792" t="s">
        <v>1256</v>
      </c>
      <c r="H5" s="793"/>
      <c r="I5" s="794"/>
      <c r="J5" s="1"/>
    </row>
    <row r="6" spans="2:10" ht="15" thickBot="1">
      <c r="B6" s="788"/>
      <c r="C6" s="789"/>
      <c r="D6" s="795"/>
      <c r="E6" s="796"/>
      <c r="F6" s="797"/>
      <c r="G6" s="795"/>
      <c r="H6" s="796"/>
      <c r="I6" s="797"/>
      <c r="J6" s="1"/>
    </row>
    <row r="7" spans="2:10" ht="34.15" customHeight="1" thickBot="1">
      <c r="B7" s="788"/>
      <c r="C7" s="789"/>
      <c r="D7" s="798" t="s">
        <v>1593</v>
      </c>
      <c r="E7" s="799"/>
      <c r="F7" s="800" t="s">
        <v>1594</v>
      </c>
      <c r="G7" s="802" t="s">
        <v>1593</v>
      </c>
      <c r="H7" s="799"/>
      <c r="I7" s="800" t="s">
        <v>1594</v>
      </c>
      <c r="J7" s="1"/>
    </row>
    <row r="8" spans="2:10" ht="23.45" thickBot="1">
      <c r="B8" s="790"/>
      <c r="C8" s="791"/>
      <c r="D8" s="5" t="s">
        <v>1595</v>
      </c>
      <c r="E8" s="5" t="s">
        <v>1596</v>
      </c>
      <c r="F8" s="801"/>
      <c r="G8" s="5" t="s">
        <v>1597</v>
      </c>
      <c r="H8" s="5" t="s">
        <v>1598</v>
      </c>
      <c r="I8" s="801"/>
      <c r="J8" s="1"/>
    </row>
    <row r="9" spans="2:10" ht="15" thickBot="1">
      <c r="B9" s="805" t="s">
        <v>1599</v>
      </c>
      <c r="C9" s="806"/>
      <c r="D9" s="6"/>
      <c r="E9" s="6"/>
      <c r="F9" s="6"/>
      <c r="G9" s="6"/>
      <c r="H9" s="7"/>
      <c r="I9" s="8"/>
      <c r="J9" s="1"/>
    </row>
    <row r="10" spans="2:10" ht="15" thickBot="1">
      <c r="B10" s="803" t="s">
        <v>1600</v>
      </c>
      <c r="C10" s="807"/>
      <c r="D10" s="9"/>
      <c r="E10" s="9"/>
      <c r="F10" s="9"/>
      <c r="G10" s="9"/>
      <c r="H10" s="9"/>
      <c r="I10" s="9"/>
      <c r="J10" s="1"/>
    </row>
    <row r="11" spans="2:10" ht="15" thickBot="1">
      <c r="B11" s="803" t="s">
        <v>1601</v>
      </c>
      <c r="C11" s="807"/>
      <c r="D11" s="9"/>
      <c r="E11" s="9"/>
      <c r="F11" s="9"/>
      <c r="G11" s="9"/>
      <c r="H11" s="9"/>
      <c r="I11" s="9"/>
      <c r="J11" s="1"/>
    </row>
    <row r="12" spans="2:10" ht="15" thickBot="1">
      <c r="B12" s="803" t="s">
        <v>1602</v>
      </c>
      <c r="C12" s="807"/>
      <c r="D12" s="9"/>
      <c r="E12" s="9"/>
      <c r="F12" s="10"/>
      <c r="G12" s="11"/>
      <c r="H12" s="11"/>
      <c r="I12" s="12"/>
      <c r="J12" s="1"/>
    </row>
    <row r="13" spans="2:10" ht="15" thickBot="1">
      <c r="B13" s="803" t="s">
        <v>1600</v>
      </c>
      <c r="C13" s="807"/>
      <c r="D13" s="8"/>
      <c r="E13" s="8"/>
      <c r="F13" s="13"/>
      <c r="G13" s="6"/>
      <c r="H13" s="6"/>
      <c r="I13" s="7"/>
      <c r="J13" s="1"/>
    </row>
    <row r="14" spans="2:10" ht="15" thickBot="1">
      <c r="B14" s="803" t="s">
        <v>1601</v>
      </c>
      <c r="C14" s="807"/>
      <c r="D14" s="8"/>
      <c r="E14" s="8"/>
      <c r="F14" s="8"/>
      <c r="G14" s="8"/>
      <c r="H14" s="8"/>
      <c r="I14" s="8"/>
      <c r="J14" s="1"/>
    </row>
    <row r="15" spans="2:10" ht="15" thickBot="1">
      <c r="B15" s="803" t="s">
        <v>1602</v>
      </c>
      <c r="C15" s="807"/>
      <c r="D15" s="8"/>
      <c r="E15" s="8"/>
      <c r="F15" s="8"/>
      <c r="G15" s="8"/>
      <c r="H15" s="8"/>
      <c r="I15" s="8"/>
      <c r="J15" s="1"/>
    </row>
    <row r="16" spans="2:10" ht="15" thickBot="1">
      <c r="B16" s="803" t="s">
        <v>1603</v>
      </c>
      <c r="C16" s="804"/>
      <c r="D16" s="9"/>
      <c r="E16" s="9"/>
      <c r="F16" s="10"/>
      <c r="G16" s="11"/>
      <c r="H16" s="11"/>
      <c r="I16" s="12"/>
      <c r="J16" s="1"/>
    </row>
    <row r="17" spans="2:10" ht="15" thickBot="1">
      <c r="B17" s="808" t="s">
        <v>1604</v>
      </c>
      <c r="C17" s="809"/>
      <c r="D17" s="7"/>
      <c r="E17" s="8"/>
      <c r="F17" s="13"/>
      <c r="G17" s="6"/>
      <c r="H17" s="6"/>
      <c r="I17" s="7"/>
      <c r="J17" s="1"/>
    </row>
    <row r="18" spans="2:10" ht="15" thickBot="1">
      <c r="B18" s="803" t="s">
        <v>1280</v>
      </c>
      <c r="C18" s="807"/>
      <c r="D18" s="7"/>
      <c r="E18" s="8"/>
      <c r="F18" s="13"/>
      <c r="G18" s="6"/>
      <c r="H18" s="6"/>
      <c r="I18" s="7"/>
      <c r="J18" s="1"/>
    </row>
    <row r="19" spans="2:10" ht="15" thickBot="1">
      <c r="B19" s="803" t="s">
        <v>1600</v>
      </c>
      <c r="C19" s="807"/>
      <c r="D19" s="7"/>
      <c r="E19" s="8"/>
      <c r="F19" s="13"/>
      <c r="G19" s="6"/>
      <c r="H19" s="6"/>
      <c r="I19" s="7"/>
      <c r="J19" s="1"/>
    </row>
    <row r="20" spans="2:10" ht="15" thickBot="1">
      <c r="B20" s="803" t="s">
        <v>1601</v>
      </c>
      <c r="C20" s="804"/>
      <c r="D20" s="8"/>
      <c r="E20" s="8"/>
      <c r="F20" s="13"/>
      <c r="G20" s="6"/>
      <c r="H20" s="6"/>
      <c r="I20" s="7"/>
      <c r="J20" s="1"/>
    </row>
    <row r="21" spans="2:10" ht="15" thickBot="1">
      <c r="B21" s="810" t="s">
        <v>1605</v>
      </c>
      <c r="C21" s="811"/>
      <c r="D21" s="7"/>
      <c r="E21" s="8"/>
      <c r="F21" s="13"/>
      <c r="G21" s="6"/>
      <c r="H21" s="6"/>
      <c r="I21" s="7"/>
      <c r="J21" s="1"/>
    </row>
    <row r="22" spans="2:10" ht="15" thickBot="1">
      <c r="B22" s="812" t="s">
        <v>1600</v>
      </c>
      <c r="C22" s="813"/>
      <c r="D22" s="14"/>
      <c r="E22" s="14"/>
      <c r="F22" s="14"/>
      <c r="G22" s="14"/>
      <c r="H22" s="14"/>
      <c r="I22" s="14"/>
      <c r="J22" s="1"/>
    </row>
    <row r="23" spans="2:10" ht="15" thickBot="1">
      <c r="B23" s="812" t="s">
        <v>1601</v>
      </c>
      <c r="C23" s="813"/>
      <c r="D23" s="14"/>
      <c r="E23" s="14"/>
      <c r="F23" s="14"/>
      <c r="G23" s="14"/>
      <c r="H23" s="14"/>
      <c r="I23" s="14"/>
      <c r="J23" s="1"/>
    </row>
    <row r="24" spans="2:10">
      <c r="J24" s="1"/>
    </row>
    <row r="25" spans="2:10">
      <c r="C25" s="4" t="s">
        <v>1331</v>
      </c>
      <c r="F25" s="814" t="s">
        <v>1606</v>
      </c>
      <c r="G25" s="814"/>
      <c r="J25" s="1"/>
    </row>
    <row r="26" spans="2:10">
      <c r="C26" s="4" t="s">
        <v>1607</v>
      </c>
      <c r="F26" s="814" t="s">
        <v>1607</v>
      </c>
      <c r="G26" s="814"/>
      <c r="J26" s="1"/>
    </row>
  </sheetData>
  <mergeCells count="25">
    <mergeCell ref="B21:C21"/>
    <mergeCell ref="B22:C22"/>
    <mergeCell ref="B23:C23"/>
    <mergeCell ref="F25:G25"/>
    <mergeCell ref="F26:G26"/>
    <mergeCell ref="B20:C20"/>
    <mergeCell ref="B9:C9"/>
    <mergeCell ref="B10:C10"/>
    <mergeCell ref="B11:C11"/>
    <mergeCell ref="B12:C12"/>
    <mergeCell ref="B13:C13"/>
    <mergeCell ref="B14:C14"/>
    <mergeCell ref="B15:C15"/>
    <mergeCell ref="B16:C16"/>
    <mergeCell ref="B17:C17"/>
    <mergeCell ref="B18:C18"/>
    <mergeCell ref="B19:C19"/>
    <mergeCell ref="B3:I3"/>
    <mergeCell ref="B5:C8"/>
    <mergeCell ref="D5:F6"/>
    <mergeCell ref="G5:I6"/>
    <mergeCell ref="D7:E7"/>
    <mergeCell ref="F7:F8"/>
    <mergeCell ref="G7:H7"/>
    <mergeCell ref="I7:I8"/>
  </mergeCells>
  <pageMargins left="0.7" right="0.7" top="0.75" bottom="0.75" header="0.3" footer="0.3"/>
  <pageSetup paperSize="9" orientation="portrait" horizontalDpi="300" verticalDpi="300" r:id="rId1"/>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F85FB5-1016-4A4A-AD4C-3199162C2A58}">
  <dimension ref="B1:E2"/>
  <sheetViews>
    <sheetView workbookViewId="0"/>
  </sheetViews>
  <sheetFormatPr defaultRowHeight="14.45"/>
  <sheetData>
    <row r="1" spans="2:5">
      <c r="B1" s="22" t="s">
        <v>1349</v>
      </c>
    </row>
    <row r="2" spans="2:5" ht="18">
      <c r="B2" s="20" t="s">
        <v>1608</v>
      </c>
      <c r="E2" s="15"/>
    </row>
  </sheetData>
  <pageMargins left="0.7" right="0.7" top="0.75" bottom="0.75" header="0.3" footer="0.3"/>
  <drawing r:id="rId1"/>
  <legacyDrawing r:id="rId2"/>
  <oleObjects>
    <mc:AlternateContent xmlns:mc="http://schemas.openxmlformats.org/markup-compatibility/2006">
      <mc:Choice Requires="x14">
        <oleObject progId="Excel.Sheet.12" shapeId="4097" r:id="rId3">
          <objectPr defaultSize="0" autoPict="0" r:id="rId4">
            <anchor moveWithCells="1" sizeWithCells="1">
              <from>
                <xdr:col>1</xdr:col>
                <xdr:colOff>0</xdr:colOff>
                <xdr:row>2</xdr:row>
                <xdr:rowOff>0</xdr:rowOff>
              </from>
              <to>
                <xdr:col>17</xdr:col>
                <xdr:colOff>30480</xdr:colOff>
                <xdr:row>25</xdr:row>
                <xdr:rowOff>129540</xdr:rowOff>
              </to>
            </anchor>
          </objectPr>
        </oleObject>
      </mc:Choice>
      <mc:Fallback>
        <oleObject progId="Excel.Sheet.12" shapeId="4097" r:id="rId3"/>
      </mc:Fallback>
    </mc:AlternateContent>
  </oleObjects>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E884E-E243-4D43-AF57-67045D5A8874}">
  <dimension ref="B1:I3"/>
  <sheetViews>
    <sheetView workbookViewId="0"/>
  </sheetViews>
  <sheetFormatPr defaultRowHeight="14.45"/>
  <sheetData>
    <row r="1" spans="2:9">
      <c r="B1" s="19" t="s">
        <v>1349</v>
      </c>
    </row>
    <row r="2" spans="2:9" ht="14.65" customHeight="1">
      <c r="B2" s="18" t="s">
        <v>1609</v>
      </c>
      <c r="C2" s="16"/>
      <c r="D2" s="16"/>
      <c r="E2" s="16"/>
      <c r="F2" s="16"/>
      <c r="G2" s="16"/>
      <c r="H2" s="16"/>
      <c r="I2" s="16"/>
    </row>
    <row r="3" spans="2:9" ht="14.65" customHeight="1">
      <c r="B3" s="16"/>
      <c r="C3" s="16"/>
      <c r="D3" s="16"/>
      <c r="E3" s="16"/>
      <c r="F3" s="16"/>
      <c r="G3" s="16"/>
      <c r="H3" s="16"/>
      <c r="I3" s="16"/>
    </row>
  </sheetData>
  <pageMargins left="0.7" right="0.7" top="0.75" bottom="0.75" header="0.3" footer="0.3"/>
  <pageSetup paperSize="9" orientation="portrait" horizontalDpi="300" verticalDpi="300" r:id="rId1"/>
  <drawing r:id="rId2"/>
  <legacyDrawing r:id="rId3"/>
  <oleObjects>
    <mc:AlternateContent xmlns:mc="http://schemas.openxmlformats.org/markup-compatibility/2006">
      <mc:Choice Requires="x14">
        <oleObject progId="Excel.Sheet.12" shapeId="5121" r:id="rId4">
          <objectPr defaultSize="0" autoPict="0" r:id="rId5">
            <anchor moveWithCells="1" sizeWithCells="1">
              <from>
                <xdr:col>1</xdr:col>
                <xdr:colOff>0</xdr:colOff>
                <xdr:row>3</xdr:row>
                <xdr:rowOff>0</xdr:rowOff>
              </from>
              <to>
                <xdr:col>16</xdr:col>
                <xdr:colOff>525780</xdr:colOff>
                <xdr:row>25</xdr:row>
                <xdr:rowOff>144780</xdr:rowOff>
              </to>
            </anchor>
          </objectPr>
        </oleObject>
      </mc:Choice>
      <mc:Fallback>
        <oleObject progId="Excel.Sheet.12" shapeId="5121" r:id="rId4"/>
      </mc:Fallback>
    </mc:AlternateContent>
  </oleObject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E80B1-4366-4B07-B51D-BB290B4B1EE3}">
  <dimension ref="B1:B2"/>
  <sheetViews>
    <sheetView workbookViewId="0"/>
  </sheetViews>
  <sheetFormatPr defaultRowHeight="14.45"/>
  <sheetData>
    <row r="1" spans="2:2">
      <c r="B1" s="19" t="s">
        <v>1349</v>
      </c>
    </row>
    <row r="2" spans="2:2">
      <c r="B2" s="19" t="s">
        <v>1610</v>
      </c>
    </row>
  </sheetData>
  <pageMargins left="0.7" right="0.7" top="0.75" bottom="0.75" header="0.3" footer="0.3"/>
  <drawing r:id="rId1"/>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A5467-7B2A-4A70-842B-7FFEA59B23D7}">
  <dimension ref="B1:B3"/>
  <sheetViews>
    <sheetView workbookViewId="0"/>
  </sheetViews>
  <sheetFormatPr defaultRowHeight="14.45"/>
  <sheetData>
    <row r="1" spans="2:2">
      <c r="B1" s="19" t="s">
        <v>1349</v>
      </c>
    </row>
    <row r="2" spans="2:2">
      <c r="B2" s="20" t="s">
        <v>1611</v>
      </c>
    </row>
    <row r="3" spans="2:2">
      <c r="B3" s="21" t="s">
        <v>1612</v>
      </c>
    </row>
  </sheetData>
  <pageMargins left="0.7" right="0.7" top="0.75" bottom="0.75" header="0.3" footer="0.3"/>
  <drawing r:id="rId1"/>
  <legacyDrawing r:id="rId2"/>
  <oleObjects>
    <mc:AlternateContent xmlns:mc="http://schemas.openxmlformats.org/markup-compatibility/2006">
      <mc:Choice Requires="x14">
        <oleObject progId="Excel.Sheet.12" shapeId="6145" r:id="rId3">
          <objectPr defaultSize="0" autoPict="0" r:id="rId4">
            <anchor moveWithCells="1" sizeWithCells="1">
              <from>
                <xdr:col>1</xdr:col>
                <xdr:colOff>0</xdr:colOff>
                <xdr:row>4</xdr:row>
                <xdr:rowOff>0</xdr:rowOff>
              </from>
              <to>
                <xdr:col>16</xdr:col>
                <xdr:colOff>182880</xdr:colOff>
                <xdr:row>28</xdr:row>
                <xdr:rowOff>15240</xdr:rowOff>
              </to>
            </anchor>
          </objectPr>
        </oleObject>
      </mc:Choice>
      <mc:Fallback>
        <oleObject progId="Excel.Sheet.12" shapeId="6145" r:id="rId3"/>
      </mc:Fallback>
    </mc:AlternateContent>
  </oleObject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DEA82-1E12-437A-B7B0-2A22FB6D64B9}">
  <dimension ref="B1:B2"/>
  <sheetViews>
    <sheetView workbookViewId="0"/>
  </sheetViews>
  <sheetFormatPr defaultRowHeight="14.45"/>
  <sheetData>
    <row r="1" spans="2:2">
      <c r="B1" s="19" t="s">
        <v>1349</v>
      </c>
    </row>
    <row r="2" spans="2:2">
      <c r="B2" t="s">
        <v>1613</v>
      </c>
    </row>
  </sheetData>
  <pageMargins left="0.7" right="0.7" top="0.75" bottom="0.75" header="0.3" footer="0.3"/>
  <drawing r:id="rId1"/>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F740A-DCB7-4B9B-A000-91DC1DC08089}">
  <dimension ref="B1:B3"/>
  <sheetViews>
    <sheetView workbookViewId="0"/>
  </sheetViews>
  <sheetFormatPr defaultRowHeight="14.45"/>
  <sheetData>
    <row r="1" spans="2:2">
      <c r="B1" s="19" t="s">
        <v>1349</v>
      </c>
    </row>
    <row r="2" spans="2:2">
      <c r="B2" s="20" t="s">
        <v>1614</v>
      </c>
    </row>
    <row r="3" spans="2:2" ht="15">
      <c r="B3" s="17"/>
    </row>
  </sheetData>
  <pageMargins left="0.7" right="0.7" top="0.75" bottom="0.75" header="0.3" footer="0.3"/>
  <drawing r:id="rId1"/>
  <legacyDrawing r:id="rId2"/>
  <oleObjects>
    <mc:AlternateContent xmlns:mc="http://schemas.openxmlformats.org/markup-compatibility/2006">
      <mc:Choice Requires="x14">
        <oleObject progId="Excel.Sheet.12" shapeId="7169" r:id="rId3">
          <objectPr defaultSize="0" autoPict="0" r:id="rId4">
            <anchor moveWithCells="1" sizeWithCells="1">
              <from>
                <xdr:col>1</xdr:col>
                <xdr:colOff>0</xdr:colOff>
                <xdr:row>3</xdr:row>
                <xdr:rowOff>0</xdr:rowOff>
              </from>
              <to>
                <xdr:col>16</xdr:col>
                <xdr:colOff>144780</xdr:colOff>
                <xdr:row>22</xdr:row>
                <xdr:rowOff>182880</xdr:rowOff>
              </to>
            </anchor>
          </objectPr>
        </oleObject>
      </mc:Choice>
      <mc:Fallback>
        <oleObject progId="Excel.Sheet.12" shapeId="7169" r:id="rId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F8FF2-6EE9-4A75-9153-8732FE664997}">
  <dimension ref="A1"/>
  <sheetViews>
    <sheetView workbookViewId="0"/>
  </sheetViews>
  <sheetFormatPr defaultRowHeight="15"/>
  <sheetData/>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F78DF-1426-4F9E-8AE2-B6B989FA278E}">
  <dimension ref="B1:B2"/>
  <sheetViews>
    <sheetView workbookViewId="0"/>
  </sheetViews>
  <sheetFormatPr defaultRowHeight="14.45"/>
  <sheetData>
    <row r="1" spans="2:2">
      <c r="B1" s="19" t="s">
        <v>1349</v>
      </c>
    </row>
    <row r="2" spans="2:2">
      <c r="B2" t="s">
        <v>1615</v>
      </c>
    </row>
  </sheetData>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EA113-3F17-44EC-AE99-B391D1A6F072}">
  <dimension ref="B1:B2"/>
  <sheetViews>
    <sheetView workbookViewId="0"/>
  </sheetViews>
  <sheetFormatPr defaultRowHeight="14.45"/>
  <sheetData>
    <row r="1" spans="2:2">
      <c r="B1" s="19" t="s">
        <v>1349</v>
      </c>
    </row>
    <row r="2" spans="2:2">
      <c r="B2" t="s">
        <v>1616</v>
      </c>
    </row>
  </sheetData>
  <pageMargins left="0.7" right="0.7" top="0.75" bottom="0.75" header="0.3" footer="0.3"/>
  <drawing r:id="rId1"/>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517C-42D4-436C-80BA-23DEF3AE719F}">
  <dimension ref="B1:K2"/>
  <sheetViews>
    <sheetView workbookViewId="0"/>
  </sheetViews>
  <sheetFormatPr defaultRowHeight="14.45"/>
  <cols>
    <col min="2" max="2" width="8.7109375" customWidth="1"/>
  </cols>
  <sheetData>
    <row r="1" spans="2:11">
      <c r="B1" s="22" t="s">
        <v>1349</v>
      </c>
    </row>
    <row r="2" spans="2:11" ht="44.65" customHeight="1">
      <c r="B2" s="815" t="s">
        <v>1617</v>
      </c>
      <c r="C2" s="815"/>
      <c r="D2" s="815"/>
      <c r="E2" s="815"/>
      <c r="F2" s="815"/>
      <c r="G2" s="815"/>
      <c r="H2" s="815"/>
      <c r="I2" s="815"/>
      <c r="J2" s="815"/>
      <c r="K2" s="815"/>
    </row>
  </sheetData>
  <mergeCells count="1">
    <mergeCell ref="B2:K2"/>
  </mergeCells>
  <pageMargins left="0.7" right="0.7" top="0.75" bottom="0.75" header="0.3" footer="0.3"/>
  <drawing r:id="rId1"/>
  <legacyDrawing r:id="rId2"/>
  <oleObjects>
    <mc:AlternateContent xmlns:mc="http://schemas.openxmlformats.org/markup-compatibility/2006">
      <mc:Choice Requires="x14">
        <oleObject progId="Excel.Sheet.12" shapeId="8193" r:id="rId3">
          <objectPr defaultSize="0" autoPict="0" r:id="rId4">
            <anchor moveWithCells="1" sizeWithCells="1">
              <from>
                <xdr:col>1</xdr:col>
                <xdr:colOff>0</xdr:colOff>
                <xdr:row>3</xdr:row>
                <xdr:rowOff>0</xdr:rowOff>
              </from>
              <to>
                <xdr:col>16</xdr:col>
                <xdr:colOff>15240</xdr:colOff>
                <xdr:row>27</xdr:row>
                <xdr:rowOff>106680</xdr:rowOff>
              </to>
            </anchor>
          </objectPr>
        </oleObject>
      </mc:Choice>
      <mc:Fallback>
        <oleObject progId="Excel.Sheet.12" shapeId="8193" r:id="rId3"/>
      </mc:Fallback>
    </mc:AlternateContent>
  </oleObjects>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DF342-F729-47F2-BE50-7571601E302D}">
  <dimension ref="B1:B2"/>
  <sheetViews>
    <sheetView workbookViewId="0"/>
  </sheetViews>
  <sheetFormatPr defaultRowHeight="14.45"/>
  <sheetData>
    <row r="1" spans="2:2">
      <c r="B1" s="19" t="s">
        <v>1349</v>
      </c>
    </row>
    <row r="2" spans="2:2">
      <c r="B2" s="19" t="s">
        <v>1618</v>
      </c>
    </row>
  </sheetData>
  <pageMargins left="0.7" right="0.7" top="0.75" bottom="0.75" header="0.3" footer="0.3"/>
  <drawing r:id="rId1"/>
  <legacyDrawing r:id="rId2"/>
  <oleObjects>
    <mc:AlternateContent xmlns:mc="http://schemas.openxmlformats.org/markup-compatibility/2006">
      <mc:Choice Requires="x14">
        <oleObject progId="Excel.Sheet.12" shapeId="9217" r:id="rId3">
          <objectPr defaultSize="0" autoPict="0" r:id="rId4">
            <anchor moveWithCells="1" sizeWithCells="1">
              <from>
                <xdr:col>1</xdr:col>
                <xdr:colOff>0</xdr:colOff>
                <xdr:row>3</xdr:row>
                <xdr:rowOff>0</xdr:rowOff>
              </from>
              <to>
                <xdr:col>14</xdr:col>
                <xdr:colOff>297180</xdr:colOff>
                <xdr:row>27</xdr:row>
                <xdr:rowOff>15240</xdr:rowOff>
              </to>
            </anchor>
          </objectPr>
        </oleObject>
      </mc:Choice>
      <mc:Fallback>
        <oleObject progId="Excel.Sheet.12" shapeId="9217" r:id="rId3"/>
      </mc:Fallback>
    </mc:AlternateContent>
  </oleObjects>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4F2FA-53C6-4F5B-B6A8-9E2B8C565C79}">
  <dimension ref="B1:B2"/>
  <sheetViews>
    <sheetView workbookViewId="0"/>
  </sheetViews>
  <sheetFormatPr defaultRowHeight="14.45"/>
  <sheetData>
    <row r="1" spans="2:2">
      <c r="B1" s="19" t="s">
        <v>1349</v>
      </c>
    </row>
    <row r="2" spans="2:2">
      <c r="B2" t="s">
        <v>1619</v>
      </c>
    </row>
  </sheetData>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790DF-4654-454D-A879-9CD32EA8D1AE}">
  <dimension ref="B1:B2"/>
  <sheetViews>
    <sheetView workbookViewId="0"/>
  </sheetViews>
  <sheetFormatPr defaultRowHeight="14.45"/>
  <sheetData>
    <row r="1" spans="2:2">
      <c r="B1" s="19" t="s">
        <v>1349</v>
      </c>
    </row>
    <row r="2" spans="2:2">
      <c r="B2" t="s">
        <v>1620</v>
      </c>
    </row>
  </sheetData>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0D47E-6BEA-4B9B-AC34-435A3B60DCF3}">
  <dimension ref="B1:B2"/>
  <sheetViews>
    <sheetView workbookViewId="0"/>
  </sheetViews>
  <sheetFormatPr defaultRowHeight="14.45"/>
  <sheetData>
    <row r="1" spans="2:2">
      <c r="B1" s="19" t="s">
        <v>1349</v>
      </c>
    </row>
    <row r="2" spans="2:2">
      <c r="B2" t="s">
        <v>1621</v>
      </c>
    </row>
  </sheetData>
  <pageMargins left="0.7" right="0.7" top="0.75" bottom="0.75" header="0.3" footer="0.3"/>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4FE18-32F4-4A6F-B81C-5E3F0510120C}">
  <dimension ref="B2:S165"/>
  <sheetViews>
    <sheetView topLeftCell="A40" workbookViewId="0">
      <selection activeCell="C59" sqref="C59"/>
    </sheetView>
  </sheetViews>
  <sheetFormatPr defaultRowHeight="14.45"/>
  <sheetData>
    <row r="2" spans="2:11">
      <c r="B2" t="s">
        <v>1622</v>
      </c>
    </row>
    <row r="3" spans="2:11" ht="15" thickBot="1"/>
    <row r="4" spans="2:11" ht="15.6" thickTop="1" thickBot="1">
      <c r="B4" s="875" t="s">
        <v>1623</v>
      </c>
      <c r="C4" s="876"/>
      <c r="D4" s="876"/>
      <c r="E4" s="876"/>
      <c r="F4" s="876"/>
      <c r="G4" s="876"/>
      <c r="H4" s="876"/>
      <c r="I4" s="876"/>
      <c r="J4" s="876"/>
      <c r="K4" s="877"/>
    </row>
    <row r="5" spans="2:11" ht="15" thickBot="1">
      <c r="B5" s="24"/>
      <c r="C5" s="26"/>
      <c r="D5" s="878"/>
      <c r="E5" s="878"/>
      <c r="F5" s="879"/>
      <c r="G5" s="879"/>
      <c r="H5" s="879"/>
      <c r="I5" s="878"/>
      <c r="J5" s="878"/>
      <c r="K5" s="27"/>
    </row>
    <row r="6" spans="2:11" ht="15" thickBot="1">
      <c r="B6" s="870" t="s">
        <v>1624</v>
      </c>
      <c r="C6" s="28" t="s">
        <v>1625</v>
      </c>
      <c r="D6" s="29"/>
      <c r="E6" s="825"/>
      <c r="F6" s="826"/>
      <c r="G6" s="829"/>
      <c r="H6" s="874"/>
      <c r="I6" s="838"/>
      <c r="J6" s="831"/>
      <c r="K6" s="868"/>
    </row>
    <row r="7" spans="2:11" ht="15" thickBot="1">
      <c r="B7" s="870"/>
      <c r="C7" s="26"/>
      <c r="D7" s="26"/>
      <c r="E7" s="880"/>
      <c r="F7" s="880"/>
      <c r="G7" s="880"/>
      <c r="H7" s="859"/>
      <c r="I7" s="859"/>
      <c r="J7" s="831"/>
      <c r="K7" s="868"/>
    </row>
    <row r="8" spans="2:11" ht="15" thickBot="1">
      <c r="B8" s="870"/>
      <c r="C8" s="28" t="s">
        <v>1626</v>
      </c>
      <c r="D8" s="29"/>
      <c r="E8" s="825"/>
      <c r="F8" s="826"/>
      <c r="G8" s="826"/>
      <c r="H8" s="826"/>
      <c r="I8" s="827"/>
      <c r="J8" s="847"/>
      <c r="K8" s="868"/>
    </row>
    <row r="9" spans="2:11" ht="15" thickBot="1">
      <c r="B9" s="870"/>
      <c r="C9" s="26"/>
      <c r="D9" s="26"/>
      <c r="E9" s="826"/>
      <c r="F9" s="826"/>
      <c r="G9" s="826"/>
      <c r="H9" s="826"/>
      <c r="I9" s="826"/>
      <c r="J9" s="831"/>
      <c r="K9" s="868"/>
    </row>
    <row r="10" spans="2:11" ht="15" thickBot="1">
      <c r="B10" s="870"/>
      <c r="C10" s="28" t="s">
        <v>1627</v>
      </c>
      <c r="D10" s="29"/>
      <c r="E10" s="825"/>
      <c r="F10" s="826"/>
      <c r="G10" s="826"/>
      <c r="H10" s="826"/>
      <c r="I10" s="827"/>
      <c r="J10" s="847"/>
      <c r="K10" s="868"/>
    </row>
    <row r="11" spans="2:11" ht="15" thickBot="1">
      <c r="B11" s="870"/>
      <c r="C11" s="26"/>
      <c r="D11" s="26"/>
      <c r="E11" s="826"/>
      <c r="F11" s="826"/>
      <c r="G11" s="826"/>
      <c r="H11" s="826"/>
      <c r="I11" s="826"/>
      <c r="J11" s="831"/>
      <c r="K11" s="868"/>
    </row>
    <row r="12" spans="2:11" ht="15" thickBot="1">
      <c r="B12" s="870"/>
      <c r="C12" s="28" t="s">
        <v>883</v>
      </c>
      <c r="D12" s="29"/>
      <c r="E12" s="839"/>
      <c r="F12" s="840"/>
      <c r="G12" s="840"/>
      <c r="H12" s="840"/>
      <c r="I12" s="841"/>
      <c r="J12" s="847"/>
      <c r="K12" s="868"/>
    </row>
    <row r="13" spans="2:11" ht="15" thickBot="1">
      <c r="B13" s="870"/>
      <c r="C13" s="26"/>
      <c r="D13" s="26"/>
      <c r="E13" s="826"/>
      <c r="F13" s="826"/>
      <c r="G13" s="826"/>
      <c r="H13" s="869"/>
      <c r="I13" s="869"/>
      <c r="J13" s="831"/>
      <c r="K13" s="868"/>
    </row>
    <row r="14" spans="2:11" ht="15" thickBot="1">
      <c r="B14" s="870"/>
      <c r="C14" s="28" t="s">
        <v>1628</v>
      </c>
      <c r="D14" s="29"/>
      <c r="E14" s="839"/>
      <c r="F14" s="840"/>
      <c r="G14" s="873"/>
      <c r="H14" s="874"/>
      <c r="I14" s="838"/>
      <c r="J14" s="831"/>
      <c r="K14" s="868"/>
    </row>
    <row r="15" spans="2:11" ht="15" thickBot="1">
      <c r="B15" s="870"/>
      <c r="C15" s="26"/>
      <c r="D15" s="26"/>
      <c r="E15" s="826"/>
      <c r="F15" s="826"/>
      <c r="G15" s="826"/>
      <c r="H15" s="859"/>
      <c r="I15" s="859"/>
      <c r="J15" s="831"/>
      <c r="K15" s="868"/>
    </row>
    <row r="16" spans="2:11" ht="15" thickBot="1">
      <c r="B16" s="870"/>
      <c r="C16" s="28" t="s">
        <v>1629</v>
      </c>
      <c r="D16" s="29"/>
      <c r="E16" s="839"/>
      <c r="F16" s="840"/>
      <c r="G16" s="840"/>
      <c r="H16" s="840"/>
      <c r="I16" s="841"/>
      <c r="J16" s="847"/>
      <c r="K16" s="868"/>
    </row>
    <row r="17" spans="2:11" ht="15" thickBot="1">
      <c r="B17" s="870"/>
      <c r="C17" s="26"/>
      <c r="D17" s="26"/>
      <c r="E17" s="826"/>
      <c r="F17" s="826"/>
      <c r="G17" s="826"/>
      <c r="H17" s="826"/>
      <c r="I17" s="826"/>
      <c r="J17" s="831"/>
      <c r="K17" s="868"/>
    </row>
    <row r="18" spans="2:11" ht="16.149999999999999" thickBot="1">
      <c r="B18" s="870"/>
      <c r="C18" s="28" t="s">
        <v>1630</v>
      </c>
      <c r="D18" s="29"/>
      <c r="E18" s="839"/>
      <c r="F18" s="840"/>
      <c r="G18" s="840"/>
      <c r="H18" s="840"/>
      <c r="I18" s="841"/>
      <c r="J18" s="847"/>
      <c r="K18" s="868"/>
    </row>
    <row r="19" spans="2:11" ht="15" thickBot="1">
      <c r="B19" s="870"/>
      <c r="C19" s="26"/>
      <c r="D19" s="26"/>
      <c r="E19" s="826"/>
      <c r="F19" s="826"/>
      <c r="G19" s="826"/>
      <c r="H19" s="826"/>
      <c r="I19" s="826"/>
      <c r="J19" s="831"/>
      <c r="K19" s="868"/>
    </row>
    <row r="20" spans="2:11" ht="15" thickBot="1">
      <c r="B20" s="870"/>
      <c r="C20" s="28" t="s">
        <v>1631</v>
      </c>
      <c r="D20" s="29"/>
      <c r="E20" s="839"/>
      <c r="F20" s="840"/>
      <c r="G20" s="840"/>
      <c r="H20" s="840"/>
      <c r="I20" s="841"/>
      <c r="J20" s="847"/>
      <c r="K20" s="868"/>
    </row>
    <row r="21" spans="2:11" ht="15" thickBot="1">
      <c r="B21" s="870"/>
      <c r="C21" s="28" t="s">
        <v>1632</v>
      </c>
      <c r="D21" s="26"/>
      <c r="E21" s="826"/>
      <c r="F21" s="826"/>
      <c r="G21" s="826"/>
      <c r="H21" s="826"/>
      <c r="I21" s="826"/>
      <c r="J21" s="831"/>
      <c r="K21" s="868"/>
    </row>
    <row r="22" spans="2:11" ht="15" thickBot="1">
      <c r="B22" s="870"/>
      <c r="C22" s="28" t="s">
        <v>1633</v>
      </c>
      <c r="D22" s="29"/>
      <c r="E22" s="839"/>
      <c r="F22" s="840"/>
      <c r="G22" s="840"/>
      <c r="H22" s="840"/>
      <c r="I22" s="841"/>
      <c r="J22" s="847"/>
      <c r="K22" s="868"/>
    </row>
    <row r="23" spans="2:11" ht="15" thickBot="1">
      <c r="B23" s="870"/>
      <c r="C23" s="26"/>
      <c r="D23" s="26"/>
      <c r="E23" s="826"/>
      <c r="F23" s="826"/>
      <c r="G23" s="826"/>
      <c r="H23" s="826"/>
      <c r="I23" s="826"/>
      <c r="J23" s="831"/>
      <c r="K23" s="868"/>
    </row>
    <row r="24" spans="2:11" ht="15" thickBot="1">
      <c r="B24" s="870"/>
      <c r="C24" s="28" t="s">
        <v>1634</v>
      </c>
      <c r="D24" s="29"/>
      <c r="E24" s="839"/>
      <c r="F24" s="840"/>
      <c r="G24" s="840"/>
      <c r="H24" s="840"/>
      <c r="I24" s="841"/>
      <c r="J24" s="847"/>
      <c r="K24" s="868"/>
    </row>
    <row r="25" spans="2:11" ht="15" thickBot="1">
      <c r="B25" s="870"/>
      <c r="C25" s="26"/>
      <c r="D25" s="26"/>
      <c r="E25" s="826"/>
      <c r="F25" s="826"/>
      <c r="G25" s="826"/>
      <c r="H25" s="826"/>
      <c r="I25" s="826"/>
      <c r="J25" s="831"/>
      <c r="K25" s="868"/>
    </row>
    <row r="26" spans="2:11" ht="15" thickBot="1">
      <c r="B26" s="870"/>
      <c r="C26" s="28" t="s">
        <v>1635</v>
      </c>
      <c r="D26" s="29"/>
      <c r="E26" s="839"/>
      <c r="F26" s="840"/>
      <c r="G26" s="840"/>
      <c r="H26" s="840"/>
      <c r="I26" s="841"/>
      <c r="J26" s="847"/>
      <c r="K26" s="868"/>
    </row>
    <row r="27" spans="2:11" ht="15" thickBot="1">
      <c r="B27" s="870"/>
      <c r="C27" s="26"/>
      <c r="D27" s="26"/>
      <c r="E27" s="826"/>
      <c r="F27" s="826"/>
      <c r="G27" s="826"/>
      <c r="H27" s="826"/>
      <c r="I27" s="826"/>
      <c r="J27" s="831"/>
      <c r="K27" s="868"/>
    </row>
    <row r="28" spans="2:11" ht="15" thickBot="1">
      <c r="B28" s="870"/>
      <c r="C28" s="28" t="s">
        <v>1636</v>
      </c>
      <c r="D28" s="29"/>
      <c r="E28" s="839"/>
      <c r="F28" s="840"/>
      <c r="G28" s="840"/>
      <c r="H28" s="840"/>
      <c r="I28" s="841"/>
      <c r="J28" s="847"/>
      <c r="K28" s="868"/>
    </row>
    <row r="29" spans="2:11" ht="15" thickBot="1">
      <c r="B29" s="870"/>
      <c r="C29" s="26"/>
      <c r="D29" s="26"/>
      <c r="E29" s="826"/>
      <c r="F29" s="826"/>
      <c r="G29" s="826"/>
      <c r="H29" s="826"/>
      <c r="I29" s="826"/>
      <c r="J29" s="831"/>
      <c r="K29" s="868"/>
    </row>
    <row r="30" spans="2:11" ht="15" thickBot="1">
      <c r="B30" s="870"/>
      <c r="C30" s="28" t="s">
        <v>1637</v>
      </c>
      <c r="D30" s="29"/>
      <c r="E30" s="839"/>
      <c r="F30" s="840"/>
      <c r="G30" s="840"/>
      <c r="H30" s="840"/>
      <c r="I30" s="841"/>
      <c r="J30" s="847"/>
      <c r="K30" s="868"/>
    </row>
    <row r="31" spans="2:11" ht="15" thickBot="1">
      <c r="B31" s="870"/>
      <c r="C31" s="26"/>
      <c r="D31" s="26"/>
      <c r="E31" s="826"/>
      <c r="F31" s="826"/>
      <c r="G31" s="826"/>
      <c r="H31" s="826"/>
      <c r="I31" s="826"/>
      <c r="J31" s="831"/>
      <c r="K31" s="868"/>
    </row>
    <row r="32" spans="2:11" ht="15" thickBot="1">
      <c r="B32" s="870"/>
      <c r="C32" s="28" t="s">
        <v>1638</v>
      </c>
      <c r="D32" s="29"/>
      <c r="E32" s="839"/>
      <c r="F32" s="840"/>
      <c r="G32" s="840"/>
      <c r="H32" s="840"/>
      <c r="I32" s="841"/>
      <c r="J32" s="847"/>
      <c r="K32" s="868"/>
    </row>
    <row r="33" spans="2:11" ht="15" thickBot="1">
      <c r="B33" s="870"/>
      <c r="C33" s="26"/>
      <c r="D33" s="26"/>
      <c r="E33" s="826"/>
      <c r="F33" s="826"/>
      <c r="G33" s="826"/>
      <c r="H33" s="826"/>
      <c r="I33" s="826"/>
      <c r="J33" s="831"/>
      <c r="K33" s="868"/>
    </row>
    <row r="34" spans="2:11" ht="15" thickBot="1">
      <c r="B34" s="870"/>
      <c r="C34" s="28" t="s">
        <v>1639</v>
      </c>
      <c r="D34" s="29"/>
      <c r="E34" s="839"/>
      <c r="F34" s="840"/>
      <c r="G34" s="840"/>
      <c r="H34" s="840"/>
      <c r="I34" s="841"/>
      <c r="J34" s="847"/>
      <c r="K34" s="868"/>
    </row>
    <row r="35" spans="2:11" ht="15" thickBot="1">
      <c r="B35" s="870"/>
      <c r="C35" s="26"/>
      <c r="D35" s="26"/>
      <c r="E35" s="826"/>
      <c r="F35" s="826"/>
      <c r="G35" s="826"/>
      <c r="H35" s="826"/>
      <c r="I35" s="826"/>
      <c r="J35" s="831"/>
      <c r="K35" s="868"/>
    </row>
    <row r="36" spans="2:11" ht="15" thickBot="1">
      <c r="B36" s="870"/>
      <c r="C36" s="28" t="s">
        <v>1640</v>
      </c>
      <c r="D36" s="29"/>
      <c r="E36" s="839"/>
      <c r="F36" s="840"/>
      <c r="G36" s="840"/>
      <c r="H36" s="840"/>
      <c r="I36" s="841"/>
      <c r="J36" s="847"/>
      <c r="K36" s="868"/>
    </row>
    <row r="37" spans="2:11" ht="15" thickBot="1">
      <c r="B37" s="870"/>
      <c r="C37" s="26"/>
      <c r="D37" s="26"/>
      <c r="E37" s="826"/>
      <c r="F37" s="826"/>
      <c r="G37" s="826"/>
      <c r="H37" s="826"/>
      <c r="I37" s="826"/>
      <c r="J37" s="831"/>
      <c r="K37" s="868"/>
    </row>
    <row r="38" spans="2:11" ht="15" thickBot="1">
      <c r="B38" s="870"/>
      <c r="C38" s="28" t="s">
        <v>1641</v>
      </c>
      <c r="D38" s="29"/>
      <c r="E38" s="839"/>
      <c r="F38" s="840"/>
      <c r="G38" s="840"/>
      <c r="H38" s="840"/>
      <c r="I38" s="841"/>
      <c r="J38" s="847"/>
      <c r="K38" s="868"/>
    </row>
    <row r="39" spans="2:11" ht="15" thickBot="1">
      <c r="B39" s="31"/>
      <c r="C39" s="32"/>
      <c r="D39" s="30"/>
      <c r="E39" s="826"/>
      <c r="F39" s="826"/>
      <c r="G39" s="826"/>
      <c r="H39" s="826"/>
      <c r="I39" s="826"/>
      <c r="J39" s="859"/>
      <c r="K39" s="871"/>
    </row>
    <row r="40" spans="2:11" ht="15" thickBot="1">
      <c r="B40" s="24"/>
      <c r="C40" s="28"/>
      <c r="D40" s="23"/>
      <c r="E40" s="826"/>
      <c r="F40" s="826"/>
      <c r="G40" s="826"/>
      <c r="H40" s="826"/>
      <c r="I40" s="826"/>
      <c r="J40" s="869"/>
      <c r="K40" s="872"/>
    </row>
    <row r="41" spans="2:11" ht="15" thickBot="1">
      <c r="B41" s="870" t="s">
        <v>1642</v>
      </c>
      <c r="C41" s="28" t="s">
        <v>1643</v>
      </c>
      <c r="D41" s="26"/>
      <c r="E41" s="839"/>
      <c r="F41" s="840"/>
      <c r="G41" s="840"/>
      <c r="H41" s="840"/>
      <c r="I41" s="841"/>
      <c r="J41" s="847"/>
      <c r="K41" s="868"/>
    </row>
    <row r="42" spans="2:11" ht="15" thickBot="1">
      <c r="B42" s="870"/>
      <c r="C42" s="26"/>
      <c r="D42" s="26"/>
      <c r="E42" s="826"/>
      <c r="F42" s="826"/>
      <c r="G42" s="826"/>
      <c r="H42" s="826"/>
      <c r="I42" s="826"/>
      <c r="J42" s="831"/>
      <c r="K42" s="868"/>
    </row>
    <row r="43" spans="2:11" ht="15" thickBot="1">
      <c r="B43" s="870"/>
      <c r="C43" s="28" t="s">
        <v>1644</v>
      </c>
      <c r="D43" s="29"/>
      <c r="E43" s="839"/>
      <c r="F43" s="840"/>
      <c r="G43" s="840"/>
      <c r="H43" s="840"/>
      <c r="I43" s="841"/>
      <c r="J43" s="847"/>
      <c r="K43" s="868"/>
    </row>
    <row r="44" spans="2:11" ht="15" thickBot="1">
      <c r="B44" s="870"/>
      <c r="C44" s="26"/>
      <c r="D44" s="26"/>
      <c r="E44" s="869"/>
      <c r="F44" s="869"/>
      <c r="G44" s="869"/>
      <c r="H44" s="869"/>
      <c r="I44" s="869"/>
      <c r="J44" s="831"/>
      <c r="K44" s="868"/>
    </row>
    <row r="45" spans="2:11" ht="24" thickBot="1">
      <c r="B45" s="870"/>
      <c r="C45" s="28" t="s">
        <v>1645</v>
      </c>
      <c r="D45" s="29"/>
      <c r="E45" s="825"/>
      <c r="F45" s="829"/>
      <c r="G45" s="23"/>
      <c r="H45" s="831"/>
      <c r="I45" s="831"/>
      <c r="J45" s="831"/>
      <c r="K45" s="868"/>
    </row>
    <row r="46" spans="2:11" ht="15" thickBot="1">
      <c r="B46" s="870"/>
      <c r="C46" s="26"/>
      <c r="D46" s="26"/>
      <c r="E46" s="859"/>
      <c r="F46" s="859"/>
      <c r="G46" s="859"/>
      <c r="H46" s="859"/>
      <c r="I46" s="859"/>
      <c r="J46" s="831"/>
      <c r="K46" s="868"/>
    </row>
    <row r="47" spans="2:11" ht="16.149999999999999" thickBot="1">
      <c r="B47" s="870"/>
      <c r="C47" s="28" t="s">
        <v>1646</v>
      </c>
      <c r="D47" s="29"/>
      <c r="E47" s="825"/>
      <c r="F47" s="826"/>
      <c r="G47" s="826"/>
      <c r="H47" s="826"/>
      <c r="I47" s="827"/>
      <c r="J47" s="847"/>
      <c r="K47" s="868"/>
    </row>
    <row r="48" spans="2:11" ht="15" thickBot="1">
      <c r="B48" s="870"/>
      <c r="C48" s="26"/>
      <c r="D48" s="26"/>
      <c r="E48" s="826"/>
      <c r="F48" s="826"/>
      <c r="G48" s="826"/>
      <c r="H48" s="826"/>
      <c r="I48" s="826"/>
      <c r="J48" s="831"/>
      <c r="K48" s="868"/>
    </row>
    <row r="49" spans="2:11" ht="16.149999999999999" thickBot="1">
      <c r="B49" s="870"/>
      <c r="C49" s="28" t="s">
        <v>1647</v>
      </c>
      <c r="D49" s="29"/>
      <c r="E49" s="825"/>
      <c r="F49" s="826"/>
      <c r="G49" s="826"/>
      <c r="H49" s="826"/>
      <c r="I49" s="827"/>
      <c r="J49" s="847"/>
      <c r="K49" s="868"/>
    </row>
    <row r="50" spans="2:11" ht="15" thickBot="1">
      <c r="B50" s="870"/>
      <c r="C50" s="26"/>
      <c r="D50" s="26"/>
      <c r="E50" s="826"/>
      <c r="F50" s="826"/>
      <c r="G50" s="826"/>
      <c r="H50" s="826"/>
      <c r="I50" s="826"/>
      <c r="J50" s="831"/>
      <c r="K50" s="868"/>
    </row>
    <row r="51" spans="2:11" ht="16.149999999999999" thickBot="1">
      <c r="B51" s="870"/>
      <c r="C51" s="28" t="s">
        <v>1648</v>
      </c>
      <c r="D51" s="29"/>
      <c r="E51" s="825"/>
      <c r="F51" s="826"/>
      <c r="G51" s="826"/>
      <c r="H51" s="826"/>
      <c r="I51" s="827"/>
      <c r="J51" s="847"/>
      <c r="K51" s="868"/>
    </row>
    <row r="52" spans="2:11" ht="16.149999999999999" thickBot="1">
      <c r="B52" s="870"/>
      <c r="C52" s="28" t="s">
        <v>1649</v>
      </c>
      <c r="D52" s="26"/>
      <c r="E52" s="826"/>
      <c r="F52" s="826"/>
      <c r="G52" s="826"/>
      <c r="H52" s="826"/>
      <c r="I52" s="826"/>
      <c r="J52" s="831"/>
      <c r="K52" s="868"/>
    </row>
    <row r="53" spans="2:11" ht="15" thickBot="1">
      <c r="B53" s="870"/>
      <c r="C53" s="28" t="s">
        <v>1650</v>
      </c>
      <c r="D53" s="29"/>
      <c r="E53" s="825"/>
      <c r="F53" s="826"/>
      <c r="G53" s="826"/>
      <c r="H53" s="826"/>
      <c r="I53" s="827"/>
      <c r="J53" s="847"/>
      <c r="K53" s="868"/>
    </row>
    <row r="54" spans="2:11" ht="15" thickBot="1">
      <c r="B54" s="870"/>
      <c r="C54" s="26"/>
      <c r="D54" s="26"/>
      <c r="E54" s="826"/>
      <c r="F54" s="826"/>
      <c r="G54" s="826"/>
      <c r="H54" s="826"/>
      <c r="I54" s="826"/>
      <c r="J54" s="831"/>
      <c r="K54" s="868"/>
    </row>
    <row r="55" spans="2:11" ht="15" thickBot="1">
      <c r="B55" s="870"/>
      <c r="C55" s="28" t="s">
        <v>1651</v>
      </c>
      <c r="D55" s="29"/>
      <c r="E55" s="825"/>
      <c r="F55" s="826"/>
      <c r="G55" s="826"/>
      <c r="H55" s="826"/>
      <c r="I55" s="827"/>
      <c r="J55" s="847"/>
      <c r="K55" s="868"/>
    </row>
    <row r="56" spans="2:11" ht="15" thickBot="1">
      <c r="B56" s="870"/>
      <c r="C56" s="26"/>
      <c r="D56" s="26"/>
      <c r="E56" s="869"/>
      <c r="F56" s="869"/>
      <c r="G56" s="869"/>
      <c r="H56" s="869"/>
      <c r="I56" s="869"/>
      <c r="J56" s="831"/>
      <c r="K56" s="868"/>
    </row>
    <row r="57" spans="2:11" ht="15" thickBot="1">
      <c r="B57" s="870"/>
      <c r="C57" s="28" t="s">
        <v>1652</v>
      </c>
      <c r="D57" s="29"/>
      <c r="E57" s="825"/>
      <c r="F57" s="829"/>
      <c r="G57" s="23"/>
      <c r="H57" s="831"/>
      <c r="I57" s="831"/>
      <c r="J57" s="831"/>
      <c r="K57" s="868"/>
    </row>
    <row r="58" spans="2:11" ht="15" thickBot="1">
      <c r="B58" s="870"/>
      <c r="C58" s="26"/>
      <c r="D58" s="26"/>
      <c r="E58" s="831"/>
      <c r="F58" s="831"/>
      <c r="G58" s="831"/>
      <c r="H58" s="838"/>
      <c r="I58" s="838"/>
      <c r="J58" s="831"/>
      <c r="K58" s="868"/>
    </row>
    <row r="59" spans="2:11" ht="15" thickBot="1">
      <c r="B59" s="870"/>
      <c r="C59" s="28" t="s">
        <v>1636</v>
      </c>
      <c r="D59" s="29"/>
      <c r="E59" s="825"/>
      <c r="F59" s="829"/>
      <c r="G59" s="23"/>
      <c r="H59" s="831"/>
      <c r="I59" s="831"/>
      <c r="J59" s="831"/>
      <c r="K59" s="868"/>
    </row>
    <row r="60" spans="2:11" ht="15" thickBot="1">
      <c r="B60" s="870"/>
      <c r="C60" s="26"/>
      <c r="D60" s="26"/>
      <c r="E60" s="859"/>
      <c r="F60" s="859"/>
      <c r="G60" s="859"/>
      <c r="H60" s="838"/>
      <c r="I60" s="838"/>
      <c r="J60" s="831"/>
      <c r="K60" s="868"/>
    </row>
    <row r="61" spans="2:11" ht="15" thickBot="1">
      <c r="B61" s="870"/>
      <c r="C61" s="28" t="s">
        <v>1653</v>
      </c>
      <c r="D61" s="29"/>
      <c r="E61" s="825"/>
      <c r="F61" s="826"/>
      <c r="G61" s="829"/>
      <c r="H61" s="830"/>
      <c r="I61" s="831"/>
      <c r="J61" s="831"/>
      <c r="K61" s="868"/>
    </row>
    <row r="62" spans="2:11" ht="15" thickBot="1">
      <c r="B62" s="870"/>
      <c r="C62" s="26"/>
      <c r="D62" s="26"/>
      <c r="E62" s="826"/>
      <c r="F62" s="826"/>
      <c r="G62" s="826"/>
      <c r="H62" s="859"/>
      <c r="I62" s="859"/>
      <c r="J62" s="831"/>
      <c r="K62" s="868"/>
    </row>
    <row r="63" spans="2:11" ht="15" thickBot="1">
      <c r="B63" s="870"/>
      <c r="C63" s="28" t="s">
        <v>1638</v>
      </c>
      <c r="D63" s="29"/>
      <c r="E63" s="825"/>
      <c r="F63" s="826"/>
      <c r="G63" s="826"/>
      <c r="H63" s="826"/>
      <c r="I63" s="827"/>
      <c r="J63" s="847"/>
      <c r="K63" s="868"/>
    </row>
    <row r="64" spans="2:11" ht="15" thickBot="1">
      <c r="B64" s="870"/>
      <c r="C64" s="26"/>
      <c r="D64" s="26"/>
      <c r="E64" s="826"/>
      <c r="F64" s="826"/>
      <c r="G64" s="826"/>
      <c r="H64" s="869"/>
      <c r="I64" s="869"/>
      <c r="J64" s="831"/>
      <c r="K64" s="868"/>
    </row>
    <row r="65" spans="2:11" ht="15" thickBot="1">
      <c r="B65" s="870"/>
      <c r="C65" s="28" t="s">
        <v>1639</v>
      </c>
      <c r="D65" s="29"/>
      <c r="E65" s="825"/>
      <c r="F65" s="826"/>
      <c r="G65" s="829"/>
      <c r="H65" s="830"/>
      <c r="I65" s="831"/>
      <c r="J65" s="831"/>
      <c r="K65" s="868"/>
    </row>
    <row r="66" spans="2:11" ht="15" thickBot="1">
      <c r="B66" s="870"/>
      <c r="C66" s="26"/>
      <c r="D66" s="26"/>
      <c r="E66" s="826"/>
      <c r="F66" s="826"/>
      <c r="G66" s="826"/>
      <c r="H66" s="838"/>
      <c r="I66" s="838"/>
      <c r="J66" s="831"/>
      <c r="K66" s="868"/>
    </row>
    <row r="67" spans="2:11" ht="15" thickBot="1">
      <c r="B67" s="870"/>
      <c r="C67" s="28" t="s">
        <v>1640</v>
      </c>
      <c r="D67" s="29"/>
      <c r="E67" s="825"/>
      <c r="F67" s="826"/>
      <c r="G67" s="829"/>
      <c r="H67" s="830"/>
      <c r="I67" s="831"/>
      <c r="J67" s="831"/>
      <c r="K67" s="868"/>
    </row>
    <row r="68" spans="2:11" ht="15" thickBot="1">
      <c r="B68" s="870"/>
      <c r="C68" s="26"/>
      <c r="D68" s="26"/>
      <c r="E68" s="826"/>
      <c r="F68" s="826"/>
      <c r="G68" s="826"/>
      <c r="H68" s="838"/>
      <c r="I68" s="838"/>
      <c r="J68" s="831"/>
      <c r="K68" s="868"/>
    </row>
    <row r="69" spans="2:11" ht="15" thickBot="1">
      <c r="B69" s="870"/>
      <c r="C69" s="28" t="s">
        <v>1654</v>
      </c>
      <c r="D69" s="29"/>
      <c r="E69" s="825"/>
      <c r="F69" s="826"/>
      <c r="G69" s="829"/>
      <c r="H69" s="830"/>
      <c r="I69" s="831"/>
      <c r="J69" s="831"/>
      <c r="K69" s="868"/>
    </row>
    <row r="70" spans="2:11" ht="15" thickBot="1">
      <c r="B70" s="870"/>
      <c r="C70" s="26"/>
      <c r="D70" s="26"/>
      <c r="E70" s="869"/>
      <c r="F70" s="869"/>
      <c r="G70" s="869"/>
      <c r="H70" s="838"/>
      <c r="I70" s="838"/>
      <c r="J70" s="831"/>
      <c r="K70" s="868"/>
    </row>
    <row r="71" spans="2:11" ht="16.149999999999999" thickBot="1">
      <c r="B71" s="870"/>
      <c r="C71" s="28" t="s">
        <v>1655</v>
      </c>
      <c r="D71" s="29"/>
      <c r="E71" s="825"/>
      <c r="F71" s="829"/>
      <c r="G71" s="23"/>
      <c r="H71" s="831"/>
      <c r="I71" s="831"/>
      <c r="J71" s="831"/>
      <c r="K71" s="868"/>
    </row>
    <row r="72" spans="2:11" ht="15" thickBot="1">
      <c r="B72" s="870"/>
      <c r="C72" s="26"/>
      <c r="D72" s="26"/>
      <c r="E72" s="831"/>
      <c r="F72" s="831"/>
      <c r="G72" s="831"/>
      <c r="H72" s="838"/>
      <c r="I72" s="838"/>
      <c r="J72" s="831"/>
      <c r="K72" s="868"/>
    </row>
    <row r="73" spans="2:11" ht="31.9" thickBot="1">
      <c r="B73" s="870"/>
      <c r="C73" s="28" t="s">
        <v>1656</v>
      </c>
      <c r="D73" s="29"/>
      <c r="E73" s="825"/>
      <c r="F73" s="829"/>
      <c r="G73" s="23"/>
      <c r="H73" s="831"/>
      <c r="I73" s="831"/>
      <c r="J73" s="831"/>
      <c r="K73" s="868"/>
    </row>
    <row r="74" spans="2:11" ht="15" thickBot="1">
      <c r="B74" s="870"/>
      <c r="C74" s="26"/>
      <c r="D74" s="26"/>
      <c r="E74" s="831"/>
      <c r="F74" s="831"/>
      <c r="G74" s="831"/>
      <c r="H74" s="838"/>
      <c r="I74" s="838"/>
      <c r="J74" s="831"/>
      <c r="K74" s="868"/>
    </row>
    <row r="75" spans="2:11" ht="16.149999999999999" thickBot="1">
      <c r="B75" s="870"/>
      <c r="C75" s="28" t="s">
        <v>1657</v>
      </c>
      <c r="D75" s="29"/>
      <c r="E75" s="825"/>
      <c r="F75" s="829"/>
      <c r="G75" s="23"/>
      <c r="H75" s="831"/>
      <c r="I75" s="831"/>
      <c r="J75" s="831"/>
      <c r="K75" s="868"/>
    </row>
    <row r="76" spans="2:11" ht="15" thickBot="1">
      <c r="B76" s="870"/>
      <c r="C76" s="26"/>
      <c r="D76" s="26"/>
      <c r="E76" s="831"/>
      <c r="F76" s="831"/>
      <c r="G76" s="831"/>
      <c r="H76" s="838"/>
      <c r="I76" s="838"/>
      <c r="J76" s="831"/>
      <c r="K76" s="868"/>
    </row>
    <row r="77" spans="2:11" ht="24" thickBot="1">
      <c r="B77" s="870"/>
      <c r="C77" s="28" t="s">
        <v>1658</v>
      </c>
      <c r="D77" s="29"/>
      <c r="E77" s="825"/>
      <c r="F77" s="829"/>
      <c r="G77" s="23"/>
      <c r="H77" s="831"/>
      <c r="I77" s="831"/>
      <c r="J77" s="831"/>
      <c r="K77" s="868"/>
    </row>
    <row r="78" spans="2:11" ht="15" thickBot="1">
      <c r="B78" s="870"/>
      <c r="C78" s="26"/>
      <c r="D78" s="26"/>
      <c r="E78" s="859"/>
      <c r="F78" s="859"/>
      <c r="G78" s="859"/>
      <c r="H78" s="838"/>
      <c r="I78" s="838"/>
      <c r="J78" s="831"/>
      <c r="K78" s="868"/>
    </row>
    <row r="79" spans="2:11" ht="16.149999999999999" thickBot="1">
      <c r="B79" s="870"/>
      <c r="C79" s="28" t="s">
        <v>1659</v>
      </c>
      <c r="D79" s="29"/>
      <c r="E79" s="825"/>
      <c r="F79" s="826"/>
      <c r="G79" s="829"/>
      <c r="H79" s="830"/>
      <c r="I79" s="831"/>
      <c r="J79" s="831"/>
      <c r="K79" s="868"/>
    </row>
    <row r="80" spans="2:11" ht="15" thickBot="1">
      <c r="B80" s="870"/>
      <c r="C80" s="26"/>
      <c r="D80" s="26"/>
      <c r="E80" s="826"/>
      <c r="F80" s="826"/>
      <c r="G80" s="826"/>
      <c r="H80" s="838"/>
      <c r="I80" s="838"/>
      <c r="J80" s="831"/>
      <c r="K80" s="868"/>
    </row>
    <row r="81" spans="2:11" ht="15" thickBot="1">
      <c r="B81" s="870"/>
      <c r="C81" s="28" t="s">
        <v>1660</v>
      </c>
      <c r="D81" s="29"/>
      <c r="E81" s="825"/>
      <c r="F81" s="826"/>
      <c r="G81" s="829"/>
      <c r="H81" s="830"/>
      <c r="I81" s="831"/>
      <c r="J81" s="831"/>
      <c r="K81" s="868"/>
    </row>
    <row r="82" spans="2:11" ht="15" thickBot="1">
      <c r="B82" s="870"/>
      <c r="C82" s="26"/>
      <c r="D82" s="26"/>
      <c r="E82" s="826"/>
      <c r="F82" s="826"/>
      <c r="G82" s="826"/>
      <c r="H82" s="859"/>
      <c r="I82" s="859"/>
      <c r="J82" s="831"/>
      <c r="K82" s="868"/>
    </row>
    <row r="83" spans="2:11" ht="15" thickBot="1">
      <c r="B83" s="870"/>
      <c r="C83" s="28" t="s">
        <v>1661</v>
      </c>
      <c r="D83" s="29"/>
      <c r="E83" s="825"/>
      <c r="F83" s="826"/>
      <c r="G83" s="826"/>
      <c r="H83" s="826"/>
      <c r="I83" s="827"/>
      <c r="J83" s="847"/>
      <c r="K83" s="868"/>
    </row>
    <row r="84" spans="2:11" ht="15" thickBot="1">
      <c r="B84" s="870"/>
      <c r="C84" s="28" t="s">
        <v>1662</v>
      </c>
      <c r="D84" s="26"/>
      <c r="E84" s="826"/>
      <c r="F84" s="826"/>
      <c r="G84" s="826"/>
      <c r="H84" s="826"/>
      <c r="I84" s="826"/>
      <c r="J84" s="831"/>
      <c r="K84" s="868"/>
    </row>
    <row r="85" spans="2:11" ht="15" thickBot="1">
      <c r="B85" s="870"/>
      <c r="C85" s="28" t="s">
        <v>1650</v>
      </c>
      <c r="D85" s="29"/>
      <c r="E85" s="825"/>
      <c r="F85" s="826"/>
      <c r="G85" s="826"/>
      <c r="H85" s="826"/>
      <c r="I85" s="827"/>
      <c r="J85" s="847"/>
      <c r="K85" s="868"/>
    </row>
    <row r="86" spans="2:11" ht="15" thickBot="1">
      <c r="B86" s="870"/>
      <c r="C86" s="26"/>
      <c r="D86" s="26"/>
      <c r="E86" s="826"/>
      <c r="F86" s="826"/>
      <c r="G86" s="826"/>
      <c r="H86" s="826"/>
      <c r="I86" s="826"/>
      <c r="J86" s="831"/>
      <c r="K86" s="868"/>
    </row>
    <row r="87" spans="2:11" ht="15" thickBot="1">
      <c r="B87" s="870"/>
      <c r="C87" s="28" t="s">
        <v>1651</v>
      </c>
      <c r="D87" s="29"/>
      <c r="E87" s="825"/>
      <c r="F87" s="826"/>
      <c r="G87" s="826"/>
      <c r="H87" s="826"/>
      <c r="I87" s="827"/>
      <c r="J87" s="847"/>
      <c r="K87" s="868"/>
    </row>
    <row r="88" spans="2:11" ht="15" thickBot="1">
      <c r="B88" s="870"/>
      <c r="C88" s="26"/>
      <c r="D88" s="26"/>
      <c r="E88" s="869"/>
      <c r="F88" s="869"/>
      <c r="G88" s="869"/>
      <c r="H88" s="869"/>
      <c r="I88" s="869"/>
      <c r="J88" s="831"/>
      <c r="K88" s="868"/>
    </row>
    <row r="89" spans="2:11" ht="15" thickBot="1">
      <c r="B89" s="870"/>
      <c r="C89" s="28" t="s">
        <v>1652</v>
      </c>
      <c r="D89" s="29"/>
      <c r="E89" s="825"/>
      <c r="F89" s="829"/>
      <c r="G89" s="23"/>
      <c r="H89" s="831"/>
      <c r="I89" s="831"/>
      <c r="J89" s="831"/>
      <c r="K89" s="868"/>
    </row>
    <row r="90" spans="2:11" ht="15" thickBot="1">
      <c r="B90" s="870"/>
      <c r="C90" s="26"/>
      <c r="D90" s="26"/>
      <c r="E90" s="831"/>
      <c r="F90" s="831"/>
      <c r="G90" s="831"/>
      <c r="H90" s="838"/>
      <c r="I90" s="838"/>
      <c r="J90" s="831"/>
      <c r="K90" s="868"/>
    </row>
    <row r="91" spans="2:11" ht="15" thickBot="1">
      <c r="B91" s="870"/>
      <c r="C91" s="28" t="s">
        <v>1636</v>
      </c>
      <c r="D91" s="29"/>
      <c r="E91" s="825"/>
      <c r="F91" s="829"/>
      <c r="G91" s="23"/>
      <c r="H91" s="831"/>
      <c r="I91" s="831"/>
      <c r="J91" s="831"/>
      <c r="K91" s="868"/>
    </row>
    <row r="92" spans="2:11" ht="15" thickBot="1">
      <c r="B92" s="870"/>
      <c r="C92" s="26"/>
      <c r="D92" s="26"/>
      <c r="E92" s="859"/>
      <c r="F92" s="859"/>
      <c r="G92" s="859"/>
      <c r="H92" s="838"/>
      <c r="I92" s="838"/>
      <c r="J92" s="831"/>
      <c r="K92" s="868"/>
    </row>
    <row r="93" spans="2:11" ht="15" thickBot="1">
      <c r="B93" s="870"/>
      <c r="C93" s="28" t="s">
        <v>1653</v>
      </c>
      <c r="D93" s="29"/>
      <c r="E93" s="825"/>
      <c r="F93" s="826"/>
      <c r="G93" s="829"/>
      <c r="H93" s="830"/>
      <c r="I93" s="831"/>
      <c r="J93" s="831"/>
      <c r="K93" s="868"/>
    </row>
    <row r="94" spans="2:11" ht="15" thickBot="1">
      <c r="B94" s="870"/>
      <c r="C94" s="26"/>
      <c r="D94" s="26"/>
      <c r="E94" s="826"/>
      <c r="F94" s="826"/>
      <c r="G94" s="826"/>
      <c r="H94" s="859"/>
      <c r="I94" s="859"/>
      <c r="J94" s="831"/>
      <c r="K94" s="868"/>
    </row>
    <row r="95" spans="2:11" ht="15" thickBot="1">
      <c r="B95" s="870"/>
      <c r="C95" s="28" t="s">
        <v>1638</v>
      </c>
      <c r="D95" s="29"/>
      <c r="E95" s="825"/>
      <c r="F95" s="826"/>
      <c r="G95" s="826"/>
      <c r="H95" s="826"/>
      <c r="I95" s="827"/>
      <c r="J95" s="847"/>
      <c r="K95" s="868"/>
    </row>
    <row r="96" spans="2:11" ht="15" thickBot="1">
      <c r="B96" s="870"/>
      <c r="C96" s="26"/>
      <c r="D96" s="26"/>
      <c r="E96" s="826"/>
      <c r="F96" s="826"/>
      <c r="G96" s="826"/>
      <c r="H96" s="869"/>
      <c r="I96" s="869"/>
      <c r="J96" s="831"/>
      <c r="K96" s="868"/>
    </row>
    <row r="97" spans="2:19" ht="15" thickBot="1">
      <c r="B97" s="870"/>
      <c r="C97" s="28" t="s">
        <v>1639</v>
      </c>
      <c r="D97" s="29"/>
      <c r="E97" s="825"/>
      <c r="F97" s="826"/>
      <c r="G97" s="829"/>
      <c r="H97" s="830"/>
      <c r="I97" s="831"/>
      <c r="J97" s="831"/>
      <c r="K97" s="868"/>
    </row>
    <row r="98" spans="2:19" ht="15" thickBot="1">
      <c r="B98" s="870"/>
      <c r="C98" s="26"/>
      <c r="D98" s="26"/>
      <c r="E98" s="826"/>
      <c r="F98" s="826"/>
      <c r="G98" s="826"/>
      <c r="H98" s="838"/>
      <c r="I98" s="838"/>
      <c r="J98" s="831"/>
      <c r="K98" s="868"/>
    </row>
    <row r="99" spans="2:19" ht="15" thickBot="1">
      <c r="B99" s="870"/>
      <c r="C99" s="28" t="s">
        <v>1640</v>
      </c>
      <c r="D99" s="29"/>
      <c r="E99" s="825"/>
      <c r="F99" s="826"/>
      <c r="G99" s="829"/>
      <c r="H99" s="830"/>
      <c r="I99" s="831"/>
      <c r="J99" s="831"/>
      <c r="K99" s="868"/>
    </row>
    <row r="100" spans="2:19" ht="15" thickBot="1">
      <c r="B100" s="870"/>
      <c r="C100" s="26"/>
      <c r="D100" s="26"/>
      <c r="E100" s="826"/>
      <c r="F100" s="826"/>
      <c r="G100" s="826"/>
      <c r="H100" s="838"/>
      <c r="I100" s="838"/>
      <c r="J100" s="831"/>
      <c r="K100" s="868"/>
    </row>
    <row r="101" spans="2:19" ht="15" thickBot="1">
      <c r="B101" s="870"/>
      <c r="C101" s="28" t="s">
        <v>1641</v>
      </c>
      <c r="D101" s="29"/>
      <c r="E101" s="825"/>
      <c r="F101" s="826"/>
      <c r="G101" s="829"/>
      <c r="H101" s="830"/>
      <c r="I101" s="831"/>
      <c r="J101" s="831"/>
      <c r="K101" s="868"/>
    </row>
    <row r="102" spans="2:19" ht="15" thickBot="1">
      <c r="B102" s="33"/>
      <c r="C102" s="34"/>
      <c r="D102" s="35"/>
      <c r="E102" s="862"/>
      <c r="F102" s="862"/>
      <c r="G102" s="862"/>
      <c r="H102" s="863"/>
      <c r="I102" s="863"/>
      <c r="J102" s="863"/>
      <c r="K102" s="864"/>
    </row>
    <row r="103" spans="2:19" ht="15.6" thickTop="1" thickBot="1"/>
    <row r="104" spans="2:19" ht="15.6" thickBot="1">
      <c r="B104" s="865" t="s">
        <v>1663</v>
      </c>
      <c r="C104" s="861"/>
      <c r="D104" s="861"/>
      <c r="E104" s="861"/>
      <c r="F104" s="861"/>
      <c r="G104" s="861"/>
      <c r="H104" s="861"/>
      <c r="I104" s="861"/>
      <c r="J104" s="861"/>
      <c r="K104" s="861"/>
      <c r="L104" s="861"/>
      <c r="M104" s="861"/>
      <c r="N104" s="861"/>
      <c r="O104" s="861"/>
      <c r="P104" s="861"/>
      <c r="Q104" s="861"/>
      <c r="R104" s="861"/>
      <c r="S104" s="36"/>
    </row>
    <row r="105" spans="2:19" ht="16.149999999999999" thickBot="1">
      <c r="B105" s="866"/>
      <c r="C105" s="824" t="s">
        <v>1643</v>
      </c>
      <c r="D105" s="824"/>
      <c r="E105" s="824"/>
      <c r="F105" s="824"/>
      <c r="G105" s="29"/>
      <c r="H105" s="839"/>
      <c r="I105" s="840"/>
      <c r="J105" s="840"/>
      <c r="K105" s="840"/>
      <c r="L105" s="840"/>
      <c r="M105" s="840"/>
      <c r="N105" s="840"/>
      <c r="O105" s="841"/>
      <c r="P105" s="847"/>
      <c r="Q105" s="848"/>
      <c r="R105" s="820"/>
      <c r="S105" s="821"/>
    </row>
    <row r="106" spans="2:19" ht="16.149999999999999" thickBot="1">
      <c r="B106" s="866"/>
      <c r="C106" s="838"/>
      <c r="D106" s="838"/>
      <c r="E106" s="838"/>
      <c r="F106" s="838"/>
      <c r="G106" s="26"/>
      <c r="H106" s="826"/>
      <c r="I106" s="826"/>
      <c r="J106" s="826"/>
      <c r="K106" s="826"/>
      <c r="L106" s="826"/>
      <c r="M106" s="826"/>
      <c r="N106" s="826"/>
      <c r="O106" s="826"/>
      <c r="P106" s="831"/>
      <c r="Q106" s="848"/>
      <c r="R106" s="820"/>
      <c r="S106" s="821"/>
    </row>
    <row r="107" spans="2:19" ht="16.149999999999999" thickBot="1">
      <c r="B107" s="866"/>
      <c r="C107" s="824" t="s">
        <v>1644</v>
      </c>
      <c r="D107" s="824"/>
      <c r="E107" s="824"/>
      <c r="F107" s="824"/>
      <c r="G107" s="29"/>
      <c r="H107" s="839"/>
      <c r="I107" s="840"/>
      <c r="J107" s="840"/>
      <c r="K107" s="840"/>
      <c r="L107" s="840"/>
      <c r="M107" s="840"/>
      <c r="N107" s="840"/>
      <c r="O107" s="841"/>
      <c r="P107" s="847"/>
      <c r="Q107" s="848"/>
      <c r="R107" s="820"/>
      <c r="S107" s="821"/>
    </row>
    <row r="108" spans="2:19" ht="16.149999999999999" thickBot="1">
      <c r="B108" s="866"/>
      <c r="C108" s="838"/>
      <c r="D108" s="838"/>
      <c r="E108" s="838"/>
      <c r="F108" s="838"/>
      <c r="G108" s="26"/>
      <c r="H108" s="826"/>
      <c r="I108" s="826"/>
      <c r="J108" s="826"/>
      <c r="K108" s="826"/>
      <c r="L108" s="826"/>
      <c r="M108" s="826"/>
      <c r="N108" s="826"/>
      <c r="O108" s="826"/>
      <c r="P108" s="831"/>
      <c r="Q108" s="848"/>
      <c r="R108" s="820"/>
      <c r="S108" s="821"/>
    </row>
    <row r="109" spans="2:19" ht="16.149999999999999" thickBot="1">
      <c r="B109" s="866"/>
      <c r="C109" s="824" t="s">
        <v>1664</v>
      </c>
      <c r="D109" s="824"/>
      <c r="E109" s="824"/>
      <c r="F109" s="824"/>
      <c r="G109" s="29"/>
      <c r="H109" s="825"/>
      <c r="I109" s="826"/>
      <c r="J109" s="826"/>
      <c r="K109" s="826"/>
      <c r="L109" s="826"/>
      <c r="M109" s="826"/>
      <c r="N109" s="826"/>
      <c r="O109" s="827"/>
      <c r="P109" s="847"/>
      <c r="Q109" s="848"/>
      <c r="R109" s="820"/>
      <c r="S109" s="821"/>
    </row>
    <row r="110" spans="2:19" ht="16.149999999999999" thickBot="1">
      <c r="B110" s="866"/>
      <c r="C110" s="838"/>
      <c r="D110" s="838"/>
      <c r="E110" s="838"/>
      <c r="F110" s="838"/>
      <c r="G110" s="26"/>
      <c r="H110" s="826"/>
      <c r="I110" s="826"/>
      <c r="J110" s="826"/>
      <c r="K110" s="826"/>
      <c r="L110" s="826"/>
      <c r="M110" s="826"/>
      <c r="N110" s="826"/>
      <c r="O110" s="826"/>
      <c r="P110" s="831"/>
      <c r="Q110" s="848"/>
      <c r="R110" s="820"/>
      <c r="S110" s="821"/>
    </row>
    <row r="111" spans="2:19" ht="16.149999999999999" thickBot="1">
      <c r="B111" s="866"/>
      <c r="C111" s="824" t="s">
        <v>1665</v>
      </c>
      <c r="D111" s="824"/>
      <c r="E111" s="824"/>
      <c r="F111" s="824"/>
      <c r="G111" s="29"/>
      <c r="H111" s="825"/>
      <c r="I111" s="826"/>
      <c r="J111" s="826"/>
      <c r="K111" s="826"/>
      <c r="L111" s="826"/>
      <c r="M111" s="826"/>
      <c r="N111" s="826"/>
      <c r="O111" s="827"/>
      <c r="P111" s="847"/>
      <c r="Q111" s="848"/>
      <c r="R111" s="820"/>
      <c r="S111" s="821"/>
    </row>
    <row r="112" spans="2:19" ht="16.149999999999999" thickBot="1">
      <c r="B112" s="866"/>
      <c r="C112" s="838"/>
      <c r="D112" s="838"/>
      <c r="E112" s="838"/>
      <c r="F112" s="838"/>
      <c r="G112" s="26"/>
      <c r="H112" s="826"/>
      <c r="I112" s="826"/>
      <c r="J112" s="826"/>
      <c r="K112" s="826"/>
      <c r="L112" s="826"/>
      <c r="M112" s="826"/>
      <c r="N112" s="826"/>
      <c r="O112" s="826"/>
      <c r="P112" s="831"/>
      <c r="Q112" s="848"/>
      <c r="R112" s="820"/>
      <c r="S112" s="821"/>
    </row>
    <row r="113" spans="2:19" ht="16.149999999999999" thickBot="1">
      <c r="B113" s="866"/>
      <c r="C113" s="824" t="s">
        <v>1666</v>
      </c>
      <c r="D113" s="824"/>
      <c r="E113" s="824"/>
      <c r="F113" s="824"/>
      <c r="G113" s="29"/>
      <c r="H113" s="825"/>
      <c r="I113" s="826"/>
      <c r="J113" s="826"/>
      <c r="K113" s="826"/>
      <c r="L113" s="826"/>
      <c r="M113" s="826"/>
      <c r="N113" s="826"/>
      <c r="O113" s="827"/>
      <c r="P113" s="847"/>
      <c r="Q113" s="848"/>
      <c r="R113" s="820"/>
      <c r="S113" s="821"/>
    </row>
    <row r="114" spans="2:19" ht="16.149999999999999" thickBot="1">
      <c r="B114" s="866"/>
      <c r="C114" s="838"/>
      <c r="D114" s="838"/>
      <c r="E114" s="838"/>
      <c r="F114" s="838"/>
      <c r="G114" s="26"/>
      <c r="H114" s="826"/>
      <c r="I114" s="826"/>
      <c r="J114" s="826"/>
      <c r="K114" s="826"/>
      <c r="L114" s="826"/>
      <c r="M114" s="826"/>
      <c r="N114" s="826"/>
      <c r="O114" s="826"/>
      <c r="P114" s="831"/>
      <c r="Q114" s="848"/>
      <c r="R114" s="820"/>
      <c r="S114" s="821"/>
    </row>
    <row r="115" spans="2:19" ht="16.149999999999999" thickBot="1">
      <c r="B115" s="866"/>
      <c r="C115" s="824" t="s">
        <v>1667</v>
      </c>
      <c r="D115" s="824"/>
      <c r="E115" s="824"/>
      <c r="F115" s="824"/>
      <c r="G115" s="29"/>
      <c r="H115" s="825"/>
      <c r="I115" s="826"/>
      <c r="J115" s="826"/>
      <c r="K115" s="826"/>
      <c r="L115" s="826"/>
      <c r="M115" s="826"/>
      <c r="N115" s="826"/>
      <c r="O115" s="827"/>
      <c r="P115" s="847"/>
      <c r="Q115" s="848"/>
      <c r="R115" s="820"/>
      <c r="S115" s="821"/>
    </row>
    <row r="116" spans="2:19" ht="16.149999999999999" thickBot="1">
      <c r="B116" s="866"/>
      <c r="C116" s="838"/>
      <c r="D116" s="838"/>
      <c r="E116" s="838"/>
      <c r="F116" s="838"/>
      <c r="G116" s="26"/>
      <c r="H116" s="826"/>
      <c r="I116" s="826"/>
      <c r="J116" s="826"/>
      <c r="K116" s="826"/>
      <c r="L116" s="826"/>
      <c r="M116" s="826"/>
      <c r="N116" s="826"/>
      <c r="O116" s="826"/>
      <c r="P116" s="831"/>
      <c r="Q116" s="848"/>
      <c r="R116" s="820"/>
      <c r="S116" s="821"/>
    </row>
    <row r="117" spans="2:19" ht="16.149999999999999" thickBot="1">
      <c r="B117" s="866"/>
      <c r="C117" s="824" t="s">
        <v>1668</v>
      </c>
      <c r="D117" s="824"/>
      <c r="E117" s="824"/>
      <c r="F117" s="824"/>
      <c r="G117" s="29"/>
      <c r="H117" s="825"/>
      <c r="I117" s="826"/>
      <c r="J117" s="826"/>
      <c r="K117" s="826"/>
      <c r="L117" s="826"/>
      <c r="M117" s="826"/>
      <c r="N117" s="826"/>
      <c r="O117" s="827"/>
      <c r="P117" s="847"/>
      <c r="Q117" s="848"/>
      <c r="R117" s="820"/>
      <c r="S117" s="821"/>
    </row>
    <row r="118" spans="2:19" ht="16.149999999999999" thickBot="1">
      <c r="B118" s="866"/>
      <c r="C118" s="838"/>
      <c r="D118" s="838"/>
      <c r="E118" s="838"/>
      <c r="F118" s="838"/>
      <c r="G118" s="26"/>
      <c r="H118" s="826"/>
      <c r="I118" s="826"/>
      <c r="J118" s="826"/>
      <c r="K118" s="826"/>
      <c r="L118" s="826"/>
      <c r="M118" s="826"/>
      <c r="N118" s="826"/>
      <c r="O118" s="826"/>
      <c r="P118" s="831"/>
      <c r="Q118" s="848"/>
      <c r="R118" s="820"/>
      <c r="S118" s="821"/>
    </row>
    <row r="119" spans="2:19" ht="16.149999999999999" thickBot="1">
      <c r="B119" s="866"/>
      <c r="C119" s="824" t="s">
        <v>1669</v>
      </c>
      <c r="D119" s="824"/>
      <c r="E119" s="824"/>
      <c r="F119" s="824"/>
      <c r="G119" s="29"/>
      <c r="H119" s="825"/>
      <c r="I119" s="826"/>
      <c r="J119" s="826"/>
      <c r="K119" s="826"/>
      <c r="L119" s="826"/>
      <c r="M119" s="826"/>
      <c r="N119" s="826"/>
      <c r="O119" s="827"/>
      <c r="P119" s="847"/>
      <c r="Q119" s="848"/>
      <c r="R119" s="820"/>
      <c r="S119" s="821"/>
    </row>
    <row r="120" spans="2:19" ht="16.149999999999999" thickBot="1">
      <c r="B120" s="866"/>
      <c r="C120" s="838"/>
      <c r="D120" s="838"/>
      <c r="E120" s="838"/>
      <c r="F120" s="838"/>
      <c r="G120" s="26"/>
      <c r="H120" s="826"/>
      <c r="I120" s="826"/>
      <c r="J120" s="826"/>
      <c r="K120" s="826"/>
      <c r="L120" s="826"/>
      <c r="M120" s="826"/>
      <c r="N120" s="826"/>
      <c r="O120" s="826"/>
      <c r="P120" s="831"/>
      <c r="Q120" s="848"/>
      <c r="R120" s="820"/>
      <c r="S120" s="821"/>
    </row>
    <row r="121" spans="2:19" ht="16.149999999999999" thickBot="1">
      <c r="B121" s="866"/>
      <c r="C121" s="824" t="s">
        <v>1670</v>
      </c>
      <c r="D121" s="824"/>
      <c r="E121" s="824"/>
      <c r="F121" s="824"/>
      <c r="G121" s="29"/>
      <c r="H121" s="825"/>
      <c r="I121" s="826"/>
      <c r="J121" s="826"/>
      <c r="K121" s="826"/>
      <c r="L121" s="826"/>
      <c r="M121" s="826"/>
      <c r="N121" s="826"/>
      <c r="O121" s="827"/>
      <c r="P121" s="847"/>
      <c r="Q121" s="848"/>
      <c r="R121" s="820"/>
      <c r="S121" s="821"/>
    </row>
    <row r="122" spans="2:19" ht="16.149999999999999" thickBot="1">
      <c r="B122" s="866"/>
      <c r="C122" s="857"/>
      <c r="D122" s="857"/>
      <c r="E122" s="857"/>
      <c r="F122" s="857"/>
      <c r="G122" s="23"/>
      <c r="H122" s="826"/>
      <c r="I122" s="826"/>
      <c r="J122" s="826"/>
      <c r="K122" s="826"/>
      <c r="L122" s="826"/>
      <c r="M122" s="826"/>
      <c r="N122" s="826"/>
      <c r="O122" s="826"/>
      <c r="P122" s="831"/>
      <c r="Q122" s="848"/>
      <c r="R122" s="820"/>
      <c r="S122" s="821"/>
    </row>
    <row r="123" spans="2:19" ht="16.149999999999999" thickBot="1">
      <c r="B123" s="866"/>
      <c r="C123" s="824" t="s">
        <v>1671</v>
      </c>
      <c r="D123" s="824"/>
      <c r="E123" s="824"/>
      <c r="F123" s="824"/>
      <c r="G123" s="29"/>
      <c r="H123" s="825"/>
      <c r="I123" s="826"/>
      <c r="J123" s="826"/>
      <c r="K123" s="826"/>
      <c r="L123" s="826"/>
      <c r="M123" s="826"/>
      <c r="N123" s="826"/>
      <c r="O123" s="827"/>
      <c r="P123" s="847"/>
      <c r="Q123" s="848"/>
      <c r="R123" s="820"/>
      <c r="S123" s="821"/>
    </row>
    <row r="124" spans="2:19" ht="16.149999999999999" thickBot="1">
      <c r="B124" s="867"/>
      <c r="C124" s="858"/>
      <c r="D124" s="858"/>
      <c r="E124" s="858"/>
      <c r="F124" s="858"/>
      <c r="G124" s="30"/>
      <c r="H124" s="826"/>
      <c r="I124" s="826"/>
      <c r="J124" s="826"/>
      <c r="K124" s="826"/>
      <c r="L124" s="826"/>
      <c r="M124" s="826"/>
      <c r="N124" s="826"/>
      <c r="O124" s="826"/>
      <c r="P124" s="859"/>
      <c r="Q124" s="860"/>
      <c r="R124" s="820"/>
      <c r="S124" s="821"/>
    </row>
    <row r="125" spans="2:19" ht="16.149999999999999" thickBot="1">
      <c r="B125" s="842" t="s">
        <v>1672</v>
      </c>
      <c r="C125" s="845"/>
      <c r="D125" s="845"/>
      <c r="E125" s="845"/>
      <c r="F125" s="845"/>
      <c r="G125" s="37"/>
      <c r="H125" s="817"/>
      <c r="I125" s="817"/>
      <c r="J125" s="817"/>
      <c r="K125" s="817"/>
      <c r="L125" s="817"/>
      <c r="M125" s="817"/>
      <c r="N125" s="817"/>
      <c r="O125" s="817"/>
      <c r="P125" s="845"/>
      <c r="Q125" s="846"/>
      <c r="R125" s="820"/>
      <c r="S125" s="821"/>
    </row>
    <row r="126" spans="2:19" ht="16.149999999999999" thickBot="1">
      <c r="B126" s="843"/>
      <c r="C126" s="824" t="s">
        <v>1643</v>
      </c>
      <c r="D126" s="824"/>
      <c r="E126" s="824"/>
      <c r="F126" s="824"/>
      <c r="G126" s="29"/>
      <c r="H126" s="839"/>
      <c r="I126" s="840"/>
      <c r="J126" s="840"/>
      <c r="K126" s="840"/>
      <c r="L126" s="840"/>
      <c r="M126" s="840"/>
      <c r="N126" s="840"/>
      <c r="O126" s="841"/>
      <c r="P126" s="847"/>
      <c r="Q126" s="848"/>
      <c r="R126" s="820"/>
      <c r="S126" s="821"/>
    </row>
    <row r="127" spans="2:19" ht="16.149999999999999" thickBot="1">
      <c r="B127" s="843"/>
      <c r="C127" s="838"/>
      <c r="D127" s="838"/>
      <c r="E127" s="838"/>
      <c r="F127" s="838"/>
      <c r="G127" s="26"/>
      <c r="H127" s="826"/>
      <c r="I127" s="826"/>
      <c r="J127" s="826"/>
      <c r="K127" s="826"/>
      <c r="L127" s="826"/>
      <c r="M127" s="826"/>
      <c r="N127" s="826"/>
      <c r="O127" s="826"/>
      <c r="P127" s="831"/>
      <c r="Q127" s="848"/>
      <c r="R127" s="820"/>
      <c r="S127" s="821"/>
    </row>
    <row r="128" spans="2:19" ht="16.149999999999999" thickBot="1">
      <c r="B128" s="843"/>
      <c r="C128" s="857" t="s">
        <v>1673</v>
      </c>
      <c r="D128" s="857"/>
      <c r="E128" s="857"/>
      <c r="F128" s="857"/>
      <c r="G128" s="29"/>
      <c r="H128" s="839"/>
      <c r="I128" s="840"/>
      <c r="J128" s="840"/>
      <c r="K128" s="840"/>
      <c r="L128" s="840"/>
      <c r="M128" s="840"/>
      <c r="N128" s="840"/>
      <c r="O128" s="841"/>
      <c r="P128" s="847"/>
      <c r="Q128" s="848"/>
      <c r="R128" s="820"/>
      <c r="S128" s="821"/>
    </row>
    <row r="129" spans="2:19" ht="16.149999999999999" thickBot="1">
      <c r="B129" s="843"/>
      <c r="C129" s="838"/>
      <c r="D129" s="838"/>
      <c r="E129" s="838"/>
      <c r="F129" s="838"/>
      <c r="G129" s="26"/>
      <c r="H129" s="826"/>
      <c r="I129" s="826"/>
      <c r="J129" s="826"/>
      <c r="K129" s="826"/>
      <c r="L129" s="826"/>
      <c r="M129" s="826"/>
      <c r="N129" s="826"/>
      <c r="O129" s="826"/>
      <c r="P129" s="831"/>
      <c r="Q129" s="848"/>
      <c r="R129" s="820"/>
      <c r="S129" s="821"/>
    </row>
    <row r="130" spans="2:19" ht="16.149999999999999" thickBot="1">
      <c r="B130" s="843"/>
      <c r="C130" s="824" t="s">
        <v>1644</v>
      </c>
      <c r="D130" s="824"/>
      <c r="E130" s="824"/>
      <c r="F130" s="824"/>
      <c r="G130" s="29"/>
      <c r="H130" s="839"/>
      <c r="I130" s="840"/>
      <c r="J130" s="840"/>
      <c r="K130" s="840"/>
      <c r="L130" s="840"/>
      <c r="M130" s="840"/>
      <c r="N130" s="840"/>
      <c r="O130" s="841"/>
      <c r="P130" s="847"/>
      <c r="Q130" s="848"/>
      <c r="R130" s="820"/>
      <c r="S130" s="821"/>
    </row>
    <row r="131" spans="2:19" ht="16.149999999999999" thickBot="1">
      <c r="B131" s="843"/>
      <c r="C131" s="838"/>
      <c r="D131" s="838"/>
      <c r="E131" s="838"/>
      <c r="F131" s="838"/>
      <c r="G131" s="26"/>
      <c r="H131" s="826"/>
      <c r="I131" s="826"/>
      <c r="J131" s="826"/>
      <c r="K131" s="826"/>
      <c r="L131" s="826"/>
      <c r="M131" s="826"/>
      <c r="N131" s="826"/>
      <c r="O131" s="826"/>
      <c r="P131" s="831"/>
      <c r="Q131" s="848"/>
      <c r="R131" s="820"/>
      <c r="S131" s="821"/>
    </row>
    <row r="132" spans="2:19" ht="16.149999999999999" thickBot="1">
      <c r="B132" s="843"/>
      <c r="C132" s="824" t="s">
        <v>1674</v>
      </c>
      <c r="D132" s="824"/>
      <c r="E132" s="824"/>
      <c r="F132" s="824"/>
      <c r="G132" s="29"/>
      <c r="H132" s="825"/>
      <c r="I132" s="826"/>
      <c r="J132" s="826"/>
      <c r="K132" s="826"/>
      <c r="L132" s="826"/>
      <c r="M132" s="826"/>
      <c r="N132" s="826"/>
      <c r="O132" s="827"/>
      <c r="P132" s="847"/>
      <c r="Q132" s="848"/>
      <c r="R132" s="820"/>
      <c r="S132" s="821"/>
    </row>
    <row r="133" spans="2:19" ht="16.149999999999999" thickBot="1">
      <c r="B133" s="843"/>
      <c r="C133" s="838"/>
      <c r="D133" s="838"/>
      <c r="E133" s="838"/>
      <c r="F133" s="838"/>
      <c r="G133" s="26"/>
      <c r="H133" s="826"/>
      <c r="I133" s="826"/>
      <c r="J133" s="826"/>
      <c r="K133" s="826"/>
      <c r="L133" s="826"/>
      <c r="M133" s="826"/>
      <c r="N133" s="826"/>
      <c r="O133" s="826"/>
      <c r="P133" s="831"/>
      <c r="Q133" s="848"/>
      <c r="R133" s="820"/>
      <c r="S133" s="821"/>
    </row>
    <row r="134" spans="2:19" ht="16.149999999999999" thickBot="1">
      <c r="B134" s="843"/>
      <c r="C134" s="824" t="s">
        <v>1675</v>
      </c>
      <c r="D134" s="824"/>
      <c r="E134" s="824"/>
      <c r="F134" s="824"/>
      <c r="G134" s="29"/>
      <c r="H134" s="825"/>
      <c r="I134" s="826"/>
      <c r="J134" s="826"/>
      <c r="K134" s="826"/>
      <c r="L134" s="826"/>
      <c r="M134" s="826"/>
      <c r="N134" s="826"/>
      <c r="O134" s="827"/>
      <c r="P134" s="847"/>
      <c r="Q134" s="848"/>
      <c r="R134" s="820"/>
      <c r="S134" s="821"/>
    </row>
    <row r="135" spans="2:19" ht="16.149999999999999" thickBot="1">
      <c r="B135" s="843"/>
      <c r="C135" s="838"/>
      <c r="D135" s="838"/>
      <c r="E135" s="838"/>
      <c r="F135" s="838"/>
      <c r="G135" s="26"/>
      <c r="H135" s="826"/>
      <c r="I135" s="826"/>
      <c r="J135" s="826"/>
      <c r="K135" s="826"/>
      <c r="L135" s="826"/>
      <c r="M135" s="826"/>
      <c r="N135" s="826"/>
      <c r="O135" s="826"/>
      <c r="P135" s="831"/>
      <c r="Q135" s="848"/>
      <c r="R135" s="820"/>
      <c r="S135" s="821"/>
    </row>
    <row r="136" spans="2:19" ht="16.149999999999999" thickBot="1">
      <c r="B136" s="843"/>
      <c r="C136" s="824" t="s">
        <v>1676</v>
      </c>
      <c r="D136" s="824"/>
      <c r="E136" s="824"/>
      <c r="F136" s="824"/>
      <c r="G136" s="29"/>
      <c r="H136" s="839"/>
      <c r="I136" s="840"/>
      <c r="J136" s="840"/>
      <c r="K136" s="840"/>
      <c r="L136" s="840"/>
      <c r="M136" s="840"/>
      <c r="N136" s="840"/>
      <c r="O136" s="841"/>
      <c r="P136" s="847"/>
      <c r="Q136" s="848"/>
      <c r="R136" s="820"/>
      <c r="S136" s="821"/>
    </row>
    <row r="137" spans="2:19" ht="16.149999999999999" thickBot="1">
      <c r="B137" s="843"/>
      <c r="C137" s="838"/>
      <c r="D137" s="838"/>
      <c r="E137" s="838"/>
      <c r="F137" s="838"/>
      <c r="G137" s="26"/>
      <c r="H137" s="826"/>
      <c r="I137" s="826"/>
      <c r="J137" s="826"/>
      <c r="K137" s="826"/>
      <c r="L137" s="826"/>
      <c r="M137" s="826"/>
      <c r="N137" s="826"/>
      <c r="O137" s="826"/>
      <c r="P137" s="831"/>
      <c r="Q137" s="848"/>
      <c r="R137" s="820"/>
      <c r="S137" s="821"/>
    </row>
    <row r="138" spans="2:19" ht="16.149999999999999" thickBot="1">
      <c r="B138" s="843"/>
      <c r="C138" s="838"/>
      <c r="D138" s="838"/>
      <c r="E138" s="838"/>
      <c r="F138" s="838"/>
      <c r="G138" s="29"/>
      <c r="H138" s="825"/>
      <c r="I138" s="826"/>
      <c r="J138" s="826"/>
      <c r="K138" s="826"/>
      <c r="L138" s="826"/>
      <c r="M138" s="826"/>
      <c r="N138" s="826"/>
      <c r="O138" s="827"/>
      <c r="P138" s="847"/>
      <c r="Q138" s="848"/>
      <c r="R138" s="820"/>
      <c r="S138" s="821"/>
    </row>
    <row r="139" spans="2:19" ht="16.149999999999999" thickBot="1">
      <c r="B139" s="843"/>
      <c r="C139" s="1041"/>
      <c r="D139" s="1041"/>
      <c r="E139" s="1041"/>
      <c r="F139" s="1041"/>
      <c r="G139" s="25"/>
      <c r="H139" s="1042"/>
      <c r="I139" s="1042"/>
      <c r="J139" s="1042"/>
      <c r="K139" s="1042"/>
      <c r="L139" s="1042"/>
      <c r="M139" s="1042"/>
      <c r="N139" s="1042"/>
      <c r="O139" s="1042"/>
      <c r="P139" s="822"/>
      <c r="Q139" s="823"/>
      <c r="R139" s="820"/>
      <c r="S139" s="821"/>
    </row>
    <row r="140" spans="2:19" ht="16.149999999999999" thickBot="1">
      <c r="B140" s="843"/>
      <c r="C140" s="824" t="s">
        <v>1677</v>
      </c>
      <c r="D140" s="824"/>
      <c r="E140" s="824"/>
      <c r="F140" s="824"/>
      <c r="G140" s="29"/>
      <c r="H140" s="825"/>
      <c r="I140" s="826"/>
      <c r="J140" s="829"/>
      <c r="K140" s="830"/>
      <c r="L140" s="831"/>
      <c r="M140" s="831"/>
      <c r="N140" s="831"/>
      <c r="O140" s="831"/>
      <c r="P140" s="831"/>
      <c r="Q140" s="848"/>
      <c r="R140" s="820"/>
      <c r="S140" s="821"/>
    </row>
    <row r="141" spans="2:19" ht="16.149999999999999" thickBot="1">
      <c r="B141" s="843"/>
      <c r="C141" s="838"/>
      <c r="D141" s="838"/>
      <c r="E141" s="838"/>
      <c r="F141" s="838"/>
      <c r="G141" s="26"/>
      <c r="H141" s="831"/>
      <c r="I141" s="831"/>
      <c r="J141" s="831"/>
      <c r="K141" s="831"/>
      <c r="L141" s="831"/>
      <c r="M141" s="831"/>
      <c r="N141" s="838"/>
      <c r="O141" s="838"/>
      <c r="P141" s="831"/>
      <c r="Q141" s="848"/>
      <c r="R141" s="820"/>
      <c r="S141" s="821"/>
    </row>
    <row r="142" spans="2:19" ht="16.149999999999999" thickBot="1">
      <c r="B142" s="843"/>
      <c r="C142" s="824" t="s">
        <v>1678</v>
      </c>
      <c r="D142" s="824"/>
      <c r="E142" s="824"/>
      <c r="F142" s="824"/>
      <c r="G142" s="29"/>
      <c r="H142" s="825"/>
      <c r="I142" s="826"/>
      <c r="J142" s="829"/>
      <c r="K142" s="830"/>
      <c r="L142" s="831"/>
      <c r="M142" s="831"/>
      <c r="N142" s="831"/>
      <c r="O142" s="831"/>
      <c r="P142" s="831"/>
      <c r="Q142" s="848"/>
      <c r="R142" s="820"/>
      <c r="S142" s="821"/>
    </row>
    <row r="143" spans="2:19" ht="16.149999999999999" thickBot="1">
      <c r="B143" s="843"/>
      <c r="C143" s="838"/>
      <c r="D143" s="838"/>
      <c r="E143" s="838"/>
      <c r="F143" s="838"/>
      <c r="G143" s="26"/>
      <c r="H143" s="831"/>
      <c r="I143" s="831"/>
      <c r="J143" s="831"/>
      <c r="K143" s="831"/>
      <c r="L143" s="831"/>
      <c r="M143" s="831"/>
      <c r="N143" s="838"/>
      <c r="O143" s="838"/>
      <c r="P143" s="831"/>
      <c r="Q143" s="848"/>
      <c r="R143" s="820"/>
      <c r="S143" s="821"/>
    </row>
    <row r="144" spans="2:19" ht="16.149999999999999" thickBot="1">
      <c r="B144" s="843"/>
      <c r="C144" s="824" t="s">
        <v>1679</v>
      </c>
      <c r="D144" s="824"/>
      <c r="E144" s="824"/>
      <c r="F144" s="824"/>
      <c r="G144" s="29"/>
      <c r="H144" s="825"/>
      <c r="I144" s="826"/>
      <c r="J144" s="829"/>
      <c r="K144" s="830"/>
      <c r="L144" s="831"/>
      <c r="M144" s="831"/>
      <c r="N144" s="831"/>
      <c r="O144" s="831"/>
      <c r="P144" s="831"/>
      <c r="Q144" s="848"/>
      <c r="R144" s="820"/>
      <c r="S144" s="821"/>
    </row>
    <row r="145" spans="2:19" ht="16.149999999999999" thickBot="1">
      <c r="B145" s="843"/>
      <c r="C145" s="1041"/>
      <c r="D145" s="1041"/>
      <c r="E145" s="1041"/>
      <c r="F145" s="1041"/>
      <c r="G145" s="25"/>
      <c r="H145" s="1043"/>
      <c r="I145" s="1043"/>
      <c r="J145" s="1043"/>
      <c r="K145" s="1043"/>
      <c r="L145" s="1043"/>
      <c r="M145" s="1043"/>
      <c r="N145" s="1043"/>
      <c r="O145" s="1043"/>
      <c r="P145" s="822"/>
      <c r="Q145" s="823"/>
      <c r="R145" s="820"/>
      <c r="S145" s="821"/>
    </row>
    <row r="146" spans="2:19" ht="16.149999999999999" thickBot="1">
      <c r="B146" s="843"/>
      <c r="C146" s="824" t="s">
        <v>1680</v>
      </c>
      <c r="D146" s="824"/>
      <c r="E146" s="824"/>
      <c r="F146" s="824"/>
      <c r="G146" s="29"/>
      <c r="H146" s="839"/>
      <c r="I146" s="840"/>
      <c r="J146" s="840"/>
      <c r="K146" s="840"/>
      <c r="L146" s="840"/>
      <c r="M146" s="840"/>
      <c r="N146" s="840"/>
      <c r="O146" s="841"/>
      <c r="P146" s="828"/>
      <c r="Q146" s="823"/>
      <c r="R146" s="820"/>
      <c r="S146" s="821"/>
    </row>
    <row r="147" spans="2:19" ht="16.149999999999999" thickBot="1">
      <c r="B147" s="843"/>
      <c r="C147" s="1041"/>
      <c r="D147" s="1041"/>
      <c r="E147" s="1041"/>
      <c r="F147" s="1041"/>
      <c r="G147" s="25"/>
      <c r="H147" s="1044"/>
      <c r="I147" s="1044"/>
      <c r="J147" s="1044"/>
      <c r="K147" s="1044"/>
      <c r="L147" s="1044"/>
      <c r="M147" s="1044"/>
      <c r="N147" s="1042"/>
      <c r="O147" s="1042"/>
      <c r="P147" s="822"/>
      <c r="Q147" s="823"/>
      <c r="R147" s="820"/>
      <c r="S147" s="821"/>
    </row>
    <row r="148" spans="2:19" ht="16.149999999999999" thickBot="1">
      <c r="B148" s="843"/>
      <c r="C148" s="824" t="s">
        <v>1681</v>
      </c>
      <c r="D148" s="824"/>
      <c r="E148" s="824"/>
      <c r="F148" s="824"/>
      <c r="G148" s="29"/>
      <c r="H148" s="825"/>
      <c r="I148" s="826"/>
      <c r="J148" s="826"/>
      <c r="K148" s="826"/>
      <c r="L148" s="826"/>
      <c r="M148" s="829"/>
      <c r="N148" s="830"/>
      <c r="O148" s="831"/>
      <c r="P148" s="831"/>
      <c r="Q148" s="848"/>
      <c r="R148" s="820"/>
      <c r="S148" s="821"/>
    </row>
    <row r="149" spans="2:19" ht="15.6">
      <c r="B149" s="843"/>
      <c r="C149" s="1041"/>
      <c r="D149" s="1041"/>
      <c r="E149" s="1041"/>
      <c r="F149" s="1041"/>
      <c r="G149" s="25"/>
      <c r="H149" s="1042"/>
      <c r="I149" s="1042"/>
      <c r="J149" s="1042"/>
      <c r="K149" s="1042"/>
      <c r="L149" s="1042"/>
      <c r="M149" s="1042"/>
      <c r="N149" s="1041"/>
      <c r="O149" s="1041"/>
      <c r="P149" s="822"/>
      <c r="Q149" s="823"/>
      <c r="R149" s="820"/>
      <c r="S149" s="821"/>
    </row>
    <row r="150" spans="2:19" ht="15.6">
      <c r="B150" s="843"/>
      <c r="C150" s="832" t="s">
        <v>1682</v>
      </c>
      <c r="D150" s="832"/>
      <c r="E150" s="832"/>
      <c r="F150" s="832"/>
      <c r="G150" s="25"/>
      <c r="H150" s="1041"/>
      <c r="I150" s="1041"/>
      <c r="J150" s="1041"/>
      <c r="K150" s="1041"/>
      <c r="L150" s="1041"/>
      <c r="M150" s="1041"/>
      <c r="N150" s="1041"/>
      <c r="O150" s="1041"/>
      <c r="P150" s="822"/>
      <c r="Q150" s="823"/>
      <c r="R150" s="820"/>
      <c r="S150" s="821"/>
    </row>
    <row r="151" spans="2:19" ht="15.6">
      <c r="B151" s="843"/>
      <c r="C151" s="1041"/>
      <c r="D151" s="1041"/>
      <c r="E151" s="1041"/>
      <c r="F151" s="1041"/>
      <c r="G151" s="25"/>
      <c r="H151" s="1041"/>
      <c r="I151" s="1041"/>
      <c r="J151" s="1041"/>
      <c r="K151" s="1041"/>
      <c r="L151" s="1041"/>
      <c r="M151" s="1041"/>
      <c r="N151" s="1041"/>
      <c r="O151" s="1041"/>
      <c r="P151" s="822"/>
      <c r="Q151" s="823"/>
      <c r="R151" s="820"/>
      <c r="S151" s="821"/>
    </row>
    <row r="152" spans="2:19" ht="34.15" thickBot="1">
      <c r="B152" s="843"/>
      <c r="C152" s="37"/>
      <c r="D152" s="38" t="s">
        <v>937</v>
      </c>
      <c r="E152" s="37"/>
      <c r="F152" s="849" t="s">
        <v>938</v>
      </c>
      <c r="G152" s="849"/>
      <c r="H152" s="39"/>
      <c r="I152" s="850" t="s">
        <v>1683</v>
      </c>
      <c r="J152" s="850"/>
      <c r="K152" s="850"/>
      <c r="L152" s="822"/>
      <c r="M152" s="822"/>
      <c r="N152" s="822"/>
      <c r="O152" s="38" t="s">
        <v>1684</v>
      </c>
      <c r="P152" s="822"/>
      <c r="Q152" s="823"/>
      <c r="R152" s="820"/>
      <c r="S152" s="821"/>
    </row>
    <row r="153" spans="2:19" ht="16.149999999999999" thickBot="1">
      <c r="B153" s="843"/>
      <c r="C153" s="40"/>
      <c r="D153" s="41"/>
      <c r="E153" s="40"/>
      <c r="F153" s="851"/>
      <c r="G153" s="852"/>
      <c r="H153" s="43"/>
      <c r="I153" s="853"/>
      <c r="J153" s="854"/>
      <c r="K153" s="855"/>
      <c r="L153" s="856"/>
      <c r="M153" s="822"/>
      <c r="N153" s="823"/>
      <c r="O153" s="41"/>
      <c r="P153" s="856"/>
      <c r="Q153" s="823"/>
      <c r="R153" s="820"/>
      <c r="S153" s="821"/>
    </row>
    <row r="154" spans="2:19" ht="16.149999999999999" thickBot="1">
      <c r="B154" s="844"/>
      <c r="C154" s="818"/>
      <c r="D154" s="818"/>
      <c r="E154" s="818"/>
      <c r="F154" s="818"/>
      <c r="G154" s="42"/>
      <c r="H154" s="818"/>
      <c r="I154" s="818"/>
      <c r="J154" s="818"/>
      <c r="K154" s="818"/>
      <c r="L154" s="818"/>
      <c r="M154" s="818"/>
      <c r="N154" s="818"/>
      <c r="O154" s="818"/>
      <c r="P154" s="818"/>
      <c r="Q154" s="819"/>
      <c r="R154" s="820"/>
      <c r="S154" s="821"/>
    </row>
    <row r="155" spans="2:19" ht="16.149999999999999" thickBot="1">
      <c r="B155" s="842" t="s">
        <v>1685</v>
      </c>
      <c r="C155" s="1042"/>
      <c r="D155" s="1042"/>
      <c r="E155" s="1042"/>
      <c r="F155" s="1042"/>
      <c r="G155" s="25"/>
      <c r="H155" s="1044"/>
      <c r="I155" s="1044"/>
      <c r="J155" s="1044"/>
      <c r="K155" s="1044"/>
      <c r="L155" s="1044"/>
      <c r="M155" s="1044"/>
      <c r="N155" s="1044"/>
      <c r="O155" s="1044"/>
      <c r="P155" s="845"/>
      <c r="Q155" s="846"/>
      <c r="R155" s="820"/>
      <c r="S155" s="821"/>
    </row>
    <row r="156" spans="2:19" ht="16.149999999999999" thickBot="1">
      <c r="B156" s="843"/>
      <c r="C156" s="824" t="s">
        <v>1643</v>
      </c>
      <c r="D156" s="824"/>
      <c r="E156" s="824"/>
      <c r="F156" s="824"/>
      <c r="G156" s="29"/>
      <c r="H156" s="839"/>
      <c r="I156" s="840"/>
      <c r="J156" s="840"/>
      <c r="K156" s="840"/>
      <c r="L156" s="840"/>
      <c r="M156" s="840"/>
      <c r="N156" s="840"/>
      <c r="O156" s="841"/>
      <c r="P156" s="828"/>
      <c r="Q156" s="823"/>
      <c r="R156" s="820"/>
      <c r="S156" s="821"/>
    </row>
    <row r="157" spans="2:19" ht="16.149999999999999" thickBot="1">
      <c r="B157" s="843"/>
      <c r="C157" s="838"/>
      <c r="D157" s="838"/>
      <c r="E157" s="838"/>
      <c r="F157" s="838"/>
      <c r="G157" s="26"/>
      <c r="H157" s="826"/>
      <c r="I157" s="826"/>
      <c r="J157" s="826"/>
      <c r="K157" s="826"/>
      <c r="L157" s="826"/>
      <c r="M157" s="826"/>
      <c r="N157" s="826"/>
      <c r="O157" s="826"/>
      <c r="P157" s="822"/>
      <c r="Q157" s="823"/>
      <c r="R157" s="820"/>
      <c r="S157" s="821"/>
    </row>
    <row r="158" spans="2:19" ht="16.149999999999999" thickBot="1">
      <c r="B158" s="843"/>
      <c r="C158" s="824" t="s">
        <v>1644</v>
      </c>
      <c r="D158" s="824"/>
      <c r="E158" s="824"/>
      <c r="F158" s="824"/>
      <c r="G158" s="29"/>
      <c r="H158" s="839"/>
      <c r="I158" s="840"/>
      <c r="J158" s="840"/>
      <c r="K158" s="840"/>
      <c r="L158" s="840"/>
      <c r="M158" s="840"/>
      <c r="N158" s="840"/>
      <c r="O158" s="841"/>
      <c r="P158" s="828"/>
      <c r="Q158" s="823"/>
      <c r="R158" s="820"/>
      <c r="S158" s="821"/>
    </row>
    <row r="159" spans="2:19" ht="16.149999999999999" thickBot="1">
      <c r="B159" s="843"/>
      <c r="C159" s="1041"/>
      <c r="D159" s="1041"/>
      <c r="E159" s="1041"/>
      <c r="F159" s="1041"/>
      <c r="G159" s="25"/>
      <c r="H159" s="1044"/>
      <c r="I159" s="1044"/>
      <c r="J159" s="1044"/>
      <c r="K159" s="1044"/>
      <c r="L159" s="1044"/>
      <c r="M159" s="1042"/>
      <c r="N159" s="1042"/>
      <c r="O159" s="1042"/>
      <c r="P159" s="822"/>
      <c r="Q159" s="823"/>
      <c r="R159" s="820"/>
      <c r="S159" s="821"/>
    </row>
    <row r="160" spans="2:19" ht="16.149999999999999" thickBot="1">
      <c r="B160" s="843"/>
      <c r="C160" s="832" t="s">
        <v>1686</v>
      </c>
      <c r="D160" s="832"/>
      <c r="E160" s="832"/>
      <c r="F160" s="832"/>
      <c r="G160" s="44"/>
      <c r="H160" s="833" t="s">
        <v>1687</v>
      </c>
      <c r="I160" s="834"/>
      <c r="J160" s="834"/>
      <c r="K160" s="834"/>
      <c r="L160" s="835"/>
      <c r="M160" s="836" t="s">
        <v>1688</v>
      </c>
      <c r="N160" s="837"/>
      <c r="O160" s="837"/>
      <c r="P160" s="822"/>
      <c r="Q160" s="823"/>
      <c r="R160" s="820"/>
      <c r="S160" s="821"/>
    </row>
    <row r="161" spans="2:19" ht="16.149999999999999" thickBot="1">
      <c r="B161" s="843"/>
      <c r="C161" s="1041"/>
      <c r="D161" s="1041"/>
      <c r="E161" s="1041"/>
      <c r="F161" s="1041"/>
      <c r="G161" s="25"/>
      <c r="H161" s="1044"/>
      <c r="I161" s="1044"/>
      <c r="J161" s="1044"/>
      <c r="K161" s="1044"/>
      <c r="L161" s="1044"/>
      <c r="M161" s="1041"/>
      <c r="N161" s="1041"/>
      <c r="O161" s="1041"/>
      <c r="P161" s="822"/>
      <c r="Q161" s="823"/>
      <c r="R161" s="820"/>
      <c r="S161" s="821"/>
    </row>
    <row r="162" spans="2:19" ht="16.149999999999999" thickBot="1">
      <c r="B162" s="843"/>
      <c r="C162" s="824" t="s">
        <v>1689</v>
      </c>
      <c r="D162" s="824"/>
      <c r="E162" s="824"/>
      <c r="F162" s="824"/>
      <c r="G162" s="29"/>
      <c r="H162" s="825"/>
      <c r="I162" s="826"/>
      <c r="J162" s="829"/>
      <c r="K162" s="825"/>
      <c r="L162" s="829"/>
      <c r="M162" s="830"/>
      <c r="N162" s="831"/>
      <c r="O162" s="831"/>
      <c r="P162" s="822"/>
      <c r="Q162" s="823"/>
      <c r="R162" s="820"/>
      <c r="S162" s="821"/>
    </row>
    <row r="163" spans="2:19" ht="16.149999999999999" thickBot="1">
      <c r="B163" s="843"/>
      <c r="C163" s="1041"/>
      <c r="D163" s="1041"/>
      <c r="E163" s="1041"/>
      <c r="F163" s="1041"/>
      <c r="G163" s="25"/>
      <c r="H163" s="1044"/>
      <c r="I163" s="1044"/>
      <c r="J163" s="1044"/>
      <c r="K163" s="1044"/>
      <c r="L163" s="1044"/>
      <c r="M163" s="1043"/>
      <c r="N163" s="1043"/>
      <c r="O163" s="1043"/>
      <c r="P163" s="822"/>
      <c r="Q163" s="823"/>
      <c r="R163" s="820"/>
      <c r="S163" s="821"/>
    </row>
    <row r="164" spans="2:19" ht="16.149999999999999" thickBot="1">
      <c r="B164" s="843"/>
      <c r="C164" s="824" t="s">
        <v>1690</v>
      </c>
      <c r="D164" s="824"/>
      <c r="E164" s="824"/>
      <c r="F164" s="824"/>
      <c r="G164" s="29"/>
      <c r="H164" s="825"/>
      <c r="I164" s="826"/>
      <c r="J164" s="826"/>
      <c r="K164" s="826"/>
      <c r="L164" s="826"/>
      <c r="M164" s="826"/>
      <c r="N164" s="826"/>
      <c r="O164" s="827"/>
      <c r="P164" s="828"/>
      <c r="Q164" s="823"/>
      <c r="R164" s="820"/>
      <c r="S164" s="821"/>
    </row>
    <row r="165" spans="2:19" ht="16.149999999999999" thickBot="1">
      <c r="B165" s="844"/>
      <c r="C165" s="816"/>
      <c r="D165" s="816"/>
      <c r="E165" s="816"/>
      <c r="F165" s="816"/>
      <c r="G165" s="42"/>
      <c r="H165" s="817"/>
      <c r="I165" s="817"/>
      <c r="J165" s="817"/>
      <c r="K165" s="817"/>
      <c r="L165" s="817"/>
      <c r="M165" s="817"/>
      <c r="N165" s="817"/>
      <c r="O165" s="817"/>
      <c r="P165" s="818"/>
      <c r="Q165" s="819"/>
      <c r="R165" s="820"/>
      <c r="S165" s="821"/>
    </row>
  </sheetData>
  <mergeCells count="564">
    <mergeCell ref="B4:K4"/>
    <mergeCell ref="D5:E5"/>
    <mergeCell ref="F5:H5"/>
    <mergeCell ref="I5:J5"/>
    <mergeCell ref="B6:B38"/>
    <mergeCell ref="E6:G6"/>
    <mergeCell ref="H6:I6"/>
    <mergeCell ref="J6:K6"/>
    <mergeCell ref="E7:G7"/>
    <mergeCell ref="H7:I7"/>
    <mergeCell ref="E10:I10"/>
    <mergeCell ref="J10:K10"/>
    <mergeCell ref="E11:G11"/>
    <mergeCell ref="H11:I11"/>
    <mergeCell ref="J11:K11"/>
    <mergeCell ref="E12:I12"/>
    <mergeCell ref="J12:K12"/>
    <mergeCell ref="J7:K7"/>
    <mergeCell ref="E8:I8"/>
    <mergeCell ref="J8:K8"/>
    <mergeCell ref="E9:G9"/>
    <mergeCell ref="H9:I9"/>
    <mergeCell ref="J9:K9"/>
    <mergeCell ref="E15:G15"/>
    <mergeCell ref="H15:I15"/>
    <mergeCell ref="J15:K15"/>
    <mergeCell ref="E16:I16"/>
    <mergeCell ref="J16:K16"/>
    <mergeCell ref="E17:G17"/>
    <mergeCell ref="H17:I17"/>
    <mergeCell ref="J17:K17"/>
    <mergeCell ref="E13:G13"/>
    <mergeCell ref="H13:I13"/>
    <mergeCell ref="J13:K13"/>
    <mergeCell ref="E14:G14"/>
    <mergeCell ref="H14:I14"/>
    <mergeCell ref="J14:K14"/>
    <mergeCell ref="E21:G21"/>
    <mergeCell ref="H21:I21"/>
    <mergeCell ref="J21:K21"/>
    <mergeCell ref="E22:I22"/>
    <mergeCell ref="J22:K22"/>
    <mergeCell ref="E23:G23"/>
    <mergeCell ref="H23:I23"/>
    <mergeCell ref="J23:K23"/>
    <mergeCell ref="E18:I18"/>
    <mergeCell ref="J18:K18"/>
    <mergeCell ref="E19:G19"/>
    <mergeCell ref="H19:I19"/>
    <mergeCell ref="J19:K19"/>
    <mergeCell ref="E20:I20"/>
    <mergeCell ref="J20:K20"/>
    <mergeCell ref="E27:G27"/>
    <mergeCell ref="H27:I27"/>
    <mergeCell ref="J27:K27"/>
    <mergeCell ref="E28:I28"/>
    <mergeCell ref="J28:K28"/>
    <mergeCell ref="E29:G29"/>
    <mergeCell ref="H29:I29"/>
    <mergeCell ref="J29:K29"/>
    <mergeCell ref="E24:I24"/>
    <mergeCell ref="J24:K24"/>
    <mergeCell ref="E25:G25"/>
    <mergeCell ref="H25:I25"/>
    <mergeCell ref="J25:K25"/>
    <mergeCell ref="E26:I26"/>
    <mergeCell ref="J26:K26"/>
    <mergeCell ref="E33:G33"/>
    <mergeCell ref="H33:I33"/>
    <mergeCell ref="J33:K33"/>
    <mergeCell ref="E34:I34"/>
    <mergeCell ref="J34:K34"/>
    <mergeCell ref="E35:G35"/>
    <mergeCell ref="H35:I35"/>
    <mergeCell ref="J35:K35"/>
    <mergeCell ref="E30:I30"/>
    <mergeCell ref="J30:K30"/>
    <mergeCell ref="E31:G31"/>
    <mergeCell ref="H31:I31"/>
    <mergeCell ref="J31:K31"/>
    <mergeCell ref="E32:I32"/>
    <mergeCell ref="J32:K32"/>
    <mergeCell ref="E39:G39"/>
    <mergeCell ref="H39:I39"/>
    <mergeCell ref="J39:K39"/>
    <mergeCell ref="E40:G40"/>
    <mergeCell ref="H40:I40"/>
    <mergeCell ref="J40:K40"/>
    <mergeCell ref="E36:I36"/>
    <mergeCell ref="J36:K36"/>
    <mergeCell ref="E37:G37"/>
    <mergeCell ref="H37:I37"/>
    <mergeCell ref="J37:K37"/>
    <mergeCell ref="E38:I38"/>
    <mergeCell ref="J38:K38"/>
    <mergeCell ref="J44:K44"/>
    <mergeCell ref="E45:F45"/>
    <mergeCell ref="H45:I45"/>
    <mergeCell ref="J45:K45"/>
    <mergeCell ref="E46:G46"/>
    <mergeCell ref="H46:I46"/>
    <mergeCell ref="J46:K46"/>
    <mergeCell ref="B41:B101"/>
    <mergeCell ref="E41:I41"/>
    <mergeCell ref="J41:K41"/>
    <mergeCell ref="E42:G42"/>
    <mergeCell ref="H42:I42"/>
    <mergeCell ref="J42:K42"/>
    <mergeCell ref="E43:I43"/>
    <mergeCell ref="J43:K43"/>
    <mergeCell ref="E44:G44"/>
    <mergeCell ref="H44:I44"/>
    <mergeCell ref="E50:G50"/>
    <mergeCell ref="H50:I50"/>
    <mergeCell ref="J50:K50"/>
    <mergeCell ref="E51:I51"/>
    <mergeCell ref="J51:K51"/>
    <mergeCell ref="E52:G52"/>
    <mergeCell ref="H52:I52"/>
    <mergeCell ref="J52:K52"/>
    <mergeCell ref="E47:I47"/>
    <mergeCell ref="J47:K47"/>
    <mergeCell ref="E48:G48"/>
    <mergeCell ref="H48:I48"/>
    <mergeCell ref="J48:K48"/>
    <mergeCell ref="E49:I49"/>
    <mergeCell ref="J49:K49"/>
    <mergeCell ref="E56:G56"/>
    <mergeCell ref="H56:I56"/>
    <mergeCell ref="J56:K56"/>
    <mergeCell ref="E57:F57"/>
    <mergeCell ref="H57:I57"/>
    <mergeCell ref="J57:K57"/>
    <mergeCell ref="E53:I53"/>
    <mergeCell ref="J53:K53"/>
    <mergeCell ref="E54:G54"/>
    <mergeCell ref="H54:I54"/>
    <mergeCell ref="J54:K54"/>
    <mergeCell ref="E55:I55"/>
    <mergeCell ref="J55:K55"/>
    <mergeCell ref="E60:G60"/>
    <mergeCell ref="H60:I60"/>
    <mergeCell ref="J60:K60"/>
    <mergeCell ref="E61:G61"/>
    <mergeCell ref="H61:I61"/>
    <mergeCell ref="J61:K61"/>
    <mergeCell ref="E58:G58"/>
    <mergeCell ref="H58:I58"/>
    <mergeCell ref="J58:K58"/>
    <mergeCell ref="E59:F59"/>
    <mergeCell ref="H59:I59"/>
    <mergeCell ref="J59:K59"/>
    <mergeCell ref="E65:G65"/>
    <mergeCell ref="H65:I65"/>
    <mergeCell ref="J65:K65"/>
    <mergeCell ref="E66:G66"/>
    <mergeCell ref="H66:I66"/>
    <mergeCell ref="J66:K66"/>
    <mergeCell ref="E62:G62"/>
    <mergeCell ref="H62:I62"/>
    <mergeCell ref="J62:K62"/>
    <mergeCell ref="E63:I63"/>
    <mergeCell ref="J63:K63"/>
    <mergeCell ref="E64:G64"/>
    <mergeCell ref="H64:I64"/>
    <mergeCell ref="J64:K64"/>
    <mergeCell ref="E69:G69"/>
    <mergeCell ref="H69:I69"/>
    <mergeCell ref="J69:K69"/>
    <mergeCell ref="E70:G70"/>
    <mergeCell ref="H70:I70"/>
    <mergeCell ref="J70:K70"/>
    <mergeCell ref="E67:G67"/>
    <mergeCell ref="H67:I67"/>
    <mergeCell ref="J67:K67"/>
    <mergeCell ref="E68:G68"/>
    <mergeCell ref="H68:I68"/>
    <mergeCell ref="J68:K68"/>
    <mergeCell ref="E73:F73"/>
    <mergeCell ref="H73:I73"/>
    <mergeCell ref="J73:K73"/>
    <mergeCell ref="E74:G74"/>
    <mergeCell ref="H74:I74"/>
    <mergeCell ref="J74:K74"/>
    <mergeCell ref="E71:F71"/>
    <mergeCell ref="H71:I71"/>
    <mergeCell ref="J71:K71"/>
    <mergeCell ref="E72:G72"/>
    <mergeCell ref="H72:I72"/>
    <mergeCell ref="J72:K72"/>
    <mergeCell ref="E77:F77"/>
    <mergeCell ref="H77:I77"/>
    <mergeCell ref="J77:K77"/>
    <mergeCell ref="E78:G78"/>
    <mergeCell ref="H78:I78"/>
    <mergeCell ref="J78:K78"/>
    <mergeCell ref="E75:F75"/>
    <mergeCell ref="H75:I75"/>
    <mergeCell ref="J75:K75"/>
    <mergeCell ref="E76:G76"/>
    <mergeCell ref="H76:I76"/>
    <mergeCell ref="J76:K76"/>
    <mergeCell ref="E81:G81"/>
    <mergeCell ref="H81:I81"/>
    <mergeCell ref="J81:K81"/>
    <mergeCell ref="E82:G82"/>
    <mergeCell ref="H82:I82"/>
    <mergeCell ref="J82:K82"/>
    <mergeCell ref="E79:G79"/>
    <mergeCell ref="H79:I79"/>
    <mergeCell ref="J79:K79"/>
    <mergeCell ref="E80:G80"/>
    <mergeCell ref="H80:I80"/>
    <mergeCell ref="J80:K80"/>
    <mergeCell ref="E86:G86"/>
    <mergeCell ref="H86:I86"/>
    <mergeCell ref="J86:K86"/>
    <mergeCell ref="E87:I87"/>
    <mergeCell ref="J87:K87"/>
    <mergeCell ref="E88:G88"/>
    <mergeCell ref="H88:I88"/>
    <mergeCell ref="J88:K88"/>
    <mergeCell ref="E83:I83"/>
    <mergeCell ref="J83:K83"/>
    <mergeCell ref="E84:G84"/>
    <mergeCell ref="H84:I84"/>
    <mergeCell ref="J84:K84"/>
    <mergeCell ref="E85:I85"/>
    <mergeCell ref="J85:K85"/>
    <mergeCell ref="E91:F91"/>
    <mergeCell ref="H91:I91"/>
    <mergeCell ref="J91:K91"/>
    <mergeCell ref="E92:G92"/>
    <mergeCell ref="H92:I92"/>
    <mergeCell ref="J92:K92"/>
    <mergeCell ref="E89:F89"/>
    <mergeCell ref="H89:I89"/>
    <mergeCell ref="J89:K89"/>
    <mergeCell ref="E90:G90"/>
    <mergeCell ref="H90:I90"/>
    <mergeCell ref="J90:K90"/>
    <mergeCell ref="E95:I95"/>
    <mergeCell ref="J95:K95"/>
    <mergeCell ref="E96:G96"/>
    <mergeCell ref="H96:I96"/>
    <mergeCell ref="J96:K96"/>
    <mergeCell ref="E97:G97"/>
    <mergeCell ref="H97:I97"/>
    <mergeCell ref="J97:K97"/>
    <mergeCell ref="E93:G93"/>
    <mergeCell ref="H93:I93"/>
    <mergeCell ref="J93:K93"/>
    <mergeCell ref="E94:G94"/>
    <mergeCell ref="H94:I94"/>
    <mergeCell ref="J94:K94"/>
    <mergeCell ref="E100:G100"/>
    <mergeCell ref="H100:I100"/>
    <mergeCell ref="J100:K100"/>
    <mergeCell ref="E101:G101"/>
    <mergeCell ref="H101:I101"/>
    <mergeCell ref="J101:K101"/>
    <mergeCell ref="E98:G98"/>
    <mergeCell ref="H98:I98"/>
    <mergeCell ref="J98:K98"/>
    <mergeCell ref="E99:G99"/>
    <mergeCell ref="H99:I99"/>
    <mergeCell ref="J99:K99"/>
    <mergeCell ref="E102:G102"/>
    <mergeCell ref="H102:I102"/>
    <mergeCell ref="J102:K102"/>
    <mergeCell ref="B104:B124"/>
    <mergeCell ref="C104:F104"/>
    <mergeCell ref="G104:I104"/>
    <mergeCell ref="J104:P104"/>
    <mergeCell ref="C107:F107"/>
    <mergeCell ref="H107:O107"/>
    <mergeCell ref="P107:Q107"/>
    <mergeCell ref="C109:F109"/>
    <mergeCell ref="H109:O109"/>
    <mergeCell ref="P109:Q109"/>
    <mergeCell ref="C112:F112"/>
    <mergeCell ref="H112:M112"/>
    <mergeCell ref="N112:O112"/>
    <mergeCell ref="P112:Q112"/>
    <mergeCell ref="C115:F115"/>
    <mergeCell ref="H115:O115"/>
    <mergeCell ref="P115:Q115"/>
    <mergeCell ref="C118:F118"/>
    <mergeCell ref="H118:M118"/>
    <mergeCell ref="N118:O118"/>
    <mergeCell ref="P118:Q118"/>
    <mergeCell ref="R107:S107"/>
    <mergeCell ref="C108:F108"/>
    <mergeCell ref="H108:M108"/>
    <mergeCell ref="N108:O108"/>
    <mergeCell ref="P108:Q108"/>
    <mergeCell ref="R108:S108"/>
    <mergeCell ref="Q104:R104"/>
    <mergeCell ref="C105:F105"/>
    <mergeCell ref="H105:O105"/>
    <mergeCell ref="P105:Q105"/>
    <mergeCell ref="R105:S105"/>
    <mergeCell ref="C106:F106"/>
    <mergeCell ref="H106:M106"/>
    <mergeCell ref="N106:O106"/>
    <mergeCell ref="P106:Q106"/>
    <mergeCell ref="R106:S106"/>
    <mergeCell ref="R109:S109"/>
    <mergeCell ref="C110:F110"/>
    <mergeCell ref="H110:M110"/>
    <mergeCell ref="N110:O110"/>
    <mergeCell ref="P110:Q110"/>
    <mergeCell ref="R110:S110"/>
    <mergeCell ref="C111:F111"/>
    <mergeCell ref="H111:O111"/>
    <mergeCell ref="P111:Q111"/>
    <mergeCell ref="R111:S111"/>
    <mergeCell ref="R112:S112"/>
    <mergeCell ref="C113:F113"/>
    <mergeCell ref="H113:O113"/>
    <mergeCell ref="P113:Q113"/>
    <mergeCell ref="R113:S113"/>
    <mergeCell ref="C114:F114"/>
    <mergeCell ref="H114:M114"/>
    <mergeCell ref="N114:O114"/>
    <mergeCell ref="P114:Q114"/>
    <mergeCell ref="R114:S114"/>
    <mergeCell ref="R115:S115"/>
    <mergeCell ref="C116:F116"/>
    <mergeCell ref="H116:M116"/>
    <mergeCell ref="N116:O116"/>
    <mergeCell ref="P116:Q116"/>
    <mergeCell ref="R116:S116"/>
    <mergeCell ref="C117:F117"/>
    <mergeCell ref="H117:O117"/>
    <mergeCell ref="P117:Q117"/>
    <mergeCell ref="R117:S117"/>
    <mergeCell ref="R118:S118"/>
    <mergeCell ref="C121:F121"/>
    <mergeCell ref="H121:O121"/>
    <mergeCell ref="P121:Q121"/>
    <mergeCell ref="R121:S121"/>
    <mergeCell ref="C122:F122"/>
    <mergeCell ref="H122:O122"/>
    <mergeCell ref="P122:Q122"/>
    <mergeCell ref="R122:S122"/>
    <mergeCell ref="C119:F119"/>
    <mergeCell ref="H119:O119"/>
    <mergeCell ref="P119:Q119"/>
    <mergeCell ref="R119:S119"/>
    <mergeCell ref="C120:F120"/>
    <mergeCell ref="H120:M120"/>
    <mergeCell ref="N120:O120"/>
    <mergeCell ref="P120:Q120"/>
    <mergeCell ref="R120:S120"/>
    <mergeCell ref="C123:F123"/>
    <mergeCell ref="H123:O123"/>
    <mergeCell ref="P123:Q123"/>
    <mergeCell ref="R123:S123"/>
    <mergeCell ref="C124:F124"/>
    <mergeCell ref="H124:M124"/>
    <mergeCell ref="N124:O124"/>
    <mergeCell ref="P124:Q124"/>
    <mergeCell ref="R124:S124"/>
    <mergeCell ref="C127:F127"/>
    <mergeCell ref="H127:M127"/>
    <mergeCell ref="N127:O127"/>
    <mergeCell ref="P127:Q127"/>
    <mergeCell ref="R127:S127"/>
    <mergeCell ref="C128:F128"/>
    <mergeCell ref="H128:O128"/>
    <mergeCell ref="P128:Q128"/>
    <mergeCell ref="R128:S128"/>
    <mergeCell ref="C129:F129"/>
    <mergeCell ref="H129:M129"/>
    <mergeCell ref="N129:O129"/>
    <mergeCell ref="P129:Q129"/>
    <mergeCell ref="R129:S129"/>
    <mergeCell ref="C130:F130"/>
    <mergeCell ref="H130:O130"/>
    <mergeCell ref="P130:Q130"/>
    <mergeCell ref="R130:S130"/>
    <mergeCell ref="C131:F131"/>
    <mergeCell ref="H131:M131"/>
    <mergeCell ref="N131:O131"/>
    <mergeCell ref="P131:Q131"/>
    <mergeCell ref="R131:S131"/>
    <mergeCell ref="C132:F132"/>
    <mergeCell ref="H132:O132"/>
    <mergeCell ref="P132:Q132"/>
    <mergeCell ref="R132:S132"/>
    <mergeCell ref="C133:F133"/>
    <mergeCell ref="H133:M133"/>
    <mergeCell ref="N133:O133"/>
    <mergeCell ref="P133:Q133"/>
    <mergeCell ref="R133:S133"/>
    <mergeCell ref="C134:F134"/>
    <mergeCell ref="H134:O134"/>
    <mergeCell ref="P134:Q134"/>
    <mergeCell ref="R134:S134"/>
    <mergeCell ref="C135:F135"/>
    <mergeCell ref="H135:M135"/>
    <mergeCell ref="N135:O135"/>
    <mergeCell ref="P135:Q135"/>
    <mergeCell ref="R135:S135"/>
    <mergeCell ref="C136:F136"/>
    <mergeCell ref="H136:O136"/>
    <mergeCell ref="P136:Q136"/>
    <mergeCell ref="R136:S136"/>
    <mergeCell ref="C137:F137"/>
    <mergeCell ref="H137:M137"/>
    <mergeCell ref="N137:O137"/>
    <mergeCell ref="P137:Q137"/>
    <mergeCell ref="R137:S137"/>
    <mergeCell ref="C138:F138"/>
    <mergeCell ref="H138:O138"/>
    <mergeCell ref="P138:Q138"/>
    <mergeCell ref="R138:S138"/>
    <mergeCell ref="C139:F139"/>
    <mergeCell ref="H139:M139"/>
    <mergeCell ref="N139:O139"/>
    <mergeCell ref="P139:Q139"/>
    <mergeCell ref="R139:S139"/>
    <mergeCell ref="C140:F140"/>
    <mergeCell ref="H140:J140"/>
    <mergeCell ref="K140:M140"/>
    <mergeCell ref="N140:O140"/>
    <mergeCell ref="P140:Q140"/>
    <mergeCell ref="C142:F142"/>
    <mergeCell ref="H142:J142"/>
    <mergeCell ref="K142:M142"/>
    <mergeCell ref="N142:O142"/>
    <mergeCell ref="P142:Q142"/>
    <mergeCell ref="R142:S142"/>
    <mergeCell ref="R140:S140"/>
    <mergeCell ref="C141:F141"/>
    <mergeCell ref="H141:M141"/>
    <mergeCell ref="N141:O141"/>
    <mergeCell ref="P141:Q141"/>
    <mergeCell ref="R141:S141"/>
    <mergeCell ref="R144:S144"/>
    <mergeCell ref="C145:F145"/>
    <mergeCell ref="H145:M145"/>
    <mergeCell ref="N145:O145"/>
    <mergeCell ref="P145:Q145"/>
    <mergeCell ref="R145:S145"/>
    <mergeCell ref="C143:F143"/>
    <mergeCell ref="H143:M143"/>
    <mergeCell ref="N143:O143"/>
    <mergeCell ref="P143:Q143"/>
    <mergeCell ref="R143:S143"/>
    <mergeCell ref="C144:F144"/>
    <mergeCell ref="H144:J144"/>
    <mergeCell ref="K144:M144"/>
    <mergeCell ref="N144:O144"/>
    <mergeCell ref="P144:Q144"/>
    <mergeCell ref="C146:F146"/>
    <mergeCell ref="H146:O146"/>
    <mergeCell ref="P146:Q146"/>
    <mergeCell ref="R146:S146"/>
    <mergeCell ref="C147:F147"/>
    <mergeCell ref="H147:M147"/>
    <mergeCell ref="N147:O147"/>
    <mergeCell ref="P147:Q147"/>
    <mergeCell ref="R147:S147"/>
    <mergeCell ref="C148:F148"/>
    <mergeCell ref="H148:M148"/>
    <mergeCell ref="N148:O148"/>
    <mergeCell ref="P148:Q148"/>
    <mergeCell ref="R148:S148"/>
    <mergeCell ref="C149:F149"/>
    <mergeCell ref="H149:M149"/>
    <mergeCell ref="N149:O149"/>
    <mergeCell ref="P149:Q149"/>
    <mergeCell ref="R149:S149"/>
    <mergeCell ref="C150:F150"/>
    <mergeCell ref="H150:M150"/>
    <mergeCell ref="N150:O150"/>
    <mergeCell ref="P150:Q150"/>
    <mergeCell ref="R150:S150"/>
    <mergeCell ref="C151:F151"/>
    <mergeCell ref="H151:M151"/>
    <mergeCell ref="N151:O151"/>
    <mergeCell ref="P151:Q151"/>
    <mergeCell ref="R151:S151"/>
    <mergeCell ref="F152:G152"/>
    <mergeCell ref="I152:K152"/>
    <mergeCell ref="L152:N152"/>
    <mergeCell ref="P152:Q152"/>
    <mergeCell ref="R152:S152"/>
    <mergeCell ref="F153:G153"/>
    <mergeCell ref="I153:K153"/>
    <mergeCell ref="L153:N153"/>
    <mergeCell ref="P153:Q153"/>
    <mergeCell ref="R153:S153"/>
    <mergeCell ref="C154:F154"/>
    <mergeCell ref="H154:M154"/>
    <mergeCell ref="N154:O154"/>
    <mergeCell ref="P154:Q154"/>
    <mergeCell ref="R154:S154"/>
    <mergeCell ref="B155:B165"/>
    <mergeCell ref="C155:F155"/>
    <mergeCell ref="H155:L155"/>
    <mergeCell ref="M155:O155"/>
    <mergeCell ref="P155:Q155"/>
    <mergeCell ref="B125:B154"/>
    <mergeCell ref="C125:F125"/>
    <mergeCell ref="H125:M125"/>
    <mergeCell ref="N125:O125"/>
    <mergeCell ref="P125:Q125"/>
    <mergeCell ref="R125:S125"/>
    <mergeCell ref="C126:F126"/>
    <mergeCell ref="H126:O126"/>
    <mergeCell ref="P126:Q126"/>
    <mergeCell ref="R126:S126"/>
    <mergeCell ref="R155:S155"/>
    <mergeCell ref="C156:F156"/>
    <mergeCell ref="H156:O156"/>
    <mergeCell ref="P156:Q156"/>
    <mergeCell ref="R156:S156"/>
    <mergeCell ref="C157:F157"/>
    <mergeCell ref="H157:L157"/>
    <mergeCell ref="M157:O157"/>
    <mergeCell ref="P157:Q157"/>
    <mergeCell ref="R157:S157"/>
    <mergeCell ref="C158:F158"/>
    <mergeCell ref="H158:O158"/>
    <mergeCell ref="P158:Q158"/>
    <mergeCell ref="R158:S158"/>
    <mergeCell ref="C159:F159"/>
    <mergeCell ref="H159:L159"/>
    <mergeCell ref="M159:O159"/>
    <mergeCell ref="P159:Q159"/>
    <mergeCell ref="R159:S159"/>
    <mergeCell ref="C162:F162"/>
    <mergeCell ref="H162:J162"/>
    <mergeCell ref="K162:L162"/>
    <mergeCell ref="M162:O162"/>
    <mergeCell ref="P162:Q162"/>
    <mergeCell ref="R162:S162"/>
    <mergeCell ref="C160:F160"/>
    <mergeCell ref="H160:L160"/>
    <mergeCell ref="M160:O160"/>
    <mergeCell ref="P160:Q160"/>
    <mergeCell ref="R160:S160"/>
    <mergeCell ref="C161:F161"/>
    <mergeCell ref="H161:L161"/>
    <mergeCell ref="M161:O161"/>
    <mergeCell ref="P161:Q161"/>
    <mergeCell ref="R161:S161"/>
    <mergeCell ref="C165:F165"/>
    <mergeCell ref="H165:L165"/>
    <mergeCell ref="M165:O165"/>
    <mergeCell ref="P165:Q165"/>
    <mergeCell ref="R165:S165"/>
    <mergeCell ref="C163:F163"/>
    <mergeCell ref="H163:L163"/>
    <mergeCell ref="M163:O163"/>
    <mergeCell ref="P163:Q163"/>
    <mergeCell ref="R163:S163"/>
    <mergeCell ref="C164:F164"/>
    <mergeCell ref="H164:O164"/>
    <mergeCell ref="P164:Q164"/>
    <mergeCell ref="R164:S164"/>
  </mergeCell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D14D2-D5B3-4F02-B577-7C1411328DDA}">
  <dimension ref="B1:B2"/>
  <sheetViews>
    <sheetView workbookViewId="0"/>
  </sheetViews>
  <sheetFormatPr defaultRowHeight="14.45"/>
  <sheetData>
    <row r="1" spans="2:2">
      <c r="B1" s="19" t="s">
        <v>1349</v>
      </c>
    </row>
    <row r="2" spans="2:2">
      <c r="B2" t="s">
        <v>1691</v>
      </c>
    </row>
  </sheetData>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8A17EE-C433-4DF9-8085-D2E5BEAB0719}">
  <dimension ref="B1:B2"/>
  <sheetViews>
    <sheetView workbookViewId="0"/>
  </sheetViews>
  <sheetFormatPr defaultRowHeight="14.45"/>
  <sheetData>
    <row r="1" spans="2:2">
      <c r="B1" t="s">
        <v>1349</v>
      </c>
    </row>
    <row r="2" spans="2:2">
      <c r="B2" t="s">
        <v>1692</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isl xmlns:xsi="http://www.w3.org/2001/XMLSchema-instance" xmlns:xsd="http://www.w3.org/2001/XMLSchema" xmlns="http://www.boldonjames.com/2008/01/sie/internal/label" sislVersion="0" policy="992781dc-360b-4b31-9bcd-674abed97a40" origin="userSelected">
  <element uid="707fbe96-ba50-4b06-9f7d-a4363831fe5f" value=""/>
</sisl>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1F56B9A99A7EE34FA4B061CB5DB30AEB" ma:contentTypeVersion="4" ma:contentTypeDescription="Utwórz nowy dokument." ma:contentTypeScope="" ma:versionID="7618766d69cb0e9084bba650ce5d6856">
  <xsd:schema xmlns:xsd="http://www.w3.org/2001/XMLSchema" xmlns:xs="http://www.w3.org/2001/XMLSchema" xmlns:p="http://schemas.microsoft.com/office/2006/metadata/properties" xmlns:ns2="b353b538-9035-4df1-a117-8aab15b50b54" xmlns:ns3="129fefbc-1980-4980-b62e-bf2c80daba2b" targetNamespace="http://schemas.microsoft.com/office/2006/metadata/properties" ma:root="true" ma:fieldsID="8a2818c13bc22220012c73d0d905a379" ns2:_="" ns3:_="">
    <xsd:import namespace="b353b538-9035-4df1-a117-8aab15b50b54"/>
    <xsd:import namespace="129fefbc-1980-4980-b62e-bf2c80daba2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53b538-9035-4df1-a117-8aab15b50b5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9fefbc-1980-4980-b62e-bf2c80daba2b" elementFormDefault="qualified">
    <xsd:import namespace="http://schemas.microsoft.com/office/2006/documentManagement/types"/>
    <xsd:import namespace="http://schemas.microsoft.com/office/infopath/2007/PartnerControls"/>
    <xsd:element name="SharedWithUsers" ma:index="10"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Udostępnione dla — szczegóły"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7D2192-F979-4E15-813A-EFD9B39E01B1}"/>
</file>

<file path=customXml/itemProps2.xml><?xml version="1.0" encoding="utf-8"?>
<ds:datastoreItem xmlns:ds="http://schemas.openxmlformats.org/officeDocument/2006/customXml" ds:itemID="{E4A9C8CB-78A4-48BE-8EDC-9BCEDBEB28A7}"/>
</file>

<file path=customXml/itemProps3.xml><?xml version="1.0" encoding="utf-8"?>
<ds:datastoreItem xmlns:ds="http://schemas.openxmlformats.org/officeDocument/2006/customXml" ds:itemID="{F2FFA188-1A7F-44E9-8817-3F570EBBE188}"/>
</file>

<file path=customXml/itemProps4.xml><?xml version="1.0" encoding="utf-8"?>
<ds:datastoreItem xmlns:ds="http://schemas.openxmlformats.org/officeDocument/2006/customXml" ds:itemID="{4659329F-67F0-4C3B-AB08-38AB1E4C69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Dziura Monika</cp:lastModifiedBy>
  <cp:revision/>
  <dcterms:created xsi:type="dcterms:W3CDTF">2022-04-27T08:33:54Z</dcterms:created>
  <dcterms:modified xsi:type="dcterms:W3CDTF">2022-12-12T12:37:33Z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0x0101001F56B9A99A7EE34FA4B061CB5DB30AEB</vt:lpwstr>
  </property>
  <property fmtid="{D5CDD505-2E9C-101B-9397-08002B2CF9AE}" pid="3" name="MediaServiceImageTags">
    <vt:lpwstr/>
  </property>
  <property fmtid="{D5CDD505-2E9C-101B-9397-08002B2CF9AE}" pid="4" name="docIndexRef">
    <vt:lpwstr>93bfdbd0-d9be-4c08-960e-ca4a9f0602db</vt:lpwstr>
  </property>
  <property fmtid="{D5CDD505-2E9C-101B-9397-08002B2CF9AE}" pid="5" name="bjSaver">
    <vt:lpwstr>sTe2lyKCZOFxPYC8xNa3SIfsbmTYi8BO</vt:lpwstr>
  </property>
  <property fmtid="{D5CDD505-2E9C-101B-9397-08002B2CF9AE}" pid="6" name="bjDocumentLabelXML">
    <vt:lpwstr>&lt;?xml version="1.0" encoding="us-ascii"?&gt;&lt;sisl xmlns:xsi="http://www.w3.org/2001/XMLSchema-instance" xmlns:xsd="http://www.w3.org/2001/XMLSchema" sislVersion="0" policy="992781dc-360b-4b31-9bcd-674abed97a40" origin="userSelected" xmlns="http://www.boldonj</vt:lpwstr>
  </property>
  <property fmtid="{D5CDD505-2E9C-101B-9397-08002B2CF9AE}" pid="7" name="bjDocumentLabelXML-0">
    <vt:lpwstr>ames.com/2008/01/sie/internal/label"&gt;&lt;element uid="707fbe96-ba50-4b06-9f7d-a4363831fe5f" value="" /&gt;&lt;/sisl&gt;</vt:lpwstr>
  </property>
  <property fmtid="{D5CDD505-2E9C-101B-9397-08002B2CF9AE}" pid="8" name="bjDocumentSecurityLabel">
    <vt:lpwstr>Klasyfikacja: WEWNĘTRZNA</vt:lpwstr>
  </property>
  <property fmtid="{D5CDD505-2E9C-101B-9397-08002B2CF9AE}" pid="9" name="bjClsUserRVM">
    <vt:lpwstr>[]</vt:lpwstr>
  </property>
  <property fmtid="{D5CDD505-2E9C-101B-9397-08002B2CF9AE}" pid="10" name="_dlc_DocIdItemGuid">
    <vt:lpwstr>e23350ed-a770-4e1c-8ee1-f8f9ee762277</vt:lpwstr>
  </property>
</Properties>
</file>