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7" i="1" l="1"/>
  <c r="D18" i="1"/>
  <c r="J24" i="1" l="1"/>
  <c r="G15" i="1" l="1"/>
  <c r="G17" i="1" s="1"/>
  <c r="G16" i="1"/>
  <c r="G18" i="1" l="1"/>
  <c r="J28" i="1"/>
  <c r="D19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<sst xmlns="http://schemas.openxmlformats.org/spreadsheetml/2006/main" count="190" uniqueCount="39">
  <si>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</si>
  <si>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</si>
  <si>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</si>
  <si>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</si>
  <si>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</si>
  <si>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</si>
  <si>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</si>
  <si>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</si>
  <si>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</si>
  <si>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</si>
  <si>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</si>
  <si>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</si>
  <si>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</si>
  <si>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</si>
  <si>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</si>
  <si>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</si>
  <si>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</si>
  <si>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</si>
  <si>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</si>
  <si>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</si>
  <si>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</si>
  <si>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</si>
  <si>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</si>
  <si>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</si>
  <si>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</si>
  <si>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</si>
  <si>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</si>
  <si>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</si>
  <si>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</si>
  <si>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</si>
  <si>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</si>
  <si>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</si>
  <si>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</si>
  <si>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</si>
  <si>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</si>
  <si>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02.11 - 08.11.2020r. cena w zł/kg (szt*)</t>
  </si>
  <si>
    <t>46 tydzień</t>
  </si>
  <si>
    <t>09.11 - 15.11.2020 r</t>
  </si>
  <si>
    <t>09.11 - 15.11.2020r.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</si>
</sst>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Normal="100" workbookViewId="0">
      <selection activeCell="N14" sqref="N14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1.5</v>
      </c>
      <c r="C14" s="27" t="s">
        <v>30</v>
      </c>
      <c r="D14" s="17" t="s">
        <v>30</v>
      </c>
      <c r="E14" s="16">
        <v>1.25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18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</v>
      </c>
      <c r="C17" s="27">
        <v>3</v>
      </c>
      <c r="D17" s="17">
        <f t="shared" ref="D17" si="1">((B17-C17)/C17)*100</f>
        <v>0</v>
      </c>
      <c r="E17" s="16">
        <v>2.0750000000000002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2">D16</f>
        <v>--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1.04</v>
      </c>
      <c r="C19" s="27">
        <v>1</v>
      </c>
      <c r="D19" s="20">
        <f>((B19-C19)/C19)*100</f>
        <v>4.0000000000000036</v>
      </c>
      <c r="E19" s="16">
        <v>0.75</v>
      </c>
      <c r="F19" s="27" t="s">
        <v>30</v>
      </c>
      <c r="G19" s="20" t="s">
        <v>30</v>
      </c>
      <c r="H19" s="16">
        <v>0.94802164622742335</v>
      </c>
      <c r="I19" s="19">
        <v>0.94011494533241624</v>
      </c>
      <c r="J19" s="32">
        <f t="shared" ref="J19:J22" si="3">((H19-I19)/I19)*100</f>
        <v>0.84103554935097591</v>
      </c>
      <c r="L19" s="15"/>
      <c r="O19" s="7"/>
    </row>
    <row r="20" spans="1:15" ht="18" customHeight="1" x14ac:dyDescent="0.25">
      <c r="A20" s="11" t="s">
        <v>13</v>
      </c>
      <c r="B20" s="16">
        <v>0.73</v>
      </c>
      <c r="C20" s="28">
        <v>0.75</v>
      </c>
      <c r="D20" s="32">
        <f>((B20-C20)/C20)*100</f>
        <v>-2.6666666666666687</v>
      </c>
      <c r="E20" s="16">
        <v>0.75</v>
      </c>
      <c r="F20" s="27" t="s">
        <v>30</v>
      </c>
      <c r="G20" s="20" t="s">
        <v>30</v>
      </c>
      <c r="H20" s="19">
        <v>0.88042832537643456</v>
      </c>
      <c r="I20" s="19">
        <v>0.87773202394940975</v>
      </c>
      <c r="J20" s="32">
        <f t="shared" si="3"/>
        <v>0.30718959243308003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">
        <v>30</v>
      </c>
      <c r="H21" s="19">
        <v>2.2482317498427942</v>
      </c>
      <c r="I21" s="19">
        <v>2.0110349854227407</v>
      </c>
      <c r="J21" s="32">
        <f t="shared" si="3"/>
        <v>11.794760714726809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4</v>
      </c>
      <c r="F22" s="27" t="s">
        <v>30</v>
      </c>
      <c r="G22" s="20" t="s">
        <v>30</v>
      </c>
      <c r="H22" s="16">
        <v>4.4001325938499187</v>
      </c>
      <c r="I22" s="16">
        <v>3.9702722496447942</v>
      </c>
      <c r="J22" s="32">
        <f t="shared" si="3"/>
        <v>10.826974000172974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2</v>
      </c>
      <c r="F24" s="27" t="s">
        <v>30</v>
      </c>
      <c r="G24" s="20" t="s">
        <v>30</v>
      </c>
      <c r="H24" s="19">
        <v>1.9576471645904725</v>
      </c>
      <c r="I24" s="19">
        <v>1.7299931246266484</v>
      </c>
      <c r="J24" s="17">
        <f t="shared" ref="J24" si="4">((H24-I24)/I24)*100</f>
        <v>13.159245359021545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">
        <v>30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 t="s">
        <v>30</v>
      </c>
      <c r="G27" s="20" t="s">
        <v>30</v>
      </c>
      <c r="H27" s="19">
        <v>0.93791208791208802</v>
      </c>
      <c r="I27" s="19">
        <v>0.7021367521367522</v>
      </c>
      <c r="J27" s="32">
        <f t="shared" ref="J27:J29" si="5">((H27-I27)/I27)*100</f>
        <v>33.579688722719766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>
        <v>2.5</v>
      </c>
      <c r="F28" s="27" t="s">
        <v>30</v>
      </c>
      <c r="G28" s="20" t="s">
        <v>30</v>
      </c>
      <c r="H28" s="23">
        <v>2.5</v>
      </c>
      <c r="I28" s="16">
        <v>2.5</v>
      </c>
      <c r="J28" s="32">
        <f t="shared" si="5"/>
        <v>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0.4</v>
      </c>
      <c r="F29" s="27" t="s">
        <v>30</v>
      </c>
      <c r="G29" s="20" t="s">
        <v>30</v>
      </c>
      <c r="H29" s="16">
        <v>0.51</v>
      </c>
      <c r="I29" s="19">
        <v>0.51</v>
      </c>
      <c r="J29" s="32">
        <f t="shared" si="5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 t="s">
        <v>30</v>
      </c>
      <c r="F32" s="33" t="s">
        <v>30</v>
      </c>
      <c r="G32" s="37" t="s">
        <v>30</v>
      </c>
      <c r="H32" s="31">
        <v>5.1256699068567366</v>
      </c>
      <c r="I32" s="25">
        <v>5.0849198400469584</v>
      </c>
      <c r="J32" s="24">
        <f t="shared" ref="J32" si="6">((H32-I32)/I32)*100</f>
        <v>0.80139054481932392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Banasiewicz Dariusz</cp:lastModifiedBy>
  <cp:lastPrinted>2020-11-04T09:07:14Z</cp:lastPrinted>
  <dcterms:created xsi:type="dcterms:W3CDTF">2017-01-19T11:38:45Z</dcterms:created>
  <dcterms:modified xsi:type="dcterms:W3CDTF">2020-11-19T13:18:14Z</dcterms:modified>
</cp:coreProperties>
</file>