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enkiewicz\Desktop\"/>
    </mc:Choice>
  </mc:AlternateContent>
  <bookViews>
    <workbookView xWindow="630" yWindow="570" windowWidth="27500" windowHeight="11700"/>
  </bookViews>
  <sheets>
    <sheet name="Obszary" sheetId="3" r:id="rId1"/>
  </sheets>
  <definedNames>
    <definedName name="_xlnm._FilterDatabase" localSheetId="0" hidden="1">Obszary!$A$1:$K$35</definedName>
  </definedNames>
  <calcPr calcId="162913"/>
</workbook>
</file>

<file path=xl/calcChain.xml><?xml version="1.0" encoding="utf-8"?>
<calcChain xmlns="http://schemas.openxmlformats.org/spreadsheetml/2006/main">
  <c r="J35" i="3" l="1"/>
  <c r="I35" i="3"/>
  <c r="H35" i="3"/>
  <c r="G35" i="3"/>
  <c r="F35" i="3"/>
  <c r="E35" i="3"/>
</calcChain>
</file>

<file path=xl/sharedStrings.xml><?xml version="1.0" encoding="utf-8"?>
<sst xmlns="http://schemas.openxmlformats.org/spreadsheetml/2006/main" count="143" uniqueCount="90">
  <si>
    <t>ID_OBSZARU</t>
  </si>
  <si>
    <t>NAZWA_OBSZARU</t>
  </si>
  <si>
    <t>3.2.24.50</t>
  </si>
  <si>
    <t>SOSNOWIECKI</t>
  </si>
  <si>
    <t>3.2.12.24a</t>
  </si>
  <si>
    <t>TARNOWSKI część A</t>
  </si>
  <si>
    <t>3.6.04.68</t>
  </si>
  <si>
    <t>ŚWIECKI</t>
  </si>
  <si>
    <t>3.2.12.23</t>
  </si>
  <si>
    <t>OŚWIĘCIMSKI</t>
  </si>
  <si>
    <t>3.3.06.09a</t>
  </si>
  <si>
    <t>BIALSKI część A</t>
  </si>
  <si>
    <t>3.1.14.70</t>
  </si>
  <si>
    <t>PŁOCKI</t>
  </si>
  <si>
    <t>3.2.24.48.51</t>
  </si>
  <si>
    <t>KATOWICKI i TYSKI</t>
  </si>
  <si>
    <t>3.4.32.63</t>
  </si>
  <si>
    <t>KOSZALIŃSKI</t>
  </si>
  <si>
    <t>3.5.02.03a</t>
  </si>
  <si>
    <t>WAŁBRZYSKI część A</t>
  </si>
  <si>
    <t>3.3.06.10b3</t>
  </si>
  <si>
    <t>CHEŁMSKO-ZAMOJSKI część B3</t>
  </si>
  <si>
    <t>3.3.18.36a</t>
  </si>
  <si>
    <t>TARNOBRZESKI część A</t>
  </si>
  <si>
    <t>3.3.06.12b</t>
  </si>
  <si>
    <t>PUŁAWSKI część B</t>
  </si>
  <si>
    <t>3.3.06.10a1</t>
  </si>
  <si>
    <t>CHEŁMSKO-ZAMOJSKI część A1</t>
  </si>
  <si>
    <t>3.3.06.11b2</t>
  </si>
  <si>
    <t>LUBELSKI część B2</t>
  </si>
  <si>
    <t>3.1.14.26</t>
  </si>
  <si>
    <t>OSTROŁĘCKI</t>
  </si>
  <si>
    <t>3.1.14.27a</t>
  </si>
  <si>
    <t>RADOMSKI część A</t>
  </si>
  <si>
    <t>3.2.24.46</t>
  </si>
  <si>
    <t>CZĘSTOCHOWSKI</t>
  </si>
  <si>
    <t>3.5.02.02</t>
  </si>
  <si>
    <t>LEGNICKO-GŁOGOWSKI</t>
  </si>
  <si>
    <t>3.2.12.20c.24b</t>
  </si>
  <si>
    <t>KRAKOWSKI część C i TARNOWSKI część B</t>
  </si>
  <si>
    <t>3.3.06.11a</t>
  </si>
  <si>
    <t>LUBELSKI część A</t>
  </si>
  <si>
    <t>3.3.18.36b</t>
  </si>
  <si>
    <t>TARNOBRZESKI część B</t>
  </si>
  <si>
    <t>3.5.02.03b</t>
  </si>
  <si>
    <t>WAŁBRZYSKI część B</t>
  </si>
  <si>
    <t>3.6.04.08a</t>
  </si>
  <si>
    <t>WŁOCŁAWSKI część A</t>
  </si>
  <si>
    <t>3.2.24.49</t>
  </si>
  <si>
    <t>RYBNICKI</t>
  </si>
  <si>
    <t>3.3.06.10b2</t>
  </si>
  <si>
    <t>CHEŁMSKO-ZAMOJSKI część B2</t>
  </si>
  <si>
    <t>3.1.10.17b</t>
  </si>
  <si>
    <t>PIOTRKOWSKI część B</t>
  </si>
  <si>
    <t>3.3.06.10b1</t>
  </si>
  <si>
    <t>CHEŁMSKO-ZAMOJSKI część B1</t>
  </si>
  <si>
    <t>3.3.06.12a</t>
  </si>
  <si>
    <t>PUŁAWSKI część A</t>
  </si>
  <si>
    <t>3.3.06.11b1</t>
  </si>
  <si>
    <t>LUBELSKI część B1</t>
  </si>
  <si>
    <t>3.1.14.27b</t>
  </si>
  <si>
    <t>RADOMSKI część B</t>
  </si>
  <si>
    <t>3.3.06.10a2</t>
  </si>
  <si>
    <t>CHEŁMSKO-ZAMOJSKI część A2</t>
  </si>
  <si>
    <t>3.6.04.08b</t>
  </si>
  <si>
    <t>WŁOCŁAWSKI część B</t>
  </si>
  <si>
    <t>3.3.06.09b</t>
  </si>
  <si>
    <t>BIALSKI część B</t>
  </si>
  <si>
    <t>WOJEWÓDZTWO</t>
  </si>
  <si>
    <t>Całkowita liczba gospodarstw domowych możliwych do objęcia zasięgiem na obszarze interwencji</t>
  </si>
  <si>
    <t>Liczba gospodarstw domowych w punktach adresowych podstawowych</t>
  </si>
  <si>
    <t>Minimalna liczba gospodarstw domowych do objęcia zasięgiem</t>
  </si>
  <si>
    <t>Maksymalna kwota dofinansowania dla obszaru interwencji</t>
  </si>
  <si>
    <t>ŚLĄSKIE</t>
  </si>
  <si>
    <t>ŁÓDZKIE</t>
  </si>
  <si>
    <t>MAZOWIECKIE</t>
  </si>
  <si>
    <t>MAZOWIECKIE, LUBELSKIE</t>
  </si>
  <si>
    <t>MAZOWIECKIE, ŁÓDZKIE</t>
  </si>
  <si>
    <t>MAZOWIECKIE, KUJAWSKO-POMORSKIE</t>
  </si>
  <si>
    <t>MAŁOPOLSKIE</t>
  </si>
  <si>
    <t>LUBELSKIE</t>
  </si>
  <si>
    <t>PODKARPACKIE</t>
  </si>
  <si>
    <t>ZACHODNIOPOMORSKIE</t>
  </si>
  <si>
    <t>DOLNOŚLĄSKIE</t>
  </si>
  <si>
    <t>KUJAWSKO-POMORSKIE</t>
  </si>
  <si>
    <t>Plik do pobrania</t>
  </si>
  <si>
    <t>pobierz</t>
  </si>
  <si>
    <t>Liczba adresów placówek oświatowych</t>
  </si>
  <si>
    <t>W tym liczba adresów placówek oświatowych "A"</t>
  </si>
  <si>
    <t>Maksymalna intensywność wsparcia dla obszaru interwencji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</si>
</sst>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zł&quot;"/>
  </numFmts>
  <fonts count="25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1"/>
      <color rgb="FF006100"/>
      <name val="Times New Roman"/>
      <family val="2"/>
      <charset val="238"/>
    </font>
    <font>
      <sz val="11"/>
      <color rgb="FF9C0006"/>
      <name val="Times New Roman"/>
      <family val="2"/>
      <charset val="238"/>
    </font>
    <font>
      <sz val="11"/>
      <color rgb="FF9C6500"/>
      <name val="Times New Roman"/>
      <family val="2"/>
      <charset val="238"/>
    </font>
    <font>
      <sz val="11"/>
      <color rgb="FF3F3F76"/>
      <name val="Times New Roman"/>
      <family val="2"/>
      <charset val="238"/>
    </font>
    <font>
      <b/>
      <sz val="11"/>
      <color rgb="FF3F3F3F"/>
      <name val="Times New Roman"/>
      <family val="2"/>
      <charset val="238"/>
    </font>
    <font>
      <b/>
      <sz val="11"/>
      <color rgb="FFFA7D00"/>
      <name val="Times New Roman"/>
      <family val="2"/>
      <charset val="238"/>
    </font>
    <font>
      <sz val="11"/>
      <color rgb="FFFA7D00"/>
      <name val="Times New Roman"/>
      <family val="2"/>
      <charset val="238"/>
    </font>
    <font>
      <b/>
      <sz val="11"/>
      <color theme="0"/>
      <name val="Times New Roman"/>
      <family val="2"/>
      <charset val="238"/>
    </font>
    <font>
      <sz val="11"/>
      <color rgb="FFFF0000"/>
      <name val="Times New Roman"/>
      <family val="2"/>
      <charset val="238"/>
    </font>
    <font>
      <i/>
      <sz val="11"/>
      <color rgb="FF7F7F7F"/>
      <name val="Times New Roman"/>
      <family val="2"/>
      <charset val="238"/>
    </font>
    <font>
      <b/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u/>
      <sz val="9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19" fillId="0" borderId="0"/>
    <xf numFmtId="0" fontId="2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1" fillId="0" borderId="0"/>
    <xf numFmtId="0" fontId="2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1" fillId="0" borderId="10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0" fontId="21" fillId="0" borderId="10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vertical="center"/>
    </xf>
    <xf numFmtId="10" fontId="21" fillId="0" borderId="12" xfId="0" applyNumberFormat="1" applyFont="1" applyBorder="1" applyAlignment="1">
      <alignment horizontal="right" vertical="center"/>
    </xf>
    <xf numFmtId="0" fontId="20" fillId="33" borderId="11" xfId="3" applyFont="1" applyFill="1" applyBorder="1" applyAlignment="1">
      <alignment horizontal="center" vertical="center" wrapText="1"/>
    </xf>
    <xf numFmtId="0" fontId="22" fillId="33" borderId="11" xfId="3" applyFont="1" applyFill="1" applyBorder="1" applyAlignment="1">
      <alignment horizontal="center" vertical="center" wrapText="1"/>
    </xf>
    <xf numFmtId="3" fontId="20" fillId="33" borderId="11" xfId="3" applyNumberFormat="1" applyFont="1" applyFill="1" applyBorder="1" applyAlignment="1">
      <alignment horizontal="center" vertical="center" wrapText="1"/>
    </xf>
    <xf numFmtId="164" fontId="20" fillId="33" borderId="11" xfId="3" applyNumberFormat="1" applyFont="1" applyFill="1" applyBorder="1" applyAlignment="1">
      <alignment horizontal="center" vertical="center" wrapText="1"/>
    </xf>
    <xf numFmtId="0" fontId="24" fillId="0" borderId="0" xfId="45" applyFont="1" applyAlignment="1">
      <alignment horizontal="center" vertical="center"/>
    </xf>
    <xf numFmtId="3" fontId="24" fillId="0" borderId="10" xfId="45" applyNumberFormat="1" applyFont="1" applyBorder="1" applyAlignment="1">
      <alignment horizontal="center" vertical="center"/>
    </xf>
  </cellXfs>
  <cellStyles count="46">
    <cellStyle name="20% - akcent 1 2" xfId="21"/>
    <cellStyle name="20% - akcent 2 2" xfId="25"/>
    <cellStyle name="20% - akcent 3 2" xfId="29"/>
    <cellStyle name="20% - akcent 4 2" xfId="33"/>
    <cellStyle name="20% - akcent 5 2" xfId="37"/>
    <cellStyle name="20% - akcent 6 2" xfId="41"/>
    <cellStyle name="40% - akcent 1 2" xfId="22"/>
    <cellStyle name="40% - akcent 2 2" xfId="26"/>
    <cellStyle name="40% - akcent 3 2" xfId="30"/>
    <cellStyle name="40% - akcent 4 2" xfId="34"/>
    <cellStyle name="40% - akcent 5 2" xfId="38"/>
    <cellStyle name="40% - akcent 6 2" xfId="42"/>
    <cellStyle name="60% - akcent 1 2" xfId="23"/>
    <cellStyle name="60% - akcent 2 2" xfId="27"/>
    <cellStyle name="60% - akcent 3 2" xfId="31"/>
    <cellStyle name="60% - akcent 4 2" xfId="35"/>
    <cellStyle name="60% - akcent 5 2" xfId="39"/>
    <cellStyle name="60% - akcent 6 2" xfId="43"/>
    <cellStyle name="Akcent 1 2" xfId="20"/>
    <cellStyle name="Akcent 2 2" xfId="24"/>
    <cellStyle name="Akcent 3 2" xfId="28"/>
    <cellStyle name="Akcent 4 2" xfId="32"/>
    <cellStyle name="Akcent 5 2" xfId="36"/>
    <cellStyle name="Akcent 6 2" xfId="40"/>
    <cellStyle name="Dane wejściowe 2" xfId="11"/>
    <cellStyle name="Dane wyjściowe 2" xfId="12"/>
    <cellStyle name="Dobre 2" xfId="8"/>
    <cellStyle name="Hiperłącze" xfId="45" builtinId="8"/>
    <cellStyle name="Komórka połączona 2" xfId="14"/>
    <cellStyle name="Komórka zaznaczona 2" xfId="15"/>
    <cellStyle name="Nagłówek 1 2" xfId="4"/>
    <cellStyle name="Nagłówek 2 2" xfId="5"/>
    <cellStyle name="Nagłówek 3 2" xfId="6"/>
    <cellStyle name="Nagłówek 4 2" xfId="7"/>
    <cellStyle name="Neutralne 2" xfId="10"/>
    <cellStyle name="Normalny" xfId="0" builtinId="0"/>
    <cellStyle name="Normalny 2" xfId="44"/>
    <cellStyle name="Normalny 3" xfId="3"/>
    <cellStyle name="Normalny 4" xfId="2"/>
    <cellStyle name="Obliczenia 2" xfId="13"/>
    <cellStyle name="Suma 2" xfId="19"/>
    <cellStyle name="Tekst objaśnienia 2" xfId="18"/>
    <cellStyle name="Tekst ostrzeżenia 2" xfId="16"/>
    <cellStyle name="Tytuł" xfId="1" builtinId="15" customBuiltin="1"/>
    <cellStyle name="Uwaga 2" xfId="17"/>
    <cellStyle name="Złe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ppc.gov.pl/wp-content/uploads/3.2.12.24a.csv" TargetMode="External"/><Relationship Id="rId13" Type="http://schemas.openxmlformats.org/officeDocument/2006/relationships/hyperlink" Target="http://cppc.gov.pl/wp-content/uploads/3.3.06.09a.csv" TargetMode="External"/><Relationship Id="rId18" Type="http://schemas.openxmlformats.org/officeDocument/2006/relationships/hyperlink" Target="http://cppc.gov.pl/wp-content/uploads/3.3.06.10b2.csv" TargetMode="External"/><Relationship Id="rId26" Type="http://schemas.openxmlformats.org/officeDocument/2006/relationships/hyperlink" Target="http://cppc.gov.pl/wp-content/uploads/3.3.18.36b.csv" TargetMode="External"/><Relationship Id="rId3" Type="http://schemas.openxmlformats.org/officeDocument/2006/relationships/hyperlink" Target="http://cppc.gov.pl/wp-content/uploads/3.1.14.27a.csv" TargetMode="External"/><Relationship Id="rId21" Type="http://schemas.openxmlformats.org/officeDocument/2006/relationships/hyperlink" Target="http://cppc.gov.pl/wp-content/uploads/3.3.06.11b1.csv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cppc.gov.pl/wp-content/uploads/3.2.12.23.csv" TargetMode="External"/><Relationship Id="rId12" Type="http://schemas.openxmlformats.org/officeDocument/2006/relationships/hyperlink" Target="http://cppc.gov.pl/wp-content/uploads/3.2.24.50.csv" TargetMode="External"/><Relationship Id="rId17" Type="http://schemas.openxmlformats.org/officeDocument/2006/relationships/hyperlink" Target="http://cppc.gov.pl/wp-content/uploads/3.3.06.10b1.csv" TargetMode="External"/><Relationship Id="rId25" Type="http://schemas.openxmlformats.org/officeDocument/2006/relationships/hyperlink" Target="http://cppc.gov.pl/wp-content/uploads/3.3.18.36a.csv" TargetMode="External"/><Relationship Id="rId33" Type="http://schemas.openxmlformats.org/officeDocument/2006/relationships/hyperlink" Target="http://cppc.gov.pl/wp-content/uploads/3.6.04.68.csv" TargetMode="External"/><Relationship Id="rId2" Type="http://schemas.openxmlformats.org/officeDocument/2006/relationships/hyperlink" Target="http://cppc.gov.pl/wp-content/uploads/3.1.14.26.csv" TargetMode="External"/><Relationship Id="rId16" Type="http://schemas.openxmlformats.org/officeDocument/2006/relationships/hyperlink" Target="http://cppc.gov.pl/wp-content/uploads/3.3.06.10a2.csv" TargetMode="External"/><Relationship Id="rId20" Type="http://schemas.openxmlformats.org/officeDocument/2006/relationships/hyperlink" Target="http://cppc.gov.pl/wp-content/uploads/3.3.06.11a.csv" TargetMode="External"/><Relationship Id="rId29" Type="http://schemas.openxmlformats.org/officeDocument/2006/relationships/hyperlink" Target="http://cppc.gov.pl/wp-content/uploads/3.5.02.03a.csv" TargetMode="External"/><Relationship Id="rId1" Type="http://schemas.openxmlformats.org/officeDocument/2006/relationships/hyperlink" Target="http://cppc.gov.pl/wp-content/uploads/3.1.10.17b.csv" TargetMode="External"/><Relationship Id="rId6" Type="http://schemas.openxmlformats.org/officeDocument/2006/relationships/hyperlink" Target="http://cppc.gov.pl/wp-content/uploads/3.2.12.20c.24b.csv" TargetMode="External"/><Relationship Id="rId11" Type="http://schemas.openxmlformats.org/officeDocument/2006/relationships/hyperlink" Target="http://cppc.gov.pl/wp-content/uploads/3.2.24.49.csv" TargetMode="External"/><Relationship Id="rId24" Type="http://schemas.openxmlformats.org/officeDocument/2006/relationships/hyperlink" Target="http://cppc.gov.pl/wp-content/uploads/3.3.06.12b.csv" TargetMode="External"/><Relationship Id="rId32" Type="http://schemas.openxmlformats.org/officeDocument/2006/relationships/hyperlink" Target="http://cppc.gov.pl/wp-content/uploads/3.6.04.08b.csv" TargetMode="External"/><Relationship Id="rId5" Type="http://schemas.openxmlformats.org/officeDocument/2006/relationships/hyperlink" Target="http://cppc.gov.pl/wp-content/uploads/3.1.14.70.csv" TargetMode="External"/><Relationship Id="rId15" Type="http://schemas.openxmlformats.org/officeDocument/2006/relationships/hyperlink" Target="http://cppc.gov.pl/wp-content/uploads/3.3.06.10a1.csv" TargetMode="External"/><Relationship Id="rId23" Type="http://schemas.openxmlformats.org/officeDocument/2006/relationships/hyperlink" Target="http://cppc.gov.pl/wp-content/uploads/3.3.06.12a.csv" TargetMode="External"/><Relationship Id="rId28" Type="http://schemas.openxmlformats.org/officeDocument/2006/relationships/hyperlink" Target="http://cppc.gov.pl/wp-content/uploads/3.5.02.02.csv" TargetMode="External"/><Relationship Id="rId10" Type="http://schemas.openxmlformats.org/officeDocument/2006/relationships/hyperlink" Target="http://cppc.gov.pl/wp-content/uploads/3.2.24.48.51.csv" TargetMode="External"/><Relationship Id="rId19" Type="http://schemas.openxmlformats.org/officeDocument/2006/relationships/hyperlink" Target="http://cppc.gov.pl/wp-content/uploads/3.3.06.10b3.csv" TargetMode="External"/><Relationship Id="rId31" Type="http://schemas.openxmlformats.org/officeDocument/2006/relationships/hyperlink" Target="http://cppc.gov.pl/wp-content/uploads/3.6.04.08a.csv" TargetMode="External"/><Relationship Id="rId4" Type="http://schemas.openxmlformats.org/officeDocument/2006/relationships/hyperlink" Target="http://cppc.gov.pl/wp-content/uploads/3.1.14.27b.csv" TargetMode="External"/><Relationship Id="rId9" Type="http://schemas.openxmlformats.org/officeDocument/2006/relationships/hyperlink" Target="http://cppc.gov.pl/wp-content/uploads/3.2.24.46.csv" TargetMode="External"/><Relationship Id="rId14" Type="http://schemas.openxmlformats.org/officeDocument/2006/relationships/hyperlink" Target="http://cppc.gov.pl/wp-content/uploads/3.3.06.09b.csv" TargetMode="External"/><Relationship Id="rId22" Type="http://schemas.openxmlformats.org/officeDocument/2006/relationships/hyperlink" Target="http://cppc.gov.pl/wp-content/uploads/3.3.06.11b2.csv" TargetMode="External"/><Relationship Id="rId27" Type="http://schemas.openxmlformats.org/officeDocument/2006/relationships/hyperlink" Target="http://cppc.gov.pl/wp-content/uploads/3.4.32.63.csv" TargetMode="External"/><Relationship Id="rId30" Type="http://schemas.openxmlformats.org/officeDocument/2006/relationships/hyperlink" Target="http://cppc.gov.pl/wp-content/uploads/3.5.02.03b.c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pane ySplit="1" topLeftCell="A2" activePane="bottomLeft" state="frozen"/>
      <selection pane="bottomLeft" activeCell="D38" sqref="D38"/>
    </sheetView>
  </sheetViews>
  <sheetFormatPr defaultRowHeight="12" x14ac:dyDescent="0.3"/>
  <cols>
    <col min="1" max="1" width="17" customWidth="1"/>
    <col min="2" max="2" width="44.77734375" customWidth="1"/>
    <col min="3" max="3" width="43.77734375" customWidth="1"/>
    <col min="4" max="4" width="16.44140625" customWidth="1"/>
    <col min="5" max="5" width="28.33203125" customWidth="1"/>
    <col min="6" max="6" width="23.44140625" customWidth="1"/>
    <col min="7" max="7" width="20" customWidth="1"/>
    <col min="8" max="8" width="15.77734375" customWidth="1"/>
    <col min="9" max="9" width="17.44140625" customWidth="1"/>
    <col min="10" max="10" width="23.44140625" customWidth="1"/>
    <col min="11" max="11" width="22.77734375" customWidth="1"/>
  </cols>
  <sheetData>
    <row r="1" spans="1:11" ht="105" customHeight="1" x14ac:dyDescent="0.3">
      <c r="A1" s="8" t="s">
        <v>0</v>
      </c>
      <c r="B1" s="8" t="s">
        <v>1</v>
      </c>
      <c r="C1" s="8" t="s">
        <v>68</v>
      </c>
      <c r="D1" s="8" t="s">
        <v>85</v>
      </c>
      <c r="E1" s="9" t="s">
        <v>69</v>
      </c>
      <c r="F1" s="10" t="s">
        <v>70</v>
      </c>
      <c r="G1" s="10" t="s">
        <v>71</v>
      </c>
      <c r="H1" s="10" t="s">
        <v>87</v>
      </c>
      <c r="I1" s="10" t="s">
        <v>88</v>
      </c>
      <c r="J1" s="11" t="s">
        <v>72</v>
      </c>
      <c r="K1" s="10" t="s">
        <v>89</v>
      </c>
    </row>
    <row r="2" spans="1:11" s="1" customFormat="1" ht="18" customHeight="1" x14ac:dyDescent="0.3">
      <c r="A2" s="6" t="s">
        <v>52</v>
      </c>
      <c r="B2" s="6" t="s">
        <v>53</v>
      </c>
      <c r="C2" s="6" t="s">
        <v>74</v>
      </c>
      <c r="D2" s="12" t="s">
        <v>86</v>
      </c>
      <c r="E2" s="6">
        <v>16513</v>
      </c>
      <c r="F2" s="6">
        <v>16513</v>
      </c>
      <c r="G2" s="6">
        <v>11402</v>
      </c>
      <c r="H2" s="6">
        <v>23</v>
      </c>
      <c r="I2" s="6">
        <v>1</v>
      </c>
      <c r="J2" s="6">
        <v>34487725</v>
      </c>
      <c r="K2" s="7">
        <v>0.85</v>
      </c>
    </row>
    <row r="3" spans="1:11" s="1" customFormat="1" ht="18" customHeight="1" x14ac:dyDescent="0.3">
      <c r="A3" s="3" t="s">
        <v>30</v>
      </c>
      <c r="B3" s="3" t="s">
        <v>31</v>
      </c>
      <c r="C3" s="3" t="s">
        <v>75</v>
      </c>
      <c r="D3" s="13" t="s">
        <v>86</v>
      </c>
      <c r="E3" s="3">
        <v>63709</v>
      </c>
      <c r="F3" s="3">
        <v>59594</v>
      </c>
      <c r="G3" s="3">
        <v>17224</v>
      </c>
      <c r="H3" s="3">
        <v>229</v>
      </c>
      <c r="I3" s="3">
        <v>93</v>
      </c>
      <c r="J3" s="3">
        <v>74199342</v>
      </c>
      <c r="K3" s="5">
        <v>0.8</v>
      </c>
    </row>
    <row r="4" spans="1:11" s="1" customFormat="1" ht="18" customHeight="1" x14ac:dyDescent="0.3">
      <c r="A4" s="3" t="s">
        <v>32</v>
      </c>
      <c r="B4" s="3" t="s">
        <v>33</v>
      </c>
      <c r="C4" s="3" t="s">
        <v>76</v>
      </c>
      <c r="D4" s="13" t="s">
        <v>86</v>
      </c>
      <c r="E4" s="3">
        <v>70291</v>
      </c>
      <c r="F4" s="3">
        <v>63527</v>
      </c>
      <c r="G4" s="3">
        <v>25821</v>
      </c>
      <c r="H4" s="3">
        <v>174</v>
      </c>
      <c r="I4" s="3">
        <v>13</v>
      </c>
      <c r="J4" s="3">
        <v>84136793</v>
      </c>
      <c r="K4" s="5">
        <v>0.82499999999999996</v>
      </c>
    </row>
    <row r="5" spans="1:11" s="1" customFormat="1" ht="18" customHeight="1" x14ac:dyDescent="0.3">
      <c r="A5" s="3" t="s">
        <v>60</v>
      </c>
      <c r="B5" s="3" t="s">
        <v>61</v>
      </c>
      <c r="C5" s="3" t="s">
        <v>77</v>
      </c>
      <c r="D5" s="13" t="s">
        <v>86</v>
      </c>
      <c r="E5" s="3">
        <v>53863</v>
      </c>
      <c r="F5" s="3">
        <v>52928</v>
      </c>
      <c r="G5" s="3">
        <v>24039</v>
      </c>
      <c r="H5" s="3">
        <v>169</v>
      </c>
      <c r="I5" s="3">
        <v>19</v>
      </c>
      <c r="J5" s="3">
        <v>70188727</v>
      </c>
      <c r="K5" s="5">
        <v>0.82499999999999996</v>
      </c>
    </row>
    <row r="6" spans="1:11" s="1" customFormat="1" ht="18" customHeight="1" x14ac:dyDescent="0.3">
      <c r="A6" s="3" t="s">
        <v>12</v>
      </c>
      <c r="B6" s="3" t="s">
        <v>13</v>
      </c>
      <c r="C6" s="3" t="s">
        <v>78</v>
      </c>
      <c r="D6" s="13" t="s">
        <v>86</v>
      </c>
      <c r="E6" s="3">
        <v>54824</v>
      </c>
      <c r="F6" s="3">
        <v>51148</v>
      </c>
      <c r="G6" s="3">
        <v>14660</v>
      </c>
      <c r="H6" s="3">
        <v>153</v>
      </c>
      <c r="I6" s="3">
        <v>54</v>
      </c>
      <c r="J6" s="3">
        <v>79415980</v>
      </c>
      <c r="K6" s="5">
        <v>0.82499999999999996</v>
      </c>
    </row>
    <row r="7" spans="1:11" s="1" customFormat="1" ht="18" customHeight="1" x14ac:dyDescent="0.3">
      <c r="A7" s="3" t="s">
        <v>38</v>
      </c>
      <c r="B7" s="3" t="s">
        <v>39</v>
      </c>
      <c r="C7" s="3" t="s">
        <v>79</v>
      </c>
      <c r="D7" s="13" t="s">
        <v>86</v>
      </c>
      <c r="E7" s="3">
        <v>15689</v>
      </c>
      <c r="F7" s="3">
        <v>15179</v>
      </c>
      <c r="G7" s="3">
        <v>10315</v>
      </c>
      <c r="H7" s="3">
        <v>74</v>
      </c>
      <c r="I7" s="3">
        <v>12</v>
      </c>
      <c r="J7" s="3">
        <v>37389944</v>
      </c>
      <c r="K7" s="5">
        <v>0.85</v>
      </c>
    </row>
    <row r="8" spans="1:11" s="1" customFormat="1" ht="18" customHeight="1" x14ac:dyDescent="0.3">
      <c r="A8" s="3" t="s">
        <v>8</v>
      </c>
      <c r="B8" s="3" t="s">
        <v>9</v>
      </c>
      <c r="C8" s="3" t="s">
        <v>79</v>
      </c>
      <c r="D8" s="13" t="s">
        <v>86</v>
      </c>
      <c r="E8" s="3">
        <v>12698</v>
      </c>
      <c r="F8" s="3">
        <v>11173</v>
      </c>
      <c r="G8" s="3">
        <v>7330</v>
      </c>
      <c r="H8" s="3">
        <v>41</v>
      </c>
      <c r="I8" s="3">
        <v>7</v>
      </c>
      <c r="J8" s="3">
        <v>30552635</v>
      </c>
      <c r="K8" s="5">
        <v>0.85</v>
      </c>
    </row>
    <row r="9" spans="1:11" s="1" customFormat="1" ht="18" customHeight="1" x14ac:dyDescent="0.3">
      <c r="A9" s="3" t="s">
        <v>4</v>
      </c>
      <c r="B9" s="3" t="s">
        <v>5</v>
      </c>
      <c r="C9" s="3" t="s">
        <v>79</v>
      </c>
      <c r="D9" s="13" t="s">
        <v>86</v>
      </c>
      <c r="E9" s="3">
        <v>28040</v>
      </c>
      <c r="F9" s="3">
        <v>28040</v>
      </c>
      <c r="G9" s="3">
        <v>17874</v>
      </c>
      <c r="H9" s="3">
        <v>102</v>
      </c>
      <c r="I9" s="3">
        <v>13</v>
      </c>
      <c r="J9" s="3">
        <v>84003953</v>
      </c>
      <c r="K9" s="5">
        <v>0.85</v>
      </c>
    </row>
    <row r="10" spans="1:11" s="1" customFormat="1" ht="18" customHeight="1" x14ac:dyDescent="0.3">
      <c r="A10" s="3" t="s">
        <v>34</v>
      </c>
      <c r="B10" s="3" t="s">
        <v>35</v>
      </c>
      <c r="C10" s="3" t="s">
        <v>73</v>
      </c>
      <c r="D10" s="13" t="s">
        <v>86</v>
      </c>
      <c r="E10" s="3">
        <v>31480</v>
      </c>
      <c r="F10" s="3">
        <v>30871</v>
      </c>
      <c r="G10" s="3">
        <v>20962</v>
      </c>
      <c r="H10" s="3">
        <v>87</v>
      </c>
      <c r="I10" s="3">
        <v>18</v>
      </c>
      <c r="J10" s="3">
        <v>58132133</v>
      </c>
      <c r="K10" s="5">
        <v>0.85</v>
      </c>
    </row>
    <row r="11" spans="1:11" s="1" customFormat="1" ht="18" customHeight="1" x14ac:dyDescent="0.3">
      <c r="A11" s="3" t="s">
        <v>14</v>
      </c>
      <c r="B11" s="3" t="s">
        <v>15</v>
      </c>
      <c r="C11" s="3" t="s">
        <v>73</v>
      </c>
      <c r="D11" s="13" t="s">
        <v>86</v>
      </c>
      <c r="E11" s="3">
        <v>13532</v>
      </c>
      <c r="F11" s="3">
        <v>12835</v>
      </c>
      <c r="G11" s="3">
        <v>8246</v>
      </c>
      <c r="H11" s="3">
        <v>48</v>
      </c>
      <c r="I11" s="3">
        <v>4</v>
      </c>
      <c r="J11" s="3">
        <v>24774774</v>
      </c>
      <c r="K11" s="5">
        <v>0.85</v>
      </c>
    </row>
    <row r="12" spans="1:11" s="1" customFormat="1" ht="18" customHeight="1" x14ac:dyDescent="0.3">
      <c r="A12" s="3" t="s">
        <v>48</v>
      </c>
      <c r="B12" s="3" t="s">
        <v>49</v>
      </c>
      <c r="C12" s="3" t="s">
        <v>73</v>
      </c>
      <c r="D12" s="13" t="s">
        <v>86</v>
      </c>
      <c r="E12" s="3">
        <v>12054</v>
      </c>
      <c r="F12" s="3">
        <v>10845</v>
      </c>
      <c r="G12" s="3">
        <v>7147</v>
      </c>
      <c r="H12" s="3">
        <v>28</v>
      </c>
      <c r="I12" s="3">
        <v>4</v>
      </c>
      <c r="J12" s="3">
        <v>17913649</v>
      </c>
      <c r="K12" s="5">
        <v>0.85</v>
      </c>
    </row>
    <row r="13" spans="1:11" s="1" customFormat="1" ht="18" customHeight="1" x14ac:dyDescent="0.3">
      <c r="A13" s="3" t="s">
        <v>2</v>
      </c>
      <c r="B13" s="3" t="s">
        <v>3</v>
      </c>
      <c r="C13" s="3" t="s">
        <v>73</v>
      </c>
      <c r="D13" s="13" t="s">
        <v>86</v>
      </c>
      <c r="E13" s="3">
        <v>16307</v>
      </c>
      <c r="F13" s="3">
        <v>14903</v>
      </c>
      <c r="G13" s="3">
        <v>9928</v>
      </c>
      <c r="H13" s="3">
        <v>41</v>
      </c>
      <c r="I13" s="3">
        <v>9</v>
      </c>
      <c r="J13" s="3">
        <v>34946923</v>
      </c>
      <c r="K13" s="5">
        <v>0.85</v>
      </c>
    </row>
    <row r="14" spans="1:11" s="1" customFormat="1" ht="18" customHeight="1" x14ac:dyDescent="0.3">
      <c r="A14" s="3" t="s">
        <v>10</v>
      </c>
      <c r="B14" s="3" t="s">
        <v>11</v>
      </c>
      <c r="C14" s="3" t="s">
        <v>80</v>
      </c>
      <c r="D14" s="13" t="s">
        <v>86</v>
      </c>
      <c r="E14" s="3">
        <v>25109</v>
      </c>
      <c r="F14" s="3">
        <v>25109</v>
      </c>
      <c r="G14" s="3">
        <v>13911</v>
      </c>
      <c r="H14" s="3">
        <v>84</v>
      </c>
      <c r="I14" s="3">
        <v>32</v>
      </c>
      <c r="J14" s="3">
        <v>86546890</v>
      </c>
      <c r="K14" s="5">
        <v>0.85</v>
      </c>
    </row>
    <row r="15" spans="1:11" s="1" customFormat="1" ht="18" customHeight="1" x14ac:dyDescent="0.3">
      <c r="A15" s="3" t="s">
        <v>66</v>
      </c>
      <c r="B15" s="3" t="s">
        <v>67</v>
      </c>
      <c r="C15" s="3" t="s">
        <v>80</v>
      </c>
      <c r="D15" s="13" t="s">
        <v>86</v>
      </c>
      <c r="E15" s="3">
        <v>20103</v>
      </c>
      <c r="F15" s="3">
        <v>20103</v>
      </c>
      <c r="G15" s="3">
        <v>12958</v>
      </c>
      <c r="H15" s="3">
        <v>71</v>
      </c>
      <c r="I15" s="3">
        <v>7</v>
      </c>
      <c r="J15" s="3">
        <v>57078037</v>
      </c>
      <c r="K15" s="5">
        <v>0.85</v>
      </c>
    </row>
    <row r="16" spans="1:11" s="1" customFormat="1" ht="18" customHeight="1" x14ac:dyDescent="0.3">
      <c r="A16" s="3" t="s">
        <v>26</v>
      </c>
      <c r="B16" s="3" t="s">
        <v>27</v>
      </c>
      <c r="C16" s="3" t="s">
        <v>80</v>
      </c>
      <c r="D16" s="13" t="s">
        <v>86</v>
      </c>
      <c r="E16" s="3">
        <v>36399</v>
      </c>
      <c r="F16" s="3">
        <v>34684</v>
      </c>
      <c r="G16" s="3">
        <v>23474</v>
      </c>
      <c r="H16" s="3">
        <v>110</v>
      </c>
      <c r="I16" s="3">
        <v>16</v>
      </c>
      <c r="J16" s="3">
        <v>99918398</v>
      </c>
      <c r="K16" s="5">
        <v>0.85</v>
      </c>
    </row>
    <row r="17" spans="1:11" s="1" customFormat="1" ht="18" customHeight="1" x14ac:dyDescent="0.3">
      <c r="A17" s="3" t="s">
        <v>62</v>
      </c>
      <c r="B17" s="3" t="s">
        <v>63</v>
      </c>
      <c r="C17" s="3" t="s">
        <v>80</v>
      </c>
      <c r="D17" s="13" t="s">
        <v>86</v>
      </c>
      <c r="E17" s="3">
        <v>10804</v>
      </c>
      <c r="F17" s="3">
        <v>10804</v>
      </c>
      <c r="G17" s="3">
        <v>7026</v>
      </c>
      <c r="H17" s="3">
        <v>38</v>
      </c>
      <c r="I17" s="3">
        <v>13</v>
      </c>
      <c r="J17" s="3">
        <v>37682410</v>
      </c>
      <c r="K17" s="5">
        <v>0.85</v>
      </c>
    </row>
    <row r="18" spans="1:11" s="1" customFormat="1" ht="18" customHeight="1" x14ac:dyDescent="0.3">
      <c r="A18" s="3" t="s">
        <v>54</v>
      </c>
      <c r="B18" s="3" t="s">
        <v>55</v>
      </c>
      <c r="C18" s="3" t="s">
        <v>80</v>
      </c>
      <c r="D18" s="13" t="s">
        <v>86</v>
      </c>
      <c r="E18" s="3">
        <v>21074</v>
      </c>
      <c r="F18" s="3">
        <v>21074</v>
      </c>
      <c r="G18" s="3">
        <v>12896</v>
      </c>
      <c r="H18" s="3">
        <v>45</v>
      </c>
      <c r="I18" s="3">
        <v>9</v>
      </c>
      <c r="J18" s="3">
        <v>73854643</v>
      </c>
      <c r="K18" s="5">
        <v>0.85</v>
      </c>
    </row>
    <row r="19" spans="1:11" s="1" customFormat="1" ht="18" customHeight="1" x14ac:dyDescent="0.3">
      <c r="A19" s="3" t="s">
        <v>50</v>
      </c>
      <c r="B19" s="3" t="s">
        <v>51</v>
      </c>
      <c r="C19" s="3" t="s">
        <v>80</v>
      </c>
      <c r="D19" s="13" t="s">
        <v>86</v>
      </c>
      <c r="E19" s="3">
        <v>13076</v>
      </c>
      <c r="F19" s="3">
        <v>13076</v>
      </c>
      <c r="G19" s="3">
        <v>7672</v>
      </c>
      <c r="H19" s="3">
        <v>43</v>
      </c>
      <c r="I19" s="3">
        <v>11</v>
      </c>
      <c r="J19" s="3">
        <v>48811563</v>
      </c>
      <c r="K19" s="5">
        <v>0.85</v>
      </c>
    </row>
    <row r="20" spans="1:11" s="1" customFormat="1" ht="18" customHeight="1" x14ac:dyDescent="0.3">
      <c r="A20" s="3" t="s">
        <v>20</v>
      </c>
      <c r="B20" s="3" t="s">
        <v>21</v>
      </c>
      <c r="C20" s="3" t="s">
        <v>80</v>
      </c>
      <c r="D20" s="13" t="s">
        <v>86</v>
      </c>
      <c r="E20" s="3">
        <v>12340</v>
      </c>
      <c r="F20" s="3">
        <v>12340</v>
      </c>
      <c r="G20" s="3">
        <v>8200</v>
      </c>
      <c r="H20" s="3">
        <v>24</v>
      </c>
      <c r="I20" s="3">
        <v>4</v>
      </c>
      <c r="J20" s="3">
        <v>40109939</v>
      </c>
      <c r="K20" s="5">
        <v>0.85</v>
      </c>
    </row>
    <row r="21" spans="1:11" s="1" customFormat="1" ht="18" customHeight="1" x14ac:dyDescent="0.3">
      <c r="A21" s="3" t="s">
        <v>40</v>
      </c>
      <c r="B21" s="3" t="s">
        <v>41</v>
      </c>
      <c r="C21" s="3" t="s">
        <v>80</v>
      </c>
      <c r="D21" s="13" t="s">
        <v>86</v>
      </c>
      <c r="E21" s="3">
        <v>41155</v>
      </c>
      <c r="F21" s="3">
        <v>40283</v>
      </c>
      <c r="G21" s="3">
        <v>27819</v>
      </c>
      <c r="H21" s="3">
        <v>96</v>
      </c>
      <c r="I21" s="3">
        <v>3</v>
      </c>
      <c r="J21" s="3">
        <v>106205980</v>
      </c>
      <c r="K21" s="5">
        <v>0.85</v>
      </c>
    </row>
    <row r="22" spans="1:11" s="1" customFormat="1" ht="18" customHeight="1" x14ac:dyDescent="0.3">
      <c r="A22" s="3" t="s">
        <v>58</v>
      </c>
      <c r="B22" s="3" t="s">
        <v>59</v>
      </c>
      <c r="C22" s="3" t="s">
        <v>80</v>
      </c>
      <c r="D22" s="13" t="s">
        <v>86</v>
      </c>
      <c r="E22" s="3">
        <v>14925</v>
      </c>
      <c r="F22" s="3">
        <v>14925</v>
      </c>
      <c r="G22" s="3">
        <v>9490</v>
      </c>
      <c r="H22" s="3">
        <v>42</v>
      </c>
      <c r="I22" s="3">
        <v>7</v>
      </c>
      <c r="J22" s="3">
        <v>47191818</v>
      </c>
      <c r="K22" s="5">
        <v>0.85</v>
      </c>
    </row>
    <row r="23" spans="1:11" s="1" customFormat="1" ht="18" customHeight="1" x14ac:dyDescent="0.3">
      <c r="A23" s="3" t="s">
        <v>28</v>
      </c>
      <c r="B23" s="3" t="s">
        <v>29</v>
      </c>
      <c r="C23" s="3" t="s">
        <v>80</v>
      </c>
      <c r="D23" s="13" t="s">
        <v>86</v>
      </c>
      <c r="E23" s="3">
        <v>13497</v>
      </c>
      <c r="F23" s="3">
        <v>13497</v>
      </c>
      <c r="G23" s="3">
        <v>7738</v>
      </c>
      <c r="H23" s="3">
        <v>45</v>
      </c>
      <c r="I23" s="3">
        <v>24</v>
      </c>
      <c r="J23" s="3">
        <v>58156940</v>
      </c>
      <c r="K23" s="5">
        <v>0.85</v>
      </c>
    </row>
    <row r="24" spans="1:11" s="1" customFormat="1" ht="18" customHeight="1" x14ac:dyDescent="0.3">
      <c r="A24" s="3" t="s">
        <v>56</v>
      </c>
      <c r="B24" s="3" t="s">
        <v>57</v>
      </c>
      <c r="C24" s="3" t="s">
        <v>80</v>
      </c>
      <c r="D24" s="13" t="s">
        <v>86</v>
      </c>
      <c r="E24" s="3">
        <v>36582</v>
      </c>
      <c r="F24" s="3">
        <v>34118</v>
      </c>
      <c r="G24" s="3">
        <v>21826</v>
      </c>
      <c r="H24" s="3">
        <v>127</v>
      </c>
      <c r="I24" s="3">
        <v>26</v>
      </c>
      <c r="J24" s="3">
        <v>85094833</v>
      </c>
      <c r="K24" s="5">
        <v>0.85</v>
      </c>
    </row>
    <row r="25" spans="1:11" s="1" customFormat="1" ht="18" customHeight="1" x14ac:dyDescent="0.3">
      <c r="A25" s="3" t="s">
        <v>24</v>
      </c>
      <c r="B25" s="3" t="s">
        <v>25</v>
      </c>
      <c r="C25" s="3" t="s">
        <v>80</v>
      </c>
      <c r="D25" s="13" t="s">
        <v>86</v>
      </c>
      <c r="E25" s="3">
        <v>20377</v>
      </c>
      <c r="F25" s="3">
        <v>20377</v>
      </c>
      <c r="G25" s="3">
        <v>14011</v>
      </c>
      <c r="H25" s="3">
        <v>70</v>
      </c>
      <c r="I25" s="3">
        <v>4</v>
      </c>
      <c r="J25" s="3">
        <v>47136125</v>
      </c>
      <c r="K25" s="5">
        <v>0.85</v>
      </c>
    </row>
    <row r="26" spans="1:11" s="1" customFormat="1" ht="18" customHeight="1" x14ac:dyDescent="0.3">
      <c r="A26" s="3" t="s">
        <v>22</v>
      </c>
      <c r="B26" s="3" t="s">
        <v>23</v>
      </c>
      <c r="C26" s="3" t="s">
        <v>81</v>
      </c>
      <c r="D26" s="13" t="s">
        <v>86</v>
      </c>
      <c r="E26" s="3">
        <v>13250</v>
      </c>
      <c r="F26" s="3">
        <v>13250</v>
      </c>
      <c r="G26" s="3">
        <v>7415</v>
      </c>
      <c r="H26" s="3">
        <v>63</v>
      </c>
      <c r="I26" s="3">
        <v>24</v>
      </c>
      <c r="J26" s="3">
        <v>54111121</v>
      </c>
      <c r="K26" s="5">
        <v>0.85</v>
      </c>
    </row>
    <row r="27" spans="1:11" s="1" customFormat="1" ht="18" customHeight="1" x14ac:dyDescent="0.3">
      <c r="A27" s="3" t="s">
        <v>42</v>
      </c>
      <c r="B27" s="3" t="s">
        <v>43</v>
      </c>
      <c r="C27" s="3" t="s">
        <v>81</v>
      </c>
      <c r="D27" s="13" t="s">
        <v>86</v>
      </c>
      <c r="E27" s="3">
        <v>19644</v>
      </c>
      <c r="F27" s="3">
        <v>18281</v>
      </c>
      <c r="G27" s="3">
        <v>12580</v>
      </c>
      <c r="H27" s="3">
        <v>48</v>
      </c>
      <c r="I27" s="3">
        <v>10</v>
      </c>
      <c r="J27" s="3">
        <v>41959306</v>
      </c>
      <c r="K27" s="5">
        <v>0.85</v>
      </c>
    </row>
    <row r="28" spans="1:11" s="1" customFormat="1" ht="18" customHeight="1" x14ac:dyDescent="0.3">
      <c r="A28" s="3" t="s">
        <v>16</v>
      </c>
      <c r="B28" s="3" t="s">
        <v>17</v>
      </c>
      <c r="C28" s="3" t="s">
        <v>82</v>
      </c>
      <c r="D28" s="13" t="s">
        <v>86</v>
      </c>
      <c r="E28" s="3">
        <v>26472</v>
      </c>
      <c r="F28" s="3">
        <v>26472</v>
      </c>
      <c r="G28" s="3">
        <v>17561</v>
      </c>
      <c r="H28" s="3">
        <v>72</v>
      </c>
      <c r="I28" s="3">
        <v>16</v>
      </c>
      <c r="J28" s="3">
        <v>72669477</v>
      </c>
      <c r="K28" s="5">
        <v>0.85</v>
      </c>
    </row>
    <row r="29" spans="1:11" s="1" customFormat="1" ht="18" customHeight="1" x14ac:dyDescent="0.3">
      <c r="A29" s="3" t="s">
        <v>36</v>
      </c>
      <c r="B29" s="3" t="s">
        <v>37</v>
      </c>
      <c r="C29" s="3" t="s">
        <v>83</v>
      </c>
      <c r="D29" s="13" t="s">
        <v>86</v>
      </c>
      <c r="E29" s="3">
        <v>29616</v>
      </c>
      <c r="F29" s="3">
        <v>27913</v>
      </c>
      <c r="G29" s="3">
        <v>20378</v>
      </c>
      <c r="H29" s="3">
        <v>88</v>
      </c>
      <c r="I29" s="3">
        <v>5</v>
      </c>
      <c r="J29" s="3">
        <v>52699327</v>
      </c>
      <c r="K29" s="5">
        <v>0.85</v>
      </c>
    </row>
    <row r="30" spans="1:11" s="1" customFormat="1" ht="18" customHeight="1" x14ac:dyDescent="0.3">
      <c r="A30" s="3" t="s">
        <v>18</v>
      </c>
      <c r="B30" s="3" t="s">
        <v>19</v>
      </c>
      <c r="C30" s="3" t="s">
        <v>83</v>
      </c>
      <c r="D30" s="13" t="s">
        <v>86</v>
      </c>
      <c r="E30" s="3">
        <v>21801</v>
      </c>
      <c r="F30" s="3">
        <v>19188</v>
      </c>
      <c r="G30" s="3">
        <v>14118</v>
      </c>
      <c r="H30" s="3">
        <v>90</v>
      </c>
      <c r="I30" s="3">
        <v>5</v>
      </c>
      <c r="J30" s="3">
        <v>33106075</v>
      </c>
      <c r="K30" s="5">
        <v>0.85</v>
      </c>
    </row>
    <row r="31" spans="1:11" s="1" customFormat="1" ht="18" customHeight="1" x14ac:dyDescent="0.3">
      <c r="A31" s="3" t="s">
        <v>44</v>
      </c>
      <c r="B31" s="3" t="s">
        <v>45</v>
      </c>
      <c r="C31" s="3" t="s">
        <v>83</v>
      </c>
      <c r="D31" s="13" t="s">
        <v>86</v>
      </c>
      <c r="E31" s="3">
        <v>25952</v>
      </c>
      <c r="F31" s="3">
        <v>23371</v>
      </c>
      <c r="G31" s="3">
        <v>16262</v>
      </c>
      <c r="H31" s="3">
        <v>90</v>
      </c>
      <c r="I31" s="3">
        <v>14</v>
      </c>
      <c r="J31" s="3">
        <v>53002021</v>
      </c>
      <c r="K31" s="5">
        <v>0.85</v>
      </c>
    </row>
    <row r="32" spans="1:11" s="1" customFormat="1" ht="18" customHeight="1" x14ac:dyDescent="0.3">
      <c r="A32" s="3" t="s">
        <v>46</v>
      </c>
      <c r="B32" s="3" t="s">
        <v>47</v>
      </c>
      <c r="C32" s="3" t="s">
        <v>84</v>
      </c>
      <c r="D32" s="13" t="s">
        <v>86</v>
      </c>
      <c r="E32" s="3">
        <v>18692</v>
      </c>
      <c r="F32" s="3">
        <v>18692</v>
      </c>
      <c r="G32" s="3">
        <v>10398</v>
      </c>
      <c r="H32" s="3">
        <v>47</v>
      </c>
      <c r="I32" s="3">
        <v>25</v>
      </c>
      <c r="J32" s="3">
        <v>64610834</v>
      </c>
      <c r="K32" s="5">
        <v>0.85</v>
      </c>
    </row>
    <row r="33" spans="1:11" s="1" customFormat="1" ht="18" customHeight="1" x14ac:dyDescent="0.3">
      <c r="A33" s="3" t="s">
        <v>64</v>
      </c>
      <c r="B33" s="3" t="s">
        <v>65</v>
      </c>
      <c r="C33" s="3" t="s">
        <v>84</v>
      </c>
      <c r="D33" s="13" t="s">
        <v>86</v>
      </c>
      <c r="E33" s="3">
        <v>15483</v>
      </c>
      <c r="F33" s="3">
        <v>15483</v>
      </c>
      <c r="G33" s="3">
        <v>8402</v>
      </c>
      <c r="H33" s="3">
        <v>51</v>
      </c>
      <c r="I33" s="3">
        <v>14</v>
      </c>
      <c r="J33" s="3">
        <v>52082686</v>
      </c>
      <c r="K33" s="5">
        <v>0.85</v>
      </c>
    </row>
    <row r="34" spans="1:11" s="1" customFormat="1" ht="18" customHeight="1" x14ac:dyDescent="0.3">
      <c r="A34" s="3" t="s">
        <v>6</v>
      </c>
      <c r="B34" s="3" t="s">
        <v>7</v>
      </c>
      <c r="C34" s="3" t="s">
        <v>84</v>
      </c>
      <c r="D34" s="13" t="s">
        <v>86</v>
      </c>
      <c r="E34" s="3">
        <v>21781</v>
      </c>
      <c r="F34" s="3">
        <v>21781</v>
      </c>
      <c r="G34" s="3">
        <v>11482</v>
      </c>
      <c r="H34" s="3">
        <v>66</v>
      </c>
      <c r="I34" s="3">
        <v>23</v>
      </c>
      <c r="J34" s="3">
        <v>66637868</v>
      </c>
      <c r="K34" s="5">
        <v>0.85</v>
      </c>
    </row>
    <row r="35" spans="1:11" s="1" customFormat="1" ht="18" customHeight="1" x14ac:dyDescent="0.3">
      <c r="A35" s="2"/>
      <c r="B35" s="2"/>
      <c r="C35" s="2"/>
      <c r="D35" s="2"/>
      <c r="E35" s="3">
        <f t="shared" ref="E35:J35" si="0">SUM(E2:E34)</f>
        <v>847132</v>
      </c>
      <c r="F35" s="3">
        <f t="shared" si="0"/>
        <v>812377</v>
      </c>
      <c r="G35" s="3">
        <f t="shared" si="0"/>
        <v>460565</v>
      </c>
      <c r="H35" s="3">
        <f t="shared" si="0"/>
        <v>2579</v>
      </c>
      <c r="I35" s="3">
        <f t="shared" si="0"/>
        <v>539</v>
      </c>
      <c r="J35" s="4">
        <f t="shared" si="0"/>
        <v>1908808869</v>
      </c>
    </row>
  </sheetData>
  <autoFilter ref="A1:K35"/>
  <sortState ref="A2:I34">
    <sortCondition ref="A1"/>
  </sortState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</hyperlinks>
  <pageMargins left="0.70866141732283472" right="0.70866141732283472" top="0.74803149606299213" bottom="0.74803149606299213" header="0.31496062992125984" footer="0.31496062992125984"/>
  <pageSetup paperSize="9" scale="59" orientation="landscape" horizontalDpi="4294967293" verticalDpi="4294967293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Obszary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Aleksander Sienkiewicz</cp:lastModifiedBy>
  <cp:lastPrinted>2017-11-03T08:27:46Z</cp:lastPrinted>
  <dcterms:created xsi:type="dcterms:W3CDTF">2017-10-31T09:26:23Z</dcterms:created>
  <dcterms:modified xsi:type="dcterms:W3CDTF">2017-11-06T09:04:46Z</dcterms:modified>
</cp:coreProperties>
</file>