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08" windowWidth="10008" windowHeight="7008" activeTab="0"/>
  </bookViews>
  <sheets>
    <sheet name="KO" sheetId="1" r:id="rId1"/>
  </sheets>
  <definedNames>
    <definedName name="_xlnm.Print_Area" localSheetId="0">'KO'!$A$1:$F$28</definedName>
  </definedNames>
  <calcPr fullCalcOnLoad="1" fullPrecision="0"/>
</workbook>
</file>

<file path=xl/sharedStrings.xml><?xml version="1.0" encoding="utf-8"?>
<sst xmlns="http://schemas.openxmlformats.org/spreadsheetml/2006/main" count="42" uniqueCount="31">
  <si>
    <t>Jednostka</t>
  </si>
  <si>
    <t>Opis</t>
  </si>
  <si>
    <t>Lp.</t>
  </si>
  <si>
    <t>Podatek VAT 23%</t>
  </si>
  <si>
    <t xml:space="preserve">Ilość </t>
  </si>
  <si>
    <t>kpl</t>
  </si>
  <si>
    <t>Demontaż i utylizacja starej stolarki</t>
  </si>
  <si>
    <t>szt</t>
  </si>
  <si>
    <t>Koszt jedn. netto</t>
  </si>
  <si>
    <t>Wartość netto</t>
  </si>
  <si>
    <t>Wartość razem (netto):</t>
  </si>
  <si>
    <t>Wartość razem (brutto):</t>
  </si>
  <si>
    <r>
      <t>m</t>
    </r>
    <r>
      <rPr>
        <vertAlign val="superscript"/>
        <sz val="8"/>
        <color indexed="8"/>
        <rFont val="Tahoma"/>
        <family val="2"/>
      </rPr>
      <t>2</t>
    </r>
  </si>
  <si>
    <r>
      <t>Dostawa i montaż drzwi wewnętrznych 
'- SYSTEM PROFILI i MATERIAŁ: ALUMINIUM
- KIERUNEK OTWIERANIA: dwuskrzydłowe
- PRÓG DO DRZWI ALUMINIOWYCH: bez progu ze szczotką
- SZEROKOŚĆ ŚWIATŁA PRZEJŚCIA: min 1 m dla pojedynczego skrzydła
- WYSOKOŚĆ ŚWIATŁA PRZEJŚCIA HI: min 2,00m
- RODZAJ WYPEŁNIENIA:</t>
    </r>
    <r>
      <rPr>
        <sz val="8"/>
        <rFont val="Tahoma"/>
        <family val="2"/>
      </rPr>
      <t xml:space="preserve"> SZKLONE szyba mleczna</t>
    </r>
    <r>
      <rPr>
        <sz val="8"/>
        <color indexed="8"/>
        <rFont val="Tahoma"/>
        <family val="2"/>
      </rPr>
      <t xml:space="preserve">
- KOLOR: brązowy
- RODZAJ OKUCIA: Gałka - klamka
- OKUCIE ZEWNĘTRZNE: Gałka 
- OKUCIE WEWNĘTRZNE: Klamka 
- ZAMEK PODSTAWOWY: Zapadkowo zasuwkowy
- WKŁADKA DO ZAMKA PODSTAWOWEGO: standardowa
- ZACZEP ELEKTROMAGNETYCZNY: TAK
- SAMOZAMYKACZ: TAK
- KOLOR SAMOZAMYKACZA: Srebrny</t>
    </r>
  </si>
  <si>
    <r>
      <t>Obróbka i wykończenie ościeży - tynk gipsowy (2,55 m</t>
    </r>
    <r>
      <rPr>
        <vertAlign val="superscript"/>
        <sz val="8"/>
        <color indexed="8"/>
        <rFont val="Tahoma"/>
        <family val="2"/>
      </rPr>
      <t>2</t>
    </r>
    <r>
      <rPr>
        <sz val="8"/>
        <color indexed="8"/>
        <rFont val="Tahoma"/>
        <family val="2"/>
      </rPr>
      <t>/szt.)</t>
    </r>
  </si>
  <si>
    <t xml:space="preserve">Przygotowanie otworu </t>
  </si>
  <si>
    <t>Obróbka i wykończenie ościeży - malowanie ścian farbą lateksową (10 m2/szt.)</t>
  </si>
  <si>
    <r>
      <t>Uzupełnienie płytek gresowych na posadzkach i cokołach  (2,55 m</t>
    </r>
    <r>
      <rPr>
        <vertAlign val="superscript"/>
        <sz val="8"/>
        <color indexed="8"/>
        <rFont val="Tahoma"/>
        <family val="2"/>
      </rPr>
      <t>2</t>
    </r>
    <r>
      <rPr>
        <sz val="8"/>
        <color indexed="8"/>
        <rFont val="Tahoma"/>
        <family val="2"/>
      </rPr>
      <t>/szt.)</t>
    </r>
  </si>
  <si>
    <t>Montaż narożników aluminiowych (6,04m/szt)</t>
  </si>
  <si>
    <t>Montaż opaski drzwiowej z demontażu</t>
  </si>
  <si>
    <t>Montaż odbojnicy ściennej z demontażu</t>
  </si>
  <si>
    <t>mb</t>
  </si>
  <si>
    <t>Skucie płytek na tarasie</t>
  </si>
  <si>
    <t>Wykonanie wylewki wyrównującej</t>
  </si>
  <si>
    <t>Wykonanie izolacji przeciwwodnej lekkiej</t>
  </si>
  <si>
    <t>Płytki ceramiczne mrozoodporne wraz z fugowaniem oraz wykończeniem</t>
  </si>
  <si>
    <t>Oczyszczenie i zagruntowanie podłoża</t>
  </si>
  <si>
    <t>"Wymiana drzwi wewnętrznych oraz remont posadzki balkonu 3 piętra
w budynku Laboratorium Drogowego Oddziału GDDKiA w Rzeszowie  przy al. Rejtana 8a"</t>
  </si>
  <si>
    <t>Podpis i pieczęć Wykonawcy lub pełnomocnika</t>
  </si>
  <si>
    <t>KOSZTORYS OFERTOWY</t>
  </si>
  <si>
    <t>Naprawa izolacji przeciwwodnej ciężkiej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</si>
</sst>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(\$* #,##0_);_(\$* \(#,##0\);_(\$* &quot;-&quot;_);_(@_)"/>
    <numFmt numFmtId="167" formatCode="_(* #,##0.00_);_(* \(#,##0.00\);_(* &quot;-&quot;??_);_(@_)"/>
    <numFmt numFmtId="168" formatCode="_(\$* #,##0.00_);_(\$* \(#,##0.00\);_(\$* &quot;-&quot;??_);_(@_)"/>
    <numFmt numFmtId="169" formatCode="#,##0.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-* #,##0.00\ [$zł-415]_-;\-* #,##0.00\ [$zł-415]_-;_-* &quot;-&quot;??\ [$zł-415]_-;_-@_-"/>
  </numFmts>
  <fonts count="49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Tahoma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sz val="8"/>
      <name val="Tahoma"/>
      <family val="2"/>
    </font>
    <font>
      <vertAlign val="superscript"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6" fontId="0" fillId="0" borderId="0">
      <alignment/>
      <protection/>
    </xf>
    <xf numFmtId="167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>
      <alignment/>
      <protection/>
    </xf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68" fontId="0" fillId="0" borderId="0">
      <alignment/>
      <protection/>
    </xf>
    <xf numFmtId="45" fontId="0" fillId="0" borderId="0">
      <alignment/>
      <protection/>
    </xf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69" fontId="2" fillId="0" borderId="0" xfId="0" applyNumberFormat="1" applyFont="1" applyAlignment="1">
      <alignment horizontal="center" vertical="center" wrapText="1"/>
    </xf>
    <xf numFmtId="169" fontId="0" fillId="0" borderId="0" xfId="0" applyNumberFormat="1" applyAlignment="1">
      <alignment horizontal="center" vertical="center" wrapText="1"/>
    </xf>
    <xf numFmtId="169" fontId="0" fillId="0" borderId="0" xfId="0" applyNumberFormat="1" applyAlignment="1">
      <alignment horizontal="left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169" fontId="0" fillId="0" borderId="0" xfId="0" applyNumberFormat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2" fontId="4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1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7" fillId="0" borderId="0" xfId="0" applyFont="1" applyBorder="1" applyAlignment="1">
      <alignment horizontal="center"/>
    </xf>
    <xf numFmtId="169" fontId="2" fillId="0" borderId="10" xfId="0" applyNumberFormat="1" applyFont="1" applyFill="1" applyBorder="1" applyAlignment="1" quotePrefix="1">
      <alignment horizontal="left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169" fontId="2" fillId="0" borderId="0" xfId="0" applyNumberFormat="1" applyFont="1" applyFill="1" applyBorder="1" applyAlignment="1" quotePrefix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169" fontId="42" fillId="0" borderId="10" xfId="0" applyNumberFormat="1" applyFont="1" applyBorder="1" applyAlignment="1">
      <alignment horizontal="center" vertical="center" wrapText="1"/>
    </xf>
    <xf numFmtId="169" fontId="21" fillId="0" borderId="12" xfId="0" applyNumberFormat="1" applyFont="1" applyBorder="1" applyAlignment="1">
      <alignment horizontal="center" vertical="center" wrapText="1"/>
    </xf>
    <xf numFmtId="169" fontId="21" fillId="0" borderId="10" xfId="0" applyNumberFormat="1" applyFont="1" applyBorder="1" applyAlignment="1">
      <alignment horizontal="center" vertical="center" wrapText="1"/>
    </xf>
    <xf numFmtId="2" fontId="48" fillId="0" borderId="13" xfId="0" applyNumberFormat="1" applyFont="1" applyBorder="1" applyAlignment="1">
      <alignment horizontal="center" wrapText="1"/>
    </xf>
    <xf numFmtId="169" fontId="1" fillId="0" borderId="0" xfId="0" applyNumberFormat="1" applyFont="1" applyAlignment="1">
      <alignment horizontal="center" vertical="center" wrapText="1"/>
    </xf>
    <xf numFmtId="169" fontId="4" fillId="0" borderId="0" xfId="0" applyNumberFormat="1" applyFont="1" applyAlignment="1">
      <alignment horizontal="center" vertical="center" wrapText="1"/>
    </xf>
    <xf numFmtId="169" fontId="3" fillId="0" borderId="0" xfId="0" applyNumberFormat="1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view="pageBreakPreview" zoomScaleSheetLayoutView="100" zoomScalePageLayoutView="0" workbookViewId="0" topLeftCell="A1">
      <selection activeCell="B20" sqref="B20"/>
    </sheetView>
  </sheetViews>
  <sheetFormatPr defaultColWidth="9.140625" defaultRowHeight="12.75"/>
  <cols>
    <col min="1" max="1" width="4.00390625" style="2" customWidth="1"/>
    <col min="2" max="2" width="61.7109375" style="3" customWidth="1"/>
    <col min="3" max="3" width="10.28125" style="2" customWidth="1"/>
    <col min="4" max="4" width="11.28125" style="2" customWidth="1"/>
    <col min="5" max="5" width="14.7109375" style="6" customWidth="1"/>
    <col min="6" max="6" width="16.421875" style="6" customWidth="1"/>
    <col min="8" max="8" width="55.28125" style="0" customWidth="1"/>
  </cols>
  <sheetData>
    <row r="1" spans="1:6" ht="21">
      <c r="A1" s="32" t="s">
        <v>29</v>
      </c>
      <c r="B1" s="32"/>
      <c r="C1" s="32"/>
      <c r="D1" s="32"/>
      <c r="E1" s="32"/>
      <c r="F1" s="32"/>
    </row>
    <row r="2" ht="15" customHeight="1"/>
    <row r="3" spans="1:6" ht="41.25" customHeight="1">
      <c r="A3" s="30" t="s">
        <v>27</v>
      </c>
      <c r="B3" s="30"/>
      <c r="C3" s="30"/>
      <c r="D3" s="30"/>
      <c r="E3" s="30"/>
      <c r="F3" s="30"/>
    </row>
    <row r="4" ht="3.75" customHeight="1"/>
    <row r="5" spans="1:6" ht="26.25">
      <c r="A5" s="4" t="s">
        <v>2</v>
      </c>
      <c r="B5" s="4" t="s">
        <v>1</v>
      </c>
      <c r="C5" s="4" t="s">
        <v>4</v>
      </c>
      <c r="D5" s="4" t="s">
        <v>0</v>
      </c>
      <c r="E5" s="4" t="s">
        <v>8</v>
      </c>
      <c r="F5" s="4" t="s">
        <v>9</v>
      </c>
    </row>
    <row r="6" spans="1:6" s="9" customFormat="1" ht="12.75">
      <c r="A6" s="14">
        <v>1</v>
      </c>
      <c r="B6" s="14">
        <v>2</v>
      </c>
      <c r="C6" s="23">
        <v>3</v>
      </c>
      <c r="D6" s="23">
        <v>4</v>
      </c>
      <c r="E6" s="23">
        <v>5</v>
      </c>
      <c r="F6" s="23">
        <v>6</v>
      </c>
    </row>
    <row r="7" spans="1:6" s="9" customFormat="1" ht="39" customHeight="1">
      <c r="A7" s="18">
        <v>1</v>
      </c>
      <c r="B7" s="18" t="s">
        <v>6</v>
      </c>
      <c r="C7" s="24">
        <v>3</v>
      </c>
      <c r="D7" s="24" t="s">
        <v>7</v>
      </c>
      <c r="E7" s="24"/>
      <c r="F7" s="25"/>
    </row>
    <row r="8" spans="1:6" s="9" customFormat="1" ht="27.75" customHeight="1">
      <c r="A8" s="18">
        <v>2</v>
      </c>
      <c r="B8" s="18" t="s">
        <v>15</v>
      </c>
      <c r="C8" s="24">
        <v>3</v>
      </c>
      <c r="D8" s="24" t="s">
        <v>7</v>
      </c>
      <c r="E8" s="24"/>
      <c r="F8" s="25"/>
    </row>
    <row r="9" spans="1:6" s="10" customFormat="1" ht="198" customHeight="1">
      <c r="A9" s="7">
        <v>3</v>
      </c>
      <c r="B9" s="17" t="s">
        <v>13</v>
      </c>
      <c r="C9" s="8">
        <v>3</v>
      </c>
      <c r="D9" s="5" t="s">
        <v>5</v>
      </c>
      <c r="E9" s="11"/>
      <c r="F9" s="25"/>
    </row>
    <row r="10" spans="1:6" s="10" customFormat="1" ht="25.5" customHeight="1">
      <c r="A10" s="7">
        <v>4</v>
      </c>
      <c r="B10" s="17" t="s">
        <v>14</v>
      </c>
      <c r="C10" s="8">
        <f>(0.5*(2.05+2.05+1))*3</f>
        <v>7.65</v>
      </c>
      <c r="D10" s="5" t="s">
        <v>12</v>
      </c>
      <c r="E10" s="22"/>
      <c r="F10" s="25"/>
    </row>
    <row r="11" spans="1:6" s="10" customFormat="1" ht="25.5" customHeight="1">
      <c r="A11" s="7">
        <v>5</v>
      </c>
      <c r="B11" s="17" t="s">
        <v>18</v>
      </c>
      <c r="C11" s="8">
        <f>6.4*3</f>
        <v>19.2</v>
      </c>
      <c r="D11" s="5" t="s">
        <v>21</v>
      </c>
      <c r="E11" s="22"/>
      <c r="F11" s="25"/>
    </row>
    <row r="12" spans="1:6" s="10" customFormat="1" ht="36.75" customHeight="1">
      <c r="A12" s="7">
        <v>6</v>
      </c>
      <c r="B12" s="17" t="s">
        <v>16</v>
      </c>
      <c r="C12" s="8">
        <f>10*3</f>
        <v>30</v>
      </c>
      <c r="D12" s="5" t="s">
        <v>12</v>
      </c>
      <c r="E12" s="22"/>
      <c r="F12" s="25"/>
    </row>
    <row r="13" spans="1:6" s="10" customFormat="1" ht="36.75" customHeight="1">
      <c r="A13" s="7">
        <v>7</v>
      </c>
      <c r="B13" s="17" t="s">
        <v>17</v>
      </c>
      <c r="C13" s="8">
        <f>3*2.55</f>
        <v>7.65</v>
      </c>
      <c r="D13" s="5" t="s">
        <v>12</v>
      </c>
      <c r="E13" s="22"/>
      <c r="F13" s="25"/>
    </row>
    <row r="14" spans="1:6" s="10" customFormat="1" ht="36.75" customHeight="1">
      <c r="A14" s="7">
        <v>8</v>
      </c>
      <c r="B14" s="17" t="s">
        <v>19</v>
      </c>
      <c r="C14" s="8">
        <v>19.2</v>
      </c>
      <c r="D14" s="5" t="s">
        <v>21</v>
      </c>
      <c r="E14" s="22"/>
      <c r="F14" s="25"/>
    </row>
    <row r="15" spans="1:6" s="10" customFormat="1" ht="36.75" customHeight="1">
      <c r="A15" s="7">
        <v>9</v>
      </c>
      <c r="B15" s="17" t="s">
        <v>20</v>
      </c>
      <c r="C15" s="8">
        <v>4.2</v>
      </c>
      <c r="D15" s="5" t="s">
        <v>21</v>
      </c>
      <c r="E15" s="22"/>
      <c r="F15" s="25"/>
    </row>
    <row r="16" spans="1:6" s="10" customFormat="1" ht="36.75" customHeight="1">
      <c r="A16" s="7">
        <v>10</v>
      </c>
      <c r="B16" s="17" t="s">
        <v>22</v>
      </c>
      <c r="C16" s="8">
        <f aca="true" t="shared" si="0" ref="C16:C21">1.2*6.3+12.6*1.2</f>
        <v>22.68</v>
      </c>
      <c r="D16" s="5" t="s">
        <v>12</v>
      </c>
      <c r="E16" s="22"/>
      <c r="F16" s="25"/>
    </row>
    <row r="17" spans="1:6" s="10" customFormat="1" ht="36.75" customHeight="1">
      <c r="A17" s="7">
        <v>11</v>
      </c>
      <c r="B17" s="17" t="s">
        <v>26</v>
      </c>
      <c r="C17" s="8">
        <f t="shared" si="0"/>
        <v>22.68</v>
      </c>
      <c r="D17" s="5" t="s">
        <v>12</v>
      </c>
      <c r="E17" s="22"/>
      <c r="F17" s="25"/>
    </row>
    <row r="18" spans="1:6" s="10" customFormat="1" ht="36.75" customHeight="1">
      <c r="A18" s="7">
        <v>12</v>
      </c>
      <c r="B18" s="17" t="s">
        <v>30</v>
      </c>
      <c r="C18" s="8">
        <f t="shared" si="0"/>
        <v>22.68</v>
      </c>
      <c r="D18" s="5" t="s">
        <v>12</v>
      </c>
      <c r="E18" s="22"/>
      <c r="F18" s="25"/>
    </row>
    <row r="19" spans="1:6" s="10" customFormat="1" ht="36.75" customHeight="1">
      <c r="A19" s="7">
        <v>13</v>
      </c>
      <c r="B19" s="17" t="s">
        <v>23</v>
      </c>
      <c r="C19" s="8">
        <f t="shared" si="0"/>
        <v>22.68</v>
      </c>
      <c r="D19" s="5" t="s">
        <v>12</v>
      </c>
      <c r="E19" s="22"/>
      <c r="F19" s="25"/>
    </row>
    <row r="20" spans="1:6" s="10" customFormat="1" ht="36.75" customHeight="1">
      <c r="A20" s="7">
        <v>14</v>
      </c>
      <c r="B20" s="17" t="s">
        <v>24</v>
      </c>
      <c r="C20" s="8">
        <f t="shared" si="0"/>
        <v>22.68</v>
      </c>
      <c r="D20" s="5" t="s">
        <v>12</v>
      </c>
      <c r="E20" s="22"/>
      <c r="F20" s="25"/>
    </row>
    <row r="21" spans="1:6" s="10" customFormat="1" ht="36.75" customHeight="1">
      <c r="A21" s="7">
        <v>15</v>
      </c>
      <c r="B21" s="17" t="s">
        <v>25</v>
      </c>
      <c r="C21" s="8">
        <f t="shared" si="0"/>
        <v>22.68</v>
      </c>
      <c r="D21" s="5" t="s">
        <v>12</v>
      </c>
      <c r="E21" s="22"/>
      <c r="F21" s="25"/>
    </row>
    <row r="22" spans="1:6" s="10" customFormat="1" ht="26.25" customHeight="1">
      <c r="A22" s="19"/>
      <c r="B22" s="20"/>
      <c r="C22" s="34" t="s">
        <v>10</v>
      </c>
      <c r="D22" s="34"/>
      <c r="E22" s="34"/>
      <c r="F22" s="27"/>
    </row>
    <row r="23" spans="1:6" s="10" customFormat="1" ht="26.25" customHeight="1">
      <c r="A23" s="19"/>
      <c r="B23" s="20"/>
      <c r="C23" s="33" t="s">
        <v>3</v>
      </c>
      <c r="D23" s="33"/>
      <c r="E23" s="33"/>
      <c r="F23" s="28"/>
    </row>
    <row r="24" spans="1:8" ht="26.25" customHeight="1">
      <c r="A24" s="1"/>
      <c r="B24" s="21"/>
      <c r="C24" s="33" t="s">
        <v>11</v>
      </c>
      <c r="D24" s="33"/>
      <c r="E24" s="33"/>
      <c r="F24" s="26"/>
      <c r="H24" s="6"/>
    </row>
    <row r="25" spans="1:6" ht="12.75">
      <c r="A25" s="31"/>
      <c r="B25" s="31"/>
      <c r="C25" s="31"/>
      <c r="D25" s="31"/>
      <c r="E25" s="31"/>
      <c r="F25" s="31"/>
    </row>
    <row r="26" ht="14.25" customHeight="1"/>
    <row r="27" spans="2:6" ht="39.75" customHeight="1">
      <c r="B27" s="15"/>
      <c r="C27" s="13"/>
      <c r="D27" s="13"/>
      <c r="E27" s="13"/>
      <c r="F27" s="13"/>
    </row>
    <row r="28" spans="2:6" ht="31.5" customHeight="1">
      <c r="B28" s="16"/>
      <c r="C28"/>
      <c r="D28" s="29" t="s">
        <v>28</v>
      </c>
      <c r="E28" s="29"/>
      <c r="F28" s="12"/>
    </row>
  </sheetData>
  <sheetProtection/>
  <mergeCells count="7">
    <mergeCell ref="D28:E28"/>
    <mergeCell ref="A3:F3"/>
    <mergeCell ref="A25:F25"/>
    <mergeCell ref="A1:F1"/>
    <mergeCell ref="C24:E24"/>
    <mergeCell ref="C22:E22"/>
    <mergeCell ref="C23:E23"/>
  </mergeCells>
  <printOptions/>
  <pageMargins left="0.75" right="0.75" top="1" bottom="1" header="0.5" footer="0.5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Sopel Jacek</dc:creator>
  <cp:keywords/>
  <dc:description/>
  <cp:lastModifiedBy>Wysocki Bartosz</cp:lastModifiedBy>
  <cp:lastPrinted>2023-06-12T09:36:17Z</cp:lastPrinted>
  <dcterms:created xsi:type="dcterms:W3CDTF">2014-08-04T09:34:48Z</dcterms:created>
  <dcterms:modified xsi:type="dcterms:W3CDTF">2023-06-29T10:30:36Z</dcterms:modified>
  <cp:category/>
  <cp:version/>
  <cp:contentType/>
  <cp:contentStatus/>
</cp:coreProperties>
</file>