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elnicka.monika\Documents\Książki Procedur_WoPP_BP\Zarządzenie Prezesa_formularze_RMG\Zmiana Zarządzenia Prezesa ASF\Wnioski\WoPP\"/>
    </mc:Choice>
  </mc:AlternateContent>
  <bookViews>
    <workbookView xWindow="0" yWindow="0" windowWidth="25200" windowHeight="11835"/>
  </bookViews>
  <sheets>
    <sheet name="WoPP" sheetId="1" r:id="rId1"/>
  </sheets>
  <definedNames>
    <definedName name="iks">WoPP!$AK$1:$AK$2</definedName>
    <definedName name="_xlnm.Print_Area" localSheetId="0">WoPP!$A$1:$AH$335</definedName>
    <definedName name="województwa">WoPP!$AK$3:$AK$28</definedName>
  </definedNames>
  <calcPr calcId="152511"/>
</workbook>
</file>

<file path=xl/calcChain.xml><?xml version="1.0" encoding="utf-8"?>
<calcChain xmlns="http://schemas.openxmlformats.org/spreadsheetml/2006/main">
  <c r="AJ308" i="1" l="1"/>
  <c r="AJ301" i="1"/>
  <c r="AJ315" i="1"/>
  <c r="AJ295" i="1"/>
  <c r="AJ262" i="1"/>
  <c r="AJ110" i="1"/>
  <c r="AJ106" i="1"/>
  <c r="AJ71" i="1"/>
  <c r="AJ68" i="1"/>
  <c r="AJ66" i="1"/>
  <c r="AJ16" i="1"/>
  <c r="AJ58" i="1"/>
  <c r="AJ53" i="1"/>
  <c r="AJ34" i="1"/>
  <c r="AJ26" i="1"/>
  <c r="AJ18" i="1"/>
</calcChain>
</file>

<file path=xl/comments1.xml><?xml version="1.0" encoding="utf-8"?>
<comments xmlns="http://schemas.openxmlformats.org/spreadsheetml/2006/main">
  <authors>
    <author>TSK [IP 10 616]</author>
  </authors>
  <commentList>
    <comment ref="AE154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57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61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65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69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73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77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81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86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90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94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98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203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207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214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219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Należy wpisać ogólną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</t>
        </r>
        <r>
          <rPr>
            <sz val="9"/>
            <color indexed="81"/>
            <rFont val="Arial Narrow"/>
            <family val="2"/>
            <charset val="238"/>
          </rPr>
          <t xml:space="preserve"> (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sumę</t>
        </r>
        <r>
          <rPr>
            <sz val="9"/>
            <color indexed="81"/>
            <rFont val="Arial Narrow"/>
            <family val="2"/>
            <charset val="238"/>
          </rPr>
          <t xml:space="preserve">) załączników, które wnioskodawca składa wraz z wnioskiem.
</t>
        </r>
      </text>
    </comment>
    <comment ref="C232" authorId="0" shapeId="0">
      <text>
        <r>
          <rPr>
            <b/>
            <sz val="9"/>
            <color indexed="81"/>
            <rFont val="Arial Narrow"/>
            <family val="2"/>
            <charset val="238"/>
          </rPr>
          <t xml:space="preserve">Należy wpisać datę rozpoczęcia oraz zakończenia podlegania ww. ubezpieczeniu (od … do …) [w formacie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RRRR-MM-DD</t>
        </r>
        <r>
          <rPr>
            <b/>
            <sz val="9"/>
            <color indexed="81"/>
            <rFont val="Arial Narrow"/>
            <family val="2"/>
            <charset val="238"/>
          </rPr>
          <t xml:space="preserve">]. 
Jeżeli wnioskodawca nadal podlega ww. ubezpieczeniu w miejscu daty zakończenia należy wstawić „-”.
</t>
        </r>
      </text>
    </comment>
    <comment ref="H232" authorId="0" shapeId="0">
      <text>
        <r>
          <rPr>
            <b/>
            <sz val="9"/>
            <color indexed="81"/>
            <rFont val="Arial Narrow"/>
            <family val="2"/>
            <charset val="238"/>
          </rPr>
          <t xml:space="preserve">Należy wpisać datę rozpoczęcia oraz zakończenia podlegania ww. ubezpieczeniu (od … do …) [w formacie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RRRR-MM-DD</t>
        </r>
        <r>
          <rPr>
            <b/>
            <sz val="9"/>
            <color indexed="81"/>
            <rFont val="Arial Narrow"/>
            <family val="2"/>
            <charset val="238"/>
          </rPr>
          <t xml:space="preserve">]. 
Jeżeli wnioskodawca nadal podlega ww. ubezpieczeniu w miejscu daty zakończenia należy wstawić „-”.
</t>
        </r>
      </text>
    </comment>
  </commentList>
</comments>
</file>

<file path=xl/sharedStrings.xml><?xml version="1.0" encoding="utf-8"?>
<sst xmlns="http://schemas.openxmlformats.org/spreadsheetml/2006/main" count="272" uniqueCount="235">
  <si>
    <t>Agencja Restrukturyzacji i Modernizacji Rolnictwa</t>
  </si>
  <si>
    <t>Wycofanie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</si>
  <si>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</si>
  <si>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</si>
  <si>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Mężczyzna</t>
  </si>
  <si>
    <t>Kobieta</t>
  </si>
  <si>
    <t>08. Data urodzenia</t>
  </si>
  <si>
    <t>(dzień - miesiąc - rok)</t>
  </si>
  <si>
    <t>09. PESEL</t>
  </si>
  <si>
    <t>10. Kod kraju</t>
  </si>
  <si>
    <t>(Wypełnia osoba nieposiadająca obywatelstwa polskiego)</t>
  </si>
  <si>
    <t>2. Żonaty/zamężna</t>
  </si>
  <si>
    <t>1.Wolny/-a</t>
  </si>
  <si>
    <t>_</t>
  </si>
  <si>
    <t>11. Numer paszportu lub innego dokumentu tożsamości</t>
  </si>
  <si>
    <t>ha</t>
  </si>
  <si>
    <t>m2</t>
  </si>
  <si>
    <t>Nazwa załącznika</t>
  </si>
  <si>
    <t>Liczba załączników</t>
  </si>
  <si>
    <t>a)</t>
  </si>
  <si>
    <t>b)</t>
  </si>
  <si>
    <t>data wypełnienia wniosku
(dzień - miesiąc - rok)</t>
  </si>
  <si>
    <t xml:space="preserve">03. Nazwisko
</t>
  </si>
  <si>
    <t xml:space="preserve">04. Nazwisko rodowe
</t>
  </si>
  <si>
    <t xml:space="preserve">05. Pierwsze imię
</t>
  </si>
  <si>
    <t xml:space="preserve">06. Drugie imię
</t>
  </si>
  <si>
    <t>1/5</t>
  </si>
  <si>
    <t>2/5</t>
  </si>
  <si>
    <t>3/5</t>
  </si>
  <si>
    <t>(województwo)</t>
  </si>
  <si>
    <t>(powiat)</t>
  </si>
  <si>
    <t>,</t>
  </si>
  <si>
    <t>(wartość w EURO)</t>
  </si>
  <si>
    <t>4/5</t>
  </si>
  <si>
    <t>5/5</t>
  </si>
  <si>
    <t>gospodarstwa rolnego o powierzchni co najmniej 1 ha</t>
  </si>
  <si>
    <t>nieruchomości służącej do prowadzenia produkcji w zakresie działów specjalnych produkcji rolnej</t>
  </si>
  <si>
    <t>1) stopień naukowy doktora lub ukończone studia trzeciego stopnia z dziedziny nauk rolniczych lub z dziedziny nauk weterynaryjnych, 
     lub</t>
  </si>
  <si>
    <t>8) wykształcenie zasadnicze zawodowe oraz co najmniej 5-letni staż pracy w rolnictwie</t>
  </si>
  <si>
    <t>6) wykształcenie średnie oraz co najmniej 4-letni staż pracy w rolnictwie, lub</t>
  </si>
  <si>
    <t>4.  Biznesplan na informatycznym nośniku danych (CD lub DVD), zapisany w pliku udostępnionym do pobrania na stronie 
     internetowej Agencji.</t>
  </si>
  <si>
    <t xml:space="preserve">13. Kraj
</t>
  </si>
  <si>
    <t xml:space="preserve">14. Województwo
</t>
  </si>
  <si>
    <t xml:space="preserve">15. Powiat
</t>
  </si>
  <si>
    <t xml:space="preserve">16. Gmina
</t>
  </si>
  <si>
    <t xml:space="preserve">17. Kod pocztowy
</t>
  </si>
  <si>
    <t xml:space="preserve">18. Poczta
</t>
  </si>
  <si>
    <t xml:space="preserve">19. Miejscowość
</t>
  </si>
  <si>
    <t xml:space="preserve">20. Ulica
</t>
  </si>
  <si>
    <t xml:space="preserve">21. Nr domu
</t>
  </si>
  <si>
    <t xml:space="preserve">22. Nr lokalu
</t>
  </si>
  <si>
    <t xml:space="preserve">23. Telefon stacjonarny / komórkowy
</t>
  </si>
  <si>
    <t xml:space="preserve">24. Faks
</t>
  </si>
  <si>
    <t xml:space="preserve">25. E-mail
</t>
  </si>
  <si>
    <t xml:space="preserve">26. Kraj
</t>
  </si>
  <si>
    <t xml:space="preserve">27. Województwo
</t>
  </si>
  <si>
    <t xml:space="preserve">28. Powiat
</t>
  </si>
  <si>
    <t xml:space="preserve">29. Gmina
</t>
  </si>
  <si>
    <t xml:space="preserve">30. Kod pocztowy
</t>
  </si>
  <si>
    <t xml:space="preserve">31. Poczta
</t>
  </si>
  <si>
    <t xml:space="preserve">32. Miejscowość
</t>
  </si>
  <si>
    <t xml:space="preserve">33. Ulica
</t>
  </si>
  <si>
    <t xml:space="preserve">34. Nr domu
</t>
  </si>
  <si>
    <t xml:space="preserve">35. Nr lokalu
</t>
  </si>
  <si>
    <t xml:space="preserve">36. Telefon stacjonarny / komórkowy
</t>
  </si>
  <si>
    <t xml:space="preserve">37. Faks
</t>
  </si>
  <si>
    <t xml:space="preserve">38. E-mail
</t>
  </si>
  <si>
    <t>VIII. INFORMACJE O GOSPODARSTWIE ROLNYM</t>
  </si>
  <si>
    <t>W celu poprawnego wypełnienia wniosku podmiot ubiegający się o przyznanie pomocy powinien zapoznać się z instrukcją jego wypełniania</t>
  </si>
  <si>
    <t>Złożenie wniosku</t>
  </si>
  <si>
    <t>Złożenie wniosku następcy prawnego beneficjenta o przyznanie pomocy</t>
  </si>
  <si>
    <t>II. DANE PODMIOTU UBIEGAJĄCEGO SIĘ O PRZYZNANIE POMOCY</t>
  </si>
  <si>
    <t>III. MIEJSCE ZAMIESZKANIA I ADRES PODMIOTU UBIEGAJĄCEGO SIĘ O PRZYZNANIE POMOCY</t>
  </si>
  <si>
    <t>V. DANE PEŁNOMOCNIKA PODMIOTU UBIEGAJĄCEGO SIĘ O PRZYZNANIE POMOCY</t>
  </si>
  <si>
    <t>9) inne</t>
  </si>
  <si>
    <t xml:space="preserve">5. Wydruk z podsumowaniem biznesplanu - oryginał. </t>
  </si>
  <si>
    <t>2. Dokument tożsamości podmiotu ubiegającego się o przyznanie pomocy - kopia.</t>
  </si>
  <si>
    <t>3. Dokument tożsamości małżonka podmiotu ubiegającego się o przyznanie pomocy - kopia.</t>
  </si>
  <si>
    <t>11. Dokument potwierdzający fakt zaistnienia następstwa prawnego – oryginał lub kopia potwierdzona za zgodność 
      z oryginałem.</t>
  </si>
  <si>
    <t xml:space="preserve"> - </t>
  </si>
  <si>
    <t>kopia potwierdzona za zgodność z oryginałem przez sąd albo</t>
  </si>
  <si>
    <t>4)</t>
  </si>
  <si>
    <t>W takim przypadku, spadkobierca przekazuje Agencji prawomocne postanowienie sądu o stwierdzeniu nabycia spadku, w terminie 14 dni od dnia uprawomocnienia się tego postanowienia.</t>
  </si>
  <si>
    <t xml:space="preserve">8. Oświadczenie małżonka podmiotu ubiegającego się o przyznanie pomocy o wyrażeniu zgody na ubieganie się o przyznanie pomocy przez ten podmiot, sporządzone na formularzu opracowanym i udostępnionym przez Agencję - w przypadku osób pozostających w związku małżeńskim - oryginał.
</t>
  </si>
  <si>
    <t xml:space="preserve">9. Oświadczenie współposiadacza gospodarstwa o wyrażeniu zgody na ubieganie się o przyznanie  pomocy przez podmiot ubiegający się o przyznanie pomocy, sporządzone na formularzu opracowanym i udostępnionym przez Agencję – w przypadku gdy operacja będzie realizowana w gospodarstwie stanowiącym przedmiot współposiadania - oryginał.
</t>
  </si>
  <si>
    <t>13. Oświadczenie spadkobiercy o wyrażeniu zgody na przyznanie pomocy temu spadkobiercy, który złożył wniosek następcy, sporządzone na formularzu opracowanym i udostępnionym przez Agencję – w przypadku gdy uprawnionych do nabycia spadku jest więcej niż jeden spadkobierca - oryginał.</t>
  </si>
  <si>
    <r>
      <t>I. CEL ZŁOŻENIA</t>
    </r>
    <r>
      <rPr>
        <b/>
        <vertAlign val="superscript"/>
        <sz val="9"/>
        <color indexed="8"/>
        <rFont val="Arial"/>
        <family val="2"/>
        <charset val="238"/>
      </rPr>
      <t>1)</t>
    </r>
  </si>
  <si>
    <r>
      <t>07. Stan cywilny</t>
    </r>
    <r>
      <rPr>
        <i/>
        <vertAlign val="superscript"/>
        <sz val="7"/>
        <color indexed="8"/>
        <rFont val="Arial"/>
        <family val="2"/>
        <charset val="238"/>
      </rPr>
      <t>1)</t>
    </r>
  </si>
  <si>
    <r>
      <t>VI. DANE MAŁŻONKA PODMIOTU UBIEGAJĄCEGO SIĘ O PRZYZNANIE POMOCY</t>
    </r>
    <r>
      <rPr>
        <b/>
        <vertAlign val="superscript"/>
        <sz val="9"/>
        <color indexed="8"/>
        <rFont val="Arial"/>
        <family val="2"/>
        <charset val="238"/>
      </rPr>
      <t>2)</t>
    </r>
  </si>
  <si>
    <r>
      <t>2) ukończone studia pierwszego stopnia lub studia drugiego stopnia, lub jednolite studia magisterskie, lub studia magisterskie na
   kierunku wymienionym w ust. 1 załącznika nr 1 do rozporządzenia</t>
    </r>
    <r>
      <rPr>
        <vertAlign val="superscript"/>
        <sz val="7"/>
        <color indexed="8"/>
        <rFont val="Arial"/>
        <family val="2"/>
        <charset val="238"/>
      </rPr>
      <t>3)</t>
    </r>
    <r>
      <rPr>
        <sz val="7"/>
        <color indexed="8"/>
        <rFont val="Arial"/>
        <family val="2"/>
        <charset val="238"/>
      </rPr>
      <t xml:space="preserve"> lub na kierunkach studiów, w ramach których zakres kształcenia
   albo standardy kształcenia obejmują treści związane z działalnością rolniczą, w wymiarze łącznym co najmniej 200 godzin
    lub co najmniej 30 punktów uzyskanych w ramach Europejskiego Systemu Transferu i Akumulacji Punktów Zaliczeniowych 
   (European Credit Transfer and Accumulation System), lub</t>
    </r>
  </si>
  <si>
    <r>
      <t>3) ukończone studia pierwszego stopnia lub studia drugiego stopnia, lub jednolite studia magisterskie, lub studia magisterskie 
    na kierunku innym niż wymienione w ust. 1 załącznika nr 1 do rozporządzenia</t>
    </r>
    <r>
      <rPr>
        <vertAlign val="superscript"/>
        <sz val="7"/>
        <color indexed="8"/>
        <rFont val="Arial"/>
        <family val="2"/>
        <charset val="238"/>
      </rPr>
      <t>3)</t>
    </r>
    <r>
      <rPr>
        <sz val="7"/>
        <color indexed="8"/>
        <rFont val="Arial"/>
        <family val="2"/>
        <charset val="238"/>
      </rPr>
      <t xml:space="preserve"> oraz co najmniej 3-letni staż pracy w rolnictwie 
    lub ukończone studia podyplomowe w zakresie związanym z działalnością rolniczą, lub </t>
    </r>
  </si>
  <si>
    <r>
      <t>4) potwierdzone kwalifikacje w  zawodzie wymienionym w ust. 2 załącznika nr 1 do rozporządzenia</t>
    </r>
    <r>
      <rPr>
        <vertAlign val="superscript"/>
        <sz val="7"/>
        <color indexed="8"/>
        <rFont val="Arial"/>
        <family val="2"/>
        <charset val="238"/>
      </rPr>
      <t>3)</t>
    </r>
    <r>
      <rPr>
        <sz val="7"/>
        <color indexed="8"/>
        <rFont val="Arial"/>
        <family val="2"/>
        <charset val="238"/>
      </rPr>
      <t>, lub</t>
    </r>
  </si>
  <si>
    <r>
      <t>5) potwierdzone kwalifikacje w  zawodzie wymienionym w ust. 3 załącznika nr 1 do rozporządzenia</t>
    </r>
    <r>
      <rPr>
        <vertAlign val="superscript"/>
        <sz val="7"/>
        <color indexed="8"/>
        <rFont val="Arial"/>
        <family val="2"/>
        <charset val="238"/>
      </rPr>
      <t>3)</t>
    </r>
    <r>
      <rPr>
        <sz val="7"/>
        <color indexed="8"/>
        <rFont val="Arial"/>
        <family val="2"/>
        <charset val="238"/>
      </rPr>
      <t>, lub</t>
    </r>
  </si>
  <si>
    <r>
      <t>7) tytuł wykwalifikowanego robotnika lub tytuł mistrza, lub tytuł zawodowy, lub tytuł zawodowy mistrza w zawodzie wymienionym 
w ust. 3 załącznika nr 1 do rozporządzenia</t>
    </r>
    <r>
      <rPr>
        <vertAlign val="superscript"/>
        <sz val="7"/>
        <color indexed="8"/>
        <rFont val="Arial"/>
        <family val="2"/>
        <charset val="238"/>
      </rPr>
      <t>3)</t>
    </r>
    <r>
      <rPr>
        <sz val="7"/>
        <color indexed="8"/>
        <rFont val="Arial"/>
        <family val="2"/>
        <charset val="238"/>
      </rPr>
      <t>, uzyskany w formach pozaszkolnych, oraz co najmniej 3-letni staż pracy w rolnictwie, lub</t>
    </r>
  </si>
  <si>
    <r>
      <t>VII. MIEJSCE ZAMIESZKANIA I ADRES MAŁŻONKA PODMIOTU UBIEGAJĄCEGO SIĘ O PRZYZNANIE POMOCY</t>
    </r>
    <r>
      <rPr>
        <b/>
        <vertAlign val="superscript"/>
        <sz val="9"/>
        <color indexed="8"/>
        <rFont val="Arial"/>
        <family val="2"/>
        <charset val="238"/>
      </rPr>
      <t>2)</t>
    </r>
  </si>
  <si>
    <t>Należy go wypełnić tylko w przypadku, gdy wniosek o przyznanie pomocy składany jest przez następcę prawnego Beneficjenta</t>
  </si>
  <si>
    <t xml:space="preserve">ZAŁĄCZNIK
</t>
  </si>
  <si>
    <t>słownie zł.:</t>
  </si>
  <si>
    <r>
      <rPr>
        <i/>
        <vertAlign val="superscript"/>
        <sz val="6.5"/>
        <color indexed="8"/>
        <rFont val="Arial"/>
        <family val="2"/>
        <charset val="238"/>
      </rPr>
      <t>1)</t>
    </r>
    <r>
      <rPr>
        <i/>
        <sz val="6.5"/>
        <color indexed="8"/>
        <rFont val="Arial"/>
        <family val="2"/>
        <charset val="238"/>
      </rPr>
      <t xml:space="preserve"> Właściwe zaznaczyć znakiem X</t>
    </r>
  </si>
  <si>
    <t>Dodatkowe załączniki wymagane do przeprowadzenia weryfikacjiwniosku o przyznanie pomocy następcy prawnego Beneficjenta</t>
  </si>
  <si>
    <t>IX. INFORMACJE O KWALIFIKACJACH ZAWODOWYCH PODMIOTU UBIEGAJĄCEGO SIĘ O PRZYZNANIE POMOCY</t>
  </si>
  <si>
    <t>X. INFORMACJA O ZAŁĄCZNIKACH</t>
  </si>
  <si>
    <t>XI. OŚWIADCZENIA PODMIOTU UBIEGAJĄCEGO SIĘ O PRZYZNANIE POMOCY</t>
  </si>
  <si>
    <t>XII. ADNOTACJE AGENCJI RESTRUKTURYZACJI I MODERNIZACJI ROLNICTWA</t>
  </si>
  <si>
    <t>XIII. DODATKOWE DANE DOTYCZĄCE WNIOSKU O PRZYZNANIE POMOCY NASTĘPCY PRAWNEGO BENEFICJENTA</t>
  </si>
  <si>
    <t>48. Data urodzenia</t>
  </si>
  <si>
    <t>49. PESEL</t>
  </si>
  <si>
    <t>50. Kod kraju</t>
  </si>
  <si>
    <t>51. Numer paszportu lub innego dokumentu tożsamości</t>
  </si>
  <si>
    <t>Zmiana/korekta wniosku</t>
  </si>
  <si>
    <r>
      <rPr>
        <i/>
        <vertAlign val="superscript"/>
        <sz val="6.5"/>
        <color indexed="8"/>
        <rFont val="Arial"/>
        <family val="2"/>
        <charset val="238"/>
      </rPr>
      <t>2)</t>
    </r>
    <r>
      <rPr>
        <i/>
        <sz val="6.5"/>
        <color indexed="8"/>
        <rFont val="Arial"/>
        <family val="2"/>
        <charset val="238"/>
      </rPr>
      <t xml:space="preserve"> Wymagane w przypadku, gdy podmiot ubiegający się o przyznanie pomocy pozostaje w związku małżeńskim</t>
    </r>
  </si>
  <si>
    <t>1.</t>
  </si>
  <si>
    <t>Oświadczam, że podlegałem(-am) ubezpieczeniu społecznemu rolników z mocy ustawy i w pełnym zakresie przez co najmniej 24 miesiące poprzedzające miesiąc złożenia wniosku o przyznanie pomocy i w tym okresie nie prowadziłem(-am) innej działalności gospodarczej.</t>
  </si>
  <si>
    <t>2.</t>
  </si>
  <si>
    <t>3.</t>
  </si>
  <si>
    <t>Oświadczam, że prowadzę działalność rolniczą osobiście i na własny rachunek.</t>
  </si>
  <si>
    <t>Oświadczam, że moje gospodarstwo rolne spełnia warunki określone dla mikroprzedsiębiorstw lub małych przedsiębiorstw zgodnie z Zaleceniem Komisji 2003/361/WE, opublikowanym w Dzienniku Urzędowym Unii Europejskiej L 124 z dnia 20 maja 2003 r., str. 36.</t>
  </si>
  <si>
    <t>4.</t>
  </si>
  <si>
    <t>5.</t>
  </si>
  <si>
    <t>6.</t>
  </si>
  <si>
    <t>7.</t>
  </si>
  <si>
    <t>Przyjmuję do wiadomości, iż Prezes Agencji poda do publicznej wiadomości na stronie internetowej administrowanej przez Agencję informacje o kolejności przysługiwania pomocy w poszczególnych województwach.</t>
  </si>
  <si>
    <t>8.</t>
  </si>
  <si>
    <t>9.</t>
  </si>
  <si>
    <t>Przyjmuję do wiadomości, że dane beneficjenta mogą być przetwarzane przez organy audytowe i dochodzeniowe Unii Europejskiej i państw członkowskich dla zabezpieczenia interesów finansowych Unii.</t>
  </si>
  <si>
    <t xml:space="preserve">10. </t>
  </si>
  <si>
    <t>Przyjmuję do wiadomości, że dane beneficjenta oraz kwota wypłaty pomocy z publicznych środków finansowych, w tym wypłacona kwota z tytułu udzielonej pomocy w ramach poddziałania „Pomoc na rozpoczęcie działalności gospodarczej na rzecz rozwoju małych gospodarstw" objętego Programem Rozwoju Obszarów Wiejskich na lata 2014-2020 na operacje typu "Restrukturyzacja małych gospodarstw" będzie publikowana na stronie internetowej MRiRW.</t>
  </si>
  <si>
    <t>11.</t>
  </si>
  <si>
    <t>12.</t>
  </si>
  <si>
    <t>Oświadczam, że jestem świadomy, że zgodnie z art. 35 ust. 5 oraz ust. 6 rozporządzenia delegowanego Komisji (UE) nr 640/2014 z dnia 11 marca 2014 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w przypadku ustalenia poważnej niezgodności/przedstawienia fałszywych dowodów w celu otrzymania wsparcia lub w wyniku zaniedbania niedostarczenia niezbędnych informacji, wsparcia odmawia się lub cofa się je w całości oraz że zostanę wykluczony z takiego samego środka lub rodzaju operacji w roku kalendarzowym, w którym stwierdzono niezgodność, oraz w kolejnym roku kalendarzowym.</t>
  </si>
  <si>
    <t>13.</t>
  </si>
  <si>
    <t>14.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</si>
  <si>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</si>
  <si>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>15.</t>
  </si>
  <si>
    <t>W-1/326</t>
  </si>
  <si>
    <t xml:space="preserve"> 1/1</t>
  </si>
  <si>
    <t>………………………………………………………
czytelny podpis podmiotu ubiegającego się 
o przyznanie pomocy/pełnomocnika</t>
  </si>
  <si>
    <t>Oświadczam, że niezwłocznie poinformuję na piśmie Agencję Restrukturyzacji i Modernizacji Rolnictwa o:
a) wszystkich faktach mających wpływ na przyznanie pomocy i płatności oraz o faktach, które mają istotne znaczenie dla zwrotu nienależnie lub nadmiernie pobranych środków;
b) każdej zmianie w zakresie danych objętych wnioskiem;
c) wszystkich zdarzeniach, które mają istotne znaczenie dla realizacji podjętych zobowiązań na operacje typu „Restrukturyzacja małych gospodarstw” w ramach poddziałania „Pomoc na rozpoczęcie działalności gospodarczej na rzecz rozwoju małych gospodarstw” objętego Programem Rozwoju Obszarów Wiejskich  na lata 2014–2020.</t>
  </si>
  <si>
    <t xml:space="preserve">39. Nr telefonu komórkowego
      do powiadomień SMS:
</t>
  </si>
  <si>
    <t xml:space="preserve">40. Nazwisko
</t>
  </si>
  <si>
    <t xml:space="preserve">41. Imię
</t>
  </si>
  <si>
    <t>42. PESEL</t>
  </si>
  <si>
    <t xml:space="preserve">44. Nazwisko
</t>
  </si>
  <si>
    <t xml:space="preserve">45. Nazwisko rodowe
</t>
  </si>
  <si>
    <t xml:space="preserve">46. Pierwsze imię
</t>
  </si>
  <si>
    <t xml:space="preserve">47. Drugie imię
</t>
  </si>
  <si>
    <t>52. Kraj</t>
  </si>
  <si>
    <t xml:space="preserve">53. Województwo
</t>
  </si>
  <si>
    <t xml:space="preserve">54. Powiat
</t>
  </si>
  <si>
    <t xml:space="preserve">55. Gmina
</t>
  </si>
  <si>
    <t>56. Kod pocztowy</t>
  </si>
  <si>
    <t xml:space="preserve">57. Poczta
</t>
  </si>
  <si>
    <t xml:space="preserve">58. Miejscowość
</t>
  </si>
  <si>
    <t xml:space="preserve">59. Ulica
</t>
  </si>
  <si>
    <t xml:space="preserve">60. Nr domu
</t>
  </si>
  <si>
    <t xml:space="preserve">61. Nr lokalu
</t>
  </si>
  <si>
    <t xml:space="preserve">62. Telefon stacjonarny / komórkowy
</t>
  </si>
  <si>
    <t xml:space="preserve">63. Faks
</t>
  </si>
  <si>
    <t xml:space="preserve">64. E-mail
</t>
  </si>
  <si>
    <t>65. Jestem posiadaczem samoistnym lub zależnym:</t>
  </si>
  <si>
    <t>66. Łączna powierzchnia użytków rolnych gospodarstwa
        rolnego wskazanego w biznesplanie</t>
  </si>
  <si>
    <t>67. Województwo i powiat, w którym położona jest największa część gospodarstwa rolnego wskazanego w biznesplanie</t>
  </si>
  <si>
    <t>68. Informacje o wielkości ekonomicznej gospodarstwa</t>
  </si>
  <si>
    <t xml:space="preserve"> Oświadczam, że znane mi są regulacje art. 59 ust. 7 rozporządzenia Parlamentu Europejskiego i Rady (UE) nr  1306/2013 z dnia 17 grudnia 2013 r. w sprawie finansowania wspólnej polityki rolnej, zarządzania nią i monitorowania jej oraz uchylającego rozporządzenia Rady (EWG) nr 352/78, (WE) nr 165/94, (WE) nr 2799/98, (WE) nr 814/2000, (WE) nr 1290/2005 i (WE) nr 485/2008 (Dz. Urz. UE L 347 z 20.12.2013, str. 549, z późn. zm.) stanowiące, iż wniosek o przyznanie pomocy jest odrzucany, jeżeli podmiot ubiegający sie o przyznanie pomocy lub jego przedstawiciel uniemożliwia przeprowadzenie kontroli na miejscu, z wyjątkiem przypadków siły wyższej lub nadzwyczajnych okoliczności.</t>
  </si>
  <si>
    <t>01. Numer identyfikacyjny</t>
  </si>
  <si>
    <t>kopia poświadczona za zgodność z oryginałem przez notariusza albo potwierdzoną za zgodność z oryginałem przez upoważnionego pracownika Agencji, wraz z potwierdzeniem nadania tego wniosku w placówce pocztowej operatora wyznaczonego w rozumieniu przepisów ustawy z dnia 23 listopada 2012 r. – Prawo pocztowe (Dz. U. z 2016 r. poz. 1113, 1250, 1823 i 1948), albo kopią tego potwierdzenia poświadczoną za zgodność z oryginałem przez notariusza albo potwierdzoną za zgodność z oryginałem przez upoważnionego pracownika Agencji.</t>
  </si>
  <si>
    <r>
      <t>12.W przypadku gdy nie zostało zakończone postępowanie sądowe o stwierdzenie nabycia spadku</t>
    </r>
    <r>
      <rPr>
        <vertAlign val="superscript"/>
        <sz val="7"/>
        <color indexed="8"/>
        <rFont val="Arial"/>
        <family val="2"/>
        <charset val="238"/>
      </rPr>
      <t>4)</t>
    </r>
  </si>
  <si>
    <t xml:space="preserve"> b) wniosek o stwierdzenie nabycia spadku:</t>
  </si>
  <si>
    <t xml:space="preserve"> a) zaświadczenie sądu o zarejestrowaniu wniosku o stwierdzenie nabycia spadku - oryginał albo</t>
  </si>
  <si>
    <t xml:space="preserve">10.  Pełnomocnictwo/upoważnienie udzielone przez wnioskodawcę do występowania w jego imieniu — jeżeli zostało udzielone - oryginał lub urzędowo poświadczony odpis. </t>
  </si>
  <si>
    <t>X</t>
  </si>
  <si>
    <r>
      <t xml:space="preserve">Symbol formularza: </t>
    </r>
    <r>
      <rPr>
        <b/>
        <sz val="7"/>
        <color indexed="8"/>
        <rFont val="Arial"/>
        <family val="2"/>
        <charset val="238"/>
      </rPr>
      <t>W-1/326</t>
    </r>
  </si>
  <si>
    <t>Potwierdzenie przyjęcia wniosku przez Oddział Regionalny Agencji Restrukturyzacji i Modernizacji Rolnictwa
/pieczęć/
…………………………….
Data przyjęcia i podpis</t>
  </si>
  <si>
    <t>12. Data rozpoczęcia podlegania ubezpieczeniu 
w Kasie Rolniczego Ubezpieczenia Społecznego</t>
  </si>
  <si>
    <t>podlaskie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</si>
  <si>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</si>
  <si>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</si>
  <si>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</si>
  <si>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</si>
  <si>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</si>
  <si>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</si>
  <si>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</si>
  <si>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</si>
  <si>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</si>
  <si>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</si>
  <si>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</si>
  <si>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</si>
  <si>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</si>
  <si>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</si>
  <si>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</si>
  <si>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1. Zaświadczenie wydane przez naczelnika właściwego urzędu skarbowego potwierdzające wpis w ewidencji podatników  podatku dochodowego od osób fizycznych z tytułu prowadzenia działów specjalnych produkcji rolnej - w przypadku, gdy wnioskodawca prowadzi produkcję w zakresie działów specjalnych produkcji rolnej - oryginał.
</t>
  </si>
  <si>
    <t xml:space="preserve">Oświadczam, że podlegałem (-am) ubezpieczeniu społecznemu rolników w pełnym zakresie jako rolnik/domownik w okresie:
</t>
  </si>
  <si>
    <t>od</t>
  </si>
  <si>
    <t>do</t>
  </si>
  <si>
    <t>.</t>
  </si>
  <si>
    <r>
      <t>IV. ADRES DO KORESPONDENCJI PODMIOTU UBIEGAJĄCEGO SIĘ O PRZYZNANIE POMOCY/PEŁNOMOCNIKA</t>
    </r>
    <r>
      <rPr>
        <b/>
        <sz val="9"/>
        <color indexed="8"/>
        <rFont val="Arial"/>
        <family val="2"/>
        <charset val="238"/>
      </rPr>
      <t xml:space="preserve"> 
</t>
    </r>
    <r>
      <rPr>
        <sz val="7"/>
        <color indexed="8"/>
        <rFont val="Arial"/>
        <family val="2"/>
        <charset val="238"/>
      </rPr>
      <t>(wypełnić jeżeli jest inny niż podany w części III lub ustanowiono pełnomocnika)</t>
    </r>
  </si>
  <si>
    <t xml:space="preserve">  inna operacja</t>
  </si>
  <si>
    <t>69. Informacje dotyczące siedziby stada świń - numer siedziby stada</t>
  </si>
  <si>
    <t>c)</t>
  </si>
  <si>
    <t>d)</t>
  </si>
  <si>
    <t>e)</t>
  </si>
  <si>
    <t xml:space="preserve">a) wyjściowa wielkość 
   ekonomiczna gospodarstwa:
</t>
  </si>
  <si>
    <t>b) docelowa wielkość 
    ekonomiczna gospodarstwa:</t>
  </si>
  <si>
    <r>
      <rPr>
        <b/>
        <u/>
        <sz val="6"/>
        <color indexed="8"/>
        <rFont val="Arial"/>
        <family val="2"/>
        <charset val="238"/>
      </rPr>
      <t>UWAGA:</t>
    </r>
    <r>
      <rPr>
        <b/>
        <sz val="6"/>
        <color indexed="8"/>
        <rFont val="Arial"/>
        <family val="2"/>
        <charset val="238"/>
      </rPr>
      <t xml:space="preserve">
Kopie dokumentów dołącza się w formie kopii potwierdzonych za zgodność z oryginałem przez upoważnionego pracownika Agencji lub podmiot, 
który wydał dokument, lub poświadczonych przez notariusza.</t>
    </r>
  </si>
  <si>
    <r>
      <t>70. Posiadam następujące kwalifikacje zawodowe:</t>
    </r>
    <r>
      <rPr>
        <i/>
        <vertAlign val="superscript"/>
        <sz val="7"/>
        <color indexed="8"/>
        <rFont val="Arial"/>
        <family val="2"/>
        <charset val="238"/>
      </rPr>
      <t>1)</t>
    </r>
  </si>
  <si>
    <t>71. Załączniki</t>
  </si>
  <si>
    <t>72. Liczba załączników</t>
  </si>
  <si>
    <t>73. Data i podpis podmiotu ubiegającego się o przyznanie pomocy</t>
  </si>
  <si>
    <t>74. Uwagi</t>
  </si>
  <si>
    <t>75. Numer Decyzji o przyznaniu pomocy Beneficjenta</t>
  </si>
  <si>
    <t>76. Znak sprawy Beneficjenta</t>
  </si>
  <si>
    <t>79. Drugie imię</t>
  </si>
  <si>
    <t>80. Data zaistnienia następstwa prawnego</t>
  </si>
  <si>
    <t>81. Kwota pomocy wypłaconej Beneficjentowi</t>
  </si>
  <si>
    <t>82. Kwota pomocy  pozostała do wykorzystania</t>
  </si>
  <si>
    <t>83. Data i podpis podmiotu ubiegającego się o przyznanie pomocy</t>
  </si>
  <si>
    <t xml:space="preserve">77. Nazwisko
</t>
  </si>
  <si>
    <t>78. Pierwsze imię</t>
  </si>
  <si>
    <t>WNIOSEK
o przyznanie pomocy na operacje typu "Restrukturyzacja małych gospodarstw" w ramach poddziałania "Pomoc na rozpoczęcie działalności gospodarczej na rzecz rozwoju małych gospodarstw" objętego Programem Rozwoju Obszarów Wiejskich na lata 2014-2020</t>
  </si>
  <si>
    <t>Należy wypełnić jeżeli wniosek dotyczy operacji polegającej na zaprzestaniu chowu i hodowli świń realizowanej na obszarach wyznaczonych w związku ze zwalczaniem afrykańskiego pomoru świń (ASF)</t>
  </si>
  <si>
    <r>
      <t>02. Płeć</t>
    </r>
    <r>
      <rPr>
        <i/>
        <vertAlign val="superscript"/>
        <sz val="7"/>
        <color theme="1"/>
        <rFont val="Arial"/>
        <family val="2"/>
        <charset val="238"/>
      </rPr>
      <t>1)</t>
    </r>
  </si>
  <si>
    <t>P</t>
  </si>
  <si>
    <t>L</t>
  </si>
  <si>
    <t xml:space="preserve">  operacja związana z zaprzestaniem chowu i hodowli 
  świń realizowana na obszarach wyznaczonych w związku
  ze zwalczaniem afrykańskiego pomoru świń (ASF)</t>
  </si>
  <si>
    <r>
      <t>1.1. Numer techniczny</t>
    </r>
    <r>
      <rPr>
        <b/>
        <i/>
        <sz val="7"/>
        <rFont val="Arial"/>
        <family val="2"/>
        <charset val="238"/>
      </rPr>
      <t xml:space="preserve"> (wypełnia pracownik ARiMR)</t>
    </r>
  </si>
  <si>
    <r>
      <t>IA. RODZAJ OPERACJI, W RAMACH KTÓREJ SKŁADANY JEST WNIOSEK</t>
    </r>
    <r>
      <rPr>
        <b/>
        <vertAlign val="superscript"/>
        <sz val="9"/>
        <rFont val="Arial"/>
        <family val="2"/>
        <charset val="238"/>
      </rPr>
      <t>1)</t>
    </r>
  </si>
  <si>
    <t>43. Numer identyfikacyjny (jeżeli został nadany)</t>
  </si>
  <si>
    <r>
      <t>6. Dokumenty potwierdzające posiadanie samoistne lub zależne gospodarstwa, w którym będzie realizowana 
    operacja, przy czym w przypadku posiadania samoistnego nieruchomości, dla której księga wieczysta jest prowadzona
    w systemie teleinformatycznym, o którym mowa w art. 25</t>
    </r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ustawy z dnia 6 lipca 1982 r. o księgach wieczystych i hipotece
    (Dz. U. z 2016 r. poz. 790, z późn. zm.), jest wystarczające podanie numeru księgi wieczystej - kopie.
</t>
    </r>
  </si>
  <si>
    <r>
      <t>7. Dokumenty potwierdzające posiadanie odpowiednich kwalifikacji zawodowych, w tym stażu pracy, o których mowa 
    w § 10 ust. 1 pkt 5 rozporządzenia</t>
    </r>
    <r>
      <rPr>
        <vertAlign val="superscript"/>
        <sz val="7"/>
        <rFont val="Arial"/>
        <family val="2"/>
        <charset val="238"/>
      </rPr>
      <t>3)</t>
    </r>
    <r>
      <rPr>
        <sz val="7"/>
        <rFont val="Arial"/>
        <family val="2"/>
        <charset val="238"/>
      </rPr>
      <t xml:space="preserve"> - kopie</t>
    </r>
  </si>
  <si>
    <r>
      <t xml:space="preserve">Załącznik wymagany jeżeli wniosek dotyczy operacji </t>
    </r>
    <r>
      <rPr>
        <b/>
        <sz val="6"/>
        <rFont val="Arial"/>
        <family val="2"/>
        <charset val="238"/>
      </rPr>
      <t>INNEJ</t>
    </r>
    <r>
      <rPr>
        <sz val="6"/>
        <rFont val="Arial"/>
        <family val="2"/>
        <charset val="238"/>
      </rPr>
      <t xml:space="preserve"> niż polegająej na zaprzestaniu chowu i hodowli świń realizowanej na obszarach wyznaczonych w związku ze zwalczaniem afrykańskiego pomoru świń (ASF)</t>
    </r>
  </si>
  <si>
    <t>Oświadczam, że informacje zawarte we wniosku oraz jego załącznikach są prawdziwe i zgodne ze stanem prawnym i faktycznym, znane mi są skutki odpowiedzialności karnej wynikające z art. 297 § 1 ustawy z dnia 6 czerwca 1997 r. Kodeks karny (Dz. U. z 2016 r. poz. 1137 i 2138 oraz z 2017 r. poz. 244, 768 i 773).</t>
  </si>
  <si>
    <t xml:space="preserve">Oświadczam, że nie podlegam zakazowi dostępu do środków publicznych, o których mowa w art. 5 ust. 3 pkt 4 ustawy z dnia 27 sierpnia 2009 r. o finansach publicznych (Dz. U. z 2016 r. poz. 1870, z późn. zm), na podstawie prawomocnego orzeczenia sądu.
Jednocześnie zobowiązuję się do niezwłocznego poinformowania Agencji o zakazie dostępu do środków publicznych, o których mowa w art. 5 ust. 3 pkt 4 ustawy z dnia 27 sierpnia 2009 r. o finansach publicznych, na podstawie prawomocnego orzeczenia sądu, orzeczonym w stosunku do mnie po złożeniu wniosku o przyznanie pomocy. 
</t>
  </si>
  <si>
    <t xml:space="preserve"> Przyjmuję do wiadomości, że:
a) zebrane dane osobowe  będą  przetwarzane  przez Agencję Restrukturyzacji i Modernizacji Rolnictwa z siedzibą w Warszawie: 00-175 Warszawa Al. Jana Pawła II 70, zgodnie z przepisami ustawy z dnia 29 sierpnia 1997 r. o ochronie danych osobowych (Dz. U. z 2016 r., poz. 922) w celu przyznania pomocy finansowej i płatności na operacje typu „Restrukturyzacja małych gospodarstw” w ramach poddziałania „Pomoc na rozpoczęcie działalności gospodarczej na rzecz rozwoju małych gospodarstw” objętego Programem Rozwoju Obszarów Wiejskich  na lata 2014–2020;
b) przysługuje mi, jako osobie fizycznej prawo wglądu do moich danych osobowych oraz do ich poprawiania.</t>
  </si>
  <si>
    <r>
      <rPr>
        <i/>
        <vertAlign val="superscript"/>
        <sz val="6.5"/>
        <rFont val="Arial"/>
        <family val="2"/>
        <charset val="238"/>
      </rPr>
      <t>3)</t>
    </r>
    <r>
      <rPr>
        <i/>
        <sz val="6.5"/>
        <rFont val="Arial"/>
        <family val="2"/>
        <charset val="238"/>
      </rPr>
      <t xml:space="preserve"> rozporządzenie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poz. 1813, z 2016 r. poz. 1009 oraz z 2017 r. poz. 109 i 1016).</t>
    </r>
  </si>
  <si>
    <t>Oświadczam, że znane mi są zasady ubiegania się i wypłaty pomocy określone w przepisach rozporządzenia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poz. 1813, z 2016 r. poz. 1009 oraz z 2017 r. poz. 109 i 1016).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</si>
</sst>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\-000"/>
  </numFmts>
  <fonts count="53" x14ac:knownFonts="1">
    <font>
      <sz val="10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i/>
      <sz val="6.5"/>
      <color indexed="8"/>
      <name val="Arial"/>
      <family val="2"/>
      <charset val="238"/>
    </font>
    <font>
      <b/>
      <vertAlign val="superscript"/>
      <sz val="9"/>
      <color indexed="8"/>
      <name val="Arial"/>
      <family val="2"/>
      <charset val="238"/>
    </font>
    <font>
      <i/>
      <vertAlign val="superscript"/>
      <sz val="7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i/>
      <vertAlign val="superscript"/>
      <sz val="6.5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6.5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6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6.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7.5"/>
      <color theme="1"/>
      <name val="Arial"/>
      <family val="2"/>
      <charset val="238"/>
    </font>
    <font>
      <b/>
      <i/>
      <sz val="10"/>
      <color theme="0" tint="-0.249977111117893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indexed="81"/>
      <name val="Arial Narrow"/>
      <family val="2"/>
      <charset val="238"/>
    </font>
    <font>
      <sz val="9"/>
      <color indexed="81"/>
      <name val="Arial Narrow"/>
      <family val="2"/>
      <charset val="238"/>
    </font>
    <font>
      <b/>
      <u val="double"/>
      <sz val="9"/>
      <color indexed="81"/>
      <name val="Arial Narrow"/>
      <family val="2"/>
      <charset val="238"/>
    </font>
    <font>
      <b/>
      <sz val="6"/>
      <color indexed="8"/>
      <name val="Arial"/>
      <family val="2"/>
      <charset val="238"/>
    </font>
    <font>
      <b/>
      <u/>
      <sz val="6"/>
      <color indexed="8"/>
      <name val="Arial"/>
      <family val="2"/>
      <charset val="238"/>
    </font>
    <font>
      <i/>
      <vertAlign val="superscript"/>
      <sz val="7"/>
      <color theme="1"/>
      <name val="Arial"/>
      <family val="2"/>
      <charset val="238"/>
    </font>
    <font>
      <i/>
      <sz val="6"/>
      <color theme="1"/>
      <name val="Arial Narrow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i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6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7"/>
      <name val="Arial"/>
      <family val="2"/>
      <charset val="238"/>
    </font>
    <font>
      <sz val="11"/>
      <name val="Arial"/>
      <family val="2"/>
      <charset val="238"/>
    </font>
    <font>
      <i/>
      <sz val="6.5"/>
      <name val="Arial"/>
      <family val="2"/>
      <charset val="238"/>
    </font>
    <font>
      <i/>
      <vertAlign val="superscript"/>
      <sz val="6.5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6"/>
      <name val="Arial"/>
      <family val="2"/>
      <charset val="238"/>
    </font>
    <font>
      <sz val="7.5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EEEEEE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 style="dashDotDot">
        <color auto="1"/>
      </right>
      <top/>
      <bottom style="dashDotDot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dashDotDot">
        <color auto="1"/>
      </right>
      <top style="hair">
        <color auto="1"/>
      </top>
      <bottom/>
      <diagonal/>
    </border>
    <border>
      <left/>
      <right style="dashDotDot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629">
    <xf numFmtId="0" fontId="0" fillId="0" borderId="0" xfId="0"/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</xf>
    <xf numFmtId="0" fontId="12" fillId="0" borderId="0" xfId="0" applyFont="1" applyAlignment="1" applyProtection="1">
      <alignment wrapText="1"/>
    </xf>
    <xf numFmtId="0" fontId="13" fillId="0" borderId="2" xfId="0" applyFont="1" applyBorder="1" applyAlignment="1" applyProtection="1">
      <alignment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0" fontId="14" fillId="0" borderId="0" xfId="0" applyFont="1" applyBorder="1" applyAlignment="1" applyProtection="1">
      <alignment wrapText="1"/>
    </xf>
    <xf numFmtId="0" fontId="14" fillId="0" borderId="0" xfId="0" applyFont="1" applyAlignment="1" applyProtection="1">
      <alignment wrapText="1"/>
    </xf>
    <xf numFmtId="0" fontId="14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14" fillId="0" borderId="0" xfId="0" applyFont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wrapText="1"/>
    </xf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0" fillId="0" borderId="0" xfId="0" applyAlignment="1" applyProtection="1">
      <alignment horizontal="left" vertical="center" wrapText="1"/>
    </xf>
    <xf numFmtId="0" fontId="15" fillId="0" borderId="6" xfId="0" applyFont="1" applyBorder="1" applyAlignment="1" applyProtection="1">
      <alignment vertical="center" wrapText="1"/>
    </xf>
    <xf numFmtId="0" fontId="15" fillId="0" borderId="2" xfId="0" applyFont="1" applyBorder="1" applyAlignment="1" applyProtection="1">
      <alignment vertical="center" wrapText="1"/>
    </xf>
    <xf numFmtId="0" fontId="0" fillId="0" borderId="7" xfId="0" applyBorder="1" applyAlignment="1" applyProtection="1">
      <alignment wrapText="1"/>
    </xf>
    <xf numFmtId="0" fontId="15" fillId="0" borderId="3" xfId="0" applyFont="1" applyBorder="1" applyAlignment="1" applyProtection="1">
      <alignment vertical="center" wrapText="1"/>
    </xf>
    <xf numFmtId="0" fontId="15" fillId="0" borderId="0" xfId="0" applyFont="1" applyBorder="1" applyAlignment="1" applyProtection="1">
      <alignment vertical="center" wrapText="1"/>
    </xf>
    <xf numFmtId="0" fontId="0" fillId="0" borderId="8" xfId="0" applyBorder="1" applyAlignment="1" applyProtection="1">
      <alignment wrapText="1"/>
    </xf>
    <xf numFmtId="0" fontId="12" fillId="0" borderId="0" xfId="0" applyFont="1" applyBorder="1" applyAlignment="1" applyProtection="1">
      <alignment wrapText="1"/>
    </xf>
    <xf numFmtId="0" fontId="0" fillId="0" borderId="9" xfId="0" applyBorder="1" applyAlignment="1" applyProtection="1">
      <alignment wrapText="1"/>
    </xf>
    <xf numFmtId="0" fontId="12" fillId="0" borderId="6" xfId="0" applyFont="1" applyBorder="1" applyAlignment="1" applyProtection="1">
      <alignment wrapText="1"/>
    </xf>
    <xf numFmtId="0" fontId="12" fillId="0" borderId="2" xfId="0" applyFont="1" applyBorder="1" applyAlignment="1" applyProtection="1">
      <alignment wrapText="1"/>
    </xf>
    <xf numFmtId="0" fontId="12" fillId="0" borderId="7" xfId="0" applyFont="1" applyBorder="1" applyAlignment="1" applyProtection="1">
      <alignment wrapText="1"/>
    </xf>
    <xf numFmtId="0" fontId="12" fillId="0" borderId="3" xfId="0" applyFont="1" applyBorder="1" applyAlignment="1" applyProtection="1">
      <alignment wrapText="1"/>
    </xf>
    <xf numFmtId="0" fontId="12" fillId="0" borderId="8" xfId="0" applyFont="1" applyBorder="1" applyAlignment="1" applyProtection="1">
      <alignment wrapText="1"/>
    </xf>
    <xf numFmtId="0" fontId="16" fillId="0" borderId="0" xfId="0" applyFont="1" applyBorder="1" applyAlignment="1" applyProtection="1">
      <alignment vertical="top" wrapText="1"/>
    </xf>
    <xf numFmtId="0" fontId="16" fillId="0" borderId="0" xfId="0" applyFont="1" applyBorder="1" applyAlignment="1" applyProtection="1">
      <alignment horizontal="left" vertical="top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0" fillId="0" borderId="3" xfId="0" applyBorder="1" applyAlignment="1" applyProtection="1">
      <alignment wrapText="1"/>
    </xf>
    <xf numFmtId="0" fontId="0" fillId="0" borderId="0" xfId="0" applyAlignment="1" applyProtection="1">
      <alignment wrapText="1"/>
    </xf>
    <xf numFmtId="0" fontId="12" fillId="0" borderId="0" xfId="0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16" fillId="0" borderId="3" xfId="0" applyFont="1" applyBorder="1" applyAlignment="1" applyProtection="1">
      <alignment horizontal="center" vertical="top" wrapText="1"/>
    </xf>
    <xf numFmtId="0" fontId="16" fillId="0" borderId="8" xfId="0" applyFont="1" applyBorder="1" applyAlignment="1" applyProtection="1">
      <alignment horizontal="left" vertical="top" wrapText="1"/>
    </xf>
    <xf numFmtId="0" fontId="16" fillId="0" borderId="4" xfId="0" applyFont="1" applyBorder="1" applyAlignment="1" applyProtection="1">
      <alignment horizontal="center" vertical="top" wrapText="1"/>
    </xf>
    <xf numFmtId="0" fontId="16" fillId="0" borderId="5" xfId="0" applyFont="1" applyBorder="1" applyAlignment="1" applyProtection="1">
      <alignment horizontal="center" vertical="top" wrapText="1"/>
    </xf>
    <xf numFmtId="0" fontId="16" fillId="0" borderId="5" xfId="0" applyFont="1" applyBorder="1" applyAlignment="1" applyProtection="1">
      <alignment horizontal="left" vertical="top" wrapText="1"/>
    </xf>
    <xf numFmtId="0" fontId="16" fillId="0" borderId="9" xfId="0" applyFont="1" applyBorder="1" applyAlignment="1" applyProtection="1">
      <alignment horizontal="left" vertical="top" wrapText="1"/>
    </xf>
    <xf numFmtId="0" fontId="14" fillId="0" borderId="8" xfId="0" applyFont="1" applyBorder="1" applyAlignment="1" applyProtection="1">
      <alignment horizontal="left" vertical="center" wrapText="1"/>
    </xf>
    <xf numFmtId="0" fontId="14" fillId="0" borderId="5" xfId="0" applyFont="1" applyBorder="1" applyAlignment="1" applyProtection="1">
      <alignment horizontal="left" vertical="center" wrapText="1"/>
    </xf>
    <xf numFmtId="0" fontId="14" fillId="0" borderId="9" xfId="0" applyFont="1" applyBorder="1" applyAlignment="1" applyProtection="1">
      <alignment horizontal="left" vertical="center" wrapText="1"/>
    </xf>
    <xf numFmtId="49" fontId="13" fillId="0" borderId="0" xfId="0" applyNumberFormat="1" applyFont="1" applyBorder="1" applyAlignment="1" applyProtection="1">
      <alignment vertical="top" wrapText="1"/>
    </xf>
    <xf numFmtId="0" fontId="0" fillId="0" borderId="6" xfId="0" applyBorder="1" applyAlignment="1" applyProtection="1">
      <alignment wrapText="1"/>
    </xf>
    <xf numFmtId="0" fontId="18" fillId="0" borderId="0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0" fontId="18" fillId="2" borderId="0" xfId="0" applyFont="1" applyFill="1" applyBorder="1" applyAlignment="1" applyProtection="1">
      <alignment horizontal="left" vertical="top" wrapText="1"/>
    </xf>
    <xf numFmtId="49" fontId="13" fillId="0" borderId="0" xfId="0" applyNumberFormat="1" applyFont="1" applyBorder="1" applyAlignment="1" applyProtection="1">
      <alignment horizontal="left" vertical="top" wrapText="1"/>
    </xf>
    <xf numFmtId="0" fontId="16" fillId="0" borderId="0" xfId="0" applyFont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17" fillId="0" borderId="10" xfId="0" applyFont="1" applyBorder="1" applyAlignment="1" applyProtection="1">
      <alignment wrapText="1"/>
    </xf>
    <xf numFmtId="0" fontId="17" fillId="0" borderId="0" xfId="0" applyFont="1" applyBorder="1" applyAlignment="1" applyProtection="1">
      <alignment horizontal="center" wrapText="1"/>
    </xf>
    <xf numFmtId="0" fontId="18" fillId="0" borderId="8" xfId="0" applyFont="1" applyBorder="1" applyAlignment="1" applyProtection="1">
      <alignment vertical="top" wrapText="1"/>
    </xf>
    <xf numFmtId="0" fontId="18" fillId="0" borderId="9" xfId="0" applyFont="1" applyBorder="1" applyAlignment="1" applyProtection="1">
      <alignment vertical="top" wrapText="1"/>
    </xf>
    <xf numFmtId="0" fontId="12" fillId="0" borderId="0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9" fillId="0" borderId="4" xfId="0" applyFont="1" applyBorder="1" applyAlignment="1" applyProtection="1">
      <alignment horizontal="center" wrapText="1"/>
    </xf>
    <xf numFmtId="0" fontId="19" fillId="0" borderId="9" xfId="0" applyFont="1" applyBorder="1" applyAlignment="1" applyProtection="1">
      <alignment horizontal="center" wrapText="1"/>
    </xf>
    <xf numFmtId="49" fontId="13" fillId="0" borderId="0" xfId="0" applyNumberFormat="1" applyFont="1" applyBorder="1" applyAlignment="1" applyProtection="1">
      <alignment horizontal="right" wrapText="1"/>
    </xf>
    <xf numFmtId="0" fontId="15" fillId="0" borderId="2" xfId="0" applyFont="1" applyBorder="1" applyAlignment="1" applyProtection="1">
      <alignment vertical="top" wrapText="1"/>
    </xf>
    <xf numFmtId="0" fontId="15" fillId="0" borderId="7" xfId="0" applyFont="1" applyBorder="1" applyAlignment="1" applyProtection="1">
      <alignment vertical="top" wrapText="1"/>
    </xf>
    <xf numFmtId="0" fontId="16" fillId="0" borderId="8" xfId="0" applyFont="1" applyBorder="1" applyAlignment="1" applyProtection="1">
      <alignment vertical="top" wrapText="1"/>
    </xf>
    <xf numFmtId="0" fontId="15" fillId="0" borderId="3" xfId="0" applyFont="1" applyBorder="1" applyAlignment="1" applyProtection="1">
      <alignment vertical="top" wrapText="1"/>
    </xf>
    <xf numFmtId="0" fontId="15" fillId="0" borderId="0" xfId="0" applyFont="1" applyBorder="1" applyAlignment="1" applyProtection="1">
      <alignment vertical="top" wrapText="1"/>
    </xf>
    <xf numFmtId="0" fontId="15" fillId="0" borderId="8" xfId="0" applyFont="1" applyBorder="1" applyAlignment="1" applyProtection="1">
      <alignment vertical="top" wrapText="1"/>
    </xf>
    <xf numFmtId="0" fontId="0" fillId="0" borderId="8" xfId="0" applyBorder="1" applyAlignment="1" applyProtection="1">
      <alignment wrapText="1"/>
    </xf>
    <xf numFmtId="0" fontId="0" fillId="0" borderId="9" xfId="0" applyBorder="1" applyAlignment="1" applyProtection="1">
      <alignment wrapText="1"/>
    </xf>
    <xf numFmtId="0" fontId="20" fillId="0" borderId="0" xfId="0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0" borderId="3" xfId="0" applyBorder="1" applyAlignment="1" applyProtection="1">
      <alignment horizontal="left" wrapText="1"/>
    </xf>
    <xf numFmtId="0" fontId="0" fillId="0" borderId="0" xfId="0" applyAlignment="1" applyProtection="1">
      <alignment horizontal="right" wrapText="1"/>
    </xf>
    <xf numFmtId="0" fontId="0" fillId="0" borderId="0" xfId="0" applyBorder="1" applyAlignment="1" applyProtection="1">
      <alignment horizontal="right" wrapText="1"/>
    </xf>
    <xf numFmtId="0" fontId="0" fillId="0" borderId="0" xfId="0" applyBorder="1" applyAlignment="1" applyProtection="1">
      <alignment horizontal="left" wrapText="1"/>
    </xf>
    <xf numFmtId="0" fontId="0" fillId="0" borderId="8" xfId="0" applyBorder="1" applyAlignment="1" applyProtection="1">
      <alignment horizontal="left" wrapText="1"/>
    </xf>
    <xf numFmtId="0" fontId="12" fillId="0" borderId="2" xfId="0" applyFont="1" applyBorder="1" applyAlignment="1" applyProtection="1">
      <alignment horizontal="left" vertical="center" wrapText="1"/>
    </xf>
    <xf numFmtId="0" fontId="16" fillId="0" borderId="0" xfId="0" applyFont="1" applyBorder="1" applyAlignment="1" applyProtection="1">
      <alignment horizontal="left" vertical="center" wrapText="1"/>
    </xf>
    <xf numFmtId="0" fontId="0" fillId="0" borderId="0" xfId="0" applyBorder="1" applyProtection="1"/>
    <xf numFmtId="0" fontId="21" fillId="0" borderId="0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left" vertical="top" wrapText="1"/>
    </xf>
    <xf numFmtId="0" fontId="22" fillId="0" borderId="0" xfId="0" applyFont="1" applyAlignment="1" applyProtection="1">
      <alignment horizontal="left" vertical="top" wrapText="1"/>
    </xf>
    <xf numFmtId="0" fontId="23" fillId="0" borderId="3" xfId="0" applyFont="1" applyBorder="1" applyAlignment="1" applyProtection="1">
      <alignment horizontal="left" vertical="top" wrapText="1"/>
    </xf>
    <xf numFmtId="0" fontId="23" fillId="0" borderId="8" xfId="0" applyFont="1" applyBorder="1" applyAlignment="1" applyProtection="1">
      <alignment wrapText="1"/>
    </xf>
    <xf numFmtId="0" fontId="23" fillId="0" borderId="4" xfId="0" applyFont="1" applyBorder="1" applyAlignment="1" applyProtection="1">
      <alignment horizontal="left" wrapText="1"/>
    </xf>
    <xf numFmtId="0" fontId="23" fillId="0" borderId="9" xfId="0" applyFont="1" applyBorder="1" applyAlignment="1" applyProtection="1">
      <alignment wrapText="1"/>
    </xf>
    <xf numFmtId="49" fontId="13" fillId="0" borderId="2" xfId="0" applyNumberFormat="1" applyFont="1" applyBorder="1" applyAlignment="1" applyProtection="1">
      <alignment horizontal="right" vertical="top" wrapText="1"/>
    </xf>
    <xf numFmtId="0" fontId="24" fillId="0" borderId="6" xfId="0" applyFont="1" applyBorder="1" applyAlignment="1" applyProtection="1">
      <alignment horizontal="left" vertical="top" wrapText="1"/>
    </xf>
    <xf numFmtId="0" fontId="24" fillId="0" borderId="3" xfId="0" applyFont="1" applyBorder="1" applyAlignment="1" applyProtection="1">
      <alignment horizontal="left" vertical="top" wrapText="1"/>
    </xf>
    <xf numFmtId="0" fontId="24" fillId="0" borderId="0" xfId="0" applyFont="1" applyAlignment="1" applyProtection="1">
      <alignment horizontal="left" vertical="top" wrapText="1"/>
    </xf>
    <xf numFmtId="0" fontId="24" fillId="0" borderId="8" xfId="0" applyFont="1" applyBorder="1" applyAlignment="1" applyProtection="1">
      <alignment horizontal="left" vertical="top" wrapText="1"/>
    </xf>
    <xf numFmtId="0" fontId="16" fillId="0" borderId="0" xfId="0" applyFont="1" applyAlignment="1" applyProtection="1">
      <alignment wrapText="1"/>
    </xf>
    <xf numFmtId="0" fontId="12" fillId="0" borderId="0" xfId="0" applyFont="1" applyAlignment="1" applyProtection="1">
      <alignment horizontal="left" vertical="top" wrapText="1"/>
    </xf>
    <xf numFmtId="0" fontId="15" fillId="0" borderId="0" xfId="0" applyFont="1" applyAlignment="1" applyProtection="1">
      <alignment wrapText="1"/>
    </xf>
    <xf numFmtId="0" fontId="15" fillId="0" borderId="2" xfId="0" applyFont="1" applyBorder="1" applyAlignment="1" applyProtection="1">
      <alignment wrapText="1"/>
    </xf>
    <xf numFmtId="0" fontId="15" fillId="0" borderId="7" xfId="0" applyFont="1" applyBorder="1" applyAlignment="1" applyProtection="1">
      <alignment wrapText="1"/>
    </xf>
    <xf numFmtId="0" fontId="16" fillId="0" borderId="8" xfId="0" applyFont="1" applyBorder="1" applyAlignment="1" applyProtection="1">
      <alignment wrapText="1"/>
    </xf>
    <xf numFmtId="0" fontId="15" fillId="0" borderId="3" xfId="0" applyFont="1" applyBorder="1" applyAlignment="1" applyProtection="1">
      <alignment wrapText="1"/>
    </xf>
    <xf numFmtId="0" fontId="15" fillId="0" borderId="8" xfId="0" applyFont="1" applyBorder="1" applyAlignment="1" applyProtection="1">
      <alignment wrapText="1"/>
    </xf>
    <xf numFmtId="0" fontId="16" fillId="0" borderId="3" xfId="0" applyFont="1" applyBorder="1" applyAlignment="1" applyProtection="1">
      <alignment wrapText="1"/>
    </xf>
    <xf numFmtId="0" fontId="15" fillId="0" borderId="4" xfId="0" applyFont="1" applyBorder="1" applyAlignment="1" applyProtection="1">
      <alignment wrapText="1"/>
    </xf>
    <xf numFmtId="0" fontId="15" fillId="0" borderId="5" xfId="0" applyFont="1" applyBorder="1" applyAlignment="1" applyProtection="1">
      <alignment wrapText="1"/>
    </xf>
    <xf numFmtId="0" fontId="15" fillId="0" borderId="9" xfId="0" applyFont="1" applyBorder="1" applyAlignment="1" applyProtection="1">
      <alignment wrapText="1"/>
    </xf>
    <xf numFmtId="0" fontId="12" fillId="0" borderId="0" xfId="0" applyFont="1" applyAlignment="1" applyProtection="1">
      <alignment vertical="center" wrapText="1"/>
    </xf>
    <xf numFmtId="0" fontId="12" fillId="0" borderId="2" xfId="0" applyFont="1" applyBorder="1" applyAlignment="1" applyProtection="1">
      <alignment vertical="center" wrapText="1"/>
    </xf>
    <xf numFmtId="0" fontId="12" fillId="0" borderId="7" xfId="0" applyFont="1" applyBorder="1" applyAlignment="1" applyProtection="1">
      <alignment vertical="center" wrapText="1"/>
    </xf>
    <xf numFmtId="0" fontId="12" fillId="0" borderId="4" xfId="0" applyFont="1" applyBorder="1" applyAlignment="1" applyProtection="1">
      <alignment vertical="center" wrapText="1"/>
    </xf>
    <xf numFmtId="0" fontId="12" fillId="0" borderId="5" xfId="0" applyFont="1" applyBorder="1" applyAlignment="1" applyProtection="1">
      <alignment vertical="center" wrapText="1"/>
    </xf>
    <xf numFmtId="0" fontId="12" fillId="0" borderId="9" xfId="0" applyFont="1" applyBorder="1" applyAlignment="1" applyProtection="1">
      <alignment vertical="center" wrapText="1"/>
    </xf>
    <xf numFmtId="49" fontId="13" fillId="0" borderId="0" xfId="0" applyNumberFormat="1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left" vertical="center"/>
    </xf>
    <xf numFmtId="0" fontId="0" fillId="0" borderId="2" xfId="0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16" fillId="0" borderId="3" xfId="0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center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top" wrapText="1"/>
    </xf>
    <xf numFmtId="0" fontId="0" fillId="0" borderId="9" xfId="0" applyBorder="1" applyAlignment="1" applyProtection="1">
      <alignment horizontal="left" vertical="top" wrapText="1"/>
    </xf>
    <xf numFmtId="0" fontId="13" fillId="0" borderId="5" xfId="0" applyFont="1" applyBorder="1" applyAlignment="1" applyProtection="1">
      <alignment horizontal="right" wrapText="1"/>
    </xf>
    <xf numFmtId="0" fontId="13" fillId="0" borderId="9" xfId="0" applyFont="1" applyBorder="1" applyAlignment="1" applyProtection="1">
      <alignment horizontal="right" wrapText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0" fillId="0" borderId="0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alignment vertical="top" wrapText="1"/>
    </xf>
    <xf numFmtId="0" fontId="12" fillId="0" borderId="0" xfId="0" applyFont="1" applyAlignment="1" applyProtection="1">
      <alignment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Alignment="1">
      <alignment wrapText="1"/>
    </xf>
    <xf numFmtId="0" fontId="16" fillId="0" borderId="3" xfId="0" applyFont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top" wrapText="1"/>
    </xf>
    <xf numFmtId="0" fontId="12" fillId="0" borderId="9" xfId="0" applyFont="1" applyBorder="1" applyAlignment="1" applyProtection="1">
      <alignment horizontal="center" vertical="top" wrapText="1"/>
    </xf>
    <xf numFmtId="0" fontId="16" fillId="0" borderId="3" xfId="0" applyFont="1" applyBorder="1" applyAlignment="1" applyProtection="1">
      <alignment horizontal="left" vertical="top" wrapText="1"/>
    </xf>
    <xf numFmtId="0" fontId="16" fillId="0" borderId="0" xfId="0" applyFont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left" vertical="top" wrapText="1"/>
    </xf>
    <xf numFmtId="0" fontId="0" fillId="3" borderId="0" xfId="0" applyFill="1" applyAlignment="1" applyProtection="1">
      <alignment wrapText="1"/>
      <protection hidden="1"/>
    </xf>
    <xf numFmtId="0" fontId="12" fillId="3" borderId="0" xfId="0" applyFont="1" applyFill="1" applyAlignment="1" applyProtection="1">
      <alignment wrapText="1"/>
      <protection hidden="1"/>
    </xf>
    <xf numFmtId="0" fontId="0" fillId="3" borderId="0" xfId="0" applyFill="1" applyAlignment="1" applyProtection="1">
      <alignment wrapText="1"/>
    </xf>
    <xf numFmtId="0" fontId="25" fillId="3" borderId="0" xfId="0" applyFont="1" applyFill="1" applyAlignment="1" applyProtection="1">
      <protection hidden="1"/>
    </xf>
    <xf numFmtId="0" fontId="25" fillId="3" borderId="0" xfId="0" applyFont="1" applyFill="1" applyAlignment="1" applyProtection="1">
      <alignment horizontal="left" vertical="center"/>
      <protection hidden="1"/>
    </xf>
    <xf numFmtId="0" fontId="25" fillId="3" borderId="0" xfId="0" applyFont="1" applyFill="1" applyAlignment="1" applyProtection="1">
      <alignment vertical="top"/>
      <protection hidden="1"/>
    </xf>
    <xf numFmtId="0" fontId="12" fillId="3" borderId="0" xfId="0" applyFont="1" applyFill="1" applyAlignment="1" applyProtection="1">
      <alignment wrapText="1"/>
    </xf>
    <xf numFmtId="0" fontId="12" fillId="3" borderId="0" xfId="0" applyFont="1" applyFill="1" applyAlignment="1" applyProtection="1">
      <alignment horizontal="center" vertical="center" wrapText="1"/>
    </xf>
    <xf numFmtId="0" fontId="0" fillId="3" borderId="0" xfId="0" applyFill="1" applyAlignment="1" applyProtection="1">
      <alignment horizontal="left" vertical="center" wrapText="1"/>
    </xf>
    <xf numFmtId="0" fontId="14" fillId="3" borderId="0" xfId="0" applyFont="1" applyFill="1" applyBorder="1" applyAlignment="1" applyProtection="1">
      <alignment wrapText="1"/>
    </xf>
    <xf numFmtId="0" fontId="16" fillId="3" borderId="0" xfId="0" applyFont="1" applyFill="1" applyAlignment="1" applyProtection="1">
      <alignment wrapText="1"/>
    </xf>
    <xf numFmtId="0" fontId="15" fillId="3" borderId="0" xfId="0" applyFont="1" applyFill="1" applyAlignment="1" applyProtection="1">
      <alignment wrapText="1"/>
    </xf>
    <xf numFmtId="0" fontId="0" fillId="3" borderId="0" xfId="0" applyFill="1" applyAlignment="1" applyProtection="1">
      <alignment vertical="center" wrapText="1"/>
    </xf>
    <xf numFmtId="0" fontId="12" fillId="3" borderId="0" xfId="0" applyFont="1" applyFill="1" applyAlignment="1" applyProtection="1">
      <alignment vertical="center" wrapText="1"/>
    </xf>
    <xf numFmtId="0" fontId="12" fillId="3" borderId="0" xfId="0" applyFont="1" applyFill="1" applyAlignment="1" applyProtection="1">
      <alignment horizontal="left" vertical="center"/>
    </xf>
    <xf numFmtId="0" fontId="18" fillId="0" borderId="0" xfId="0" applyFont="1" applyBorder="1" applyAlignment="1">
      <alignment vertical="top" wrapText="1"/>
    </xf>
    <xf numFmtId="0" fontId="18" fillId="0" borderId="5" xfId="0" applyFont="1" applyBorder="1" applyAlignment="1">
      <alignment vertical="top" wrapText="1"/>
    </xf>
    <xf numFmtId="3" fontId="17" fillId="0" borderId="3" xfId="0" applyNumberFormat="1" applyFont="1" applyBorder="1" applyAlignment="1" applyProtection="1">
      <alignment horizontal="right" vertical="center" wrapText="1" indent="1"/>
      <protection locked="0"/>
    </xf>
    <xf numFmtId="0" fontId="0" fillId="3" borderId="0" xfId="0" applyFill="1" applyAlignment="1" applyProtection="1">
      <alignment vertical="top" wrapText="1"/>
    </xf>
    <xf numFmtId="0" fontId="16" fillId="0" borderId="3" xfId="0" applyFont="1" applyBorder="1" applyAlignment="1" applyProtection="1">
      <alignment horizontal="right" vertical="top" wrapText="1"/>
    </xf>
    <xf numFmtId="0" fontId="12" fillId="0" borderId="0" xfId="0" applyFont="1" applyBorder="1" applyProtection="1"/>
    <xf numFmtId="0" fontId="12" fillId="0" borderId="0" xfId="0" applyFont="1" applyAlignment="1" applyProtection="1">
      <alignment horizontal="left" vertical="top" wrapText="1"/>
    </xf>
    <xf numFmtId="0" fontId="24" fillId="0" borderId="0" xfId="0" applyFont="1" applyAlignment="1">
      <alignment horizontal="left" vertical="top" wrapText="1"/>
    </xf>
    <xf numFmtId="14" fontId="24" fillId="0" borderId="0" xfId="0" applyNumberFormat="1" applyFont="1" applyAlignment="1">
      <alignment horizontal="left" vertical="top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25" fillId="3" borderId="0" xfId="0" applyFont="1" applyFill="1" applyAlignment="1" applyProtection="1">
      <alignment vertical="center"/>
      <protection hidden="1"/>
    </xf>
    <xf numFmtId="0" fontId="12" fillId="0" borderId="0" xfId="0" applyFont="1" applyAlignment="1" applyProtection="1">
      <alignment horizontal="left" vertical="top"/>
    </xf>
    <xf numFmtId="0" fontId="26" fillId="4" borderId="0" xfId="0" applyFont="1" applyFill="1" applyAlignment="1" applyProtection="1">
      <alignment horizontal="left" vertical="top"/>
    </xf>
    <xf numFmtId="0" fontId="16" fillId="0" borderId="0" xfId="0" applyFont="1" applyAlignment="1" applyProtection="1">
      <alignment horizontal="left" vertical="top" wrapText="1"/>
    </xf>
    <xf numFmtId="0" fontId="15" fillId="0" borderId="0" xfId="0" applyFont="1" applyAlignment="1" applyProtection="1">
      <alignment horizontal="left" vertical="top" wrapText="1"/>
    </xf>
    <xf numFmtId="0" fontId="0" fillId="5" borderId="0" xfId="0" applyFill="1" applyBorder="1" applyAlignment="1" applyProtection="1">
      <alignment wrapText="1"/>
    </xf>
    <xf numFmtId="0" fontId="0" fillId="5" borderId="8" xfId="0" applyFill="1" applyBorder="1" applyAlignment="1" applyProtection="1">
      <alignment wrapText="1"/>
    </xf>
    <xf numFmtId="0" fontId="0" fillId="5" borderId="3" xfId="0" applyFill="1" applyBorder="1" applyAlignment="1" applyProtection="1">
      <alignment wrapText="1"/>
    </xf>
    <xf numFmtId="0" fontId="0" fillId="5" borderId="6" xfId="0" applyFill="1" applyBorder="1" applyAlignment="1" applyProtection="1">
      <alignment wrapText="1"/>
    </xf>
    <xf numFmtId="0" fontId="0" fillId="5" borderId="2" xfId="0" applyFill="1" applyBorder="1" applyAlignment="1" applyProtection="1">
      <alignment wrapText="1"/>
    </xf>
    <xf numFmtId="0" fontId="0" fillId="5" borderId="7" xfId="0" applyFill="1" applyBorder="1" applyAlignment="1" applyProtection="1">
      <alignment wrapText="1"/>
    </xf>
    <xf numFmtId="0" fontId="0" fillId="5" borderId="4" xfId="0" applyFill="1" applyBorder="1" applyAlignment="1" applyProtection="1">
      <alignment wrapText="1"/>
    </xf>
    <xf numFmtId="0" fontId="0" fillId="5" borderId="5" xfId="0" applyFill="1" applyBorder="1" applyAlignment="1" applyProtection="1">
      <alignment wrapText="1"/>
    </xf>
    <xf numFmtId="0" fontId="0" fillId="5" borderId="9" xfId="0" applyFill="1" applyBorder="1" applyAlignment="1" applyProtection="1">
      <alignment wrapText="1"/>
    </xf>
    <xf numFmtId="0" fontId="0" fillId="5" borderId="3" xfId="0" applyFill="1" applyBorder="1" applyAlignment="1" applyProtection="1">
      <alignment vertical="center" wrapText="1"/>
    </xf>
    <xf numFmtId="0" fontId="0" fillId="5" borderId="0" xfId="0" applyFill="1" applyBorder="1" applyAlignment="1" applyProtection="1">
      <alignment vertical="center" wrapText="1"/>
    </xf>
    <xf numFmtId="0" fontId="0" fillId="5" borderId="8" xfId="0" applyFill="1" applyBorder="1" applyAlignment="1" applyProtection="1">
      <alignment vertical="center" wrapText="1"/>
    </xf>
    <xf numFmtId="0" fontId="16" fillId="0" borderId="0" xfId="0" applyFont="1" applyBorder="1" applyAlignment="1" applyProtection="1">
      <alignment horizontal="left" vertical="top" wrapText="1"/>
    </xf>
    <xf numFmtId="0" fontId="16" fillId="0" borderId="8" xfId="0" applyFont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0" fillId="0" borderId="3" xfId="0" applyBorder="1" applyAlignment="1" applyProtection="1">
      <alignment vertical="top" wrapText="1"/>
    </xf>
    <xf numFmtId="0" fontId="0" fillId="0" borderId="0" xfId="0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0" fillId="0" borderId="7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0" fillId="0" borderId="9" xfId="0" applyBorder="1" applyAlignment="1" applyProtection="1">
      <alignment wrapText="1"/>
    </xf>
    <xf numFmtId="0" fontId="0" fillId="0" borderId="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8" fillId="0" borderId="0" xfId="0" applyFont="1" applyBorder="1" applyAlignment="1" applyProtection="1">
      <alignment vertical="top" wrapText="1"/>
    </xf>
    <xf numFmtId="0" fontId="18" fillId="0" borderId="5" xfId="0" applyFont="1" applyBorder="1" applyAlignment="1" applyProtection="1">
      <alignment vertical="top" wrapText="1"/>
    </xf>
    <xf numFmtId="0" fontId="17" fillId="0" borderId="16" xfId="0" applyFont="1" applyBorder="1" applyAlignment="1" applyProtection="1">
      <alignment horizontal="center" wrapText="1"/>
    </xf>
    <xf numFmtId="0" fontId="17" fillId="0" borderId="8" xfId="0" applyFont="1" applyBorder="1" applyAlignment="1" applyProtection="1">
      <alignment wrapText="1"/>
    </xf>
    <xf numFmtId="0" fontId="17" fillId="0" borderId="8" xfId="0" applyFont="1" applyBorder="1" applyAlignment="1" applyProtection="1">
      <alignment horizontal="center" wrapText="1"/>
    </xf>
    <xf numFmtId="0" fontId="12" fillId="0" borderId="3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2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0" borderId="3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0" fillId="0" borderId="9" xfId="0" applyBorder="1" applyAlignment="1">
      <alignment wrapText="1"/>
    </xf>
    <xf numFmtId="0" fontId="16" fillId="0" borderId="0" xfId="0" applyFont="1" applyBorder="1" applyAlignment="1" applyProtection="1">
      <alignment horizontal="center" vertical="top" wrapText="1"/>
    </xf>
    <xf numFmtId="0" fontId="16" fillId="0" borderId="2" xfId="0" applyFont="1" applyBorder="1" applyAlignment="1" applyProtection="1">
      <alignment horizontal="left" vertical="center" wrapText="1"/>
    </xf>
    <xf numFmtId="0" fontId="16" fillId="0" borderId="0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12" fillId="0" borderId="3" xfId="0" applyFont="1" applyBorder="1" applyAlignment="1" applyProtection="1">
      <alignment wrapText="1"/>
    </xf>
    <xf numFmtId="0" fontId="16" fillId="0" borderId="5" xfId="0" applyFont="1" applyBorder="1" applyAlignment="1" applyProtection="1">
      <alignment horizontal="center" vertical="top" wrapText="1"/>
    </xf>
    <xf numFmtId="0" fontId="0" fillId="0" borderId="8" xfId="0" applyBorder="1" applyAlignment="1" applyProtection="1">
      <alignment wrapText="1"/>
    </xf>
    <xf numFmtId="0" fontId="0" fillId="0" borderId="9" xfId="0" applyBorder="1" applyAlignment="1" applyProtection="1">
      <alignment wrapText="1"/>
    </xf>
    <xf numFmtId="0" fontId="0" fillId="0" borderId="0" xfId="0" applyAlignment="1" applyProtection="1">
      <alignment horizontal="left" vertical="top" wrapText="1"/>
    </xf>
    <xf numFmtId="0" fontId="16" fillId="0" borderId="0" xfId="0" applyFont="1" applyBorder="1" applyAlignment="1" applyProtection="1">
      <alignment horizontal="center" wrapText="1"/>
    </xf>
    <xf numFmtId="0" fontId="0" fillId="0" borderId="15" xfId="0" applyBorder="1" applyAlignment="1" applyProtection="1">
      <alignment wrapText="1"/>
    </xf>
    <xf numFmtId="0" fontId="0" fillId="0" borderId="17" xfId="0" applyBorder="1" applyAlignment="1" applyProtection="1">
      <alignment wrapText="1"/>
    </xf>
    <xf numFmtId="0" fontId="39" fillId="0" borderId="3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0" fontId="39" fillId="0" borderId="5" xfId="0" applyFont="1" applyFill="1" applyBorder="1" applyAlignment="1">
      <alignment wrapText="1"/>
    </xf>
    <xf numFmtId="0" fontId="41" fillId="0" borderId="0" xfId="0" applyFont="1" applyFill="1" applyBorder="1" applyAlignment="1">
      <alignment wrapText="1"/>
    </xf>
    <xf numFmtId="0" fontId="39" fillId="0" borderId="8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wrapText="1"/>
    </xf>
    <xf numFmtId="0" fontId="40" fillId="0" borderId="0" xfId="0" applyFont="1" applyFill="1" applyBorder="1" applyAlignment="1">
      <alignment wrapText="1"/>
    </xf>
    <xf numFmtId="0" fontId="40" fillId="0" borderId="1" xfId="0" applyFont="1" applyFill="1" applyBorder="1" applyAlignment="1">
      <alignment wrapText="1"/>
    </xf>
    <xf numFmtId="0" fontId="42" fillId="0" borderId="0" xfId="0" applyFont="1" applyFill="1" applyBorder="1" applyAlignment="1" applyProtection="1">
      <alignment horizontal="left" vertical="center" wrapText="1"/>
    </xf>
    <xf numFmtId="0" fontId="44" fillId="0" borderId="0" xfId="0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wrapText="1"/>
    </xf>
    <xf numFmtId="0" fontId="39" fillId="0" borderId="8" xfId="0" applyFont="1" applyFill="1" applyBorder="1" applyAlignment="1" applyProtection="1">
      <alignment wrapText="1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46" fillId="0" borderId="3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horizontal="center" wrapText="1"/>
    </xf>
    <xf numFmtId="0" fontId="39" fillId="0" borderId="8" xfId="0" applyFont="1" applyFill="1" applyBorder="1" applyAlignment="1">
      <alignment wrapText="1"/>
    </xf>
    <xf numFmtId="0" fontId="39" fillId="0" borderId="0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left" vertical="center" wrapText="1"/>
    </xf>
    <xf numFmtId="0" fontId="46" fillId="0" borderId="0" xfId="0" applyFont="1" applyFill="1" applyBorder="1" applyAlignment="1">
      <alignment wrapText="1"/>
    </xf>
    <xf numFmtId="0" fontId="46" fillId="0" borderId="11" xfId="0" applyFont="1" applyFill="1" applyBorder="1" applyAlignment="1">
      <alignment horizontal="center" vertical="center" wrapText="1"/>
    </xf>
    <xf numFmtId="0" fontId="39" fillId="0" borderId="13" xfId="0" applyFont="1" applyFill="1" applyBorder="1" applyAlignment="1">
      <alignment wrapText="1"/>
    </xf>
    <xf numFmtId="0" fontId="16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horizontal="left" vertical="center"/>
    </xf>
    <xf numFmtId="0" fontId="39" fillId="0" borderId="11" xfId="0" applyFont="1" applyFill="1" applyBorder="1" applyAlignment="1" applyProtection="1">
      <alignment wrapText="1"/>
      <protection hidden="1"/>
    </xf>
    <xf numFmtId="0" fontId="39" fillId="0" borderId="12" xfId="0" applyFont="1" applyFill="1" applyBorder="1" applyAlignment="1"/>
    <xf numFmtId="0" fontId="39" fillId="0" borderId="13" xfId="0" applyFont="1" applyFill="1" applyBorder="1" applyAlignment="1"/>
    <xf numFmtId="0" fontId="42" fillId="0" borderId="2" xfId="0" applyFont="1" applyFill="1" applyBorder="1" applyAlignment="1" applyProtection="1">
      <alignment horizontal="left" vertical="center" wrapText="1"/>
    </xf>
    <xf numFmtId="0" fontId="39" fillId="0" borderId="2" xfId="0" applyFont="1" applyFill="1" applyBorder="1" applyAlignment="1">
      <alignment vertical="center" wrapText="1"/>
    </xf>
    <xf numFmtId="0" fontId="39" fillId="0" borderId="7" xfId="0" applyFont="1" applyFill="1" applyBorder="1" applyAlignment="1">
      <alignment vertical="center" wrapText="1"/>
    </xf>
    <xf numFmtId="0" fontId="0" fillId="0" borderId="15" xfId="0" applyBorder="1" applyAlignment="1" applyProtection="1">
      <alignment wrapText="1"/>
    </xf>
    <xf numFmtId="0" fontId="0" fillId="0" borderId="16" xfId="0" applyBorder="1" applyAlignment="1" applyProtection="1">
      <alignment wrapText="1"/>
    </xf>
    <xf numFmtId="0" fontId="0" fillId="0" borderId="17" xfId="0" applyBorder="1" applyAlignment="1">
      <alignment wrapText="1"/>
    </xf>
    <xf numFmtId="0" fontId="16" fillId="0" borderId="15" xfId="0" applyFont="1" applyBorder="1" applyAlignment="1" applyProtection="1">
      <alignment horizontal="center" vertical="top" wrapText="1"/>
    </xf>
    <xf numFmtId="0" fontId="16" fillId="0" borderId="16" xfId="0" applyFont="1" applyBorder="1" applyAlignment="1" applyProtection="1">
      <alignment horizontal="center" vertical="top" wrapText="1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39" fillId="0" borderId="11" xfId="0" applyFont="1" applyFill="1" applyBorder="1" applyAlignment="1">
      <alignment wrapText="1"/>
    </xf>
    <xf numFmtId="0" fontId="46" fillId="0" borderId="20" xfId="0" applyFont="1" applyFill="1" applyBorder="1" applyAlignment="1">
      <alignment horizontal="center" vertical="center" wrapText="1"/>
    </xf>
    <xf numFmtId="0" fontId="39" fillId="0" borderId="34" xfId="0" applyFont="1" applyFill="1" applyBorder="1" applyAlignment="1">
      <alignment wrapText="1"/>
    </xf>
    <xf numFmtId="0" fontId="12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6" fillId="0" borderId="6" xfId="0" applyFont="1" applyBorder="1" applyAlignment="1" applyProtection="1">
      <alignment horizontal="left" vertical="top" wrapText="1"/>
    </xf>
    <xf numFmtId="0" fontId="16" fillId="0" borderId="2" xfId="0" applyFont="1" applyBorder="1" applyAlignment="1" applyProtection="1">
      <alignment horizontal="left" vertical="top" wrapText="1"/>
    </xf>
    <xf numFmtId="0" fontId="16" fillId="0" borderId="7" xfId="0" applyFont="1" applyBorder="1" applyAlignment="1" applyProtection="1">
      <alignment horizontal="left" vertical="top" wrapText="1"/>
    </xf>
    <xf numFmtId="0" fontId="39" fillId="0" borderId="35" xfId="0" applyFont="1" applyFill="1" applyBorder="1" applyAlignment="1">
      <alignment wrapText="1"/>
    </xf>
    <xf numFmtId="0" fontId="39" fillId="0" borderId="36" xfId="0" applyFont="1" applyFill="1" applyBorder="1" applyAlignment="1">
      <alignment wrapText="1"/>
    </xf>
    <xf numFmtId="0" fontId="39" fillId="0" borderId="31" xfId="0" applyFont="1" applyFill="1" applyBorder="1" applyAlignment="1">
      <alignment wrapText="1"/>
    </xf>
    <xf numFmtId="0" fontId="39" fillId="0" borderId="32" xfId="0" applyFont="1" applyFill="1" applyBorder="1" applyAlignment="1">
      <alignment wrapText="1"/>
    </xf>
    <xf numFmtId="0" fontId="39" fillId="0" borderId="11" xfId="0" applyFont="1" applyFill="1" applyBorder="1" applyAlignment="1">
      <alignment horizontal="center" vertical="center" wrapText="1"/>
    </xf>
    <xf numFmtId="0" fontId="39" fillId="0" borderId="13" xfId="0" applyFont="1" applyFill="1" applyBorder="1" applyAlignment="1">
      <alignment horizontal="center" vertical="center" wrapText="1"/>
    </xf>
    <xf numFmtId="0" fontId="39" fillId="0" borderId="20" xfId="0" applyFont="1" applyFill="1" applyBorder="1" applyAlignment="1">
      <alignment wrapText="1"/>
    </xf>
    <xf numFmtId="0" fontId="12" fillId="0" borderId="15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 wrapText="1"/>
    </xf>
    <xf numFmtId="0" fontId="46" fillId="0" borderId="11" xfId="0" applyFont="1" applyFill="1" applyBorder="1" applyAlignment="1">
      <alignment vertical="center" wrapText="1"/>
    </xf>
    <xf numFmtId="0" fontId="46" fillId="0" borderId="30" xfId="0" applyFont="1" applyFill="1" applyBorder="1" applyAlignment="1">
      <alignment vertical="center" wrapText="1"/>
    </xf>
    <xf numFmtId="0" fontId="39" fillId="0" borderId="30" xfId="0" applyFont="1" applyFill="1" applyBorder="1" applyAlignment="1">
      <alignment wrapText="1"/>
    </xf>
    <xf numFmtId="0" fontId="10" fillId="0" borderId="11" xfId="0" applyNumberFormat="1" applyFont="1" applyFill="1" applyBorder="1" applyAlignment="1" applyProtection="1">
      <alignment horizontal="center" vertical="center"/>
      <protection locked="0"/>
    </xf>
    <xf numFmtId="0" fontId="10" fillId="0" borderId="12" xfId="0" applyNumberFormat="1" applyFont="1" applyFill="1" applyBorder="1" applyAlignment="1" applyProtection="1">
      <alignment horizontal="center" vertical="center"/>
      <protection locked="0"/>
    </xf>
    <xf numFmtId="0" fontId="10" fillId="0" borderId="13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wrapText="1"/>
    </xf>
    <xf numFmtId="0" fontId="17" fillId="0" borderId="6" xfId="0" applyFont="1" applyBorder="1" applyAlignment="1" applyProtection="1">
      <alignment horizontal="right" vertical="center" wrapText="1" indent="1"/>
      <protection locked="0"/>
    </xf>
    <xf numFmtId="0" fontId="17" fillId="0" borderId="2" xfId="0" applyFont="1" applyBorder="1" applyAlignment="1" applyProtection="1">
      <alignment horizontal="right" vertical="center" wrapText="1" indent="1"/>
      <protection locked="0"/>
    </xf>
    <xf numFmtId="0" fontId="17" fillId="0" borderId="7" xfId="0" applyFont="1" applyBorder="1" applyAlignment="1" applyProtection="1">
      <alignment horizontal="right" vertical="center" wrapText="1" indent="1"/>
      <protection locked="0"/>
    </xf>
    <xf numFmtId="0" fontId="17" fillId="0" borderId="4" xfId="0" applyFont="1" applyBorder="1" applyAlignment="1" applyProtection="1">
      <alignment horizontal="right" vertical="center" wrapText="1" indent="1"/>
      <protection locked="0"/>
    </xf>
    <xf numFmtId="0" fontId="17" fillId="0" borderId="5" xfId="0" applyFont="1" applyBorder="1" applyAlignment="1" applyProtection="1">
      <alignment horizontal="right" vertical="center" wrapText="1" indent="1"/>
      <protection locked="0"/>
    </xf>
    <xf numFmtId="0" fontId="17" fillId="0" borderId="9" xfId="0" applyFont="1" applyBorder="1" applyAlignment="1" applyProtection="1">
      <alignment horizontal="right" vertical="center" wrapText="1" indent="1"/>
      <protection locked="0"/>
    </xf>
    <xf numFmtId="0" fontId="17" fillId="0" borderId="11" xfId="0" applyFont="1" applyFill="1" applyBorder="1" applyAlignment="1" applyProtection="1">
      <alignment horizontal="center" vertical="center" wrapText="1"/>
      <protection locked="0"/>
    </xf>
    <xf numFmtId="0" fontId="17" fillId="0" borderId="14" xfId="0" applyFont="1" applyFill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left" vertical="top" wrapText="1"/>
      <protection locked="0"/>
    </xf>
    <xf numFmtId="0" fontId="17" fillId="0" borderId="5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49" fontId="17" fillId="0" borderId="4" xfId="0" applyNumberFormat="1" applyFont="1" applyBorder="1" applyAlignment="1" applyProtection="1">
      <alignment horizontal="left" vertical="top" shrinkToFit="1"/>
      <protection locked="0"/>
    </xf>
    <xf numFmtId="49" fontId="17" fillId="0" borderId="5" xfId="0" applyNumberFormat="1" applyFont="1" applyBorder="1" applyAlignment="1" applyProtection="1">
      <alignment horizontal="left" vertical="top" shrinkToFit="1"/>
      <protection locked="0"/>
    </xf>
    <xf numFmtId="49" fontId="17" fillId="0" borderId="9" xfId="0" applyNumberFormat="1" applyFont="1" applyBorder="1" applyAlignment="1" applyProtection="1">
      <alignment horizontal="left" vertical="top" shrinkToFit="1"/>
      <protection locked="0"/>
    </xf>
    <xf numFmtId="0" fontId="17" fillId="0" borderId="13" xfId="0" applyFont="1" applyFill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left" vertical="top" shrinkToFit="1"/>
      <protection locked="0"/>
    </xf>
    <xf numFmtId="0" fontId="17" fillId="0" borderId="5" xfId="0" applyFont="1" applyBorder="1" applyAlignment="1" applyProtection="1">
      <alignment horizontal="left" vertical="top" shrinkToFit="1"/>
      <protection locked="0"/>
    </xf>
    <xf numFmtId="0" fontId="17" fillId="0" borderId="9" xfId="0" applyFont="1" applyBorder="1" applyAlignment="1" applyProtection="1">
      <alignment horizontal="left" vertical="top" shrinkToFit="1"/>
      <protection locked="0"/>
    </xf>
    <xf numFmtId="0" fontId="28" fillId="5" borderId="3" xfId="0" applyFont="1" applyFill="1" applyBorder="1" applyAlignment="1" applyProtection="1">
      <alignment horizontal="left" vertical="center" wrapText="1"/>
    </xf>
    <xf numFmtId="0" fontId="28" fillId="5" borderId="0" xfId="0" applyFont="1" applyFill="1" applyBorder="1" applyAlignment="1" applyProtection="1">
      <alignment horizontal="left" vertical="center" wrapText="1"/>
    </xf>
    <xf numFmtId="0" fontId="28" fillId="5" borderId="8" xfId="0" applyFont="1" applyFill="1" applyBorder="1" applyAlignment="1" applyProtection="1">
      <alignment horizontal="left" vertical="center" wrapText="1"/>
    </xf>
    <xf numFmtId="0" fontId="16" fillId="0" borderId="6" xfId="0" applyFont="1" applyBorder="1" applyAlignment="1" applyProtection="1">
      <alignment horizontal="center" vertical="top" wrapText="1"/>
    </xf>
    <xf numFmtId="0" fontId="16" fillId="0" borderId="2" xfId="0" applyFont="1" applyBorder="1" applyAlignment="1" applyProtection="1">
      <alignment horizontal="center" vertical="top" wrapText="1"/>
    </xf>
    <xf numFmtId="0" fontId="16" fillId="0" borderId="7" xfId="0" applyFont="1" applyBorder="1" applyAlignment="1" applyProtection="1">
      <alignment horizontal="center" vertical="top" wrapText="1"/>
    </xf>
    <xf numFmtId="164" fontId="17" fillId="0" borderId="4" xfId="0" applyNumberFormat="1" applyFont="1" applyBorder="1" applyAlignment="1" applyProtection="1">
      <alignment horizontal="left" vertical="top" wrapText="1"/>
      <protection locked="0"/>
    </xf>
    <xf numFmtId="164" fontId="17" fillId="0" borderId="5" xfId="0" applyNumberFormat="1" applyFont="1" applyBorder="1" applyAlignment="1" applyProtection="1">
      <alignment horizontal="left" vertical="top" wrapText="1"/>
      <protection locked="0"/>
    </xf>
    <xf numFmtId="164" fontId="17" fillId="0" borderId="9" xfId="0" applyNumberFormat="1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center" wrapText="1"/>
    </xf>
    <xf numFmtId="0" fontId="13" fillId="0" borderId="0" xfId="0" applyFont="1" applyBorder="1" applyAlignment="1" applyProtection="1">
      <alignment horizontal="center" wrapText="1"/>
    </xf>
    <xf numFmtId="0" fontId="17" fillId="0" borderId="11" xfId="0" applyFont="1" applyFill="1" applyBorder="1" applyAlignment="1" applyProtection="1">
      <alignment horizontal="center" vertical="top" wrapText="1"/>
      <protection locked="0"/>
    </xf>
    <xf numFmtId="0" fontId="17" fillId="0" borderId="13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center" vertical="top" wrapText="1"/>
    </xf>
    <xf numFmtId="0" fontId="16" fillId="0" borderId="8" xfId="0" applyFont="1" applyBorder="1" applyAlignment="1" applyProtection="1">
      <alignment horizontal="center" vertical="top" wrapText="1"/>
    </xf>
    <xf numFmtId="0" fontId="16" fillId="0" borderId="0" xfId="0" applyFont="1" applyBorder="1" applyAlignment="1" applyProtection="1">
      <alignment horizontal="left" vertical="top" wrapText="1"/>
    </xf>
    <xf numFmtId="0" fontId="17" fillId="0" borderId="3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Fill="1" applyBorder="1" applyAlignment="1" applyProtection="1">
      <alignment horizontal="left" vertical="top" wrapText="1"/>
      <protection locked="0"/>
    </xf>
    <xf numFmtId="0" fontId="16" fillId="0" borderId="6" xfId="0" applyFont="1" applyBorder="1" applyAlignment="1" applyProtection="1">
      <alignment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 applyProtection="1">
      <alignment vertical="center" wrapText="1"/>
    </xf>
    <xf numFmtId="0" fontId="16" fillId="0" borderId="2" xfId="0" applyFont="1" applyBorder="1" applyAlignment="1">
      <alignment vertical="center" wrapText="1"/>
    </xf>
    <xf numFmtId="0" fontId="13" fillId="0" borderId="3" xfId="0" applyFont="1" applyBorder="1" applyAlignment="1" applyProtection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7" fillId="0" borderId="8" xfId="0" applyFont="1" applyFill="1" applyBorder="1" applyAlignment="1" applyProtection="1">
      <alignment horizontal="left" vertical="top" wrapText="1"/>
      <protection locked="0"/>
    </xf>
    <xf numFmtId="0" fontId="17" fillId="0" borderId="4" xfId="0" applyFont="1" applyFill="1" applyBorder="1" applyAlignment="1" applyProtection="1">
      <alignment horizontal="left" vertical="top" wrapText="1"/>
      <protection locked="0"/>
    </xf>
    <xf numFmtId="0" fontId="17" fillId="0" borderId="5" xfId="0" applyFont="1" applyFill="1" applyBorder="1" applyAlignment="1" applyProtection="1">
      <alignment horizontal="left" vertical="top" wrapText="1"/>
      <protection locked="0"/>
    </xf>
    <xf numFmtId="0" fontId="17" fillId="0" borderId="9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27" fillId="2" borderId="2" xfId="0" applyFont="1" applyFill="1" applyBorder="1" applyAlignment="1" applyProtection="1">
      <alignment horizontal="left" wrapText="1"/>
    </xf>
    <xf numFmtId="0" fontId="13" fillId="0" borderId="0" xfId="0" applyFont="1" applyBorder="1" applyAlignment="1" applyProtection="1">
      <alignment horizontal="left" wrapText="1"/>
    </xf>
    <xf numFmtId="0" fontId="16" fillId="0" borderId="3" xfId="0" applyFont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 applyProtection="1">
      <alignment vertical="top" wrapText="1"/>
    </xf>
    <xf numFmtId="0" fontId="16" fillId="0" borderId="6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7" fillId="5" borderId="6" xfId="0" applyFont="1" applyFill="1" applyBorder="1" applyAlignment="1" applyProtection="1">
      <alignment horizontal="center" wrapText="1"/>
      <protection locked="0"/>
    </xf>
    <xf numFmtId="0" fontId="17" fillId="5" borderId="7" xfId="0" applyFont="1" applyFill="1" applyBorder="1" applyAlignment="1" applyProtection="1">
      <alignment horizontal="center" wrapText="1"/>
      <protection locked="0"/>
    </xf>
    <xf numFmtId="0" fontId="28" fillId="5" borderId="18" xfId="0" applyFont="1" applyFill="1" applyBorder="1" applyAlignment="1" applyProtection="1">
      <alignment horizontal="left" vertical="center" wrapText="1"/>
    </xf>
    <xf numFmtId="0" fontId="28" fillId="5" borderId="10" xfId="0" applyFont="1" applyFill="1" applyBorder="1" applyAlignment="1" applyProtection="1">
      <alignment horizontal="left" vertical="center" wrapText="1"/>
    </xf>
    <xf numFmtId="0" fontId="28" fillId="5" borderId="19" xfId="0" applyFont="1" applyFill="1" applyBorder="1" applyAlignment="1" applyProtection="1">
      <alignment horizontal="left" vertical="center" wrapText="1"/>
    </xf>
    <xf numFmtId="0" fontId="16" fillId="0" borderId="6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left" vertical="center" wrapText="1"/>
    </xf>
    <xf numFmtId="0" fontId="12" fillId="0" borderId="6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4" xfId="0" applyFont="1" applyBorder="1" applyAlignment="1" applyProtection="1">
      <alignment horizontal="left" vertical="center" wrapText="1"/>
    </xf>
    <xf numFmtId="0" fontId="12" fillId="0" borderId="5" xfId="0" applyFont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top" wrapText="1"/>
    </xf>
    <xf numFmtId="0" fontId="46" fillId="0" borderId="30" xfId="0" applyFont="1" applyFill="1" applyBorder="1" applyAlignment="1">
      <alignment horizontal="left" vertical="center" wrapText="1"/>
    </xf>
    <xf numFmtId="0" fontId="46" fillId="0" borderId="33" xfId="0" applyFont="1" applyFill="1" applyBorder="1" applyAlignment="1">
      <alignment horizontal="left" vertical="center" wrapText="1"/>
    </xf>
    <xf numFmtId="0" fontId="46" fillId="0" borderId="20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wrapText="1"/>
    </xf>
    <xf numFmtId="0" fontId="1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6" fillId="0" borderId="35" xfId="0" applyFont="1" applyFill="1" applyBorder="1" applyAlignment="1">
      <alignment horizontal="center" vertical="center" wrapText="1"/>
    </xf>
    <xf numFmtId="0" fontId="14" fillId="0" borderId="5" xfId="0" applyFont="1" applyBorder="1" applyAlignment="1" applyProtection="1">
      <alignment horizontal="left" wrapText="1"/>
    </xf>
    <xf numFmtId="0" fontId="12" fillId="0" borderId="18" xfId="0" applyFont="1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left" vertical="center" wrapText="1"/>
    </xf>
    <xf numFmtId="0" fontId="17" fillId="5" borderId="18" xfId="0" applyFont="1" applyFill="1" applyBorder="1" applyAlignment="1" applyProtection="1">
      <alignment horizontal="center" wrapText="1"/>
      <protection locked="0"/>
    </xf>
    <xf numFmtId="0" fontId="17" fillId="5" borderId="19" xfId="0" applyFont="1" applyFill="1" applyBorder="1" applyAlignment="1" applyProtection="1">
      <alignment horizontal="center" wrapText="1"/>
      <protection locked="0"/>
    </xf>
    <xf numFmtId="0" fontId="12" fillId="0" borderId="0" xfId="0" applyFont="1" applyBorder="1" applyAlignment="1" applyProtection="1">
      <alignment horizontal="left" wrapText="1"/>
    </xf>
    <xf numFmtId="0" fontId="48" fillId="0" borderId="0" xfId="0" applyFont="1" applyFill="1" applyBorder="1" applyAlignment="1" applyProtection="1">
      <alignment wrapText="1"/>
    </xf>
    <xf numFmtId="0" fontId="39" fillId="0" borderId="0" xfId="0" applyFont="1" applyFill="1" applyAlignment="1" applyProtection="1">
      <alignment wrapText="1"/>
    </xf>
    <xf numFmtId="0" fontId="14" fillId="0" borderId="5" xfId="0" applyFont="1" applyBorder="1" applyAlignment="1" applyProtection="1">
      <alignment horizontal="center" wrapText="1"/>
    </xf>
    <xf numFmtId="0" fontId="14" fillId="0" borderId="9" xfId="0" applyFont="1" applyBorder="1" applyAlignment="1" applyProtection="1">
      <alignment horizontal="center" wrapText="1"/>
    </xf>
    <xf numFmtId="0" fontId="12" fillId="0" borderId="10" xfId="0" applyFont="1" applyBorder="1" applyAlignment="1" applyProtection="1">
      <alignment horizontal="left" vertical="center" wrapText="1"/>
    </xf>
    <xf numFmtId="0" fontId="12" fillId="0" borderId="19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7" xfId="0" applyFont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left" vertical="center" wrapText="1"/>
    </xf>
    <xf numFmtId="0" fontId="14" fillId="0" borderId="8" xfId="0" applyFont="1" applyBorder="1" applyAlignment="1" applyProtection="1">
      <alignment horizontal="left" vertical="center" wrapText="1"/>
    </xf>
    <xf numFmtId="0" fontId="9" fillId="6" borderId="18" xfId="0" applyFont="1" applyFill="1" applyBorder="1" applyAlignment="1" applyProtection="1">
      <alignment horizontal="left" vertical="center" wrapText="1"/>
    </xf>
    <xf numFmtId="0" fontId="9" fillId="6" borderId="10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40" fillId="0" borderId="2" xfId="0" applyFont="1" applyFill="1" applyBorder="1" applyAlignment="1">
      <alignment horizontal="left" vertical="center" wrapText="1"/>
    </xf>
    <xf numFmtId="0" fontId="39" fillId="0" borderId="2" xfId="0" applyFont="1" applyFill="1" applyBorder="1" applyAlignment="1">
      <alignment wrapText="1"/>
    </xf>
    <xf numFmtId="0" fontId="40" fillId="0" borderId="0" xfId="0" applyFont="1" applyFill="1" applyAlignment="1">
      <alignment horizontal="left" vertical="center" wrapText="1"/>
    </xf>
    <xf numFmtId="0" fontId="39" fillId="0" borderId="0" xfId="0" applyFont="1" applyFill="1" applyAlignment="1">
      <alignment wrapText="1"/>
    </xf>
    <xf numFmtId="0" fontId="10" fillId="0" borderId="5" xfId="0" applyFont="1" applyFill="1" applyBorder="1" applyAlignment="1">
      <alignment horizontal="left" vertical="center" wrapText="1"/>
    </xf>
    <xf numFmtId="0" fontId="39" fillId="0" borderId="5" xfId="0" applyFont="1" applyFill="1" applyBorder="1" applyAlignment="1">
      <alignment wrapText="1"/>
    </xf>
    <xf numFmtId="0" fontId="40" fillId="0" borderId="3" xfId="0" applyFont="1" applyFill="1" applyBorder="1" applyAlignment="1">
      <alignment horizontal="left" vertical="center" wrapText="1"/>
    </xf>
    <xf numFmtId="0" fontId="39" fillId="0" borderId="0" xfId="0" applyFont="1" applyFill="1" applyAlignment="1">
      <alignment horizontal="left" vertical="center" wrapText="1"/>
    </xf>
    <xf numFmtId="0" fontId="28" fillId="5" borderId="2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left" vertical="top" wrapText="1"/>
    </xf>
    <xf numFmtId="0" fontId="22" fillId="0" borderId="0" xfId="0" applyFont="1" applyFill="1" applyBorder="1" applyAlignment="1" applyProtection="1">
      <alignment horizontal="left" vertical="top" wrapText="1"/>
    </xf>
    <xf numFmtId="0" fontId="22" fillId="0" borderId="3" xfId="0" applyFont="1" applyFill="1" applyBorder="1" applyAlignment="1" applyProtection="1">
      <alignment horizontal="left" vertical="top" wrapText="1"/>
    </xf>
    <xf numFmtId="49" fontId="13" fillId="0" borderId="0" xfId="0" applyNumberFormat="1" applyFont="1" applyBorder="1" applyAlignment="1">
      <alignment horizontal="center" vertical="top" wrapText="1"/>
    </xf>
    <xf numFmtId="0" fontId="17" fillId="0" borderId="15" xfId="0" applyFont="1" applyFill="1" applyBorder="1" applyAlignment="1" applyProtection="1">
      <alignment horizontal="center" vertical="center" wrapText="1"/>
      <protection locked="0"/>
    </xf>
    <xf numFmtId="0" fontId="17" fillId="0" borderId="16" xfId="0" applyFont="1" applyFill="1" applyBorder="1" applyAlignment="1" applyProtection="1">
      <alignment horizontal="center" vertical="center" wrapText="1"/>
      <protection locked="0"/>
    </xf>
    <xf numFmtId="0" fontId="17" fillId="0" borderId="17" xfId="0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left" vertical="top" wrapText="1"/>
    </xf>
    <xf numFmtId="0" fontId="16" fillId="0" borderId="5" xfId="0" applyFont="1" applyBorder="1" applyAlignment="1" applyProtection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7" fillId="0" borderId="20" xfId="0" applyFont="1" applyFill="1" applyBorder="1" applyAlignment="1" applyProtection="1">
      <alignment horizontal="left" vertical="top" wrapText="1"/>
      <protection locked="0"/>
    </xf>
    <xf numFmtId="0" fontId="17" fillId="0" borderId="21" xfId="0" applyFont="1" applyFill="1" applyBorder="1" applyAlignment="1" applyProtection="1">
      <alignment horizontal="left" vertical="top" wrapText="1"/>
      <protection locked="0"/>
    </xf>
    <xf numFmtId="0" fontId="17" fillId="0" borderId="22" xfId="0" applyFont="1" applyFill="1" applyBorder="1" applyAlignment="1" applyProtection="1">
      <alignment horizontal="left" vertical="top" wrapText="1"/>
      <protection locked="0"/>
    </xf>
    <xf numFmtId="0" fontId="17" fillId="0" borderId="23" xfId="0" applyFont="1" applyFill="1" applyBorder="1" applyAlignment="1" applyProtection="1">
      <alignment horizontal="left" vertical="top" wrapText="1"/>
      <protection locked="0"/>
    </xf>
    <xf numFmtId="0" fontId="17" fillId="0" borderId="24" xfId="0" applyFont="1" applyFill="1" applyBorder="1" applyAlignment="1" applyProtection="1">
      <alignment horizontal="left" vertical="top" wrapText="1"/>
      <protection locked="0"/>
    </xf>
    <xf numFmtId="0" fontId="29" fillId="4" borderId="18" xfId="0" applyFont="1" applyFill="1" applyBorder="1" applyAlignment="1" applyProtection="1">
      <alignment horizontal="left" vertical="center" wrapText="1"/>
    </xf>
    <xf numFmtId="0" fontId="29" fillId="4" borderId="10" xfId="0" applyFont="1" applyFill="1" applyBorder="1" applyAlignment="1" applyProtection="1">
      <alignment horizontal="left" vertical="center" wrapText="1"/>
    </xf>
    <xf numFmtId="0" fontId="29" fillId="4" borderId="19" xfId="0" applyFont="1" applyFill="1" applyBorder="1" applyAlignment="1" applyProtection="1">
      <alignment horizontal="left" vertical="center" wrapText="1"/>
    </xf>
    <xf numFmtId="0" fontId="28" fillId="5" borderId="6" xfId="0" applyFont="1" applyFill="1" applyBorder="1" applyAlignment="1" applyProtection="1">
      <alignment horizontal="left" vertical="center" wrapText="1"/>
    </xf>
    <xf numFmtId="0" fontId="0" fillId="5" borderId="2" xfId="0" applyFill="1" applyBorder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  <xf numFmtId="0" fontId="17" fillId="0" borderId="3" xfId="0" applyFont="1" applyFill="1" applyBorder="1" applyAlignment="1" applyProtection="1">
      <alignment horizontal="left" vertical="top" wrapText="1" shrinkToFit="1"/>
      <protection locked="0"/>
    </xf>
    <xf numFmtId="0" fontId="17" fillId="0" borderId="0" xfId="0" applyFont="1" applyFill="1" applyBorder="1" applyAlignment="1" applyProtection="1">
      <alignment horizontal="left" vertical="top" wrapText="1" shrinkToFit="1"/>
      <protection locked="0"/>
    </xf>
    <xf numFmtId="0" fontId="17" fillId="0" borderId="8" xfId="0" applyFont="1" applyFill="1" applyBorder="1" applyAlignment="1" applyProtection="1">
      <alignment horizontal="left" vertical="top" wrapText="1" shrinkToFit="1"/>
      <protection locked="0"/>
    </xf>
    <xf numFmtId="0" fontId="17" fillId="0" borderId="4" xfId="0" applyFont="1" applyFill="1" applyBorder="1" applyAlignment="1" applyProtection="1">
      <alignment horizontal="left" vertical="top" wrapText="1" shrinkToFit="1"/>
      <protection locked="0"/>
    </xf>
    <xf numFmtId="0" fontId="17" fillId="0" borderId="5" xfId="0" applyFont="1" applyFill="1" applyBorder="1" applyAlignment="1" applyProtection="1">
      <alignment horizontal="left" vertical="top" wrapText="1" shrinkToFit="1"/>
      <protection locked="0"/>
    </xf>
    <xf numFmtId="0" fontId="17" fillId="0" borderId="9" xfId="0" applyFont="1" applyFill="1" applyBorder="1" applyAlignment="1" applyProtection="1">
      <alignment horizontal="left" vertical="top" wrapText="1" shrinkToFit="1"/>
      <protection locked="0"/>
    </xf>
    <xf numFmtId="0" fontId="16" fillId="0" borderId="3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wrapText="1"/>
    </xf>
    <xf numFmtId="0" fontId="16" fillId="0" borderId="5" xfId="0" applyFont="1" applyBorder="1" applyAlignment="1" applyProtection="1">
      <alignment horizontal="center" vertical="top" wrapText="1"/>
    </xf>
    <xf numFmtId="0" fontId="12" fillId="0" borderId="6" xfId="0" applyFont="1" applyBorder="1" applyAlignment="1" applyProtection="1">
      <alignment horizontal="left" vertical="top" wrapText="1"/>
    </xf>
    <xf numFmtId="0" fontId="12" fillId="0" borderId="2" xfId="0" applyFont="1" applyBorder="1" applyAlignment="1" applyProtection="1">
      <alignment horizontal="left" vertical="top" wrapText="1"/>
    </xf>
    <xf numFmtId="0" fontId="31" fillId="0" borderId="4" xfId="0" applyFont="1" applyBorder="1" applyAlignment="1" applyProtection="1">
      <alignment horizontal="center" vertical="center" wrapText="1"/>
    </xf>
    <xf numFmtId="0" fontId="31" fillId="0" borderId="5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19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center" vertical="top" wrapText="1"/>
    </xf>
    <xf numFmtId="0" fontId="12" fillId="0" borderId="6" xfId="0" applyFont="1" applyFill="1" applyBorder="1" applyAlignment="1" applyProtection="1">
      <alignment horizontal="center" vertical="top" wrapText="1"/>
    </xf>
    <xf numFmtId="0" fontId="12" fillId="0" borderId="2" xfId="0" applyFont="1" applyFill="1" applyBorder="1" applyAlignment="1" applyProtection="1">
      <alignment horizontal="center" vertical="top" wrapText="1"/>
    </xf>
    <xf numFmtId="0" fontId="12" fillId="0" borderId="7" xfId="0" applyFont="1" applyFill="1" applyBorder="1" applyAlignment="1" applyProtection="1">
      <alignment horizontal="center" vertical="top" wrapText="1"/>
    </xf>
    <xf numFmtId="0" fontId="12" fillId="0" borderId="3" xfId="0" applyFont="1" applyFill="1" applyBorder="1" applyAlignment="1" applyProtection="1">
      <alignment horizontal="center" vertical="top" wrapText="1"/>
    </xf>
    <xf numFmtId="0" fontId="12" fillId="0" borderId="0" xfId="0" applyFont="1" applyFill="1" applyBorder="1" applyAlignment="1" applyProtection="1">
      <alignment horizontal="center" vertical="top" wrapText="1"/>
    </xf>
    <xf numFmtId="0" fontId="12" fillId="0" borderId="8" xfId="0" applyFont="1" applyFill="1" applyBorder="1" applyAlignment="1" applyProtection="1">
      <alignment horizontal="center" vertical="top" wrapText="1"/>
    </xf>
    <xf numFmtId="0" fontId="12" fillId="0" borderId="4" xfId="0" applyFont="1" applyFill="1" applyBorder="1" applyAlignment="1" applyProtection="1">
      <alignment horizontal="center" vertical="top" wrapText="1"/>
    </xf>
    <xf numFmtId="0" fontId="12" fillId="0" borderId="5" xfId="0" applyFont="1" applyFill="1" applyBorder="1" applyAlignment="1" applyProtection="1">
      <alignment horizontal="center" vertical="top" wrapText="1"/>
    </xf>
    <xf numFmtId="0" fontId="12" fillId="0" borderId="9" xfId="0" applyFont="1" applyFill="1" applyBorder="1" applyAlignment="1" applyProtection="1">
      <alignment horizontal="center" vertical="top" wrapText="1"/>
    </xf>
    <xf numFmtId="0" fontId="38" fillId="0" borderId="6" xfId="0" applyFont="1" applyBorder="1" applyAlignment="1" applyProtection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30" fillId="0" borderId="18" xfId="0" applyFont="1" applyBorder="1" applyAlignment="1" applyProtection="1">
      <alignment horizontal="center" vertical="center" wrapText="1"/>
    </xf>
    <xf numFmtId="0" fontId="30" fillId="0" borderId="10" xfId="0" applyFont="1" applyBorder="1" applyAlignment="1" applyProtection="1">
      <alignment horizontal="center" vertical="center" wrapText="1"/>
    </xf>
    <xf numFmtId="3" fontId="17" fillId="5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17" fillId="5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17" fillId="5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17" fillId="5" borderId="9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7" xfId="0" applyFont="1" applyBorder="1" applyAlignment="1" applyProtection="1">
      <alignment horizontal="left" vertical="center" wrapText="1"/>
    </xf>
    <xf numFmtId="0" fontId="12" fillId="0" borderId="3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8" xfId="0" applyFont="1" applyBorder="1" applyAlignment="1" applyProtection="1">
      <alignment horizontal="left" vertical="center" wrapText="1"/>
    </xf>
    <xf numFmtId="0" fontId="12" fillId="0" borderId="9" xfId="0" applyFont="1" applyBorder="1" applyAlignment="1" applyProtection="1">
      <alignment horizontal="left" vertical="center" wrapText="1"/>
    </xf>
    <xf numFmtId="3" fontId="17" fillId="5" borderId="18" xfId="0" applyNumberFormat="1" applyFont="1" applyFill="1" applyBorder="1" applyAlignment="1" applyProtection="1">
      <alignment horizontal="right" vertical="center" wrapText="1" indent="1"/>
      <protection locked="0"/>
    </xf>
    <xf numFmtId="3" fontId="17" fillId="5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6" xfId="0" applyFont="1" applyBorder="1" applyAlignment="1" applyProtection="1">
      <alignment horizontal="left" wrapText="1"/>
    </xf>
    <xf numFmtId="0" fontId="0" fillId="0" borderId="2" xfId="0" applyBorder="1" applyAlignment="1" applyProtection="1">
      <alignment wrapText="1"/>
    </xf>
    <xf numFmtId="0" fontId="0" fillId="0" borderId="7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0" fillId="0" borderId="9" xfId="0" applyBorder="1" applyAlignment="1" applyProtection="1">
      <alignment wrapText="1"/>
    </xf>
    <xf numFmtId="3" fontId="17" fillId="5" borderId="2" xfId="0" applyNumberFormat="1" applyFont="1" applyFill="1" applyBorder="1" applyAlignment="1" applyProtection="1">
      <alignment horizontal="right" vertical="center" wrapText="1" indent="1"/>
      <protection locked="0"/>
    </xf>
    <xf numFmtId="3" fontId="17" fillId="5" borderId="5" xfId="0" applyNumberFormat="1" applyFont="1" applyFill="1" applyBorder="1" applyAlignment="1" applyProtection="1">
      <alignment horizontal="right" vertical="center" wrapText="1" indent="1"/>
      <protection locked="0"/>
    </xf>
    <xf numFmtId="0" fontId="46" fillId="0" borderId="6" xfId="0" applyFont="1" applyFill="1" applyBorder="1" applyAlignment="1" applyProtection="1">
      <alignment horizontal="left" vertical="center" wrapText="1"/>
    </xf>
    <xf numFmtId="0" fontId="39" fillId="0" borderId="2" xfId="0" applyFont="1" applyFill="1" applyBorder="1" applyAlignment="1">
      <alignment horizontal="left" vertical="center" wrapText="1"/>
    </xf>
    <xf numFmtId="0" fontId="39" fillId="0" borderId="7" xfId="0" applyFont="1" applyFill="1" applyBorder="1" applyAlignment="1">
      <alignment horizontal="left" vertical="center" wrapText="1"/>
    </xf>
    <xf numFmtId="0" fontId="39" fillId="0" borderId="3" xfId="0" applyFont="1" applyFill="1" applyBorder="1" applyAlignment="1">
      <alignment horizontal="left" vertical="center" wrapText="1"/>
    </xf>
    <xf numFmtId="0" fontId="39" fillId="0" borderId="8" xfId="0" applyFont="1" applyFill="1" applyBorder="1" applyAlignment="1">
      <alignment horizontal="left" vertical="center" wrapText="1"/>
    </xf>
    <xf numFmtId="0" fontId="41" fillId="0" borderId="3" xfId="0" applyFont="1" applyFill="1" applyBorder="1" applyAlignment="1" applyProtection="1">
      <alignment horizontal="left" vertical="center" wrapText="1"/>
    </xf>
    <xf numFmtId="0" fontId="39" fillId="0" borderId="4" xfId="0" applyFont="1" applyFill="1" applyBorder="1" applyAlignment="1">
      <alignment horizontal="left" vertical="center" wrapText="1"/>
    </xf>
    <xf numFmtId="0" fontId="39" fillId="0" borderId="5" xfId="0" applyFont="1" applyFill="1" applyBorder="1" applyAlignment="1">
      <alignment horizontal="left" vertical="center" wrapText="1"/>
    </xf>
    <xf numFmtId="0" fontId="39" fillId="0" borderId="9" xfId="0" applyFont="1" applyFill="1" applyBorder="1" applyAlignment="1">
      <alignment horizontal="left" vertical="center" wrapText="1"/>
    </xf>
    <xf numFmtId="0" fontId="13" fillId="0" borderId="2" xfId="0" applyFont="1" applyBorder="1" applyAlignment="1" applyProtection="1">
      <alignment horizontal="left" vertical="top" wrapText="1"/>
    </xf>
    <xf numFmtId="0" fontId="12" fillId="0" borderId="2" xfId="0" applyFont="1" applyBorder="1" applyAlignment="1" applyProtection="1">
      <alignment horizontal="left" wrapText="1"/>
    </xf>
    <xf numFmtId="0" fontId="12" fillId="0" borderId="7" xfId="0" applyFont="1" applyBorder="1" applyAlignment="1" applyProtection="1">
      <alignment horizontal="left" wrapText="1"/>
    </xf>
    <xf numFmtId="0" fontId="12" fillId="0" borderId="3" xfId="0" applyFont="1" applyBorder="1" applyAlignment="1" applyProtection="1">
      <alignment horizontal="left" wrapText="1"/>
    </xf>
    <xf numFmtId="0" fontId="12" fillId="0" borderId="8" xfId="0" applyFont="1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5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left" vertical="center" wrapText="1"/>
    </xf>
    <xf numFmtId="0" fontId="0" fillId="0" borderId="25" xfId="0" applyBorder="1" applyAlignment="1" applyProtection="1">
      <alignment horizontal="left" vertical="center" wrapText="1"/>
    </xf>
    <xf numFmtId="0" fontId="0" fillId="0" borderId="26" xfId="0" applyBorder="1" applyAlignment="1" applyProtection="1">
      <alignment horizontal="left" vertical="center" wrapText="1"/>
    </xf>
    <xf numFmtId="0" fontId="0" fillId="0" borderId="27" xfId="0" applyBorder="1" applyAlignment="1" applyProtection="1">
      <alignment horizontal="left" vertical="center" wrapText="1"/>
    </xf>
    <xf numFmtId="0" fontId="12" fillId="0" borderId="28" xfId="0" applyFont="1" applyBorder="1" applyAlignment="1" applyProtection="1">
      <alignment horizontal="left" wrapText="1"/>
    </xf>
    <xf numFmtId="0" fontId="0" fillId="0" borderId="21" xfId="0" applyBorder="1" applyAlignment="1" applyProtection="1">
      <alignment horizontal="left" wrapText="1"/>
    </xf>
    <xf numFmtId="0" fontId="0" fillId="0" borderId="29" xfId="0" applyBorder="1" applyAlignment="1" applyProtection="1">
      <alignment horizontal="left" wrapText="1"/>
    </xf>
    <xf numFmtId="0" fontId="12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0" fillId="0" borderId="8" xfId="0" applyBorder="1" applyAlignment="1" applyProtection="1">
      <alignment horizontal="left" wrapText="1"/>
    </xf>
    <xf numFmtId="0" fontId="12" fillId="0" borderId="4" xfId="0" applyFont="1" applyBorder="1" applyAlignment="1" applyProtection="1">
      <alignment horizontal="left" wrapText="1"/>
    </xf>
    <xf numFmtId="0" fontId="12" fillId="0" borderId="5" xfId="0" applyFont="1" applyBorder="1" applyAlignment="1" applyProtection="1">
      <alignment horizontal="left" wrapText="1"/>
    </xf>
    <xf numFmtId="0" fontId="12" fillId="0" borderId="9" xfId="0" applyFont="1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vertical="center" wrapText="1"/>
    </xf>
    <xf numFmtId="0" fontId="0" fillId="0" borderId="7" xfId="0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0" fillId="0" borderId="5" xfId="0" applyBorder="1" applyAlignment="1" applyProtection="1">
      <alignment horizontal="left" vertical="center" wrapText="1"/>
    </xf>
    <xf numFmtId="0" fontId="0" fillId="0" borderId="9" xfId="0" applyBorder="1" applyAlignment="1" applyProtection="1">
      <alignment horizontal="left" vertical="center" wrapText="1"/>
    </xf>
    <xf numFmtId="3" fontId="17" fillId="0" borderId="0" xfId="0" applyNumberFormat="1" applyFont="1" applyBorder="1" applyAlignment="1" applyProtection="1">
      <alignment horizontal="right" vertical="center" wrapText="1" indent="1"/>
    </xf>
    <xf numFmtId="3" fontId="17" fillId="0" borderId="8" xfId="0" applyNumberFormat="1" applyFont="1" applyBorder="1" applyAlignment="1" applyProtection="1">
      <alignment horizontal="right" vertical="center" wrapText="1" indent="1"/>
    </xf>
    <xf numFmtId="0" fontId="0" fillId="0" borderId="0" xfId="0" applyBorder="1" applyAlignment="1" applyProtection="1">
      <alignment horizontal="left" wrapText="1"/>
    </xf>
    <xf numFmtId="0" fontId="0" fillId="0" borderId="0" xfId="0" applyAlignment="1" applyProtection="1">
      <alignment horizontal="left" vertical="center" wrapText="1"/>
    </xf>
    <xf numFmtId="49" fontId="13" fillId="0" borderId="2" xfId="0" applyNumberFormat="1" applyFont="1" applyBorder="1" applyAlignment="1" applyProtection="1">
      <alignment horizontal="left" vertical="center" wrapText="1"/>
    </xf>
    <xf numFmtId="0" fontId="15" fillId="0" borderId="6" xfId="0" applyFont="1" applyBorder="1" applyAlignment="1" applyProtection="1">
      <alignment horizontal="left" vertical="top" wrapText="1"/>
    </xf>
    <xf numFmtId="0" fontId="15" fillId="0" borderId="2" xfId="0" applyFont="1" applyBorder="1" applyAlignment="1" applyProtection="1">
      <alignment horizontal="left" vertical="top" wrapText="1"/>
    </xf>
    <xf numFmtId="0" fontId="0" fillId="0" borderId="0" xfId="0" applyAlignment="1" applyProtection="1">
      <alignment vertical="top" wrapText="1"/>
    </xf>
    <xf numFmtId="0" fontId="24" fillId="0" borderId="0" xfId="0" applyFont="1" applyAlignment="1" applyProtection="1">
      <alignment horizontal="left" vertical="top" wrapText="1"/>
    </xf>
    <xf numFmtId="0" fontId="24" fillId="0" borderId="8" xfId="0" applyFont="1" applyBorder="1" applyAlignment="1" applyProtection="1">
      <alignment horizontal="left" vertical="top" wrapText="1"/>
    </xf>
    <xf numFmtId="0" fontId="52" fillId="0" borderId="0" xfId="0" applyFont="1" applyFill="1" applyAlignment="1" applyProtection="1">
      <alignment horizontal="left" vertical="top" wrapText="1"/>
    </xf>
    <xf numFmtId="0" fontId="52" fillId="0" borderId="8" xfId="0" applyFont="1" applyFill="1" applyBorder="1" applyAlignment="1" applyProtection="1">
      <alignment horizontal="left" vertical="top" wrapText="1"/>
    </xf>
    <xf numFmtId="0" fontId="16" fillId="0" borderId="7" xfId="0" applyFont="1" applyBorder="1" applyAlignment="1" applyProtection="1">
      <alignment vertical="center" wrapText="1"/>
    </xf>
    <xf numFmtId="0" fontId="17" fillId="0" borderId="6" xfId="0" applyFont="1" applyBorder="1" applyAlignment="1" applyProtection="1">
      <alignment horizontal="left" vertical="center"/>
    </xf>
    <xf numFmtId="0" fontId="17" fillId="0" borderId="2" xfId="0" applyFont="1" applyBorder="1" applyAlignment="1" applyProtection="1">
      <alignment horizontal="left" vertical="center"/>
    </xf>
    <xf numFmtId="0" fontId="17" fillId="0" borderId="7" xfId="0" applyFont="1" applyBorder="1" applyAlignment="1" applyProtection="1">
      <alignment horizontal="left" vertical="center"/>
    </xf>
    <xf numFmtId="0" fontId="17" fillId="0" borderId="3" xfId="0" applyFont="1" applyBorder="1" applyAlignment="1" applyProtection="1">
      <alignment horizontal="left" vertical="top" wrapText="1"/>
    </xf>
    <xf numFmtId="0" fontId="0" fillId="0" borderId="8" xfId="0" applyBorder="1" applyAlignment="1" applyProtection="1">
      <alignment vertical="top" wrapText="1"/>
    </xf>
    <xf numFmtId="0" fontId="0" fillId="0" borderId="3" xfId="0" applyBorder="1" applyAlignment="1" applyProtection="1">
      <alignment vertical="top" wrapText="1"/>
    </xf>
    <xf numFmtId="0" fontId="0" fillId="0" borderId="4" xfId="0" applyBorder="1" applyAlignment="1" applyProtection="1">
      <alignment vertical="top" wrapText="1"/>
    </xf>
    <xf numFmtId="0" fontId="0" fillId="0" borderId="5" xfId="0" applyBorder="1" applyAlignment="1" applyProtection="1">
      <alignment vertical="top" wrapText="1"/>
    </xf>
    <xf numFmtId="0" fontId="0" fillId="0" borderId="9" xfId="0" applyBorder="1" applyAlignment="1" applyProtection="1">
      <alignment vertical="top" wrapText="1"/>
    </xf>
    <xf numFmtId="0" fontId="17" fillId="0" borderId="0" xfId="0" applyFont="1" applyBorder="1" applyAlignment="1" applyProtection="1">
      <alignment vertical="top" wrapText="1"/>
      <protection locked="0"/>
    </xf>
    <xf numFmtId="0" fontId="17" fillId="0" borderId="8" xfId="0" applyFont="1" applyBorder="1" applyAlignment="1" applyProtection="1">
      <alignment vertical="top" wrapText="1"/>
      <protection locked="0"/>
    </xf>
    <xf numFmtId="0" fontId="17" fillId="0" borderId="5" xfId="0" applyFont="1" applyBorder="1" applyAlignment="1" applyProtection="1">
      <alignment vertical="top" wrapText="1"/>
      <protection locked="0"/>
    </xf>
    <xf numFmtId="0" fontId="17" fillId="0" borderId="9" xfId="0" applyFont="1" applyBorder="1" applyAlignment="1" applyProtection="1">
      <alignment vertical="top" wrapText="1"/>
      <protection locked="0"/>
    </xf>
    <xf numFmtId="0" fontId="17" fillId="0" borderId="3" xfId="0" applyFont="1" applyBorder="1" applyAlignment="1" applyProtection="1">
      <alignment vertical="top" wrapText="1"/>
      <protection locked="0"/>
    </xf>
    <xf numFmtId="0" fontId="17" fillId="0" borderId="4" xfId="0" applyFont="1" applyBorder="1" applyAlignment="1" applyProtection="1">
      <alignment vertical="top" wrapText="1"/>
      <protection locked="0"/>
    </xf>
    <xf numFmtId="0" fontId="12" fillId="0" borderId="6" xfId="0" applyFont="1" applyBorder="1" applyAlignment="1" applyProtection="1">
      <alignment vertical="center" wrapText="1"/>
    </xf>
    <xf numFmtId="0" fontId="12" fillId="0" borderId="2" xfId="0" applyFont="1" applyBorder="1" applyAlignment="1" applyProtection="1">
      <alignment vertical="center" wrapText="1"/>
    </xf>
    <xf numFmtId="0" fontId="17" fillId="0" borderId="20" xfId="0" applyFont="1" applyBorder="1" applyAlignment="1" applyProtection="1">
      <alignment horizontal="left" vertical="top" wrapText="1"/>
      <protection locked="0"/>
    </xf>
    <xf numFmtId="0" fontId="17" fillId="0" borderId="21" xfId="0" applyFont="1" applyBorder="1" applyAlignment="1" applyProtection="1">
      <alignment horizontal="left" vertical="top" wrapText="1"/>
      <protection locked="0"/>
    </xf>
    <xf numFmtId="0" fontId="17" fillId="0" borderId="22" xfId="0" applyFont="1" applyBorder="1" applyAlignment="1" applyProtection="1">
      <alignment horizontal="left" vertical="top" wrapText="1"/>
      <protection locked="0"/>
    </xf>
    <xf numFmtId="0" fontId="17" fillId="0" borderId="23" xfId="0" applyFont="1" applyBorder="1" applyAlignment="1" applyProtection="1">
      <alignment horizontal="left" vertical="top" wrapText="1"/>
      <protection locked="0"/>
    </xf>
    <xf numFmtId="0" fontId="17" fillId="0" borderId="24" xfId="0" applyFont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 wrapText="1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horizontal="left" wrapText="1"/>
      <protection locked="0"/>
    </xf>
    <xf numFmtId="0" fontId="17" fillId="0" borderId="21" xfId="0" applyFont="1" applyBorder="1" applyAlignment="1" applyProtection="1">
      <alignment horizontal="left" wrapText="1"/>
      <protection locked="0"/>
    </xf>
    <xf numFmtId="0" fontId="17" fillId="0" borderId="22" xfId="0" applyFont="1" applyBorder="1" applyAlignment="1" applyProtection="1">
      <alignment horizontal="left" wrapText="1"/>
      <protection locked="0"/>
    </xf>
    <xf numFmtId="0" fontId="17" fillId="0" borderId="23" xfId="0" applyFont="1" applyBorder="1" applyAlignment="1" applyProtection="1">
      <alignment horizontal="left" wrapText="1"/>
      <protection locked="0"/>
    </xf>
    <xf numFmtId="0" fontId="17" fillId="0" borderId="5" xfId="0" applyFont="1" applyBorder="1" applyAlignment="1" applyProtection="1">
      <alignment horizontal="left" wrapText="1"/>
      <protection locked="0"/>
    </xf>
    <xf numFmtId="0" fontId="17" fillId="0" borderId="24" xfId="0" applyFont="1" applyBorder="1" applyAlignment="1" applyProtection="1">
      <alignment horizontal="left" wrapText="1"/>
      <protection locked="0"/>
    </xf>
    <xf numFmtId="0" fontId="0" fillId="0" borderId="7" xfId="0" applyBorder="1" applyAlignment="1" applyProtection="1">
      <alignment vertical="top" wrapText="1"/>
    </xf>
    <xf numFmtId="0" fontId="0" fillId="0" borderId="3" xfId="0" applyBorder="1" applyAlignment="1" applyProtection="1">
      <alignment horizontal="right" wrapText="1"/>
    </xf>
    <xf numFmtId="0" fontId="0" fillId="0" borderId="0" xfId="0" applyBorder="1" applyAlignment="1" applyProtection="1">
      <alignment horizontal="right" wrapText="1"/>
    </xf>
    <xf numFmtId="0" fontId="0" fillId="0" borderId="7" xfId="0" applyBorder="1" applyAlignment="1" applyProtection="1">
      <alignment horizontal="left" wrapText="1"/>
    </xf>
    <xf numFmtId="16" fontId="13" fillId="0" borderId="5" xfId="0" applyNumberFormat="1" applyFont="1" applyBorder="1" applyAlignment="1" applyProtection="1">
      <alignment horizontal="left" wrapText="1"/>
    </xf>
    <xf numFmtId="0" fontId="18" fillId="2" borderId="0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13" fillId="2" borderId="0" xfId="0" applyFont="1" applyFill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left" vertical="top" wrapText="1"/>
    </xf>
    <xf numFmtId="49" fontId="13" fillId="0" borderId="0" xfId="0" applyNumberFormat="1" applyFont="1" applyBorder="1" applyAlignment="1" applyProtection="1">
      <alignment horizontal="left" wrapText="1"/>
    </xf>
    <xf numFmtId="49" fontId="13" fillId="0" borderId="2" xfId="0" applyNumberFormat="1" applyFont="1" applyBorder="1" applyAlignment="1" applyProtection="1">
      <alignment horizontal="left" vertical="top" wrapText="1"/>
    </xf>
    <xf numFmtId="0" fontId="0" fillId="0" borderId="2" xfId="0" applyBorder="1" applyAlignment="1" applyProtection="1">
      <alignment vertical="center" wrapText="1"/>
    </xf>
    <xf numFmtId="0" fontId="0" fillId="0" borderId="7" xfId="0" applyBorder="1" applyAlignment="1" applyProtection="1">
      <alignment vertical="center" wrapText="1"/>
    </xf>
    <xf numFmtId="0" fontId="0" fillId="0" borderId="7" xfId="0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left" vertical="top" wrapText="1"/>
    </xf>
    <xf numFmtId="0" fontId="42" fillId="0" borderId="6" xfId="0" applyFont="1" applyFill="1" applyBorder="1" applyAlignment="1" applyProtection="1">
      <alignment horizontal="left" vertical="center" wrapText="1"/>
    </xf>
    <xf numFmtId="0" fontId="42" fillId="0" borderId="3" xfId="0" applyFont="1" applyFill="1" applyBorder="1" applyAlignment="1" applyProtection="1">
      <alignment horizontal="left" vertical="center" wrapText="1"/>
    </xf>
    <xf numFmtId="0" fontId="42" fillId="0" borderId="0" xfId="0" applyFont="1" applyFill="1" applyBorder="1" applyAlignment="1" applyProtection="1">
      <alignment horizontal="left" vertical="center" wrapText="1"/>
    </xf>
    <xf numFmtId="0" fontId="16" fillId="0" borderId="5" xfId="0" applyFont="1" applyBorder="1" applyAlignment="1" applyProtection="1">
      <alignment horizontal="left" vertical="center" wrapText="1"/>
    </xf>
    <xf numFmtId="0" fontId="16" fillId="0" borderId="7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left" vertical="center"/>
    </xf>
    <xf numFmtId="0" fontId="16" fillId="0" borderId="8" xfId="0" applyFont="1" applyBorder="1" applyAlignment="1" applyProtection="1">
      <alignment horizontal="left" vertical="center"/>
    </xf>
    <xf numFmtId="0" fontId="24" fillId="0" borderId="2" xfId="0" applyFont="1" applyBorder="1" applyAlignment="1" applyProtection="1">
      <alignment horizontal="left" vertical="top" wrapText="1"/>
    </xf>
    <xf numFmtId="0" fontId="24" fillId="0" borderId="7" xfId="0" applyFont="1" applyBorder="1" applyAlignment="1" applyProtection="1">
      <alignment horizontal="left" vertical="top" wrapText="1"/>
    </xf>
    <xf numFmtId="14" fontId="29" fillId="5" borderId="26" xfId="0" applyNumberFormat="1" applyFont="1" applyFill="1" applyBorder="1" applyAlignment="1" applyProtection="1">
      <alignment horizontal="center" vertical="top"/>
      <protection locked="0"/>
    </xf>
    <xf numFmtId="0" fontId="12" fillId="0" borderId="0" xfId="0" applyFont="1" applyAlignment="1" applyProtection="1">
      <alignment horizontal="left" vertical="top" wrapText="1"/>
    </xf>
    <xf numFmtId="0" fontId="35" fillId="0" borderId="0" xfId="0" applyFont="1" applyBorder="1" applyAlignment="1" applyProtection="1">
      <alignment horizontal="left" wrapText="1"/>
    </xf>
    <xf numFmtId="0" fontId="22" fillId="0" borderId="0" xfId="0" applyFont="1" applyBorder="1" applyAlignment="1" applyProtection="1">
      <alignment wrapText="1"/>
    </xf>
    <xf numFmtId="0" fontId="22" fillId="0" borderId="5" xfId="0" applyFont="1" applyBorder="1" applyAlignment="1" applyProtection="1">
      <alignment wrapText="1"/>
    </xf>
    <xf numFmtId="0" fontId="13" fillId="0" borderId="6" xfId="0" applyFont="1" applyBorder="1" applyAlignment="1" applyProtection="1">
      <alignment horizontal="left" vertical="center" wrapText="1"/>
    </xf>
    <xf numFmtId="0" fontId="46" fillId="0" borderId="6" xfId="0" applyFont="1" applyFill="1" applyBorder="1" applyAlignment="1" applyProtection="1">
      <alignment horizontal="left" wrapText="1"/>
    </xf>
    <xf numFmtId="0" fontId="46" fillId="0" borderId="2" xfId="0" applyFont="1" applyFill="1" applyBorder="1" applyAlignment="1" applyProtection="1">
      <alignment horizontal="left" wrapText="1"/>
    </xf>
    <xf numFmtId="0" fontId="46" fillId="0" borderId="7" xfId="0" applyFont="1" applyFill="1" applyBorder="1" applyAlignment="1" applyProtection="1">
      <alignment horizontal="left" wrapText="1"/>
    </xf>
    <xf numFmtId="0" fontId="46" fillId="0" borderId="3" xfId="0" applyFont="1" applyFill="1" applyBorder="1" applyAlignment="1" applyProtection="1">
      <alignment horizontal="left" wrapText="1"/>
    </xf>
    <xf numFmtId="0" fontId="46" fillId="0" borderId="0" xfId="0" applyFont="1" applyFill="1" applyBorder="1" applyAlignment="1" applyProtection="1">
      <alignment horizontal="left" wrapText="1"/>
    </xf>
    <xf numFmtId="0" fontId="46" fillId="0" borderId="8" xfId="0" applyFont="1" applyFill="1" applyBorder="1" applyAlignment="1" applyProtection="1">
      <alignment horizontal="left" wrapText="1"/>
    </xf>
    <xf numFmtId="0" fontId="46" fillId="0" borderId="4" xfId="0" applyFont="1" applyFill="1" applyBorder="1" applyAlignment="1" applyProtection="1">
      <alignment horizontal="left" wrapText="1"/>
    </xf>
    <xf numFmtId="0" fontId="46" fillId="0" borderId="5" xfId="0" applyFont="1" applyFill="1" applyBorder="1" applyAlignment="1" applyProtection="1">
      <alignment horizontal="left" wrapText="1"/>
    </xf>
    <xf numFmtId="0" fontId="46" fillId="0" borderId="9" xfId="0" applyFont="1" applyFill="1" applyBorder="1" applyAlignment="1" applyProtection="1">
      <alignment horizontal="left" wrapText="1"/>
    </xf>
    <xf numFmtId="0" fontId="46" fillId="0" borderId="35" xfId="0" applyFont="1" applyFill="1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18" xfId="0" applyBorder="1" applyAlignment="1" applyProtection="1">
      <alignment wrapText="1"/>
    </xf>
    <xf numFmtId="0" fontId="0" fillId="0" borderId="1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0" xfId="0" applyBorder="1" applyAlignment="1"/>
    <xf numFmtId="0" fontId="0" fillId="0" borderId="19" xfId="0" applyBorder="1" applyAlignment="1"/>
    <xf numFmtId="0" fontId="0" fillId="0" borderId="8" xfId="0" applyBorder="1" applyAlignment="1">
      <alignment wrapText="1"/>
    </xf>
    <xf numFmtId="0" fontId="42" fillId="0" borderId="6" xfId="0" applyFont="1" applyFill="1" applyBorder="1" applyAlignment="1">
      <alignment horizontal="left" vertical="center" wrapText="1"/>
    </xf>
    <xf numFmtId="0" fontId="39" fillId="0" borderId="7" xfId="0" applyFont="1" applyFill="1" applyBorder="1" applyAlignment="1">
      <alignment wrapText="1"/>
    </xf>
    <xf numFmtId="0" fontId="41" fillId="0" borderId="3" xfId="0" applyFont="1" applyFill="1" applyBorder="1" applyAlignment="1">
      <alignment horizontal="center" vertical="top" wrapText="1"/>
    </xf>
    <xf numFmtId="0" fontId="39" fillId="0" borderId="8" xfId="0" applyFont="1" applyFill="1" applyBorder="1" applyAlignment="1">
      <alignment wrapText="1"/>
    </xf>
    <xf numFmtId="0" fontId="39" fillId="0" borderId="3" xfId="0" applyFont="1" applyFill="1" applyBorder="1" applyAlignment="1">
      <alignment wrapText="1"/>
    </xf>
  </cellXfs>
  <cellStyles count="1">
    <cellStyle name="Normalny" xfId="0" builtinId="0"/>
  </cellStyles>
  <dxfs count="85">
    <dxf>
      <font>
        <strike val="0"/>
        <color rgb="FFEAEAEA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EEEEEE"/>
      <color rgb="FFE6E6E6"/>
      <color rgb="FFE2E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BY4211"/>
  <sheetViews>
    <sheetView showGridLines="0" tabSelected="1" topLeftCell="A292" zoomScale="110" zoomScaleNormal="110" zoomScaleSheetLayoutView="100" workbookViewId="0">
      <selection activeCell="B242" sqref="B242:AH243"/>
    </sheetView>
  </sheetViews>
  <sheetFormatPr defaultRowHeight="12.75" x14ac:dyDescent="0.2"/>
  <cols>
    <col min="1" max="8" width="2.7109375" style="2" customWidth="1"/>
    <col min="9" max="9" width="2.85546875" style="2" customWidth="1"/>
    <col min="10" max="35" width="2.7109375" style="2" customWidth="1"/>
    <col min="36" max="36" width="108.42578125" style="143" bestFit="1" customWidth="1"/>
    <col min="37" max="37" width="3.7109375" style="147" hidden="1" customWidth="1"/>
    <col min="38" max="77" width="2.7109375" style="2" customWidth="1"/>
    <col min="78" max="16384" width="9.140625" style="2"/>
  </cols>
  <sheetData>
    <row r="1" spans="1:77" ht="14.25" customHeight="1" x14ac:dyDescent="0.2">
      <c r="A1" s="469" t="s">
        <v>0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56" t="s">
        <v>172</v>
      </c>
      <c r="W1" s="457"/>
      <c r="X1" s="457"/>
      <c r="Y1" s="457"/>
      <c r="Z1" s="457"/>
      <c r="AA1" s="457"/>
      <c r="AB1" s="457"/>
      <c r="AC1" s="457"/>
      <c r="AD1" s="457"/>
      <c r="AE1" s="457"/>
      <c r="AF1" s="457"/>
      <c r="AG1" s="457"/>
      <c r="AH1" s="458"/>
      <c r="AK1" s="145" t="s">
        <v>170</v>
      </c>
    </row>
    <row r="2" spans="1:77" s="3" customFormat="1" ht="12" customHeight="1" x14ac:dyDescent="0.2">
      <c r="A2" s="447" t="s">
        <v>171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59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1"/>
      <c r="AJ2" s="166"/>
      <c r="AK2" s="146"/>
    </row>
    <row r="3" spans="1:77" ht="58.5" customHeight="1" x14ac:dyDescent="0.2">
      <c r="A3" s="449" t="s">
        <v>218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462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4"/>
    </row>
    <row r="4" spans="1:77" s="3" customFormat="1" ht="39" customHeight="1" x14ac:dyDescent="0.2">
      <c r="A4" s="451" t="s">
        <v>2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3"/>
      <c r="Q4" s="451" t="s">
        <v>3</v>
      </c>
      <c r="R4" s="452"/>
      <c r="S4" s="452"/>
      <c r="T4" s="452"/>
      <c r="U4" s="452"/>
      <c r="V4" s="452"/>
      <c r="W4" s="452"/>
      <c r="X4" s="452"/>
      <c r="Y4" s="452"/>
      <c r="Z4" s="452"/>
      <c r="AA4" s="452"/>
      <c r="AB4" s="452"/>
      <c r="AC4" s="452"/>
      <c r="AD4" s="452"/>
      <c r="AE4" s="452"/>
      <c r="AF4" s="452"/>
      <c r="AG4" s="452"/>
      <c r="AH4" s="453"/>
      <c r="AJ4" s="166"/>
      <c r="AK4" s="148" t="s">
        <v>175</v>
      </c>
    </row>
    <row r="5" spans="1:77" s="3" customFormat="1" ht="25.5" customHeight="1" x14ac:dyDescent="0.2">
      <c r="A5" s="430" t="s">
        <v>68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2"/>
      <c r="AJ5" s="166"/>
      <c r="AK5" s="148" t="s">
        <v>176</v>
      </c>
    </row>
    <row r="6" spans="1:77" s="58" customFormat="1" ht="21" customHeight="1" x14ac:dyDescent="0.2">
      <c r="A6" s="433" t="s">
        <v>86</v>
      </c>
      <c r="B6" s="434"/>
      <c r="C6" s="434"/>
      <c r="D6" s="434"/>
      <c r="E6" s="434"/>
      <c r="F6" s="434"/>
      <c r="G6" s="4"/>
      <c r="H6" s="119"/>
      <c r="I6" s="396" t="s">
        <v>69</v>
      </c>
      <c r="J6" s="396"/>
      <c r="K6" s="396"/>
      <c r="L6" s="396"/>
      <c r="M6" s="396"/>
      <c r="N6" s="5"/>
      <c r="O6" s="119"/>
      <c r="P6" s="396" t="s">
        <v>109</v>
      </c>
      <c r="Q6" s="396"/>
      <c r="R6" s="396"/>
      <c r="S6" s="396"/>
      <c r="T6" s="396"/>
      <c r="U6" s="119"/>
      <c r="V6" s="119"/>
      <c r="W6" s="396" t="s">
        <v>1</v>
      </c>
      <c r="X6" s="396"/>
      <c r="Y6" s="396"/>
      <c r="Z6" s="396"/>
      <c r="AA6" s="4"/>
      <c r="AB6" s="119"/>
      <c r="AC6" s="396" t="s">
        <v>70</v>
      </c>
      <c r="AD6" s="396"/>
      <c r="AE6" s="396"/>
      <c r="AF6" s="396"/>
      <c r="AG6" s="396"/>
      <c r="AH6" s="397"/>
      <c r="AJ6" s="143"/>
      <c r="AK6" s="171" t="s">
        <v>177</v>
      </c>
    </row>
    <row r="7" spans="1:77" ht="12" customHeight="1" x14ac:dyDescent="0.2">
      <c r="A7" s="7"/>
      <c r="B7" s="8"/>
      <c r="C7" s="9"/>
      <c r="D7" s="10"/>
      <c r="E7" s="9"/>
      <c r="F7" s="11"/>
      <c r="G7" s="12"/>
      <c r="H7" s="1"/>
      <c r="I7" s="435"/>
      <c r="J7" s="435"/>
      <c r="K7" s="435"/>
      <c r="L7" s="435"/>
      <c r="M7" s="435"/>
      <c r="N7" s="13"/>
      <c r="O7" s="1"/>
      <c r="P7" s="435"/>
      <c r="Q7" s="435"/>
      <c r="R7" s="435"/>
      <c r="S7" s="435"/>
      <c r="T7" s="435"/>
      <c r="U7" s="14"/>
      <c r="V7" s="1"/>
      <c r="W7" s="435"/>
      <c r="X7" s="435"/>
      <c r="Y7" s="435"/>
      <c r="Z7" s="435"/>
      <c r="AA7" s="12"/>
      <c r="AB7" s="1"/>
      <c r="AC7" s="398"/>
      <c r="AD7" s="398"/>
      <c r="AE7" s="398"/>
      <c r="AF7" s="398"/>
      <c r="AG7" s="398"/>
      <c r="AH7" s="399"/>
      <c r="AK7" s="148" t="s">
        <v>178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7" ht="8.25" customHeight="1" x14ac:dyDescent="0.2">
      <c r="A8" s="193"/>
      <c r="B8" s="120"/>
      <c r="C8" s="120"/>
      <c r="D8" s="120"/>
      <c r="E8" s="120"/>
      <c r="F8" s="120"/>
      <c r="G8" s="78"/>
      <c r="H8" s="78"/>
      <c r="I8" s="398"/>
      <c r="J8" s="398"/>
      <c r="K8" s="398"/>
      <c r="L8" s="398"/>
      <c r="M8" s="398"/>
      <c r="N8" s="11"/>
      <c r="O8" s="120"/>
      <c r="P8" s="398"/>
      <c r="Q8" s="398"/>
      <c r="R8" s="398"/>
      <c r="S8" s="398"/>
      <c r="T8" s="398"/>
      <c r="U8" s="120"/>
      <c r="V8" s="120"/>
      <c r="W8" s="398"/>
      <c r="X8" s="398"/>
      <c r="Y8" s="398"/>
      <c r="Z8" s="398"/>
      <c r="AA8" s="78"/>
      <c r="AB8" s="78"/>
      <c r="AC8" s="398"/>
      <c r="AD8" s="398"/>
      <c r="AE8" s="398"/>
      <c r="AF8" s="398"/>
      <c r="AG8" s="398"/>
      <c r="AH8" s="399"/>
      <c r="AK8" s="148" t="s">
        <v>179</v>
      </c>
    </row>
    <row r="9" spans="1:77" s="192" customFormat="1" ht="17.25" customHeight="1" x14ac:dyDescent="0.2">
      <c r="A9" s="400" t="s">
        <v>225</v>
      </c>
      <c r="B9" s="401"/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401"/>
      <c r="N9" s="401"/>
      <c r="O9" s="401"/>
      <c r="P9" s="401"/>
      <c r="Q9" s="401"/>
      <c r="R9" s="401"/>
      <c r="S9" s="401"/>
      <c r="T9" s="401"/>
      <c r="U9" s="401"/>
      <c r="V9" s="401"/>
      <c r="W9" s="401"/>
      <c r="X9" s="401"/>
      <c r="Y9" s="401"/>
      <c r="Z9" s="401"/>
      <c r="AA9" s="401"/>
      <c r="AB9" s="401"/>
      <c r="AC9" s="401"/>
      <c r="AD9" s="401"/>
      <c r="AE9" s="401"/>
      <c r="AF9" s="401"/>
      <c r="AG9" s="401"/>
      <c r="AH9" s="402"/>
      <c r="AJ9" s="190"/>
      <c r="AK9" s="148"/>
    </row>
    <row r="10" spans="1:77" s="192" customFormat="1" ht="9" customHeight="1" x14ac:dyDescent="0.2">
      <c r="A10" s="243"/>
      <c r="B10" s="244"/>
      <c r="C10" s="244"/>
      <c r="D10" s="245"/>
      <c r="E10" s="403" t="s">
        <v>223</v>
      </c>
      <c r="F10" s="404"/>
      <c r="G10" s="404"/>
      <c r="H10" s="404"/>
      <c r="I10" s="404"/>
      <c r="J10" s="404"/>
      <c r="K10" s="404"/>
      <c r="L10" s="404"/>
      <c r="M10" s="404"/>
      <c r="N10" s="404"/>
      <c r="O10" s="404"/>
      <c r="P10" s="404"/>
      <c r="Q10" s="404"/>
      <c r="R10" s="404"/>
      <c r="S10" s="405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7"/>
      <c r="AJ10" s="190"/>
      <c r="AK10" s="148"/>
    </row>
    <row r="11" spans="1:77" s="192" customFormat="1" ht="12" customHeight="1" x14ac:dyDescent="0.2">
      <c r="A11" s="243"/>
      <c r="B11" s="244"/>
      <c r="C11" s="244"/>
      <c r="D11" s="248"/>
      <c r="E11" s="406"/>
      <c r="F11" s="406"/>
      <c r="G11" s="406"/>
      <c r="H11" s="406"/>
      <c r="I11" s="406"/>
      <c r="J11" s="406"/>
      <c r="K11" s="406"/>
      <c r="L11" s="406"/>
      <c r="M11" s="406"/>
      <c r="N11" s="406"/>
      <c r="O11" s="406"/>
      <c r="P11" s="406"/>
      <c r="Q11" s="406"/>
      <c r="R11" s="406"/>
      <c r="S11" s="407"/>
      <c r="T11" s="246"/>
      <c r="U11" s="249"/>
      <c r="V11" s="250"/>
      <c r="W11" s="410" t="s">
        <v>196</v>
      </c>
      <c r="X11" s="411"/>
      <c r="Y11" s="411"/>
      <c r="Z11" s="411"/>
      <c r="AA11" s="411"/>
      <c r="AB11" s="411"/>
      <c r="AC11" s="246"/>
      <c r="AD11" s="246"/>
      <c r="AE11" s="246"/>
      <c r="AF11" s="246"/>
      <c r="AG11" s="246"/>
      <c r="AH11" s="247"/>
      <c r="AJ11" s="190"/>
      <c r="AK11" s="148"/>
    </row>
    <row r="12" spans="1:77" s="192" customFormat="1" ht="8.25" customHeight="1" x14ac:dyDescent="0.2">
      <c r="A12" s="243"/>
      <c r="B12" s="244"/>
      <c r="C12" s="244"/>
      <c r="D12" s="244"/>
      <c r="E12" s="408"/>
      <c r="F12" s="408"/>
      <c r="G12" s="408"/>
      <c r="H12" s="408"/>
      <c r="I12" s="408"/>
      <c r="J12" s="408"/>
      <c r="K12" s="408"/>
      <c r="L12" s="408"/>
      <c r="M12" s="408"/>
      <c r="N12" s="408"/>
      <c r="O12" s="408"/>
      <c r="P12" s="408"/>
      <c r="Q12" s="408"/>
      <c r="R12" s="408"/>
      <c r="S12" s="409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7"/>
      <c r="AJ12" s="190"/>
      <c r="AK12" s="148"/>
    </row>
    <row r="13" spans="1:77" s="17" customFormat="1" ht="19.5" customHeight="1" x14ac:dyDescent="0.2">
      <c r="A13" s="363" t="s">
        <v>71</v>
      </c>
      <c r="B13" s="364"/>
      <c r="C13" s="364"/>
      <c r="D13" s="364"/>
      <c r="E13" s="364"/>
      <c r="F13" s="364"/>
      <c r="G13" s="364"/>
      <c r="H13" s="364"/>
      <c r="I13" s="364"/>
      <c r="J13" s="364"/>
      <c r="K13" s="364"/>
      <c r="L13" s="364"/>
      <c r="M13" s="364"/>
      <c r="N13" s="364"/>
      <c r="O13" s="364"/>
      <c r="P13" s="364"/>
      <c r="Q13" s="364"/>
      <c r="R13" s="364"/>
      <c r="S13" s="364"/>
      <c r="T13" s="364"/>
      <c r="U13" s="364"/>
      <c r="V13" s="364"/>
      <c r="W13" s="364"/>
      <c r="X13" s="364"/>
      <c r="Y13" s="364"/>
      <c r="Z13" s="364"/>
      <c r="AA13" s="364"/>
      <c r="AB13" s="364"/>
      <c r="AC13" s="364"/>
      <c r="AD13" s="364"/>
      <c r="AE13" s="364"/>
      <c r="AF13" s="364"/>
      <c r="AG13" s="364"/>
      <c r="AH13" s="365"/>
      <c r="AJ13" s="143"/>
      <c r="AK13" s="148" t="s">
        <v>180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</row>
    <row r="14" spans="1:77" s="133" customFormat="1" ht="12" customHeight="1" x14ac:dyDescent="0.2">
      <c r="A14" s="366" t="s">
        <v>164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266"/>
      <c r="M14" s="267"/>
      <c r="N14" s="267"/>
      <c r="O14" s="229"/>
      <c r="P14" s="229"/>
      <c r="Q14" s="229"/>
      <c r="R14" s="229"/>
      <c r="S14" s="69"/>
      <c r="T14" s="227"/>
      <c r="U14" s="271" t="s">
        <v>224</v>
      </c>
      <c r="V14" s="272"/>
      <c r="W14" s="272"/>
      <c r="X14" s="272"/>
      <c r="Y14" s="272"/>
      <c r="Z14" s="272"/>
      <c r="AA14" s="272"/>
      <c r="AB14" s="272"/>
      <c r="AC14" s="272"/>
      <c r="AD14" s="272"/>
      <c r="AE14" s="272"/>
      <c r="AF14" s="272"/>
      <c r="AG14" s="272"/>
      <c r="AH14" s="273"/>
      <c r="AJ14" s="143"/>
      <c r="AK14" s="148" t="s">
        <v>181</v>
      </c>
    </row>
    <row r="15" spans="1:77" ht="2.1" customHeight="1" x14ac:dyDescent="0.2">
      <c r="A15" s="442"/>
      <c r="B15" s="454"/>
      <c r="C15" s="454"/>
      <c r="D15" s="454"/>
      <c r="E15" s="454"/>
      <c r="F15" s="454"/>
      <c r="G15" s="454"/>
      <c r="H15" s="454"/>
      <c r="I15" s="454"/>
      <c r="J15" s="454"/>
      <c r="K15" s="454"/>
      <c r="L15" s="230"/>
      <c r="M15" s="230"/>
      <c r="N15" s="230"/>
      <c r="O15" s="230"/>
      <c r="P15" s="230"/>
      <c r="Q15" s="230"/>
      <c r="R15" s="230"/>
      <c r="S15" s="22"/>
      <c r="T15" s="228"/>
      <c r="U15" s="251"/>
      <c r="V15" s="251"/>
      <c r="W15" s="251"/>
      <c r="X15" s="251"/>
      <c r="Y15" s="252"/>
      <c r="Z15" s="253"/>
      <c r="AA15" s="253"/>
      <c r="AB15" s="253"/>
      <c r="AC15" s="253"/>
      <c r="AD15" s="253"/>
      <c r="AE15" s="253"/>
      <c r="AF15" s="253"/>
      <c r="AG15" s="253"/>
      <c r="AH15" s="254"/>
      <c r="AK15" s="148" t="s">
        <v>182</v>
      </c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</row>
    <row r="16" spans="1:77" ht="9" customHeight="1" x14ac:dyDescent="0.2">
      <c r="A16" s="7"/>
      <c r="B16" s="300"/>
      <c r="C16" s="300"/>
      <c r="D16" s="300"/>
      <c r="E16" s="300"/>
      <c r="F16" s="300"/>
      <c r="G16" s="300"/>
      <c r="H16" s="300"/>
      <c r="I16" s="300"/>
      <c r="J16" s="300"/>
      <c r="K16" s="8"/>
      <c r="L16" s="138"/>
      <c r="M16" s="355"/>
      <c r="N16" s="355"/>
      <c r="O16" s="355"/>
      <c r="P16" s="355"/>
      <c r="Q16" s="8"/>
      <c r="R16" s="120"/>
      <c r="S16" s="120"/>
      <c r="T16" s="120"/>
      <c r="U16" s="300"/>
      <c r="V16" s="279"/>
      <c r="W16" s="268"/>
      <c r="X16" s="279"/>
      <c r="Y16" s="279"/>
      <c r="Z16" s="268"/>
      <c r="AA16" s="279"/>
      <c r="AB16" s="279"/>
      <c r="AC16" s="279"/>
      <c r="AD16" s="255"/>
      <c r="AE16" s="253"/>
      <c r="AF16" s="253"/>
      <c r="AG16" s="253"/>
      <c r="AH16" s="254"/>
      <c r="AJ16" s="173" t="str">
        <f>IF(AND(B16="",C16="",D16="",E16="",F16="",G16="",H16="",I16="",J16="")=TRUE,"",IF((AND(B16&lt;&gt;"",C16&lt;&gt;"",D16&lt;&gt;"",E16&lt;&gt;"",F16&lt;&gt;"",G16&lt;&gt;"",H16&lt;&gt;"",I16&lt;&gt;"",J16&lt;&gt;"")=FALSE),"NIEPOPRAWNY: 01. Numer identyfikacyjny!",""))</f>
        <v/>
      </c>
      <c r="AK16" s="149" t="s">
        <v>183</v>
      </c>
    </row>
    <row r="17" spans="1:77" ht="4.5" customHeight="1" x14ac:dyDescent="0.2">
      <c r="A17" s="7"/>
      <c r="B17" s="301"/>
      <c r="C17" s="301"/>
      <c r="D17" s="301"/>
      <c r="E17" s="301"/>
      <c r="F17" s="301"/>
      <c r="G17" s="301"/>
      <c r="H17" s="301"/>
      <c r="I17" s="301"/>
      <c r="J17" s="301"/>
      <c r="K17" s="8"/>
      <c r="L17" s="120"/>
      <c r="M17" s="24"/>
      <c r="N17" s="24"/>
      <c r="O17" s="24"/>
      <c r="P17" s="24"/>
      <c r="Q17" s="8"/>
      <c r="R17" s="120"/>
      <c r="S17" s="120"/>
      <c r="T17" s="120"/>
      <c r="U17" s="269"/>
      <c r="V17" s="269"/>
      <c r="W17" s="269"/>
      <c r="X17" s="269"/>
      <c r="Y17" s="269"/>
      <c r="Z17" s="269"/>
      <c r="AA17" s="269"/>
      <c r="AB17" s="269"/>
      <c r="AC17" s="269"/>
      <c r="AD17" s="255"/>
      <c r="AE17" s="253"/>
      <c r="AF17" s="253"/>
      <c r="AG17" s="253"/>
      <c r="AH17" s="254"/>
      <c r="AK17" s="150" t="s">
        <v>174</v>
      </c>
    </row>
    <row r="18" spans="1:77" ht="9" customHeight="1" x14ac:dyDescent="0.2">
      <c r="A18" s="7"/>
      <c r="B18" s="302"/>
      <c r="C18" s="302"/>
      <c r="D18" s="302"/>
      <c r="E18" s="302"/>
      <c r="F18" s="302"/>
      <c r="G18" s="302"/>
      <c r="H18" s="302"/>
      <c r="I18" s="302"/>
      <c r="J18" s="302"/>
      <c r="K18" s="8"/>
      <c r="L18" s="138"/>
      <c r="M18" s="355"/>
      <c r="N18" s="355"/>
      <c r="O18" s="355"/>
      <c r="P18" s="355"/>
      <c r="Q18" s="8"/>
      <c r="R18" s="120"/>
      <c r="S18" s="120"/>
      <c r="T18" s="120"/>
      <c r="U18" s="270"/>
      <c r="V18" s="270"/>
      <c r="W18" s="270"/>
      <c r="X18" s="270"/>
      <c r="Y18" s="270"/>
      <c r="Z18" s="270"/>
      <c r="AA18" s="270"/>
      <c r="AB18" s="270"/>
      <c r="AC18" s="270"/>
      <c r="AD18" s="255"/>
      <c r="AE18" s="253"/>
      <c r="AF18" s="253"/>
      <c r="AG18" s="253"/>
      <c r="AH18" s="254"/>
      <c r="AJ18" s="173" t="str">
        <f>IF(AND(U16="",V16="",X16="",Y16="",AA16="",AB16="",AC16="",AD16="")=TRUE,"",IF((AND(U16&lt;&gt;"",V16&lt;&gt;"",X16&lt;&gt;"",Y16&lt;&gt;"",AA16&lt;&gt;"",AB16&lt;&gt;"",AC16&lt;&gt;"",AD16&lt;&gt;"")=FALSE),"NIEPOPRAWNY: 08. Data urodzenia!",""))</f>
        <v/>
      </c>
      <c r="AK18" s="150" t="s">
        <v>184</v>
      </c>
    </row>
    <row r="19" spans="1:77" ht="9" customHeight="1" x14ac:dyDescent="0.2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234"/>
      <c r="S19" s="234"/>
      <c r="T19" s="234"/>
      <c r="U19" s="234"/>
      <c r="V19" s="234"/>
      <c r="W19" s="236"/>
      <c r="X19" s="236"/>
      <c r="Y19" s="236"/>
      <c r="Z19" s="236"/>
      <c r="AA19" s="236"/>
      <c r="AB19" s="236"/>
      <c r="AC19" s="234"/>
      <c r="AD19" s="234"/>
      <c r="AE19" s="234"/>
      <c r="AF19" s="234"/>
      <c r="AG19" s="234"/>
      <c r="AH19" s="238"/>
      <c r="AK19" s="148" t="s">
        <v>185</v>
      </c>
    </row>
    <row r="20" spans="1:77" s="232" customFormat="1" ht="9.75" customHeight="1" x14ac:dyDescent="0.2">
      <c r="A20" s="340" t="s">
        <v>220</v>
      </c>
      <c r="B20" s="341"/>
      <c r="C20" s="341"/>
      <c r="D20" s="341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237"/>
      <c r="S20" s="233"/>
      <c r="T20" s="342" t="s">
        <v>6</v>
      </c>
      <c r="U20" s="343"/>
      <c r="V20" s="343"/>
      <c r="W20" s="343"/>
      <c r="X20" s="343"/>
      <c r="Y20" s="226"/>
      <c r="Z20" s="226"/>
      <c r="AA20" s="226"/>
      <c r="AB20" s="226"/>
      <c r="AC20" s="120"/>
      <c r="AD20" s="120"/>
      <c r="AE20" s="120"/>
      <c r="AF20" s="120"/>
      <c r="AG20" s="120"/>
      <c r="AH20" s="237"/>
      <c r="AJ20" s="239"/>
      <c r="AK20" s="148"/>
    </row>
    <row r="21" spans="1:77" s="232" customFormat="1" ht="10.5" customHeight="1" x14ac:dyDescent="0.2">
      <c r="A21" s="233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237"/>
      <c r="S21" s="233"/>
      <c r="T21" s="120"/>
      <c r="U21" s="274"/>
      <c r="V21" s="274"/>
      <c r="W21" s="226"/>
      <c r="X21" s="277"/>
      <c r="Y21" s="277"/>
      <c r="Z21" s="226"/>
      <c r="AA21" s="277"/>
      <c r="AB21" s="277"/>
      <c r="AC21" s="274"/>
      <c r="AD21" s="274"/>
      <c r="AE21" s="120"/>
      <c r="AF21" s="120"/>
      <c r="AG21" s="120"/>
      <c r="AH21" s="237"/>
      <c r="AJ21" s="239"/>
      <c r="AK21" s="148"/>
    </row>
    <row r="22" spans="1:77" s="232" customFormat="1" ht="6.75" customHeight="1" x14ac:dyDescent="0.2">
      <c r="A22" s="233"/>
      <c r="B22" s="241"/>
      <c r="C22" s="344" t="s">
        <v>4</v>
      </c>
      <c r="D22" s="345"/>
      <c r="E22" s="345"/>
      <c r="F22" s="345"/>
      <c r="G22" s="345"/>
      <c r="H22" s="120"/>
      <c r="I22" s="120"/>
      <c r="J22" s="241"/>
      <c r="K22" s="344" t="s">
        <v>5</v>
      </c>
      <c r="L22" s="345"/>
      <c r="M22" s="345"/>
      <c r="N22" s="345"/>
      <c r="O22" s="120"/>
      <c r="P22" s="120"/>
      <c r="Q22" s="120"/>
      <c r="R22" s="237"/>
      <c r="S22" s="233"/>
      <c r="T22" s="120"/>
      <c r="U22" s="275"/>
      <c r="V22" s="275"/>
      <c r="W22" s="240" t="s">
        <v>13</v>
      </c>
      <c r="X22" s="278"/>
      <c r="Y22" s="278"/>
      <c r="Z22" s="231" t="s">
        <v>13</v>
      </c>
      <c r="AA22" s="278"/>
      <c r="AB22" s="278"/>
      <c r="AC22" s="275"/>
      <c r="AD22" s="275"/>
      <c r="AE22" s="120"/>
      <c r="AF22" s="120"/>
      <c r="AG22" s="120"/>
      <c r="AH22" s="237"/>
      <c r="AJ22" s="239"/>
      <c r="AK22" s="148"/>
    </row>
    <row r="23" spans="1:77" s="232" customFormat="1" ht="7.5" customHeight="1" x14ac:dyDescent="0.2">
      <c r="A23" s="233"/>
      <c r="B23" s="242"/>
      <c r="C23" s="346"/>
      <c r="D23" s="345"/>
      <c r="E23" s="345"/>
      <c r="F23" s="345"/>
      <c r="G23" s="345"/>
      <c r="H23" s="120"/>
      <c r="I23" s="120"/>
      <c r="J23" s="242"/>
      <c r="K23" s="346"/>
      <c r="L23" s="345"/>
      <c r="M23" s="345"/>
      <c r="N23" s="345"/>
      <c r="O23" s="120"/>
      <c r="P23" s="120"/>
      <c r="Q23" s="120"/>
      <c r="R23" s="237"/>
      <c r="S23" s="233"/>
      <c r="T23" s="120"/>
      <c r="U23" s="276"/>
      <c r="V23" s="276"/>
      <c r="W23" s="226"/>
      <c r="X23" s="276"/>
      <c r="Y23" s="276"/>
      <c r="Z23" s="226"/>
      <c r="AA23" s="276"/>
      <c r="AB23" s="276"/>
      <c r="AC23" s="276"/>
      <c r="AD23" s="276"/>
      <c r="AE23" s="120"/>
      <c r="AF23" s="120"/>
      <c r="AG23" s="120"/>
      <c r="AH23" s="237"/>
      <c r="AJ23" s="239"/>
      <c r="AK23" s="148"/>
    </row>
    <row r="24" spans="1:77" s="232" customFormat="1" ht="9" customHeight="1" x14ac:dyDescent="0.2">
      <c r="A24" s="233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237"/>
      <c r="S24" s="233"/>
      <c r="T24" s="120"/>
      <c r="U24" s="120"/>
      <c r="V24" s="120"/>
      <c r="W24" s="423" t="s">
        <v>7</v>
      </c>
      <c r="X24" s="424"/>
      <c r="Y24" s="424"/>
      <c r="Z24" s="424"/>
      <c r="AA24" s="424"/>
      <c r="AB24" s="424"/>
      <c r="AC24" s="120"/>
      <c r="AD24" s="120"/>
      <c r="AE24" s="120"/>
      <c r="AF24" s="120"/>
      <c r="AG24" s="120"/>
      <c r="AH24" s="237"/>
      <c r="AJ24" s="239"/>
      <c r="AK24" s="148"/>
    </row>
    <row r="25" spans="1:77" s="3" customFormat="1" ht="9" customHeight="1" x14ac:dyDescent="0.2">
      <c r="A25" s="420" t="s">
        <v>22</v>
      </c>
      <c r="B25" s="421"/>
      <c r="C25" s="421"/>
      <c r="D25" s="421"/>
      <c r="E25" s="421"/>
      <c r="F25" s="421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21"/>
      <c r="R25" s="422"/>
      <c r="S25" s="26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8"/>
      <c r="AJ25" s="166"/>
      <c r="AK25" s="148" t="s">
        <v>186</v>
      </c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</row>
    <row r="26" spans="1:77" s="3" customFormat="1" ht="12.75" customHeight="1" x14ac:dyDescent="0.2">
      <c r="A26" s="436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  <c r="O26" s="437"/>
      <c r="P26" s="437"/>
      <c r="Q26" s="437"/>
      <c r="R26" s="438"/>
      <c r="S26" s="29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24"/>
      <c r="AF26" s="24"/>
      <c r="AG26" s="24"/>
      <c r="AH26" s="30"/>
      <c r="AJ26" s="173" t="str">
        <f>IF(AND(T26="",U26="",V26="",W26="",X26="",Y26="",Z26="",AA26="",AB26="",AC26="",AD26="")=TRUE,"",IF((AND(T26&lt;&gt;"",U26&lt;&gt;"",V26&lt;&gt;"",W26&lt;&gt;"",X26&lt;&gt;"",Y26&lt;&gt;"",Z26&lt;&gt;"",AA26&lt;&gt;"",AB26&lt;&gt;"",AC26&lt;&gt;"",AD26&lt;&gt;"")=FALSE),"NIEPOPRAWNY: 09. PESEL!",""))</f>
        <v/>
      </c>
      <c r="AK26" s="148" t="s">
        <v>187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</row>
    <row r="27" spans="1:77" s="3" customFormat="1" ht="10.5" customHeight="1" x14ac:dyDescent="0.2">
      <c r="A27" s="439"/>
      <c r="B27" s="440"/>
      <c r="C27" s="440"/>
      <c r="D27" s="440"/>
      <c r="E27" s="440"/>
      <c r="F27" s="440"/>
      <c r="G27" s="440"/>
      <c r="H27" s="440"/>
      <c r="I27" s="440"/>
      <c r="J27" s="440"/>
      <c r="K27" s="440"/>
      <c r="L27" s="440"/>
      <c r="M27" s="440"/>
      <c r="N27" s="440"/>
      <c r="O27" s="440"/>
      <c r="P27" s="440"/>
      <c r="Q27" s="440"/>
      <c r="R27" s="441"/>
      <c r="S27" s="29"/>
      <c r="T27" s="311"/>
      <c r="U27" s="311"/>
      <c r="V27" s="311"/>
      <c r="W27" s="311"/>
      <c r="X27" s="311"/>
      <c r="Y27" s="311"/>
      <c r="Z27" s="311"/>
      <c r="AA27" s="311"/>
      <c r="AB27" s="311"/>
      <c r="AC27" s="311"/>
      <c r="AD27" s="311"/>
      <c r="AE27" s="24"/>
      <c r="AF27" s="24"/>
      <c r="AG27" s="24"/>
      <c r="AH27" s="30"/>
      <c r="AJ27" s="166"/>
      <c r="AK27" s="148" t="s">
        <v>188</v>
      </c>
    </row>
    <row r="28" spans="1:77" s="3" customFormat="1" ht="12" customHeight="1" x14ac:dyDescent="0.2">
      <c r="A28" s="420" t="s">
        <v>23</v>
      </c>
      <c r="B28" s="421"/>
      <c r="C28" s="421"/>
      <c r="D28" s="421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21"/>
      <c r="R28" s="422"/>
      <c r="S28" s="235"/>
      <c r="T28" s="286" t="s">
        <v>8</v>
      </c>
      <c r="U28" s="286"/>
      <c r="V28" s="286"/>
      <c r="W28" s="286"/>
      <c r="X28" s="31"/>
      <c r="Y28" s="31"/>
      <c r="Z28" s="31"/>
      <c r="AA28" s="24"/>
      <c r="AB28" s="24"/>
      <c r="AC28" s="24"/>
      <c r="AD28" s="24"/>
      <c r="AE28" s="24"/>
      <c r="AF28" s="24"/>
      <c r="AG28" s="24"/>
      <c r="AH28" s="30"/>
      <c r="AJ28" s="166"/>
      <c r="AK28" s="148" t="s">
        <v>189</v>
      </c>
    </row>
    <row r="29" spans="1:77" s="3" customFormat="1" ht="12" customHeight="1" x14ac:dyDescent="0.2">
      <c r="A29" s="338"/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39"/>
      <c r="M29" s="339"/>
      <c r="N29" s="339"/>
      <c r="O29" s="339"/>
      <c r="P29" s="339"/>
      <c r="Q29" s="339"/>
      <c r="R29" s="347"/>
      <c r="S29" s="29"/>
      <c r="T29" s="333"/>
      <c r="U29" s="333"/>
      <c r="V29" s="135"/>
      <c r="W29" s="425"/>
      <c r="X29" s="426"/>
      <c r="Y29" s="426"/>
      <c r="Z29" s="426"/>
      <c r="AA29" s="426"/>
      <c r="AB29" s="426"/>
      <c r="AC29" s="426"/>
      <c r="AD29" s="426"/>
      <c r="AE29" s="426"/>
      <c r="AF29" s="426"/>
      <c r="AG29" s="427"/>
      <c r="AH29" s="30"/>
      <c r="AJ29" s="166"/>
      <c r="AK29" s="151"/>
    </row>
    <row r="30" spans="1:77" s="3" customFormat="1" ht="9.75" customHeight="1" x14ac:dyDescent="0.2">
      <c r="A30" s="348"/>
      <c r="B30" s="349"/>
      <c r="C30" s="349"/>
      <c r="D30" s="349"/>
      <c r="E30" s="349"/>
      <c r="F30" s="349"/>
      <c r="G30" s="349"/>
      <c r="H30" s="349"/>
      <c r="I30" s="349"/>
      <c r="J30" s="349"/>
      <c r="K30" s="349"/>
      <c r="L30" s="349"/>
      <c r="M30" s="349"/>
      <c r="N30" s="349"/>
      <c r="O30" s="349"/>
      <c r="P30" s="349"/>
      <c r="Q30" s="349"/>
      <c r="R30" s="350"/>
      <c r="S30" s="29"/>
      <c r="T30" s="334"/>
      <c r="U30" s="334"/>
      <c r="V30" s="136"/>
      <c r="W30" s="428"/>
      <c r="X30" s="349"/>
      <c r="Y30" s="349"/>
      <c r="Z30" s="349"/>
      <c r="AA30" s="349"/>
      <c r="AB30" s="349"/>
      <c r="AC30" s="349"/>
      <c r="AD30" s="349"/>
      <c r="AE30" s="349"/>
      <c r="AF30" s="349"/>
      <c r="AG30" s="429"/>
      <c r="AH30" s="30"/>
      <c r="AJ30" s="166"/>
      <c r="AK30" s="151"/>
    </row>
    <row r="31" spans="1:77" s="3" customFormat="1" ht="12" customHeight="1" x14ac:dyDescent="0.2">
      <c r="A31" s="420" t="s">
        <v>24</v>
      </c>
      <c r="B31" s="421"/>
      <c r="C31" s="421"/>
      <c r="D31" s="421"/>
      <c r="E31" s="421"/>
      <c r="F31" s="421"/>
      <c r="G31" s="421"/>
      <c r="H31" s="421"/>
      <c r="I31" s="422"/>
      <c r="J31" s="420" t="s">
        <v>25</v>
      </c>
      <c r="K31" s="421"/>
      <c r="L31" s="421"/>
      <c r="M31" s="421"/>
      <c r="N31" s="421"/>
      <c r="O31" s="421"/>
      <c r="P31" s="421"/>
      <c r="Q31" s="421"/>
      <c r="R31" s="422"/>
      <c r="S31" s="455" t="s">
        <v>9</v>
      </c>
      <c r="T31" s="335"/>
      <c r="U31" s="335"/>
      <c r="V31" s="335"/>
      <c r="W31" s="335" t="s">
        <v>14</v>
      </c>
      <c r="X31" s="335"/>
      <c r="Y31" s="335"/>
      <c r="Z31" s="335"/>
      <c r="AA31" s="335"/>
      <c r="AB31" s="335"/>
      <c r="AC31" s="335"/>
      <c r="AD31" s="335"/>
      <c r="AE31" s="335"/>
      <c r="AF31" s="335"/>
      <c r="AG31" s="335"/>
      <c r="AH31" s="336"/>
      <c r="AJ31" s="166"/>
      <c r="AK31" s="151"/>
    </row>
    <row r="32" spans="1:77" s="35" customFormat="1" ht="15" customHeight="1" x14ac:dyDescent="0.2">
      <c r="A32" s="338"/>
      <c r="B32" s="339"/>
      <c r="C32" s="339"/>
      <c r="D32" s="339"/>
      <c r="E32" s="339"/>
      <c r="F32" s="339"/>
      <c r="G32" s="339"/>
      <c r="H32" s="339"/>
      <c r="I32" s="339"/>
      <c r="J32" s="338"/>
      <c r="K32" s="339"/>
      <c r="L32" s="339"/>
      <c r="M32" s="339"/>
      <c r="N32" s="339"/>
      <c r="O32" s="339"/>
      <c r="P32" s="339"/>
      <c r="Q32" s="339"/>
      <c r="R32" s="339"/>
      <c r="S32" s="33"/>
      <c r="T32" s="446" t="s">
        <v>10</v>
      </c>
      <c r="U32" s="446"/>
      <c r="V32" s="446"/>
      <c r="W32" s="446"/>
      <c r="X32" s="446"/>
      <c r="Y32" s="446"/>
      <c r="Z32" s="446"/>
      <c r="AA32" s="446"/>
      <c r="AB32" s="446"/>
      <c r="AC32" s="446"/>
      <c r="AD32" s="446"/>
      <c r="AE32" s="446"/>
      <c r="AF32" s="446"/>
      <c r="AG32" s="446"/>
      <c r="AH32" s="34"/>
      <c r="AJ32" s="166"/>
      <c r="AK32" s="152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7" s="3" customFormat="1" ht="6.75" customHeight="1" x14ac:dyDescent="0.2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8"/>
      <c r="S33" s="465" t="s">
        <v>173</v>
      </c>
      <c r="T33" s="466"/>
      <c r="U33" s="466"/>
      <c r="V33" s="466"/>
      <c r="W33" s="466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8"/>
      <c r="AJ33" s="166"/>
      <c r="AK33" s="151"/>
    </row>
    <row r="34" spans="1:77" s="3" customFormat="1" ht="12" customHeight="1" x14ac:dyDescent="0.2">
      <c r="A34" s="442" t="s">
        <v>87</v>
      </c>
      <c r="B34" s="454"/>
      <c r="C34" s="454"/>
      <c r="D34" s="454"/>
      <c r="E34" s="454"/>
      <c r="F34" s="1"/>
      <c r="G34" s="331" t="s">
        <v>12</v>
      </c>
      <c r="H34" s="332"/>
      <c r="I34" s="332"/>
      <c r="J34" s="332"/>
      <c r="K34" s="8"/>
      <c r="L34" s="1"/>
      <c r="M34" s="331" t="s">
        <v>11</v>
      </c>
      <c r="N34" s="332"/>
      <c r="O34" s="332"/>
      <c r="P34" s="332"/>
      <c r="Q34" s="332"/>
      <c r="R34" s="332"/>
      <c r="S34" s="467"/>
      <c r="T34" s="468"/>
      <c r="U34" s="468"/>
      <c r="V34" s="468"/>
      <c r="W34" s="468"/>
      <c r="X34" s="444"/>
      <c r="Y34" s="417"/>
      <c r="Z34" s="130"/>
      <c r="AA34" s="417"/>
      <c r="AB34" s="417"/>
      <c r="AC34" s="130"/>
      <c r="AD34" s="417"/>
      <c r="AE34" s="417"/>
      <c r="AF34" s="417"/>
      <c r="AG34" s="417"/>
      <c r="AH34" s="30"/>
      <c r="AJ34" s="173" t="str">
        <f>IF(AND(X34="",Y34="",AA34="",AB34="",AD34="",AE34="",AF34="",AG34="")=TRUE,"",IF((AND(X34&lt;&gt;"",Y34&lt;&gt;"",AA34&lt;&gt;"",AB34&lt;&gt;"",AD34&lt;&gt;"",AE34&lt;&gt;"",AF34&lt;&gt;"",AG34&lt;&gt;"")=FALSE),"NIEPOPRAWNY: 12. Data rozpoczęcia podlegania ubezpieczeniu w Kasie Rolniczego Ubezpieczenia Społecznego!",""))</f>
        <v/>
      </c>
      <c r="AK34" s="151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</row>
    <row r="35" spans="1:77" s="3" customFormat="1" ht="3.75" customHeight="1" x14ac:dyDescent="0.2">
      <c r="A35" s="137"/>
      <c r="B35" s="85"/>
      <c r="C35" s="85"/>
      <c r="D35" s="85"/>
      <c r="E35" s="85"/>
      <c r="F35" s="138"/>
      <c r="G35" s="14"/>
      <c r="H35" s="14"/>
      <c r="I35" s="14"/>
      <c r="J35" s="14"/>
      <c r="K35" s="8"/>
      <c r="L35" s="138"/>
      <c r="M35" s="14"/>
      <c r="N35" s="14"/>
      <c r="O35" s="14"/>
      <c r="P35" s="14"/>
      <c r="Q35" s="14"/>
      <c r="R35" s="14"/>
      <c r="S35" s="467"/>
      <c r="T35" s="468"/>
      <c r="U35" s="468"/>
      <c r="V35" s="468"/>
      <c r="W35" s="468"/>
      <c r="X35" s="444"/>
      <c r="Y35" s="418"/>
      <c r="Z35" s="131" t="s">
        <v>13</v>
      </c>
      <c r="AA35" s="418"/>
      <c r="AB35" s="418"/>
      <c r="AC35" s="132" t="s">
        <v>13</v>
      </c>
      <c r="AD35" s="418"/>
      <c r="AE35" s="418"/>
      <c r="AF35" s="418"/>
      <c r="AG35" s="418"/>
      <c r="AH35" s="30"/>
      <c r="AJ35" s="166"/>
      <c r="AK35" s="151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</row>
    <row r="36" spans="1:77" ht="7.5" customHeight="1" x14ac:dyDescent="0.2">
      <c r="A36" s="21"/>
      <c r="B36" s="22"/>
      <c r="C36" s="22"/>
      <c r="D36" s="22"/>
      <c r="R36" s="23"/>
      <c r="S36" s="467"/>
      <c r="T36" s="468"/>
      <c r="U36" s="468"/>
      <c r="V36" s="468"/>
      <c r="W36" s="468"/>
      <c r="X36" s="444"/>
      <c r="Y36" s="419"/>
      <c r="Z36" s="130"/>
      <c r="AA36" s="419"/>
      <c r="AB36" s="419"/>
      <c r="AC36" s="130"/>
      <c r="AD36" s="419"/>
      <c r="AE36" s="419"/>
      <c r="AF36" s="419"/>
      <c r="AG36" s="419"/>
      <c r="AH36" s="2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7" ht="15.75" customHeight="1" x14ac:dyDescent="0.2">
      <c r="A37" s="442"/>
      <c r="B37" s="443"/>
      <c r="C37" s="443"/>
      <c r="D37" s="443"/>
      <c r="E37" s="443"/>
      <c r="R37" s="8"/>
      <c r="S37" s="467"/>
      <c r="T37" s="468"/>
      <c r="U37" s="468"/>
      <c r="V37" s="468"/>
      <c r="W37" s="468"/>
      <c r="X37" s="38"/>
      <c r="Y37" s="38"/>
      <c r="Z37" s="337" t="s">
        <v>7</v>
      </c>
      <c r="AA37" s="337"/>
      <c r="AB37" s="337"/>
      <c r="AC37" s="337"/>
      <c r="AD37" s="337"/>
      <c r="AE37" s="337"/>
      <c r="AF37" s="38"/>
      <c r="AG37" s="38"/>
      <c r="AH37" s="2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7" s="17" customFormat="1" ht="21.75" customHeight="1" x14ac:dyDescent="0.2">
      <c r="A38" s="363" t="s">
        <v>72</v>
      </c>
      <c r="B38" s="364"/>
      <c r="C38" s="364"/>
      <c r="D38" s="364"/>
      <c r="E38" s="364"/>
      <c r="F38" s="364"/>
      <c r="G38" s="364"/>
      <c r="H38" s="412"/>
      <c r="I38" s="412"/>
      <c r="J38" s="412"/>
      <c r="K38" s="364"/>
      <c r="L38" s="364"/>
      <c r="M38" s="364"/>
      <c r="N38" s="364"/>
      <c r="O38" s="364"/>
      <c r="P38" s="364"/>
      <c r="Q38" s="364"/>
      <c r="R38" s="364"/>
      <c r="S38" s="364"/>
      <c r="T38" s="364"/>
      <c r="U38" s="364"/>
      <c r="V38" s="364"/>
      <c r="W38" s="364"/>
      <c r="X38" s="364"/>
      <c r="Y38" s="364"/>
      <c r="Z38" s="364"/>
      <c r="AA38" s="364"/>
      <c r="AB38" s="364"/>
      <c r="AC38" s="364"/>
      <c r="AD38" s="364"/>
      <c r="AE38" s="364"/>
      <c r="AF38" s="364"/>
      <c r="AG38" s="364"/>
      <c r="AH38" s="365"/>
      <c r="AJ38" s="143"/>
      <c r="AK38" s="153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</row>
    <row r="39" spans="1:77" s="3" customFormat="1" ht="12" customHeight="1" x14ac:dyDescent="0.2">
      <c r="A39" s="285" t="s">
        <v>41</v>
      </c>
      <c r="B39" s="286"/>
      <c r="C39" s="286"/>
      <c r="D39" s="286"/>
      <c r="E39" s="286"/>
      <c r="F39" s="286"/>
      <c r="G39" s="287"/>
      <c r="H39" s="285" t="s">
        <v>42</v>
      </c>
      <c r="I39" s="286"/>
      <c r="J39" s="286"/>
      <c r="K39" s="286"/>
      <c r="L39" s="286"/>
      <c r="M39" s="286"/>
      <c r="N39" s="286"/>
      <c r="O39" s="286"/>
      <c r="P39" s="287"/>
      <c r="Q39" s="285" t="s">
        <v>43</v>
      </c>
      <c r="R39" s="286"/>
      <c r="S39" s="286"/>
      <c r="T39" s="286"/>
      <c r="U39" s="286"/>
      <c r="V39" s="286"/>
      <c r="W39" s="286"/>
      <c r="X39" s="286"/>
      <c r="Y39" s="287"/>
      <c r="Z39" s="285" t="s">
        <v>44</v>
      </c>
      <c r="AA39" s="286"/>
      <c r="AB39" s="286"/>
      <c r="AC39" s="286"/>
      <c r="AD39" s="286"/>
      <c r="AE39" s="286"/>
      <c r="AF39" s="286"/>
      <c r="AG39" s="286"/>
      <c r="AH39" s="287"/>
      <c r="AJ39" s="166"/>
      <c r="AK39" s="151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</row>
    <row r="40" spans="1:77" s="3" customFormat="1" ht="8.25" customHeight="1" x14ac:dyDescent="0.2">
      <c r="A40" s="312"/>
      <c r="B40" s="313"/>
      <c r="C40" s="313"/>
      <c r="D40" s="313"/>
      <c r="E40" s="313"/>
      <c r="F40" s="313"/>
      <c r="G40" s="314"/>
      <c r="H40" s="312"/>
      <c r="I40" s="313"/>
      <c r="J40" s="313"/>
      <c r="K40" s="313"/>
      <c r="L40" s="313"/>
      <c r="M40" s="313"/>
      <c r="N40" s="313"/>
      <c r="O40" s="313"/>
      <c r="P40" s="314"/>
      <c r="Q40" s="319"/>
      <c r="R40" s="320"/>
      <c r="S40" s="320"/>
      <c r="T40" s="320"/>
      <c r="U40" s="320"/>
      <c r="V40" s="320"/>
      <c r="W40" s="320"/>
      <c r="X40" s="320"/>
      <c r="Y40" s="321"/>
      <c r="Z40" s="319"/>
      <c r="AA40" s="320"/>
      <c r="AB40" s="320"/>
      <c r="AC40" s="320"/>
      <c r="AD40" s="320"/>
      <c r="AE40" s="320"/>
      <c r="AF40" s="320"/>
      <c r="AG40" s="320"/>
      <c r="AH40" s="321"/>
      <c r="AJ40" s="166"/>
      <c r="AK40" s="151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</row>
    <row r="41" spans="1:77" s="3" customFormat="1" ht="12" customHeight="1" x14ac:dyDescent="0.2">
      <c r="A41" s="285" t="s">
        <v>45</v>
      </c>
      <c r="B41" s="286"/>
      <c r="C41" s="286"/>
      <c r="D41" s="286"/>
      <c r="E41" s="286"/>
      <c r="F41" s="286"/>
      <c r="G41" s="287"/>
      <c r="H41" s="285" t="s">
        <v>46</v>
      </c>
      <c r="I41" s="286"/>
      <c r="J41" s="286"/>
      <c r="K41" s="286"/>
      <c r="L41" s="286"/>
      <c r="M41" s="286"/>
      <c r="N41" s="286"/>
      <c r="O41" s="286"/>
      <c r="P41" s="287"/>
      <c r="Q41" s="285" t="s">
        <v>47</v>
      </c>
      <c r="R41" s="286"/>
      <c r="S41" s="286"/>
      <c r="T41" s="286"/>
      <c r="U41" s="286"/>
      <c r="V41" s="286"/>
      <c r="W41" s="286"/>
      <c r="X41" s="286"/>
      <c r="Y41" s="287"/>
      <c r="Z41" s="285" t="s">
        <v>48</v>
      </c>
      <c r="AA41" s="286"/>
      <c r="AB41" s="286"/>
      <c r="AC41" s="286"/>
      <c r="AD41" s="286"/>
      <c r="AE41" s="286"/>
      <c r="AF41" s="286"/>
      <c r="AG41" s="286"/>
      <c r="AH41" s="287"/>
      <c r="AJ41" s="166"/>
      <c r="AK41" s="151"/>
    </row>
    <row r="42" spans="1:77" s="3" customFormat="1" ht="11.25" customHeight="1" x14ac:dyDescent="0.2">
      <c r="A42" s="328"/>
      <c r="B42" s="329"/>
      <c r="C42" s="329"/>
      <c r="D42" s="329"/>
      <c r="E42" s="329"/>
      <c r="F42" s="329"/>
      <c r="G42" s="330"/>
      <c r="H42" s="319"/>
      <c r="I42" s="320"/>
      <c r="J42" s="320"/>
      <c r="K42" s="320"/>
      <c r="L42" s="320"/>
      <c r="M42" s="320"/>
      <c r="N42" s="320"/>
      <c r="O42" s="320"/>
      <c r="P42" s="321"/>
      <c r="Q42" s="319"/>
      <c r="R42" s="320"/>
      <c r="S42" s="320"/>
      <c r="T42" s="320"/>
      <c r="U42" s="320"/>
      <c r="V42" s="320"/>
      <c r="W42" s="320"/>
      <c r="X42" s="320"/>
      <c r="Y42" s="321"/>
      <c r="Z42" s="319"/>
      <c r="AA42" s="320"/>
      <c r="AB42" s="320"/>
      <c r="AC42" s="320"/>
      <c r="AD42" s="320"/>
      <c r="AE42" s="320"/>
      <c r="AF42" s="320"/>
      <c r="AG42" s="320"/>
      <c r="AH42" s="321"/>
      <c r="AJ42" s="166"/>
      <c r="AK42" s="151"/>
    </row>
    <row r="43" spans="1:77" s="3" customFormat="1" ht="12" customHeight="1" x14ac:dyDescent="0.2">
      <c r="A43" s="285" t="s">
        <v>49</v>
      </c>
      <c r="B43" s="286"/>
      <c r="C43" s="287"/>
      <c r="D43" s="285" t="s">
        <v>50</v>
      </c>
      <c r="E43" s="286"/>
      <c r="F43" s="286"/>
      <c r="G43" s="287"/>
      <c r="H43" s="285" t="s">
        <v>51</v>
      </c>
      <c r="I43" s="286"/>
      <c r="J43" s="286"/>
      <c r="K43" s="286"/>
      <c r="L43" s="286"/>
      <c r="M43" s="286"/>
      <c r="N43" s="286"/>
      <c r="O43" s="286"/>
      <c r="P43" s="287"/>
      <c r="Q43" s="285" t="s">
        <v>52</v>
      </c>
      <c r="R43" s="286"/>
      <c r="S43" s="286"/>
      <c r="T43" s="286"/>
      <c r="U43" s="286"/>
      <c r="V43" s="287"/>
      <c r="W43" s="285" t="s">
        <v>53</v>
      </c>
      <c r="X43" s="286"/>
      <c r="Y43" s="286"/>
      <c r="Z43" s="286"/>
      <c r="AA43" s="286"/>
      <c r="AB43" s="286"/>
      <c r="AC43" s="286"/>
      <c r="AD43" s="286"/>
      <c r="AE43" s="286"/>
      <c r="AF43" s="286"/>
      <c r="AG43" s="286"/>
      <c r="AH43" s="287"/>
      <c r="AJ43" s="166"/>
      <c r="AK43" s="151"/>
    </row>
    <row r="44" spans="1:77" s="3" customFormat="1" ht="12" customHeight="1" x14ac:dyDescent="0.2">
      <c r="A44" s="312"/>
      <c r="B44" s="313"/>
      <c r="C44" s="314"/>
      <c r="D44" s="312"/>
      <c r="E44" s="313"/>
      <c r="F44" s="313"/>
      <c r="G44" s="314"/>
      <c r="H44" s="312"/>
      <c r="I44" s="313"/>
      <c r="J44" s="313"/>
      <c r="K44" s="313"/>
      <c r="L44" s="313"/>
      <c r="M44" s="313"/>
      <c r="N44" s="313"/>
      <c r="O44" s="313"/>
      <c r="P44" s="314"/>
      <c r="Q44" s="312"/>
      <c r="R44" s="313"/>
      <c r="S44" s="313"/>
      <c r="T44" s="313"/>
      <c r="U44" s="313"/>
      <c r="V44" s="314"/>
      <c r="W44" s="315"/>
      <c r="X44" s="316"/>
      <c r="Y44" s="316"/>
      <c r="Z44" s="316"/>
      <c r="AA44" s="316"/>
      <c r="AB44" s="316"/>
      <c r="AC44" s="316"/>
      <c r="AD44" s="316"/>
      <c r="AE44" s="316"/>
      <c r="AF44" s="316"/>
      <c r="AG44" s="316"/>
      <c r="AH44" s="317"/>
      <c r="AJ44" s="166"/>
      <c r="AK44" s="151"/>
    </row>
    <row r="45" spans="1:77" ht="23.25" customHeight="1" x14ac:dyDescent="0.2">
      <c r="A45" s="363" t="s">
        <v>195</v>
      </c>
      <c r="B45" s="364"/>
      <c r="C45" s="364"/>
      <c r="D45" s="364"/>
      <c r="E45" s="364"/>
      <c r="F45" s="364"/>
      <c r="G45" s="364"/>
      <c r="H45" s="412"/>
      <c r="I45" s="412"/>
      <c r="J45" s="412"/>
      <c r="K45" s="364"/>
      <c r="L45" s="364"/>
      <c r="M45" s="364"/>
      <c r="N45" s="364"/>
      <c r="O45" s="364"/>
      <c r="P45" s="364"/>
      <c r="Q45" s="364"/>
      <c r="R45" s="364"/>
      <c r="S45" s="364"/>
      <c r="T45" s="364"/>
      <c r="U45" s="364"/>
      <c r="V45" s="364"/>
      <c r="W45" s="364"/>
      <c r="X45" s="364"/>
      <c r="Y45" s="364"/>
      <c r="Z45" s="364"/>
      <c r="AA45" s="364"/>
      <c r="AB45" s="364"/>
      <c r="AC45" s="364"/>
      <c r="AD45" s="364"/>
      <c r="AE45" s="364"/>
      <c r="AF45" s="364"/>
      <c r="AG45" s="364"/>
      <c r="AH45" s="365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7" ht="12" customHeight="1" x14ac:dyDescent="0.2">
      <c r="A46" s="285" t="s">
        <v>54</v>
      </c>
      <c r="B46" s="286"/>
      <c r="C46" s="286"/>
      <c r="D46" s="286"/>
      <c r="E46" s="286"/>
      <c r="F46" s="286"/>
      <c r="G46" s="287"/>
      <c r="H46" s="285" t="s">
        <v>55</v>
      </c>
      <c r="I46" s="286"/>
      <c r="J46" s="286"/>
      <c r="K46" s="286"/>
      <c r="L46" s="286"/>
      <c r="M46" s="286"/>
      <c r="N46" s="286"/>
      <c r="O46" s="286"/>
      <c r="P46" s="287"/>
      <c r="Q46" s="285" t="s">
        <v>56</v>
      </c>
      <c r="R46" s="286"/>
      <c r="S46" s="286"/>
      <c r="T46" s="286"/>
      <c r="U46" s="286"/>
      <c r="V46" s="286"/>
      <c r="W46" s="286"/>
      <c r="X46" s="286"/>
      <c r="Y46" s="287"/>
      <c r="Z46" s="285" t="s">
        <v>57</v>
      </c>
      <c r="AA46" s="286"/>
      <c r="AB46" s="286"/>
      <c r="AC46" s="286"/>
      <c r="AD46" s="286"/>
      <c r="AE46" s="286"/>
      <c r="AF46" s="286"/>
      <c r="AG46" s="286"/>
      <c r="AH46" s="287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7" ht="11.25" customHeight="1" x14ac:dyDescent="0.2">
      <c r="A47" s="312"/>
      <c r="B47" s="313"/>
      <c r="C47" s="313"/>
      <c r="D47" s="313"/>
      <c r="E47" s="313"/>
      <c r="F47" s="313"/>
      <c r="G47" s="314"/>
      <c r="H47" s="312"/>
      <c r="I47" s="313"/>
      <c r="J47" s="313"/>
      <c r="K47" s="313"/>
      <c r="L47" s="313"/>
      <c r="M47" s="313"/>
      <c r="N47" s="313"/>
      <c r="O47" s="313"/>
      <c r="P47" s="314"/>
      <c r="Q47" s="319"/>
      <c r="R47" s="320"/>
      <c r="S47" s="320"/>
      <c r="T47" s="320"/>
      <c r="U47" s="320"/>
      <c r="V47" s="320"/>
      <c r="W47" s="320"/>
      <c r="X47" s="320"/>
      <c r="Y47" s="321"/>
      <c r="Z47" s="319"/>
      <c r="AA47" s="320"/>
      <c r="AB47" s="320"/>
      <c r="AC47" s="320"/>
      <c r="AD47" s="320"/>
      <c r="AE47" s="320"/>
      <c r="AF47" s="320"/>
      <c r="AG47" s="320"/>
      <c r="AH47" s="321"/>
    </row>
    <row r="48" spans="1:77" ht="12" customHeight="1" x14ac:dyDescent="0.2">
      <c r="A48" s="285" t="s">
        <v>58</v>
      </c>
      <c r="B48" s="286"/>
      <c r="C48" s="286"/>
      <c r="D48" s="286"/>
      <c r="E48" s="286"/>
      <c r="F48" s="286"/>
      <c r="G48" s="287"/>
      <c r="H48" s="285" t="s">
        <v>59</v>
      </c>
      <c r="I48" s="286"/>
      <c r="J48" s="286"/>
      <c r="K48" s="286"/>
      <c r="L48" s="286"/>
      <c r="M48" s="286"/>
      <c r="N48" s="286"/>
      <c r="O48" s="286"/>
      <c r="P48" s="287"/>
      <c r="Q48" s="285" t="s">
        <v>60</v>
      </c>
      <c r="R48" s="286"/>
      <c r="S48" s="286"/>
      <c r="T48" s="286"/>
      <c r="U48" s="286"/>
      <c r="V48" s="286"/>
      <c r="W48" s="286"/>
      <c r="X48" s="286"/>
      <c r="Y48" s="287"/>
      <c r="Z48" s="285" t="s">
        <v>61</v>
      </c>
      <c r="AA48" s="286"/>
      <c r="AB48" s="286"/>
      <c r="AC48" s="286"/>
      <c r="AD48" s="286"/>
      <c r="AE48" s="286"/>
      <c r="AF48" s="286"/>
      <c r="AG48" s="286"/>
      <c r="AH48" s="287"/>
    </row>
    <row r="49" spans="1:77" ht="9.75" customHeight="1" x14ac:dyDescent="0.2">
      <c r="A49" s="328"/>
      <c r="B49" s="329"/>
      <c r="C49" s="329"/>
      <c r="D49" s="329"/>
      <c r="E49" s="329"/>
      <c r="F49" s="329"/>
      <c r="G49" s="330"/>
      <c r="H49" s="319"/>
      <c r="I49" s="320"/>
      <c r="J49" s="320"/>
      <c r="K49" s="320"/>
      <c r="L49" s="320"/>
      <c r="M49" s="320"/>
      <c r="N49" s="320"/>
      <c r="O49" s="320"/>
      <c r="P49" s="321"/>
      <c r="Q49" s="319"/>
      <c r="R49" s="320"/>
      <c r="S49" s="320"/>
      <c r="T49" s="320"/>
      <c r="U49" s="320"/>
      <c r="V49" s="320"/>
      <c r="W49" s="320"/>
      <c r="X49" s="320"/>
      <c r="Y49" s="321"/>
      <c r="Z49" s="319"/>
      <c r="AA49" s="320"/>
      <c r="AB49" s="320"/>
      <c r="AC49" s="320"/>
      <c r="AD49" s="320"/>
      <c r="AE49" s="320"/>
      <c r="AF49" s="320"/>
      <c r="AG49" s="320"/>
      <c r="AH49" s="321"/>
    </row>
    <row r="50" spans="1:77" ht="12" customHeight="1" x14ac:dyDescent="0.2">
      <c r="A50" s="285" t="s">
        <v>62</v>
      </c>
      <c r="B50" s="286"/>
      <c r="C50" s="287"/>
      <c r="D50" s="285" t="s">
        <v>63</v>
      </c>
      <c r="E50" s="286"/>
      <c r="F50" s="286"/>
      <c r="G50" s="287"/>
      <c r="H50" s="285" t="s">
        <v>64</v>
      </c>
      <c r="I50" s="286"/>
      <c r="J50" s="286"/>
      <c r="K50" s="286"/>
      <c r="L50" s="286"/>
      <c r="M50" s="286"/>
      <c r="N50" s="286"/>
      <c r="O50" s="286"/>
      <c r="P50" s="287"/>
      <c r="Q50" s="285" t="s">
        <v>65</v>
      </c>
      <c r="R50" s="286"/>
      <c r="S50" s="286"/>
      <c r="T50" s="286"/>
      <c r="U50" s="286"/>
      <c r="V50" s="287"/>
      <c r="W50" s="285" t="s">
        <v>66</v>
      </c>
      <c r="X50" s="286"/>
      <c r="Y50" s="286"/>
      <c r="Z50" s="286"/>
      <c r="AA50" s="286"/>
      <c r="AB50" s="286"/>
      <c r="AC50" s="286"/>
      <c r="AD50" s="286"/>
      <c r="AE50" s="286"/>
      <c r="AF50" s="286"/>
      <c r="AG50" s="286"/>
      <c r="AH50" s="287"/>
    </row>
    <row r="51" spans="1:77" ht="10.5" customHeight="1" x14ac:dyDescent="0.2">
      <c r="A51" s="312"/>
      <c r="B51" s="313"/>
      <c r="C51" s="314"/>
      <c r="D51" s="312"/>
      <c r="E51" s="313"/>
      <c r="F51" s="313"/>
      <c r="G51" s="314"/>
      <c r="H51" s="312"/>
      <c r="I51" s="313"/>
      <c r="J51" s="313"/>
      <c r="K51" s="313"/>
      <c r="L51" s="313"/>
      <c r="M51" s="313"/>
      <c r="N51" s="313"/>
      <c r="O51" s="313"/>
      <c r="P51" s="314"/>
      <c r="Q51" s="312"/>
      <c r="R51" s="313"/>
      <c r="S51" s="313"/>
      <c r="T51" s="313"/>
      <c r="U51" s="313"/>
      <c r="V51" s="314"/>
      <c r="W51" s="315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7"/>
    </row>
    <row r="52" spans="1:77" ht="8.1" customHeight="1" x14ac:dyDescent="0.2">
      <c r="A52" s="42"/>
      <c r="B52" s="326"/>
      <c r="C52" s="351"/>
      <c r="D52" s="351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351"/>
      <c r="W52" s="351"/>
      <c r="X52" s="351"/>
      <c r="Y52" s="351"/>
      <c r="Z52" s="351"/>
      <c r="AA52" s="351"/>
      <c r="AB52" s="351"/>
      <c r="AC52" s="351"/>
      <c r="AD52" s="351"/>
      <c r="AE52" s="351"/>
      <c r="AF52" s="351"/>
      <c r="AG52" s="351"/>
      <c r="AH52" s="43"/>
    </row>
    <row r="53" spans="1:77" ht="12" customHeight="1" x14ac:dyDescent="0.2">
      <c r="A53" s="413" t="s">
        <v>138</v>
      </c>
      <c r="B53" s="414"/>
      <c r="C53" s="414"/>
      <c r="D53" s="414"/>
      <c r="E53" s="414"/>
      <c r="F53" s="414"/>
      <c r="G53" s="414"/>
      <c r="H53" s="310"/>
      <c r="I53" s="310"/>
      <c r="J53" s="310"/>
      <c r="K53" s="310"/>
      <c r="L53" s="310"/>
      <c r="M53" s="310"/>
      <c r="N53" s="310"/>
      <c r="O53" s="310"/>
      <c r="P53" s="310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43"/>
      <c r="AJ53" s="173" t="str">
        <f>IF(AND(H53="",I53="",J53="",K53="",L53="",M53="",N53="",O53="",P53="")=TRUE,"",IF((AND(H53&lt;&gt;"",I53&lt;&gt;"",J53&lt;&gt;"",K53&lt;&gt;"",L53&lt;&gt;"",M53&lt;&gt;"",N53&lt;&gt;"",O53&lt;&gt;"",P53&lt;&gt;"")=FALSE),"NIEPOPRAWNY: 39. Nr telefonu komórkowego do powiadomień SMS!",""))</f>
        <v/>
      </c>
    </row>
    <row r="54" spans="1:77" ht="11.25" customHeight="1" x14ac:dyDescent="0.2">
      <c r="A54" s="415"/>
      <c r="B54" s="414"/>
      <c r="C54" s="414"/>
      <c r="D54" s="414"/>
      <c r="E54" s="414"/>
      <c r="F54" s="414"/>
      <c r="G54" s="414"/>
      <c r="H54" s="311"/>
      <c r="I54" s="311"/>
      <c r="J54" s="311"/>
      <c r="K54" s="311"/>
      <c r="L54" s="311"/>
      <c r="M54" s="311"/>
      <c r="N54" s="311"/>
      <c r="O54" s="311"/>
      <c r="P54" s="311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43"/>
    </row>
    <row r="55" spans="1:77" ht="5.25" customHeight="1" x14ac:dyDescent="0.2">
      <c r="A55" s="44"/>
      <c r="B55" s="45"/>
      <c r="C55" s="45"/>
      <c r="D55" s="46"/>
      <c r="E55" s="46"/>
      <c r="F55" s="46"/>
      <c r="G55" s="46"/>
      <c r="H55" s="32"/>
      <c r="I55" s="32"/>
      <c r="J55" s="32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7"/>
    </row>
    <row r="56" spans="1:77" ht="20.25" customHeight="1" x14ac:dyDescent="0.2">
      <c r="A56" s="363" t="s">
        <v>73</v>
      </c>
      <c r="B56" s="364"/>
      <c r="C56" s="364"/>
      <c r="D56" s="364"/>
      <c r="E56" s="364"/>
      <c r="F56" s="364"/>
      <c r="G56" s="364"/>
      <c r="H56" s="412"/>
      <c r="I56" s="412"/>
      <c r="J56" s="412"/>
      <c r="K56" s="364"/>
      <c r="L56" s="364"/>
      <c r="M56" s="364"/>
      <c r="N56" s="364"/>
      <c r="O56" s="364"/>
      <c r="P56" s="364"/>
      <c r="Q56" s="364"/>
      <c r="R56" s="364"/>
      <c r="S56" s="364"/>
      <c r="T56" s="364"/>
      <c r="U56" s="364"/>
      <c r="V56" s="364"/>
      <c r="W56" s="364"/>
      <c r="X56" s="364"/>
      <c r="Y56" s="364"/>
      <c r="Z56" s="364"/>
      <c r="AA56" s="364"/>
      <c r="AB56" s="364"/>
      <c r="AC56" s="364"/>
      <c r="AD56" s="364"/>
      <c r="AE56" s="364"/>
      <c r="AF56" s="364"/>
      <c r="AG56" s="364"/>
      <c r="AH56" s="365"/>
    </row>
    <row r="57" spans="1:77" s="3" customFormat="1" ht="12" customHeight="1" x14ac:dyDescent="0.2">
      <c r="A57" s="285" t="s">
        <v>139</v>
      </c>
      <c r="B57" s="286"/>
      <c r="C57" s="286"/>
      <c r="D57" s="286"/>
      <c r="E57" s="286"/>
      <c r="F57" s="286"/>
      <c r="G57" s="286"/>
      <c r="H57" s="286"/>
      <c r="I57" s="287"/>
      <c r="J57" s="285" t="s">
        <v>140</v>
      </c>
      <c r="K57" s="286"/>
      <c r="L57" s="286"/>
      <c r="M57" s="286"/>
      <c r="N57" s="286"/>
      <c r="O57" s="286"/>
      <c r="P57" s="286"/>
      <c r="Q57" s="286"/>
      <c r="R57" s="287"/>
      <c r="S57" s="285" t="s">
        <v>141</v>
      </c>
      <c r="T57" s="286"/>
      <c r="U57" s="286"/>
      <c r="V57" s="286"/>
      <c r="W57" s="286"/>
      <c r="X57" s="286"/>
      <c r="Y57" s="286"/>
      <c r="Z57" s="286"/>
      <c r="AA57" s="286"/>
      <c r="AB57" s="286"/>
      <c r="AC57" s="286"/>
      <c r="AD57" s="286"/>
      <c r="AE57" s="286"/>
      <c r="AF57" s="286"/>
      <c r="AG57" s="286"/>
      <c r="AH57" s="287"/>
      <c r="AJ57" s="166"/>
      <c r="AK57" s="151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pans="1:77" s="3" customFormat="1" ht="12" customHeight="1" x14ac:dyDescent="0.2">
      <c r="A58" s="338"/>
      <c r="B58" s="339"/>
      <c r="C58" s="339"/>
      <c r="D58" s="339"/>
      <c r="E58" s="339"/>
      <c r="F58" s="339"/>
      <c r="G58" s="339"/>
      <c r="H58" s="339"/>
      <c r="I58" s="347"/>
      <c r="J58" s="338"/>
      <c r="K58" s="339"/>
      <c r="L58" s="339"/>
      <c r="M58" s="339"/>
      <c r="N58" s="339"/>
      <c r="O58" s="339"/>
      <c r="P58" s="339"/>
      <c r="Q58" s="339"/>
      <c r="R58" s="347"/>
      <c r="S58" s="141"/>
      <c r="T58" s="310"/>
      <c r="U58" s="310"/>
      <c r="V58" s="310"/>
      <c r="W58" s="310"/>
      <c r="X58" s="310"/>
      <c r="Y58" s="310"/>
      <c r="Z58" s="310"/>
      <c r="AA58" s="310"/>
      <c r="AB58" s="310"/>
      <c r="AC58" s="310"/>
      <c r="AD58" s="310"/>
      <c r="AH58" s="48"/>
      <c r="AJ58" s="173" t="str">
        <f>IF(AND(T58="",U58="",V58="",W58="",X58="",Y58="",Z58="",AA58="",AB58="",AC58="",AD58="")=TRUE,"",IF((AND(T58&lt;&gt;"",U58&lt;&gt;"",V58&lt;&gt;"",W58&lt;&gt;"",X58&lt;&gt;"",Y58&lt;&gt;"",Z58&lt;&gt;"",AA58&lt;&gt;"",AB58&lt;&gt;"",AC58&lt;&gt;"",AD58&lt;&gt;"")=FALSE),"NIEPOPRAWNY: 42. PESEL!",""))</f>
        <v/>
      </c>
      <c r="AK58" s="151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pans="1:77" s="3" customFormat="1" ht="11.25" customHeight="1" x14ac:dyDescent="0.2">
      <c r="A59" s="338"/>
      <c r="B59" s="339"/>
      <c r="C59" s="339"/>
      <c r="D59" s="339"/>
      <c r="E59" s="339"/>
      <c r="F59" s="339"/>
      <c r="G59" s="339"/>
      <c r="H59" s="339"/>
      <c r="I59" s="347"/>
      <c r="J59" s="338"/>
      <c r="K59" s="339"/>
      <c r="L59" s="339"/>
      <c r="M59" s="339"/>
      <c r="N59" s="339"/>
      <c r="O59" s="339"/>
      <c r="P59" s="339"/>
      <c r="Q59" s="339"/>
      <c r="R59" s="347"/>
      <c r="S59" s="142"/>
      <c r="T59" s="318"/>
      <c r="U59" s="318"/>
      <c r="V59" s="318"/>
      <c r="W59" s="318"/>
      <c r="X59" s="318"/>
      <c r="Y59" s="318"/>
      <c r="Z59" s="318"/>
      <c r="AA59" s="318"/>
      <c r="AB59" s="318"/>
      <c r="AC59" s="318"/>
      <c r="AD59" s="318"/>
      <c r="AH59" s="48"/>
      <c r="AJ59" s="166"/>
      <c r="AK59" s="151"/>
    </row>
    <row r="60" spans="1:77" s="3" customFormat="1" ht="5.25" customHeight="1" x14ac:dyDescent="0.2">
      <c r="A60" s="348"/>
      <c r="B60" s="349"/>
      <c r="C60" s="349"/>
      <c r="D60" s="349"/>
      <c r="E60" s="349"/>
      <c r="F60" s="349"/>
      <c r="G60" s="349"/>
      <c r="H60" s="349"/>
      <c r="I60" s="350"/>
      <c r="J60" s="348"/>
      <c r="K60" s="349"/>
      <c r="L60" s="349"/>
      <c r="M60" s="349"/>
      <c r="N60" s="349"/>
      <c r="O60" s="349"/>
      <c r="P60" s="349"/>
      <c r="Q60" s="349"/>
      <c r="R60" s="350"/>
      <c r="S60" s="46"/>
      <c r="T60" s="46"/>
      <c r="U60" s="46"/>
      <c r="V60" s="46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50"/>
      <c r="AJ60" s="166"/>
      <c r="AK60" s="151"/>
    </row>
    <row r="61" spans="1:77" ht="4.5" customHeight="1" x14ac:dyDescent="0.2">
      <c r="A61" s="445"/>
      <c r="B61" s="445"/>
      <c r="C61" s="445"/>
      <c r="D61" s="445"/>
      <c r="E61" s="445"/>
      <c r="F61" s="445"/>
      <c r="G61" s="445"/>
      <c r="H61" s="445"/>
      <c r="I61" s="445"/>
      <c r="J61" s="445"/>
      <c r="K61" s="445"/>
      <c r="L61" s="445"/>
      <c r="M61" s="445"/>
      <c r="N61" s="445"/>
      <c r="O61" s="445"/>
      <c r="P61" s="445"/>
      <c r="Q61" s="445"/>
      <c r="R61" s="445"/>
      <c r="S61" s="445"/>
      <c r="T61" s="445"/>
      <c r="U61" s="445"/>
      <c r="V61" s="445"/>
      <c r="W61" s="445"/>
      <c r="X61" s="445"/>
      <c r="Y61" s="445"/>
      <c r="Z61" s="445"/>
      <c r="AA61" s="445"/>
      <c r="AB61" s="445"/>
      <c r="AC61" s="445"/>
      <c r="AD61" s="445"/>
      <c r="AE61" s="445"/>
      <c r="AF61" s="445"/>
      <c r="AG61" s="445"/>
      <c r="AH61" s="445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s="3" customFormat="1" ht="12" customHeight="1" x14ac:dyDescent="0.2">
      <c r="A62" s="591" t="s">
        <v>98</v>
      </c>
      <c r="B62" s="591"/>
      <c r="C62" s="591"/>
      <c r="D62" s="591"/>
      <c r="E62" s="591"/>
      <c r="F62" s="591"/>
      <c r="G62" s="591"/>
      <c r="H62" s="591"/>
      <c r="I62" s="591"/>
      <c r="J62" s="591"/>
      <c r="K62" s="591"/>
      <c r="L62" s="591"/>
      <c r="M62" s="591"/>
      <c r="N62" s="591"/>
      <c r="O62" s="24"/>
      <c r="P62" s="24"/>
      <c r="Q62" s="24"/>
      <c r="R62" s="24"/>
      <c r="S62" s="24"/>
      <c r="T62" s="24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416" t="s">
        <v>26</v>
      </c>
      <c r="AH62" s="416"/>
      <c r="AJ62" s="166"/>
      <c r="AK62" s="151"/>
    </row>
    <row r="63" spans="1:77" ht="24" customHeight="1" x14ac:dyDescent="0.2">
      <c r="A63" s="363" t="s">
        <v>88</v>
      </c>
      <c r="B63" s="364"/>
      <c r="C63" s="364"/>
      <c r="D63" s="364"/>
      <c r="E63" s="364"/>
      <c r="F63" s="364"/>
      <c r="G63" s="364"/>
      <c r="H63" s="364"/>
      <c r="I63" s="364"/>
      <c r="J63" s="364"/>
      <c r="K63" s="364"/>
      <c r="L63" s="364"/>
      <c r="M63" s="364"/>
      <c r="N63" s="364"/>
      <c r="O63" s="364"/>
      <c r="P63" s="364"/>
      <c r="Q63" s="364"/>
      <c r="R63" s="364"/>
      <c r="S63" s="364"/>
      <c r="T63" s="364"/>
      <c r="U63" s="364"/>
      <c r="V63" s="364"/>
      <c r="W63" s="364"/>
      <c r="X63" s="364"/>
      <c r="Y63" s="364"/>
      <c r="Z63" s="364"/>
      <c r="AA63" s="364"/>
      <c r="AB63" s="364"/>
      <c r="AC63" s="364"/>
      <c r="AD63" s="364"/>
      <c r="AE63" s="364"/>
      <c r="AF63" s="364"/>
      <c r="AG63" s="364"/>
      <c r="AH63" s="365"/>
    </row>
    <row r="64" spans="1:77" ht="6" customHeight="1" x14ac:dyDescent="0.2">
      <c r="A64" s="592" t="s">
        <v>226</v>
      </c>
      <c r="B64" s="271"/>
      <c r="C64" s="271"/>
      <c r="D64" s="271"/>
      <c r="E64" s="271"/>
      <c r="F64" s="271"/>
      <c r="G64" s="271"/>
      <c r="H64" s="271"/>
      <c r="I64" s="271"/>
      <c r="J64" s="271"/>
      <c r="K64" s="271"/>
      <c r="L64" s="266"/>
      <c r="M64" s="266"/>
      <c r="N64" s="266"/>
      <c r="O64" s="266"/>
      <c r="P64" s="266"/>
      <c r="Q64" s="266"/>
      <c r="R64" s="596"/>
      <c r="S64" s="18"/>
      <c r="T64" s="367" t="s">
        <v>105</v>
      </c>
      <c r="U64" s="367"/>
      <c r="V64" s="367"/>
      <c r="W64" s="367"/>
      <c r="X64" s="367"/>
      <c r="Y64" s="19"/>
      <c r="Z64" s="6"/>
      <c r="AA64" s="6"/>
      <c r="AB64" s="6"/>
      <c r="AC64" s="6"/>
      <c r="AD64" s="6"/>
      <c r="AE64" s="6"/>
      <c r="AF64" s="6"/>
      <c r="AG64" s="6"/>
      <c r="AH64" s="20"/>
    </row>
    <row r="65" spans="1:77" ht="6" customHeight="1" x14ac:dyDescent="0.2">
      <c r="A65" s="593"/>
      <c r="B65" s="594"/>
      <c r="C65" s="594"/>
      <c r="D65" s="594"/>
      <c r="E65" s="594"/>
      <c r="F65" s="594"/>
      <c r="G65" s="594"/>
      <c r="H65" s="594"/>
      <c r="I65" s="594"/>
      <c r="J65" s="594"/>
      <c r="K65" s="594"/>
      <c r="L65" s="597"/>
      <c r="M65" s="597"/>
      <c r="N65" s="597"/>
      <c r="O65" s="597"/>
      <c r="P65" s="597"/>
      <c r="Q65" s="597"/>
      <c r="R65" s="598"/>
      <c r="S65" s="21"/>
      <c r="T65" s="454"/>
      <c r="U65" s="454"/>
      <c r="V65" s="454"/>
      <c r="W65" s="454"/>
      <c r="X65" s="454"/>
      <c r="Y65" s="22"/>
      <c r="Z65" s="8"/>
      <c r="AA65" s="8"/>
      <c r="AB65" s="8"/>
      <c r="AC65" s="8"/>
      <c r="AD65" s="8"/>
      <c r="AE65" s="8"/>
      <c r="AF65" s="8"/>
      <c r="AG65" s="8"/>
      <c r="AH65" s="23"/>
    </row>
    <row r="66" spans="1:77" ht="12" customHeight="1" x14ac:dyDescent="0.2">
      <c r="A66" s="7"/>
      <c r="B66" s="300"/>
      <c r="C66" s="300"/>
      <c r="D66" s="300"/>
      <c r="E66" s="300"/>
      <c r="F66" s="300"/>
      <c r="G66" s="300"/>
      <c r="H66" s="300"/>
      <c r="I66" s="300"/>
      <c r="J66" s="300"/>
      <c r="K66" s="8"/>
      <c r="L66" s="39"/>
      <c r="M66" s="355"/>
      <c r="N66" s="355"/>
      <c r="O66" s="355"/>
      <c r="P66" s="355"/>
      <c r="Q66" s="8"/>
      <c r="R66" s="23"/>
      <c r="S66" s="7"/>
      <c r="T66" s="8"/>
      <c r="U66" s="444"/>
      <c r="V66" s="417"/>
      <c r="W66" s="130"/>
      <c r="X66" s="417"/>
      <c r="Y66" s="417"/>
      <c r="Z66" s="130"/>
      <c r="AA66" s="417"/>
      <c r="AB66" s="417"/>
      <c r="AC66" s="417"/>
      <c r="AD66" s="417"/>
      <c r="AE66" s="8"/>
      <c r="AF66" s="8"/>
      <c r="AG66" s="8"/>
      <c r="AH66" s="23"/>
      <c r="AJ66" s="173" t="str">
        <f>IF(AND(B66="",C66="",D66="",E66="",F66="",G66="",H66="",I66="",J66="")=TRUE,"",IF((AND(B66&lt;&gt;"",C66&lt;&gt;"",D66&lt;&gt;"",E66&lt;&gt;"",F66&lt;&gt;"",G66&lt;&gt;"",H66&lt;&gt;"",I66&lt;&gt;"",J66&lt;&gt;"")=FALSE),"NIEPOPRAWNY: 43. Numer identyfikacyjny!",""))</f>
        <v/>
      </c>
    </row>
    <row r="67" spans="1:77" ht="3.75" customHeight="1" x14ac:dyDescent="0.2">
      <c r="A67" s="7"/>
      <c r="B67" s="301"/>
      <c r="C67" s="301"/>
      <c r="D67" s="301"/>
      <c r="E67" s="301"/>
      <c r="F67" s="301"/>
      <c r="G67" s="301"/>
      <c r="H67" s="301"/>
      <c r="I67" s="301"/>
      <c r="J67" s="301"/>
      <c r="K67" s="8"/>
      <c r="L67" s="8"/>
      <c r="M67" s="24"/>
      <c r="N67" s="24"/>
      <c r="O67" s="24"/>
      <c r="P67" s="24"/>
      <c r="Q67" s="8"/>
      <c r="R67" s="23"/>
      <c r="S67" s="7"/>
      <c r="T67" s="8"/>
      <c r="U67" s="444"/>
      <c r="V67" s="418"/>
      <c r="W67" s="131" t="s">
        <v>13</v>
      </c>
      <c r="X67" s="418"/>
      <c r="Y67" s="418"/>
      <c r="Z67" s="132" t="s">
        <v>13</v>
      </c>
      <c r="AA67" s="418"/>
      <c r="AB67" s="418"/>
      <c r="AC67" s="418"/>
      <c r="AD67" s="418"/>
      <c r="AE67" s="8"/>
      <c r="AF67" s="8"/>
      <c r="AG67" s="8"/>
      <c r="AH67" s="23"/>
    </row>
    <row r="68" spans="1:77" ht="8.25" customHeight="1" x14ac:dyDescent="0.2">
      <c r="A68" s="7"/>
      <c r="B68" s="302"/>
      <c r="C68" s="302"/>
      <c r="D68" s="302"/>
      <c r="E68" s="302"/>
      <c r="F68" s="302"/>
      <c r="G68" s="302"/>
      <c r="H68" s="302"/>
      <c r="I68" s="302"/>
      <c r="J68" s="302"/>
      <c r="K68" s="8"/>
      <c r="L68" s="39"/>
      <c r="M68" s="355"/>
      <c r="N68" s="355"/>
      <c r="O68" s="355"/>
      <c r="P68" s="355"/>
      <c r="Q68" s="8"/>
      <c r="R68" s="23"/>
      <c r="S68" s="7"/>
      <c r="T68" s="8"/>
      <c r="U68" s="444"/>
      <c r="V68" s="419"/>
      <c r="W68" s="130"/>
      <c r="X68" s="419"/>
      <c r="Y68" s="419"/>
      <c r="Z68" s="130"/>
      <c r="AA68" s="419"/>
      <c r="AB68" s="419"/>
      <c r="AC68" s="419"/>
      <c r="AD68" s="419"/>
      <c r="AE68" s="8"/>
      <c r="AF68" s="8"/>
      <c r="AG68" s="8"/>
      <c r="AH68" s="23"/>
      <c r="AJ68" s="173" t="str">
        <f>IF(AND(U66="",V66="",X66="",Y66="",AA66="",AB66="",AC66="",AD66="")=TRUE,"",IF((AND(U66&lt;&gt;"",V66&lt;&gt;"",X66&lt;&gt;"",Y66&lt;&gt;"",AA66&lt;&gt;"",AB66&lt;&gt;"",AC66&lt;&gt;"",AD66&lt;&gt;"")=FALSE),"NIEPOPRAWNY: 48. Data urodzenia!",""))</f>
        <v/>
      </c>
    </row>
    <row r="69" spans="1:77" ht="12" customHeight="1" x14ac:dyDescent="0.2">
      <c r="A69" s="15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25"/>
      <c r="S69" s="15"/>
      <c r="T69" s="16"/>
      <c r="U69" s="16"/>
      <c r="V69" s="16"/>
      <c r="W69" s="595" t="s">
        <v>7</v>
      </c>
      <c r="X69" s="595"/>
      <c r="Y69" s="595"/>
      <c r="Z69" s="595"/>
      <c r="AA69" s="595"/>
      <c r="AB69" s="595"/>
      <c r="AC69" s="16"/>
      <c r="AD69" s="16"/>
      <c r="AE69" s="16"/>
      <c r="AF69" s="16"/>
      <c r="AG69" s="16"/>
      <c r="AH69" s="25"/>
    </row>
    <row r="70" spans="1:77" s="3" customFormat="1" ht="12" customHeight="1" x14ac:dyDescent="0.2">
      <c r="A70" s="285" t="s">
        <v>142</v>
      </c>
      <c r="B70" s="286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86"/>
      <c r="O70" s="286"/>
      <c r="P70" s="286"/>
      <c r="Q70" s="286"/>
      <c r="R70" s="287"/>
      <c r="S70" s="26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8"/>
      <c r="AJ70" s="166"/>
      <c r="AK70" s="151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s="3" customFormat="1" ht="15" customHeight="1" x14ac:dyDescent="0.2">
      <c r="A71" s="338"/>
      <c r="B71" s="339"/>
      <c r="C71" s="339"/>
      <c r="D71" s="339"/>
      <c r="E71" s="339"/>
      <c r="F71" s="339"/>
      <c r="G71" s="339"/>
      <c r="H71" s="339"/>
      <c r="I71" s="339"/>
      <c r="J71" s="339"/>
      <c r="K71" s="339"/>
      <c r="L71" s="339"/>
      <c r="M71" s="339"/>
      <c r="N71" s="339"/>
      <c r="O71" s="339"/>
      <c r="P71" s="339"/>
      <c r="Q71" s="339"/>
      <c r="R71" s="347"/>
      <c r="S71" s="29"/>
      <c r="T71" s="310"/>
      <c r="U71" s="310"/>
      <c r="V71" s="310"/>
      <c r="W71" s="310"/>
      <c r="X71" s="310"/>
      <c r="Y71" s="310"/>
      <c r="Z71" s="310"/>
      <c r="AA71" s="310"/>
      <c r="AB71" s="310"/>
      <c r="AC71" s="310"/>
      <c r="AD71" s="310"/>
      <c r="AE71" s="24"/>
      <c r="AF71" s="24"/>
      <c r="AG71" s="24"/>
      <c r="AH71" s="30"/>
      <c r="AJ71" s="173" t="str">
        <f>IF(AND(T71="",U71="",V71="",W71="",X71="",Y71="",Z71="",AA71="",AB71="",AC71="",AD71="")=TRUE,"",IF((AND(T71&lt;&gt;"",U71&lt;&gt;"",V71&lt;&gt;"",W71&lt;&gt;"",X71&lt;&gt;"",Y71&lt;&gt;"",Z71&lt;&gt;"",AA71&lt;&gt;"",AB71&lt;&gt;"",AC71&lt;&gt;"",AD71&lt;&gt;"")=FALSE),"NIEPOPRAWNY: 49. PESEL!",""))</f>
        <v/>
      </c>
      <c r="AK71" s="151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s="3" customFormat="1" ht="12" customHeight="1" x14ac:dyDescent="0.2">
      <c r="A72" s="348"/>
      <c r="B72" s="349"/>
      <c r="C72" s="349"/>
      <c r="D72" s="349"/>
      <c r="E72" s="349"/>
      <c r="F72" s="349"/>
      <c r="G72" s="349"/>
      <c r="H72" s="349"/>
      <c r="I72" s="349"/>
      <c r="J72" s="349"/>
      <c r="K72" s="349"/>
      <c r="L72" s="349"/>
      <c r="M72" s="349"/>
      <c r="N72" s="349"/>
      <c r="O72" s="349"/>
      <c r="P72" s="349"/>
      <c r="Q72" s="349"/>
      <c r="R72" s="350"/>
      <c r="S72" s="29"/>
      <c r="T72" s="311"/>
      <c r="U72" s="311"/>
      <c r="V72" s="311"/>
      <c r="W72" s="311"/>
      <c r="X72" s="311"/>
      <c r="Y72" s="311"/>
      <c r="Z72" s="311"/>
      <c r="AA72" s="311"/>
      <c r="AB72" s="311"/>
      <c r="AC72" s="311"/>
      <c r="AD72" s="311"/>
      <c r="AE72" s="24"/>
      <c r="AF72" s="24"/>
      <c r="AG72" s="24"/>
      <c r="AH72" s="30"/>
      <c r="AJ72" s="166"/>
      <c r="AK72" s="151"/>
    </row>
    <row r="73" spans="1:77" s="3" customFormat="1" ht="12" customHeight="1" x14ac:dyDescent="0.2">
      <c r="A73" s="285" t="s">
        <v>143</v>
      </c>
      <c r="B73" s="286"/>
      <c r="C73" s="286"/>
      <c r="D73" s="286"/>
      <c r="E73" s="286"/>
      <c r="F73" s="286"/>
      <c r="G73" s="286"/>
      <c r="H73" s="286"/>
      <c r="I73" s="286"/>
      <c r="J73" s="286"/>
      <c r="K73" s="286"/>
      <c r="L73" s="286"/>
      <c r="M73" s="286"/>
      <c r="N73" s="286"/>
      <c r="O73" s="286"/>
      <c r="P73" s="286"/>
      <c r="Q73" s="286"/>
      <c r="R73" s="287"/>
      <c r="S73" s="29"/>
      <c r="T73" s="286" t="s">
        <v>106</v>
      </c>
      <c r="U73" s="286"/>
      <c r="V73" s="286"/>
      <c r="W73" s="286"/>
      <c r="X73" s="31"/>
      <c r="Y73" s="31"/>
      <c r="Z73" s="31"/>
      <c r="AA73" s="24"/>
      <c r="AB73" s="24"/>
      <c r="AC73" s="24"/>
      <c r="AD73" s="24"/>
      <c r="AE73" s="24"/>
      <c r="AF73" s="24"/>
      <c r="AG73" s="24"/>
      <c r="AH73" s="30"/>
      <c r="AJ73" s="166"/>
      <c r="AK73" s="151"/>
    </row>
    <row r="74" spans="1:77" s="3" customFormat="1" ht="15" customHeight="1" x14ac:dyDescent="0.2">
      <c r="A74" s="436"/>
      <c r="B74" s="437"/>
      <c r="C74" s="437"/>
      <c r="D74" s="437"/>
      <c r="E74" s="437"/>
      <c r="F74" s="437"/>
      <c r="G74" s="437"/>
      <c r="H74" s="437"/>
      <c r="I74" s="437"/>
      <c r="J74" s="437"/>
      <c r="K74" s="437"/>
      <c r="L74" s="437"/>
      <c r="M74" s="437"/>
      <c r="N74" s="437"/>
      <c r="O74" s="437"/>
      <c r="P74" s="437"/>
      <c r="Q74" s="437"/>
      <c r="R74" s="438"/>
      <c r="S74" s="29"/>
      <c r="T74" s="333"/>
      <c r="U74" s="333"/>
      <c r="V74" s="135"/>
      <c r="W74" s="425"/>
      <c r="X74" s="426"/>
      <c r="Y74" s="426"/>
      <c r="Z74" s="426"/>
      <c r="AA74" s="426"/>
      <c r="AB74" s="426"/>
      <c r="AC74" s="426"/>
      <c r="AD74" s="426"/>
      <c r="AE74" s="426"/>
      <c r="AF74" s="426"/>
      <c r="AG74" s="427"/>
      <c r="AH74" s="30"/>
      <c r="AJ74" s="166"/>
      <c r="AK74" s="151"/>
    </row>
    <row r="75" spans="1:77" s="3" customFormat="1" ht="12" customHeight="1" x14ac:dyDescent="0.2">
      <c r="A75" s="439"/>
      <c r="B75" s="440"/>
      <c r="C75" s="440"/>
      <c r="D75" s="440"/>
      <c r="E75" s="440"/>
      <c r="F75" s="440"/>
      <c r="G75" s="440"/>
      <c r="H75" s="440"/>
      <c r="I75" s="440"/>
      <c r="J75" s="440"/>
      <c r="K75" s="440"/>
      <c r="L75" s="440"/>
      <c r="M75" s="440"/>
      <c r="N75" s="440"/>
      <c r="O75" s="440"/>
      <c r="P75" s="440"/>
      <c r="Q75" s="440"/>
      <c r="R75" s="441"/>
      <c r="S75" s="29"/>
      <c r="T75" s="334"/>
      <c r="U75" s="334"/>
      <c r="V75" s="136"/>
      <c r="W75" s="428"/>
      <c r="X75" s="349"/>
      <c r="Y75" s="349"/>
      <c r="Z75" s="349"/>
      <c r="AA75" s="349"/>
      <c r="AB75" s="349"/>
      <c r="AC75" s="349"/>
      <c r="AD75" s="349"/>
      <c r="AE75" s="349"/>
      <c r="AF75" s="349"/>
      <c r="AG75" s="429"/>
      <c r="AH75" s="30"/>
      <c r="AJ75" s="166"/>
      <c r="AK75" s="151"/>
    </row>
    <row r="76" spans="1:77" s="3" customFormat="1" ht="12" customHeight="1" x14ac:dyDescent="0.2">
      <c r="A76" s="285" t="s">
        <v>144</v>
      </c>
      <c r="B76" s="286"/>
      <c r="C76" s="286"/>
      <c r="D76" s="286"/>
      <c r="E76" s="286"/>
      <c r="F76" s="286"/>
      <c r="G76" s="286"/>
      <c r="H76" s="286"/>
      <c r="I76" s="287"/>
      <c r="J76" s="285" t="s">
        <v>145</v>
      </c>
      <c r="K76" s="286"/>
      <c r="L76" s="286"/>
      <c r="M76" s="286"/>
      <c r="N76" s="286"/>
      <c r="O76" s="286"/>
      <c r="P76" s="286"/>
      <c r="Q76" s="286"/>
      <c r="R76" s="287"/>
      <c r="S76" s="455" t="s">
        <v>107</v>
      </c>
      <c r="T76" s="335"/>
      <c r="U76" s="335"/>
      <c r="V76" s="335"/>
      <c r="W76" s="335" t="s">
        <v>108</v>
      </c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  <c r="AH76" s="336"/>
      <c r="AJ76" s="166"/>
      <c r="AK76" s="151"/>
    </row>
    <row r="77" spans="1:77" s="35" customFormat="1" ht="15" customHeight="1" x14ac:dyDescent="0.2">
      <c r="A77" s="348"/>
      <c r="B77" s="349"/>
      <c r="C77" s="349"/>
      <c r="D77" s="349"/>
      <c r="E77" s="349"/>
      <c r="F77" s="349"/>
      <c r="G77" s="349"/>
      <c r="H77" s="349"/>
      <c r="I77" s="349"/>
      <c r="J77" s="348"/>
      <c r="K77" s="349"/>
      <c r="L77" s="349"/>
      <c r="M77" s="349"/>
      <c r="N77" s="349"/>
      <c r="O77" s="349"/>
      <c r="P77" s="349"/>
      <c r="Q77" s="349"/>
      <c r="R77" s="350"/>
      <c r="S77" s="139"/>
      <c r="T77" s="446" t="s">
        <v>10</v>
      </c>
      <c r="U77" s="446"/>
      <c r="V77" s="446"/>
      <c r="W77" s="446"/>
      <c r="X77" s="446"/>
      <c r="Y77" s="446"/>
      <c r="Z77" s="446"/>
      <c r="AA77" s="446"/>
      <c r="AB77" s="446"/>
      <c r="AC77" s="446"/>
      <c r="AD77" s="446"/>
      <c r="AE77" s="446"/>
      <c r="AF77" s="446"/>
      <c r="AG77" s="446"/>
      <c r="AH77" s="140"/>
      <c r="AJ77" s="166"/>
      <c r="AK77" s="152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3.95" customHeight="1" x14ac:dyDescent="0.2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7"/>
    </row>
    <row r="79" spans="1:77" ht="15.95" customHeight="1" x14ac:dyDescent="0.2">
      <c r="A79" s="322" t="s">
        <v>94</v>
      </c>
      <c r="B79" s="323"/>
      <c r="C79" s="323"/>
      <c r="D79" s="323"/>
      <c r="E79" s="323"/>
      <c r="F79" s="323"/>
      <c r="G79" s="323"/>
      <c r="H79" s="323"/>
      <c r="I79" s="323"/>
      <c r="J79" s="323"/>
      <c r="K79" s="323"/>
      <c r="L79" s="323"/>
      <c r="M79" s="323"/>
      <c r="N79" s="323"/>
      <c r="O79" s="323"/>
      <c r="P79" s="323"/>
      <c r="Q79" s="323"/>
      <c r="R79" s="323"/>
      <c r="S79" s="323"/>
      <c r="T79" s="323"/>
      <c r="U79" s="323"/>
      <c r="V79" s="323"/>
      <c r="W79" s="323"/>
      <c r="X79" s="323"/>
      <c r="Y79" s="323"/>
      <c r="Z79" s="323"/>
      <c r="AA79" s="323"/>
      <c r="AB79" s="323"/>
      <c r="AC79" s="323"/>
      <c r="AD79" s="323"/>
      <c r="AE79" s="323"/>
      <c r="AF79" s="323"/>
      <c r="AG79" s="323"/>
      <c r="AH79" s="324"/>
    </row>
    <row r="80" spans="1:77" ht="3.95" customHeight="1" x14ac:dyDescent="0.2">
      <c r="A80" s="178"/>
      <c r="B80" s="176"/>
      <c r="C80" s="176"/>
      <c r="D80" s="176"/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7"/>
    </row>
    <row r="81" spans="1:77" s="3" customFormat="1" ht="12" customHeight="1" x14ac:dyDescent="0.2">
      <c r="A81" s="285" t="s">
        <v>146</v>
      </c>
      <c r="B81" s="286"/>
      <c r="C81" s="286"/>
      <c r="D81" s="286"/>
      <c r="E81" s="286"/>
      <c r="F81" s="286"/>
      <c r="G81" s="287"/>
      <c r="H81" s="285" t="s">
        <v>147</v>
      </c>
      <c r="I81" s="286"/>
      <c r="J81" s="286"/>
      <c r="K81" s="286"/>
      <c r="L81" s="286"/>
      <c r="M81" s="286"/>
      <c r="N81" s="286"/>
      <c r="O81" s="286"/>
      <c r="P81" s="287"/>
      <c r="Q81" s="285" t="s">
        <v>148</v>
      </c>
      <c r="R81" s="286"/>
      <c r="S81" s="286"/>
      <c r="T81" s="286"/>
      <c r="U81" s="286"/>
      <c r="V81" s="286"/>
      <c r="W81" s="286"/>
      <c r="X81" s="286"/>
      <c r="Y81" s="287"/>
      <c r="Z81" s="285" t="s">
        <v>149</v>
      </c>
      <c r="AA81" s="286"/>
      <c r="AB81" s="286"/>
      <c r="AC81" s="286"/>
      <c r="AD81" s="286"/>
      <c r="AE81" s="286"/>
      <c r="AF81" s="286"/>
      <c r="AG81" s="286"/>
      <c r="AH81" s="287"/>
      <c r="AJ81" s="166"/>
      <c r="AK81" s="151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s="3" customFormat="1" ht="12" customHeight="1" x14ac:dyDescent="0.2">
      <c r="A82" s="312"/>
      <c r="B82" s="313"/>
      <c r="C82" s="313"/>
      <c r="D82" s="313"/>
      <c r="E82" s="313"/>
      <c r="F82" s="313"/>
      <c r="G82" s="314"/>
      <c r="H82" s="312"/>
      <c r="I82" s="313"/>
      <c r="J82" s="313"/>
      <c r="K82" s="313"/>
      <c r="L82" s="313"/>
      <c r="M82" s="313"/>
      <c r="N82" s="313"/>
      <c r="O82" s="313"/>
      <c r="P82" s="314"/>
      <c r="Q82" s="319"/>
      <c r="R82" s="320"/>
      <c r="S82" s="320"/>
      <c r="T82" s="320"/>
      <c r="U82" s="320"/>
      <c r="V82" s="320"/>
      <c r="W82" s="320"/>
      <c r="X82" s="320"/>
      <c r="Y82" s="321"/>
      <c r="Z82" s="319"/>
      <c r="AA82" s="320"/>
      <c r="AB82" s="320"/>
      <c r="AC82" s="320"/>
      <c r="AD82" s="320"/>
      <c r="AE82" s="320"/>
      <c r="AF82" s="320"/>
      <c r="AG82" s="320"/>
      <c r="AH82" s="321"/>
      <c r="AJ82" s="166"/>
      <c r="AK82" s="151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s="3" customFormat="1" ht="12" customHeight="1" x14ac:dyDescent="0.2">
      <c r="A83" s="285" t="s">
        <v>150</v>
      </c>
      <c r="B83" s="286"/>
      <c r="C83" s="286"/>
      <c r="D83" s="286"/>
      <c r="E83" s="286"/>
      <c r="F83" s="286"/>
      <c r="G83" s="287"/>
      <c r="H83" s="285" t="s">
        <v>151</v>
      </c>
      <c r="I83" s="286"/>
      <c r="J83" s="286"/>
      <c r="K83" s="286"/>
      <c r="L83" s="286"/>
      <c r="M83" s="286"/>
      <c r="N83" s="286"/>
      <c r="O83" s="286"/>
      <c r="P83" s="287"/>
      <c r="Q83" s="285" t="s">
        <v>152</v>
      </c>
      <c r="R83" s="286"/>
      <c r="S83" s="286"/>
      <c r="T83" s="286"/>
      <c r="U83" s="286"/>
      <c r="V83" s="286"/>
      <c r="W83" s="286"/>
      <c r="X83" s="286"/>
      <c r="Y83" s="287"/>
      <c r="Z83" s="285" t="s">
        <v>153</v>
      </c>
      <c r="AA83" s="286"/>
      <c r="AB83" s="286"/>
      <c r="AC83" s="286"/>
      <c r="AD83" s="286"/>
      <c r="AE83" s="286"/>
      <c r="AF83" s="286"/>
      <c r="AG83" s="286"/>
      <c r="AH83" s="287"/>
      <c r="AJ83" s="166"/>
      <c r="AK83" s="151"/>
    </row>
    <row r="84" spans="1:77" s="3" customFormat="1" ht="12" customHeight="1" x14ac:dyDescent="0.2">
      <c r="A84" s="328"/>
      <c r="B84" s="329"/>
      <c r="C84" s="329"/>
      <c r="D84" s="329"/>
      <c r="E84" s="329"/>
      <c r="F84" s="329"/>
      <c r="G84" s="330"/>
      <c r="H84" s="319"/>
      <c r="I84" s="320"/>
      <c r="J84" s="320"/>
      <c r="K84" s="320"/>
      <c r="L84" s="320"/>
      <c r="M84" s="320"/>
      <c r="N84" s="320"/>
      <c r="O84" s="320"/>
      <c r="P84" s="321"/>
      <c r="Q84" s="319"/>
      <c r="R84" s="320"/>
      <c r="S84" s="320"/>
      <c r="T84" s="320"/>
      <c r="U84" s="320"/>
      <c r="V84" s="320"/>
      <c r="W84" s="320"/>
      <c r="X84" s="320"/>
      <c r="Y84" s="321"/>
      <c r="Z84" s="319"/>
      <c r="AA84" s="320"/>
      <c r="AB84" s="320"/>
      <c r="AC84" s="320"/>
      <c r="AD84" s="320"/>
      <c r="AE84" s="320"/>
      <c r="AF84" s="320"/>
      <c r="AG84" s="320"/>
      <c r="AH84" s="321"/>
      <c r="AJ84" s="166"/>
      <c r="AK84" s="151"/>
    </row>
    <row r="85" spans="1:77" s="3" customFormat="1" ht="12" customHeight="1" x14ac:dyDescent="0.2">
      <c r="A85" s="325" t="s">
        <v>154</v>
      </c>
      <c r="B85" s="326"/>
      <c r="C85" s="327"/>
      <c r="D85" s="285" t="s">
        <v>155</v>
      </c>
      <c r="E85" s="286"/>
      <c r="F85" s="286"/>
      <c r="G85" s="287"/>
      <c r="H85" s="285" t="s">
        <v>156</v>
      </c>
      <c r="I85" s="286"/>
      <c r="J85" s="286"/>
      <c r="K85" s="286"/>
      <c r="L85" s="286"/>
      <c r="M85" s="286"/>
      <c r="N85" s="286"/>
      <c r="O85" s="286"/>
      <c r="P85" s="287"/>
      <c r="Q85" s="285" t="s">
        <v>157</v>
      </c>
      <c r="R85" s="286"/>
      <c r="S85" s="286"/>
      <c r="T85" s="286"/>
      <c r="U85" s="286"/>
      <c r="V85" s="287"/>
      <c r="W85" s="285" t="s">
        <v>158</v>
      </c>
      <c r="X85" s="286"/>
      <c r="Y85" s="286"/>
      <c r="Z85" s="286"/>
      <c r="AA85" s="286"/>
      <c r="AB85" s="286"/>
      <c r="AC85" s="286"/>
      <c r="AD85" s="286"/>
      <c r="AE85" s="286"/>
      <c r="AF85" s="286"/>
      <c r="AG85" s="286"/>
      <c r="AH85" s="287"/>
      <c r="AJ85" s="166"/>
      <c r="AK85" s="151"/>
    </row>
    <row r="86" spans="1:77" s="3" customFormat="1" ht="12" customHeight="1" x14ac:dyDescent="0.2">
      <c r="A86" s="312"/>
      <c r="B86" s="313"/>
      <c r="C86" s="314"/>
      <c r="D86" s="312"/>
      <c r="E86" s="313"/>
      <c r="F86" s="313"/>
      <c r="G86" s="314"/>
      <c r="H86" s="312"/>
      <c r="I86" s="313"/>
      <c r="J86" s="313"/>
      <c r="K86" s="313"/>
      <c r="L86" s="313"/>
      <c r="M86" s="313"/>
      <c r="N86" s="313"/>
      <c r="O86" s="313"/>
      <c r="P86" s="314"/>
      <c r="Q86" s="312"/>
      <c r="R86" s="313"/>
      <c r="S86" s="313"/>
      <c r="T86" s="313"/>
      <c r="U86" s="313"/>
      <c r="V86" s="314"/>
      <c r="W86" s="315"/>
      <c r="X86" s="316"/>
      <c r="Y86" s="316"/>
      <c r="Z86" s="316"/>
      <c r="AA86" s="316"/>
      <c r="AB86" s="316"/>
      <c r="AC86" s="316"/>
      <c r="AD86" s="316"/>
      <c r="AE86" s="316"/>
      <c r="AF86" s="316"/>
      <c r="AG86" s="316"/>
      <c r="AH86" s="317"/>
      <c r="AJ86" s="166"/>
      <c r="AK86" s="151"/>
    </row>
    <row r="87" spans="1:77" ht="12" customHeight="1" x14ac:dyDescent="0.2">
      <c r="A87" s="354"/>
      <c r="B87" s="354"/>
      <c r="C87" s="354"/>
      <c r="D87" s="354"/>
      <c r="E87" s="354"/>
      <c r="F87" s="354"/>
      <c r="G87" s="354"/>
      <c r="H87" s="354"/>
      <c r="I87" s="354"/>
      <c r="J87" s="354"/>
      <c r="K87" s="354"/>
      <c r="L87" s="354"/>
      <c r="M87" s="354"/>
      <c r="N87" s="354"/>
      <c r="O87" s="354"/>
      <c r="P87" s="354"/>
      <c r="Q87" s="354"/>
      <c r="R87" s="354"/>
      <c r="S87" s="354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4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s="3" customFormat="1" ht="12" customHeight="1" x14ac:dyDescent="0.2">
      <c r="A88" s="582" t="s">
        <v>110</v>
      </c>
      <c r="B88" s="583"/>
      <c r="C88" s="583"/>
      <c r="D88" s="583"/>
      <c r="E88" s="583"/>
      <c r="F88" s="583"/>
      <c r="G88" s="583"/>
      <c r="H88" s="583"/>
      <c r="I88" s="583"/>
      <c r="J88" s="583"/>
      <c r="K88" s="583"/>
      <c r="L88" s="583"/>
      <c r="M88" s="583"/>
      <c r="N88" s="583"/>
      <c r="O88" s="583"/>
      <c r="P88" s="583"/>
      <c r="Q88" s="583"/>
      <c r="R88" s="583"/>
      <c r="S88" s="583"/>
      <c r="T88" s="583"/>
      <c r="U88" s="583"/>
      <c r="V88" s="583"/>
      <c r="W88" s="583"/>
      <c r="X88" s="583"/>
      <c r="Y88" s="583"/>
      <c r="Z88" s="583"/>
      <c r="AA88" s="55"/>
      <c r="AB88" s="55"/>
      <c r="AC88" s="55"/>
      <c r="AJ88" s="166"/>
      <c r="AK88" s="151"/>
    </row>
    <row r="89" spans="1:77" ht="12" customHeight="1" x14ac:dyDescent="0.2">
      <c r="A89" s="120"/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584" t="s">
        <v>134</v>
      </c>
      <c r="AE89" s="585"/>
      <c r="AF89" s="585"/>
      <c r="AG89" s="55"/>
      <c r="AH89" s="56" t="s">
        <v>27</v>
      </c>
    </row>
    <row r="90" spans="1:77" ht="3.95" customHeight="1" x14ac:dyDescent="0.2">
      <c r="A90" s="179"/>
      <c r="B90" s="180"/>
      <c r="C90" s="180"/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  <c r="Y90" s="180"/>
      <c r="Z90" s="180"/>
      <c r="AA90" s="180"/>
      <c r="AB90" s="180"/>
      <c r="AC90" s="180"/>
      <c r="AD90" s="180"/>
      <c r="AE90" s="180"/>
      <c r="AF90" s="180"/>
      <c r="AG90" s="180"/>
      <c r="AH90" s="181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.95" customHeight="1" x14ac:dyDescent="0.2">
      <c r="A91" s="322" t="s">
        <v>67</v>
      </c>
      <c r="B91" s="323"/>
      <c r="C91" s="323"/>
      <c r="D91" s="323"/>
      <c r="E91" s="323"/>
      <c r="F91" s="323"/>
      <c r="G91" s="323"/>
      <c r="H91" s="323"/>
      <c r="I91" s="323"/>
      <c r="J91" s="323"/>
      <c r="K91" s="323"/>
      <c r="L91" s="323"/>
      <c r="M91" s="323"/>
      <c r="N91" s="323"/>
      <c r="O91" s="323"/>
      <c r="P91" s="323"/>
      <c r="Q91" s="323"/>
      <c r="R91" s="323"/>
      <c r="S91" s="323"/>
      <c r="T91" s="323"/>
      <c r="U91" s="323"/>
      <c r="V91" s="323"/>
      <c r="W91" s="323"/>
      <c r="X91" s="323"/>
      <c r="Y91" s="323"/>
      <c r="Z91" s="323"/>
      <c r="AA91" s="323"/>
      <c r="AB91" s="323"/>
      <c r="AC91" s="323"/>
      <c r="AD91" s="323"/>
      <c r="AE91" s="323"/>
      <c r="AF91" s="323"/>
      <c r="AG91" s="323"/>
      <c r="AH91" s="324"/>
    </row>
    <row r="92" spans="1:77" ht="3.95" customHeight="1" x14ac:dyDescent="0.2">
      <c r="A92" s="182"/>
      <c r="B92" s="183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4"/>
    </row>
    <row r="93" spans="1:77" ht="20.100000000000001" customHeight="1" x14ac:dyDescent="0.2">
      <c r="A93" s="52"/>
      <c r="B93" s="196"/>
      <c r="C93" s="196"/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7"/>
      <c r="S93" s="285" t="s">
        <v>160</v>
      </c>
      <c r="T93" s="466"/>
      <c r="U93" s="466"/>
      <c r="V93" s="466"/>
      <c r="W93" s="466"/>
      <c r="X93" s="466"/>
      <c r="Y93" s="466"/>
      <c r="Z93" s="466"/>
      <c r="AA93" s="466"/>
      <c r="AB93" s="466"/>
      <c r="AC93" s="466"/>
      <c r="AD93" s="466"/>
      <c r="AE93" s="466"/>
      <c r="AF93" s="466"/>
      <c r="AG93" s="466"/>
      <c r="AH93" s="617"/>
    </row>
    <row r="94" spans="1:77" ht="19.5" customHeight="1" x14ac:dyDescent="0.2">
      <c r="A94" s="356" t="s">
        <v>159</v>
      </c>
      <c r="B94" s="357"/>
      <c r="C94" s="357"/>
      <c r="D94" s="357"/>
      <c r="E94" s="357"/>
      <c r="F94" s="357"/>
      <c r="G94" s="357"/>
      <c r="H94" s="357"/>
      <c r="I94" s="357"/>
      <c r="J94" s="357"/>
      <c r="K94" s="357"/>
      <c r="L94" s="357"/>
      <c r="M94" s="357"/>
      <c r="N94" s="357"/>
      <c r="O94" s="357"/>
      <c r="P94" s="357"/>
      <c r="Q94" s="357"/>
      <c r="R94" s="189"/>
      <c r="S94" s="188"/>
      <c r="T94" s="188"/>
      <c r="U94" s="303"/>
      <c r="V94" s="303"/>
      <c r="W94" s="303"/>
      <c r="X94" s="8"/>
      <c r="Y94" s="8"/>
      <c r="Z94" s="304"/>
      <c r="AA94" s="305"/>
      <c r="AB94" s="306"/>
      <c r="AC94" s="304"/>
      <c r="AD94" s="305"/>
      <c r="AE94" s="306"/>
      <c r="AF94" s="8"/>
      <c r="AG94" s="8"/>
      <c r="AH94" s="23"/>
    </row>
    <row r="95" spans="1:77" ht="3" customHeight="1" x14ac:dyDescent="0.2">
      <c r="A95" s="193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98"/>
      <c r="S95" s="120"/>
      <c r="T95" s="120"/>
      <c r="U95" s="303"/>
      <c r="V95" s="303"/>
      <c r="W95" s="303"/>
      <c r="X95" s="8"/>
      <c r="Y95" s="8"/>
      <c r="Z95" s="307"/>
      <c r="AA95" s="308"/>
      <c r="AB95" s="309"/>
      <c r="AC95" s="307"/>
      <c r="AD95" s="308"/>
      <c r="AE95" s="309"/>
      <c r="AF95" s="8"/>
      <c r="AG95" s="8"/>
      <c r="AH95" s="23"/>
    </row>
    <row r="96" spans="1:77" ht="12" customHeight="1" x14ac:dyDescent="0.2">
      <c r="A96" s="191"/>
      <c r="B96" s="31" t="s">
        <v>19</v>
      </c>
      <c r="C96" s="337" t="s">
        <v>35</v>
      </c>
      <c r="D96" s="337"/>
      <c r="E96" s="337"/>
      <c r="F96" s="337"/>
      <c r="G96" s="337"/>
      <c r="H96" s="337"/>
      <c r="I96" s="337"/>
      <c r="J96" s="337"/>
      <c r="K96" s="337"/>
      <c r="L96" s="337"/>
      <c r="M96" s="337"/>
      <c r="N96" s="337"/>
      <c r="O96" s="358"/>
      <c r="P96" s="120"/>
      <c r="Q96" s="1"/>
      <c r="R96" s="206"/>
      <c r="S96" s="120"/>
      <c r="T96" s="120"/>
      <c r="U96" s="303"/>
      <c r="V96" s="303"/>
      <c r="W96" s="303"/>
      <c r="X96" s="8"/>
      <c r="Y96" s="8"/>
      <c r="Z96" s="54"/>
      <c r="AA96" s="31" t="s">
        <v>15</v>
      </c>
      <c r="AB96" s="31"/>
      <c r="AC96" s="31"/>
      <c r="AD96" s="31" t="s">
        <v>16</v>
      </c>
      <c r="AE96" s="57"/>
      <c r="AF96" s="8"/>
      <c r="AG96" s="8"/>
      <c r="AH96" s="23"/>
    </row>
    <row r="97" spans="1:77" ht="6" customHeight="1" x14ac:dyDescent="0.2">
      <c r="A97" s="193"/>
      <c r="B97" s="73"/>
      <c r="C97" s="358"/>
      <c r="D97" s="358"/>
      <c r="E97" s="358"/>
      <c r="F97" s="358"/>
      <c r="G97" s="358"/>
      <c r="H97" s="358"/>
      <c r="I97" s="358"/>
      <c r="J97" s="358"/>
      <c r="K97" s="358"/>
      <c r="L97" s="358"/>
      <c r="M97" s="358"/>
      <c r="N97" s="358"/>
      <c r="O97" s="358"/>
      <c r="P97" s="120"/>
      <c r="Q97" s="59"/>
      <c r="R97" s="207"/>
      <c r="S97" s="356" t="s">
        <v>161</v>
      </c>
      <c r="T97" s="468"/>
      <c r="U97" s="468"/>
      <c r="V97" s="468"/>
      <c r="W97" s="468"/>
      <c r="X97" s="468"/>
      <c r="Y97" s="468"/>
      <c r="Z97" s="468"/>
      <c r="AA97" s="468"/>
      <c r="AB97" s="468"/>
      <c r="AC97" s="468"/>
      <c r="AD97" s="468"/>
      <c r="AE97" s="468"/>
      <c r="AF97" s="468"/>
      <c r="AG97" s="468"/>
      <c r="AH97" s="623"/>
    </row>
    <row r="98" spans="1:77" ht="12" customHeight="1" x14ac:dyDescent="0.2">
      <c r="A98" s="193"/>
      <c r="B98" s="31" t="s">
        <v>20</v>
      </c>
      <c r="C98" s="337" t="s">
        <v>36</v>
      </c>
      <c r="D98" s="337"/>
      <c r="E98" s="337"/>
      <c r="F98" s="337"/>
      <c r="G98" s="337"/>
      <c r="H98" s="337"/>
      <c r="I98" s="337"/>
      <c r="J98" s="337"/>
      <c r="K98" s="337"/>
      <c r="L98" s="337"/>
      <c r="M98" s="337"/>
      <c r="N98" s="337"/>
      <c r="O98" s="337"/>
      <c r="P98" s="337"/>
      <c r="Q98" s="1"/>
      <c r="R98" s="206"/>
      <c r="S98" s="467"/>
      <c r="T98" s="468"/>
      <c r="U98" s="468"/>
      <c r="V98" s="468"/>
      <c r="W98" s="468"/>
      <c r="X98" s="468"/>
      <c r="Y98" s="468"/>
      <c r="Z98" s="468"/>
      <c r="AA98" s="468"/>
      <c r="AB98" s="468"/>
      <c r="AC98" s="468"/>
      <c r="AD98" s="468"/>
      <c r="AE98" s="468"/>
      <c r="AF98" s="468"/>
      <c r="AG98" s="468"/>
      <c r="AH98" s="623"/>
    </row>
    <row r="99" spans="1:77" ht="9" customHeight="1" x14ac:dyDescent="0.2">
      <c r="A99" s="193"/>
      <c r="B99" s="31"/>
      <c r="C99" s="372"/>
      <c r="D99" s="372"/>
      <c r="E99" s="372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60"/>
      <c r="R99" s="208"/>
      <c r="S99" s="467"/>
      <c r="T99" s="468"/>
      <c r="U99" s="468"/>
      <c r="V99" s="468"/>
      <c r="W99" s="468"/>
      <c r="X99" s="468"/>
      <c r="Y99" s="468"/>
      <c r="Z99" s="468"/>
      <c r="AA99" s="468"/>
      <c r="AB99" s="468"/>
      <c r="AC99" s="468"/>
      <c r="AD99" s="468"/>
      <c r="AE99" s="468"/>
      <c r="AF99" s="468"/>
      <c r="AG99" s="468"/>
      <c r="AH99" s="623"/>
    </row>
    <row r="100" spans="1:77" ht="16.5" customHeight="1" x14ac:dyDescent="0.2">
      <c r="A100" s="193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98"/>
      <c r="S100" s="120"/>
      <c r="T100" s="618"/>
      <c r="U100" s="619"/>
      <c r="V100" s="619"/>
      <c r="W100" s="619"/>
      <c r="X100" s="619"/>
      <c r="Y100" s="619"/>
      <c r="Z100" s="619"/>
      <c r="AA100" s="619"/>
      <c r="AB100" s="619"/>
      <c r="AC100" s="619"/>
      <c r="AD100" s="619"/>
      <c r="AE100" s="619"/>
      <c r="AF100" s="619"/>
      <c r="AG100" s="620"/>
      <c r="AH100" s="61"/>
    </row>
    <row r="101" spans="1:77" ht="12" customHeight="1" x14ac:dyDescent="0.2">
      <c r="A101" s="193"/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98"/>
      <c r="S101" s="120"/>
      <c r="T101" s="120"/>
      <c r="U101" s="204"/>
      <c r="V101" s="160"/>
      <c r="W101" s="160"/>
      <c r="X101" s="352" t="s">
        <v>29</v>
      </c>
      <c r="Y101" s="352"/>
      <c r="Z101" s="352"/>
      <c r="AA101" s="352"/>
      <c r="AB101" s="352"/>
      <c r="AC101" s="352"/>
      <c r="AD101" s="352"/>
      <c r="AE101" s="160"/>
      <c r="AF101" s="160"/>
      <c r="AG101" s="160"/>
      <c r="AH101" s="61"/>
    </row>
    <row r="102" spans="1:77" ht="16.5" customHeight="1" x14ac:dyDescent="0.2">
      <c r="A102" s="193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98"/>
      <c r="S102" s="120"/>
      <c r="T102" s="618"/>
      <c r="U102" s="619"/>
      <c r="V102" s="621"/>
      <c r="W102" s="621"/>
      <c r="X102" s="621"/>
      <c r="Y102" s="621"/>
      <c r="Z102" s="621"/>
      <c r="AA102" s="621"/>
      <c r="AB102" s="621"/>
      <c r="AC102" s="621"/>
      <c r="AD102" s="621"/>
      <c r="AE102" s="621"/>
      <c r="AF102" s="621"/>
      <c r="AG102" s="622"/>
      <c r="AH102" s="61"/>
    </row>
    <row r="103" spans="1:77" ht="12" customHeight="1" x14ac:dyDescent="0.2">
      <c r="A103" s="194"/>
      <c r="B103" s="195"/>
      <c r="C103" s="195"/>
      <c r="D103" s="195"/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  <c r="R103" s="199"/>
      <c r="S103" s="195"/>
      <c r="T103" s="195"/>
      <c r="U103" s="205"/>
      <c r="V103" s="161"/>
      <c r="W103" s="161"/>
      <c r="X103" s="161"/>
      <c r="Y103" s="353" t="s">
        <v>30</v>
      </c>
      <c r="Z103" s="353"/>
      <c r="AA103" s="353"/>
      <c r="AB103" s="353"/>
      <c r="AC103" s="353"/>
      <c r="AD103" s="161"/>
      <c r="AE103" s="161"/>
      <c r="AF103" s="161"/>
      <c r="AG103" s="161"/>
      <c r="AH103" s="62"/>
    </row>
    <row r="104" spans="1:77" s="3" customFormat="1" ht="12" customHeight="1" x14ac:dyDescent="0.2">
      <c r="A104" s="359" t="s">
        <v>162</v>
      </c>
      <c r="B104" s="360"/>
      <c r="C104" s="360"/>
      <c r="D104" s="360"/>
      <c r="E104" s="360"/>
      <c r="F104" s="360"/>
      <c r="G104" s="360"/>
      <c r="H104" s="360"/>
      <c r="I104" s="360"/>
      <c r="J104" s="360"/>
      <c r="K104" s="360"/>
      <c r="L104" s="360"/>
      <c r="M104" s="360"/>
      <c r="N104" s="213"/>
      <c r="O104" s="213"/>
      <c r="P104" s="213"/>
      <c r="Q104" s="213"/>
      <c r="R104" s="213"/>
      <c r="S104" s="624" t="s">
        <v>197</v>
      </c>
      <c r="T104" s="405"/>
      <c r="U104" s="405"/>
      <c r="V104" s="405"/>
      <c r="W104" s="405"/>
      <c r="X104" s="405"/>
      <c r="Y104" s="405"/>
      <c r="Z104" s="405"/>
      <c r="AA104" s="405"/>
      <c r="AB104" s="405"/>
      <c r="AC104" s="405"/>
      <c r="AD104" s="405"/>
      <c r="AE104" s="405"/>
      <c r="AF104" s="405"/>
      <c r="AG104" s="405"/>
      <c r="AH104" s="625"/>
      <c r="AJ104" s="166"/>
      <c r="AK104" s="151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6" customHeight="1" x14ac:dyDescent="0.2">
      <c r="A105" s="376" t="s">
        <v>201</v>
      </c>
      <c r="B105" s="377"/>
      <c r="C105" s="377"/>
      <c r="D105" s="377"/>
      <c r="E105" s="377"/>
      <c r="F105" s="377"/>
      <c r="G105" s="377"/>
      <c r="H105" s="377"/>
      <c r="I105" s="212"/>
      <c r="J105" s="210"/>
      <c r="K105" s="210"/>
      <c r="L105" s="210"/>
      <c r="M105" s="210"/>
      <c r="N105" s="210"/>
      <c r="O105" s="201"/>
      <c r="P105" s="201"/>
      <c r="Q105" s="201"/>
      <c r="R105" s="201"/>
      <c r="S105" s="626" t="s">
        <v>219</v>
      </c>
      <c r="T105" s="407"/>
      <c r="U105" s="407"/>
      <c r="V105" s="407"/>
      <c r="W105" s="407"/>
      <c r="X105" s="407"/>
      <c r="Y105" s="407"/>
      <c r="Z105" s="407"/>
      <c r="AA105" s="407"/>
      <c r="AB105" s="407"/>
      <c r="AC105" s="407"/>
      <c r="AD105" s="407"/>
      <c r="AE105" s="407"/>
      <c r="AF105" s="407"/>
      <c r="AG105" s="407"/>
      <c r="AH105" s="627"/>
    </row>
    <row r="106" spans="1:77" ht="23.25" customHeight="1" x14ac:dyDescent="0.2">
      <c r="A106" s="378"/>
      <c r="B106" s="377"/>
      <c r="C106" s="377"/>
      <c r="D106" s="377"/>
      <c r="E106" s="377"/>
      <c r="F106" s="377"/>
      <c r="G106" s="377"/>
      <c r="H106" s="377"/>
      <c r="I106" s="214"/>
      <c r="J106" s="215"/>
      <c r="K106" s="215"/>
      <c r="L106" s="215"/>
      <c r="M106" s="215"/>
      <c r="N106" s="215"/>
      <c r="O106" s="216" t="s">
        <v>31</v>
      </c>
      <c r="P106" s="217"/>
      <c r="Q106" s="202"/>
      <c r="R106" s="200"/>
      <c r="S106" s="628"/>
      <c r="T106" s="407"/>
      <c r="U106" s="407"/>
      <c r="V106" s="407"/>
      <c r="W106" s="407"/>
      <c r="X106" s="407"/>
      <c r="Y106" s="407"/>
      <c r="Z106" s="407"/>
      <c r="AA106" s="407"/>
      <c r="AB106" s="407"/>
      <c r="AC106" s="407"/>
      <c r="AD106" s="407"/>
      <c r="AE106" s="407"/>
      <c r="AF106" s="407"/>
      <c r="AG106" s="407"/>
      <c r="AH106" s="627"/>
      <c r="AJ106" s="173" t="e">
        <f>IF(AND(J106="",K106="",L106="",M106="",N106="",#REF!="",Q106="",R106="")=TRUE,"",IF((AND(J106&lt;&gt;"",K106&lt;&gt;"",L106&lt;&gt;"",M106&lt;&gt;"",N106&lt;&gt;"",#REF!&lt;&gt;"",Q106&lt;&gt;"",R106&lt;&gt;"")=FALSE),"NIEPOPRAWNY: 68. a) wyjściowa wielkość ekonomiczna gospodarstwa!",""))</f>
        <v>#REF!</v>
      </c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9" customHeight="1" x14ac:dyDescent="0.2">
      <c r="A107" s="218"/>
      <c r="B107" s="212"/>
      <c r="C107" s="212"/>
      <c r="D107" s="212"/>
      <c r="E107" s="212"/>
      <c r="F107" s="212"/>
      <c r="G107" s="212"/>
      <c r="H107" s="212"/>
      <c r="I107" s="212"/>
      <c r="J107" s="283" t="s">
        <v>32</v>
      </c>
      <c r="K107" s="284"/>
      <c r="L107" s="284"/>
      <c r="M107" s="284"/>
      <c r="N107" s="284"/>
      <c r="O107" s="284"/>
      <c r="P107" s="284"/>
      <c r="Q107" s="201"/>
      <c r="R107" s="201"/>
      <c r="S107" s="256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8"/>
      <c r="AE107" s="257"/>
      <c r="AF107" s="257"/>
      <c r="AG107" s="244"/>
      <c r="AH107" s="259"/>
    </row>
    <row r="108" spans="1:77" ht="12.75" customHeight="1" x14ac:dyDescent="0.2">
      <c r="A108" s="200"/>
      <c r="B108" s="201"/>
      <c r="C108" s="201"/>
      <c r="D108" s="201"/>
      <c r="E108" s="201"/>
      <c r="F108" s="201"/>
      <c r="G108" s="201"/>
      <c r="H108" s="201"/>
      <c r="I108" s="203"/>
      <c r="J108" s="201"/>
      <c r="K108" s="201"/>
      <c r="L108" s="201"/>
      <c r="M108" s="201"/>
      <c r="N108" s="201"/>
      <c r="O108" s="201"/>
      <c r="P108" s="201"/>
      <c r="Q108" s="201"/>
      <c r="R108" s="201"/>
      <c r="S108" s="298" t="s">
        <v>19</v>
      </c>
      <c r="T108" s="292" t="s">
        <v>221</v>
      </c>
      <c r="U108" s="292" t="s">
        <v>222</v>
      </c>
      <c r="V108" s="297"/>
      <c r="W108" s="297"/>
      <c r="X108" s="297"/>
      <c r="Y108" s="297"/>
      <c r="Z108" s="297"/>
      <c r="AA108" s="297"/>
      <c r="AB108" s="375"/>
      <c r="AC108" s="297"/>
      <c r="AD108" s="616"/>
      <c r="AE108" s="290"/>
      <c r="AF108" s="290"/>
      <c r="AG108" s="290"/>
      <c r="AH108" s="259"/>
    </row>
    <row r="109" spans="1:77" ht="12" customHeight="1" x14ac:dyDescent="0.2">
      <c r="A109" s="379" t="s">
        <v>202</v>
      </c>
      <c r="B109" s="357"/>
      <c r="C109" s="357"/>
      <c r="D109" s="357"/>
      <c r="E109" s="357"/>
      <c r="F109" s="357"/>
      <c r="G109" s="357"/>
      <c r="H109" s="357"/>
      <c r="I109" s="295"/>
      <c r="J109" s="296"/>
      <c r="K109" s="296"/>
      <c r="L109" s="296"/>
      <c r="M109" s="296"/>
      <c r="N109" s="296"/>
      <c r="O109" s="219"/>
      <c r="P109" s="296"/>
      <c r="Q109" s="296"/>
      <c r="R109" s="210"/>
      <c r="S109" s="299"/>
      <c r="T109" s="293"/>
      <c r="U109" s="293"/>
      <c r="V109" s="265"/>
      <c r="W109" s="265"/>
      <c r="X109" s="265"/>
      <c r="Y109" s="265"/>
      <c r="Z109" s="265"/>
      <c r="AA109" s="265"/>
      <c r="AB109" s="282"/>
      <c r="AC109" s="265"/>
      <c r="AD109" s="289"/>
      <c r="AE109" s="291"/>
      <c r="AF109" s="291"/>
      <c r="AG109" s="291"/>
      <c r="AH109" s="259"/>
    </row>
    <row r="110" spans="1:77" ht="12.75" customHeight="1" x14ac:dyDescent="0.2">
      <c r="A110" s="380"/>
      <c r="B110" s="357"/>
      <c r="C110" s="357"/>
      <c r="D110" s="357"/>
      <c r="E110" s="357"/>
      <c r="F110" s="357"/>
      <c r="G110" s="357"/>
      <c r="H110" s="357"/>
      <c r="I110" s="276"/>
      <c r="J110" s="276"/>
      <c r="K110" s="276"/>
      <c r="L110" s="276"/>
      <c r="M110" s="276"/>
      <c r="N110" s="276"/>
      <c r="O110" s="220" t="s">
        <v>31</v>
      </c>
      <c r="P110" s="276"/>
      <c r="Q110" s="276"/>
      <c r="R110" s="209"/>
      <c r="S110" s="243"/>
      <c r="T110" s="260"/>
      <c r="U110" s="260"/>
      <c r="V110" s="244"/>
      <c r="W110" s="244"/>
      <c r="X110" s="244"/>
      <c r="Y110" s="244"/>
      <c r="Z110" s="257"/>
      <c r="AA110" s="257"/>
      <c r="AB110" s="257"/>
      <c r="AC110" s="257"/>
      <c r="AD110" s="257"/>
      <c r="AE110" s="244"/>
      <c r="AF110" s="244"/>
      <c r="AG110" s="244"/>
      <c r="AH110" s="259"/>
      <c r="AJ110" s="173" t="e">
        <f>IF(AND(J110="",K110="",L110="",M110="",N110="",#REF!="",Q110="",R110="")=TRUE,"",IF((AND(J110&lt;&gt;"",K110&lt;&gt;"",L110&lt;&gt;"",M110&lt;&gt;"",N110&lt;&gt;"",#REF!&lt;&gt;"",Q110&lt;&gt;"",R110&lt;&gt;"")=FALSE),"NIEPOPRAWNY: 68. b) docelowa wielkość ekonomiczna gospodarstwa!",""))</f>
        <v>#REF!</v>
      </c>
    </row>
    <row r="111" spans="1:77" ht="12" customHeight="1" x14ac:dyDescent="0.2">
      <c r="A111" s="221"/>
      <c r="B111" s="222"/>
      <c r="C111" s="222"/>
      <c r="D111" s="222"/>
      <c r="E111" s="222"/>
      <c r="F111" s="222"/>
      <c r="G111" s="222"/>
      <c r="H111" s="222"/>
      <c r="I111" s="222"/>
      <c r="J111" s="381" t="s">
        <v>32</v>
      </c>
      <c r="K111" s="382"/>
      <c r="L111" s="382"/>
      <c r="M111" s="382"/>
      <c r="N111" s="382"/>
      <c r="O111" s="382"/>
      <c r="P111" s="382"/>
      <c r="Q111" s="223"/>
      <c r="R111" s="210"/>
      <c r="S111" s="373" t="s">
        <v>20</v>
      </c>
      <c r="T111" s="292" t="s">
        <v>221</v>
      </c>
      <c r="U111" s="292" t="s">
        <v>222</v>
      </c>
      <c r="V111" s="280"/>
      <c r="W111" s="280"/>
      <c r="X111" s="280"/>
      <c r="Y111" s="280"/>
      <c r="Z111" s="264"/>
      <c r="AA111" s="264"/>
      <c r="AB111" s="281"/>
      <c r="AC111" s="264"/>
      <c r="AD111" s="383"/>
      <c r="AE111" s="290"/>
      <c r="AF111" s="290"/>
      <c r="AG111" s="290"/>
      <c r="AH111" s="259"/>
    </row>
    <row r="112" spans="1:77" s="192" customFormat="1" ht="12" customHeight="1" x14ac:dyDescent="0.2">
      <c r="A112" s="221"/>
      <c r="B112" s="222"/>
      <c r="C112" s="222"/>
      <c r="D112" s="222"/>
      <c r="E112" s="222"/>
      <c r="F112" s="222"/>
      <c r="G112" s="222"/>
      <c r="H112" s="222"/>
      <c r="I112" s="222"/>
      <c r="J112" s="210"/>
      <c r="K112" s="210"/>
      <c r="L112" s="211"/>
      <c r="M112" s="211"/>
      <c r="N112" s="211"/>
      <c r="O112" s="211"/>
      <c r="P112" s="211"/>
      <c r="Q112" s="211"/>
      <c r="R112" s="210"/>
      <c r="S112" s="373"/>
      <c r="T112" s="293"/>
      <c r="U112" s="293"/>
      <c r="V112" s="265"/>
      <c r="W112" s="265"/>
      <c r="X112" s="265"/>
      <c r="Y112" s="265"/>
      <c r="Z112" s="265"/>
      <c r="AA112" s="265"/>
      <c r="AB112" s="282"/>
      <c r="AC112" s="265"/>
      <c r="AD112" s="289"/>
      <c r="AE112" s="291"/>
      <c r="AF112" s="291"/>
      <c r="AG112" s="291"/>
      <c r="AH112" s="259"/>
      <c r="AJ112" s="190"/>
      <c r="AK112" s="147"/>
    </row>
    <row r="113" spans="1:77" s="192" customFormat="1" ht="12" customHeight="1" x14ac:dyDescent="0.2">
      <c r="A113" s="221"/>
      <c r="B113" s="222"/>
      <c r="C113" s="222"/>
      <c r="D113" s="222"/>
      <c r="E113" s="222"/>
      <c r="F113" s="222"/>
      <c r="G113" s="222"/>
      <c r="H113" s="222"/>
      <c r="I113" s="222"/>
      <c r="J113" s="210"/>
      <c r="K113" s="210"/>
      <c r="L113" s="211"/>
      <c r="M113" s="211"/>
      <c r="N113" s="211"/>
      <c r="O113" s="211"/>
      <c r="P113" s="211"/>
      <c r="Q113" s="211"/>
      <c r="R113" s="210"/>
      <c r="S113" s="243"/>
      <c r="T113" s="260"/>
      <c r="U113" s="260"/>
      <c r="V113" s="244"/>
      <c r="W113" s="244"/>
      <c r="X113" s="244"/>
      <c r="Y113" s="244"/>
      <c r="Z113" s="261"/>
      <c r="AA113" s="261"/>
      <c r="AB113" s="261"/>
      <c r="AC113" s="261"/>
      <c r="AD113" s="261"/>
      <c r="AE113" s="244"/>
      <c r="AF113" s="244"/>
      <c r="AG113" s="244"/>
      <c r="AH113" s="259"/>
      <c r="AJ113" s="190"/>
      <c r="AK113" s="147"/>
    </row>
    <row r="114" spans="1:77" s="192" customFormat="1" ht="12" customHeight="1" x14ac:dyDescent="0.2">
      <c r="A114" s="221"/>
      <c r="B114" s="222"/>
      <c r="C114" s="222"/>
      <c r="D114" s="222"/>
      <c r="E114" s="222"/>
      <c r="F114" s="222"/>
      <c r="G114" s="222"/>
      <c r="H114" s="222"/>
      <c r="I114" s="222"/>
      <c r="J114" s="210"/>
      <c r="K114" s="210"/>
      <c r="L114" s="211"/>
      <c r="M114" s="211"/>
      <c r="N114" s="211"/>
      <c r="O114" s="211"/>
      <c r="P114" s="211"/>
      <c r="Q114" s="211"/>
      <c r="R114" s="210"/>
      <c r="S114" s="373" t="s">
        <v>198</v>
      </c>
      <c r="T114" s="292" t="s">
        <v>221</v>
      </c>
      <c r="U114" s="292" t="s">
        <v>222</v>
      </c>
      <c r="V114" s="280"/>
      <c r="W114" s="280"/>
      <c r="X114" s="280"/>
      <c r="Y114" s="280"/>
      <c r="Z114" s="264"/>
      <c r="AA114" s="264"/>
      <c r="AB114" s="281"/>
      <c r="AC114" s="264"/>
      <c r="AD114" s="383"/>
      <c r="AE114" s="290"/>
      <c r="AF114" s="290"/>
      <c r="AG114" s="290"/>
      <c r="AH114" s="259"/>
      <c r="AJ114" s="190"/>
      <c r="AK114" s="147"/>
    </row>
    <row r="115" spans="1:77" s="192" customFormat="1" ht="12" customHeight="1" x14ac:dyDescent="0.2">
      <c r="A115" s="221"/>
      <c r="B115" s="222"/>
      <c r="C115" s="222"/>
      <c r="D115" s="222"/>
      <c r="E115" s="222"/>
      <c r="F115" s="222"/>
      <c r="G115" s="222"/>
      <c r="H115" s="222"/>
      <c r="I115" s="222"/>
      <c r="J115" s="210"/>
      <c r="K115" s="210"/>
      <c r="L115" s="211"/>
      <c r="M115" s="211"/>
      <c r="N115" s="211"/>
      <c r="O115" s="211"/>
      <c r="P115" s="211"/>
      <c r="Q115" s="211"/>
      <c r="R115" s="224"/>
      <c r="S115" s="374"/>
      <c r="T115" s="293"/>
      <c r="U115" s="293"/>
      <c r="V115" s="265"/>
      <c r="W115" s="265"/>
      <c r="X115" s="265"/>
      <c r="Y115" s="265"/>
      <c r="Z115" s="265"/>
      <c r="AA115" s="265"/>
      <c r="AB115" s="282"/>
      <c r="AC115" s="265"/>
      <c r="AD115" s="289"/>
      <c r="AE115" s="291"/>
      <c r="AF115" s="291"/>
      <c r="AG115" s="291"/>
      <c r="AH115" s="259"/>
      <c r="AJ115" s="190"/>
      <c r="AK115" s="147"/>
    </row>
    <row r="116" spans="1:77" s="192" customFormat="1" ht="12" customHeight="1" x14ac:dyDescent="0.2">
      <c r="A116" s="221"/>
      <c r="B116" s="222"/>
      <c r="C116" s="222"/>
      <c r="D116" s="222"/>
      <c r="E116" s="222"/>
      <c r="F116" s="222"/>
      <c r="G116" s="222"/>
      <c r="H116" s="222"/>
      <c r="I116" s="222"/>
      <c r="J116" s="210"/>
      <c r="K116" s="210"/>
      <c r="L116" s="211"/>
      <c r="M116" s="211"/>
      <c r="N116" s="211"/>
      <c r="O116" s="211"/>
      <c r="P116" s="211"/>
      <c r="Q116" s="211"/>
      <c r="R116" s="224"/>
      <c r="S116" s="262"/>
      <c r="T116" s="260"/>
      <c r="U116" s="260"/>
      <c r="V116" s="244"/>
      <c r="W116" s="244"/>
      <c r="X116" s="244"/>
      <c r="Y116" s="244"/>
      <c r="Z116" s="261"/>
      <c r="AA116" s="261"/>
      <c r="AB116" s="261"/>
      <c r="AC116" s="261"/>
      <c r="AD116" s="261"/>
      <c r="AE116" s="244"/>
      <c r="AF116" s="244"/>
      <c r="AG116" s="244"/>
      <c r="AH116" s="259"/>
      <c r="AJ116" s="190"/>
      <c r="AK116" s="147"/>
    </row>
    <row r="117" spans="1:77" s="192" customFormat="1" ht="12" customHeight="1" x14ac:dyDescent="0.2">
      <c r="A117" s="221"/>
      <c r="B117" s="222"/>
      <c r="C117" s="222"/>
      <c r="D117" s="222"/>
      <c r="E117" s="222"/>
      <c r="F117" s="222"/>
      <c r="G117" s="222"/>
      <c r="H117" s="222"/>
      <c r="I117" s="222"/>
      <c r="J117" s="210"/>
      <c r="K117" s="210"/>
      <c r="L117" s="211"/>
      <c r="M117" s="211"/>
      <c r="N117" s="211"/>
      <c r="O117" s="211"/>
      <c r="P117" s="211"/>
      <c r="Q117" s="211"/>
      <c r="R117" s="224"/>
      <c r="S117" s="374" t="s">
        <v>199</v>
      </c>
      <c r="T117" s="292" t="s">
        <v>221</v>
      </c>
      <c r="U117" s="292" t="s">
        <v>222</v>
      </c>
      <c r="V117" s="280"/>
      <c r="W117" s="280"/>
      <c r="X117" s="280"/>
      <c r="Y117" s="280"/>
      <c r="Z117" s="264"/>
      <c r="AA117" s="264"/>
      <c r="AB117" s="281"/>
      <c r="AC117" s="264"/>
      <c r="AD117" s="383"/>
      <c r="AE117" s="290"/>
      <c r="AF117" s="290"/>
      <c r="AG117" s="290"/>
      <c r="AH117" s="259"/>
      <c r="AJ117" s="190"/>
      <c r="AK117" s="147"/>
    </row>
    <row r="118" spans="1:77" s="192" customFormat="1" ht="12" customHeight="1" x14ac:dyDescent="0.2">
      <c r="A118" s="200"/>
      <c r="B118" s="201"/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201"/>
      <c r="N118" s="201"/>
      <c r="O118" s="201"/>
      <c r="P118" s="201"/>
      <c r="Q118" s="201"/>
      <c r="R118" s="169"/>
      <c r="S118" s="374"/>
      <c r="T118" s="293"/>
      <c r="U118" s="293"/>
      <c r="V118" s="265"/>
      <c r="W118" s="265"/>
      <c r="X118" s="265"/>
      <c r="Y118" s="265"/>
      <c r="Z118" s="265"/>
      <c r="AA118" s="265"/>
      <c r="AB118" s="282"/>
      <c r="AC118" s="265"/>
      <c r="AD118" s="289"/>
      <c r="AE118" s="291"/>
      <c r="AF118" s="291"/>
      <c r="AG118" s="291"/>
      <c r="AH118" s="259"/>
      <c r="AJ118" s="190"/>
      <c r="AK118" s="147"/>
    </row>
    <row r="119" spans="1:77" s="192" customFormat="1" ht="12" customHeight="1" x14ac:dyDescent="0.2">
      <c r="A119" s="200"/>
      <c r="B119" s="201"/>
      <c r="C119" s="201"/>
      <c r="D119" s="201"/>
      <c r="E119" s="201"/>
      <c r="F119" s="201"/>
      <c r="G119" s="201"/>
      <c r="H119" s="201"/>
      <c r="I119" s="201"/>
      <c r="J119" s="201"/>
      <c r="K119" s="201"/>
      <c r="L119" s="201"/>
      <c r="M119" s="201"/>
      <c r="N119" s="201"/>
      <c r="O119" s="201"/>
      <c r="P119" s="201"/>
      <c r="Q119" s="201"/>
      <c r="R119" s="169"/>
      <c r="S119" s="262"/>
      <c r="T119" s="260"/>
      <c r="U119" s="260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59"/>
      <c r="AJ119" s="190"/>
      <c r="AK119" s="147"/>
    </row>
    <row r="120" spans="1:77" s="192" customFormat="1" ht="12" customHeight="1" x14ac:dyDescent="0.2">
      <c r="A120" s="200"/>
      <c r="B120" s="201"/>
      <c r="C120" s="201"/>
      <c r="D120" s="201"/>
      <c r="E120" s="201"/>
      <c r="F120" s="201"/>
      <c r="G120" s="201"/>
      <c r="H120" s="201"/>
      <c r="I120" s="201"/>
      <c r="J120" s="201"/>
      <c r="K120" s="201"/>
      <c r="L120" s="201"/>
      <c r="M120" s="201"/>
      <c r="N120" s="201"/>
      <c r="O120" s="201"/>
      <c r="P120" s="201"/>
      <c r="Q120" s="201"/>
      <c r="R120" s="169"/>
      <c r="S120" s="374" t="s">
        <v>200</v>
      </c>
      <c r="T120" s="292" t="s">
        <v>221</v>
      </c>
      <c r="U120" s="292" t="s">
        <v>222</v>
      </c>
      <c r="V120" s="280"/>
      <c r="W120" s="280"/>
      <c r="X120" s="280"/>
      <c r="Y120" s="280"/>
      <c r="Z120" s="280"/>
      <c r="AA120" s="280"/>
      <c r="AB120" s="294"/>
      <c r="AC120" s="280"/>
      <c r="AD120" s="288"/>
      <c r="AE120" s="290"/>
      <c r="AF120" s="290"/>
      <c r="AG120" s="290"/>
      <c r="AH120" s="259"/>
      <c r="AJ120" s="190"/>
      <c r="AK120" s="147"/>
    </row>
    <row r="121" spans="1:77" s="192" customFormat="1" ht="12" customHeight="1" x14ac:dyDescent="0.2">
      <c r="A121" s="200"/>
      <c r="B121" s="201"/>
      <c r="C121" s="201"/>
      <c r="D121" s="201"/>
      <c r="E121" s="201"/>
      <c r="F121" s="201"/>
      <c r="G121" s="201"/>
      <c r="H121" s="201"/>
      <c r="I121" s="201"/>
      <c r="J121" s="201"/>
      <c r="K121" s="201"/>
      <c r="L121" s="201"/>
      <c r="M121" s="201"/>
      <c r="N121" s="201"/>
      <c r="O121" s="201"/>
      <c r="P121" s="201"/>
      <c r="Q121" s="201"/>
      <c r="R121" s="169"/>
      <c r="S121" s="374"/>
      <c r="T121" s="293"/>
      <c r="U121" s="293"/>
      <c r="V121" s="265"/>
      <c r="W121" s="265"/>
      <c r="X121" s="265"/>
      <c r="Y121" s="265"/>
      <c r="Z121" s="265"/>
      <c r="AA121" s="265"/>
      <c r="AB121" s="282"/>
      <c r="AC121" s="265"/>
      <c r="AD121" s="289"/>
      <c r="AE121" s="291"/>
      <c r="AF121" s="291"/>
      <c r="AG121" s="291"/>
      <c r="AH121" s="259"/>
      <c r="AJ121" s="190"/>
      <c r="AK121" s="147"/>
    </row>
    <row r="122" spans="1:77" s="192" customFormat="1" ht="12" customHeight="1" x14ac:dyDescent="0.2">
      <c r="A122" s="200"/>
      <c r="B122" s="201"/>
      <c r="C122" s="201"/>
      <c r="D122" s="201"/>
      <c r="E122" s="201"/>
      <c r="F122" s="201"/>
      <c r="G122" s="201"/>
      <c r="H122" s="201"/>
      <c r="I122" s="201"/>
      <c r="J122" s="201"/>
      <c r="K122" s="201"/>
      <c r="L122" s="201"/>
      <c r="M122" s="201"/>
      <c r="N122" s="201"/>
      <c r="O122" s="201"/>
      <c r="P122" s="201"/>
      <c r="Q122" s="201"/>
      <c r="R122" s="225"/>
      <c r="S122" s="263"/>
      <c r="T122" s="245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59"/>
      <c r="AJ122" s="190"/>
      <c r="AK122" s="147"/>
    </row>
    <row r="123" spans="1:77" ht="24" customHeight="1" x14ac:dyDescent="0.2">
      <c r="A123" s="363" t="s">
        <v>100</v>
      </c>
      <c r="B123" s="364"/>
      <c r="C123" s="364"/>
      <c r="D123" s="364"/>
      <c r="E123" s="364"/>
      <c r="F123" s="364"/>
      <c r="G123" s="364"/>
      <c r="H123" s="364"/>
      <c r="I123" s="364"/>
      <c r="J123" s="364"/>
      <c r="K123" s="364"/>
      <c r="L123" s="364"/>
      <c r="M123" s="364"/>
      <c r="N123" s="364"/>
      <c r="O123" s="364"/>
      <c r="P123" s="364"/>
      <c r="Q123" s="364"/>
      <c r="R123" s="364"/>
      <c r="S123" s="364"/>
      <c r="T123" s="364"/>
      <c r="U123" s="364"/>
      <c r="V123" s="364"/>
      <c r="W123" s="364"/>
      <c r="X123" s="364"/>
      <c r="Y123" s="364"/>
      <c r="Z123" s="364"/>
      <c r="AA123" s="364"/>
      <c r="AB123" s="364"/>
      <c r="AC123" s="364"/>
      <c r="AD123" s="364"/>
      <c r="AE123" s="364"/>
      <c r="AF123" s="364"/>
      <c r="AG123" s="364"/>
      <c r="AH123" s="365"/>
    </row>
    <row r="124" spans="1:77" s="3" customFormat="1" ht="12" customHeight="1" x14ac:dyDescent="0.2">
      <c r="A124" s="366" t="s">
        <v>204</v>
      </c>
      <c r="B124" s="367"/>
      <c r="C124" s="367"/>
      <c r="D124" s="367"/>
      <c r="E124" s="367"/>
      <c r="F124" s="367"/>
      <c r="G124" s="367"/>
      <c r="H124" s="367"/>
      <c r="I124" s="367"/>
      <c r="J124" s="367"/>
      <c r="K124" s="367"/>
      <c r="L124" s="367"/>
      <c r="M124" s="367"/>
      <c r="N124" s="367"/>
      <c r="O124" s="367"/>
      <c r="P124" s="367"/>
      <c r="Q124" s="36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8"/>
      <c r="AJ124" s="166"/>
      <c r="AK124" s="151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2" customHeight="1" x14ac:dyDescent="0.2">
      <c r="A125" s="7"/>
      <c r="B125" s="368" t="s">
        <v>37</v>
      </c>
      <c r="C125" s="369"/>
      <c r="D125" s="369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1"/>
      <c r="AG125" s="362"/>
      <c r="AH125" s="23"/>
    </row>
    <row r="126" spans="1:77" ht="15" customHeight="1" x14ac:dyDescent="0.4">
      <c r="A126" s="7"/>
      <c r="B126" s="370"/>
      <c r="C126" s="371"/>
      <c r="D126" s="371"/>
      <c r="E126" s="371"/>
      <c r="F126" s="371"/>
      <c r="G126" s="371"/>
      <c r="H126" s="371"/>
      <c r="I126" s="371"/>
      <c r="J126" s="371"/>
      <c r="K126" s="371"/>
      <c r="L126" s="371"/>
      <c r="M126" s="371"/>
      <c r="N126" s="371"/>
      <c r="O126" s="371"/>
      <c r="P126" s="371"/>
      <c r="Q126" s="371"/>
      <c r="R126" s="371"/>
      <c r="S126" s="371"/>
      <c r="T126" s="371"/>
      <c r="U126" s="371"/>
      <c r="V126" s="371"/>
      <c r="W126" s="371"/>
      <c r="X126" s="371"/>
      <c r="Y126" s="371"/>
      <c r="Z126" s="371"/>
      <c r="AA126" s="371"/>
      <c r="AB126" s="371"/>
      <c r="AC126" s="371"/>
      <c r="AD126" s="371"/>
      <c r="AE126" s="371"/>
      <c r="AF126" s="66"/>
      <c r="AG126" s="67"/>
      <c r="AH126" s="2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2" customHeight="1" x14ac:dyDescent="0.2">
      <c r="A127" s="7"/>
      <c r="B127" s="368" t="s">
        <v>89</v>
      </c>
      <c r="C127" s="369"/>
      <c r="D127" s="369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369"/>
      <c r="V127" s="369"/>
      <c r="W127" s="369"/>
      <c r="X127" s="369"/>
      <c r="Y127" s="369"/>
      <c r="Z127" s="369"/>
      <c r="AA127" s="369"/>
      <c r="AB127" s="369"/>
      <c r="AC127" s="369"/>
      <c r="AD127" s="369"/>
      <c r="AE127" s="369"/>
      <c r="AF127" s="361"/>
      <c r="AG127" s="362"/>
      <c r="AH127" s="23"/>
    </row>
    <row r="128" spans="1:77" ht="39" customHeight="1" x14ac:dyDescent="0.4">
      <c r="A128" s="7"/>
      <c r="B128" s="370"/>
      <c r="C128" s="371"/>
      <c r="D128" s="371"/>
      <c r="E128" s="371"/>
      <c r="F128" s="371"/>
      <c r="G128" s="371"/>
      <c r="H128" s="371"/>
      <c r="I128" s="371"/>
      <c r="J128" s="371"/>
      <c r="K128" s="371"/>
      <c r="L128" s="371"/>
      <c r="M128" s="371"/>
      <c r="N128" s="371"/>
      <c r="O128" s="371"/>
      <c r="P128" s="371"/>
      <c r="Q128" s="371"/>
      <c r="R128" s="371"/>
      <c r="S128" s="371"/>
      <c r="T128" s="371"/>
      <c r="U128" s="371"/>
      <c r="V128" s="371"/>
      <c r="W128" s="371"/>
      <c r="X128" s="371"/>
      <c r="Y128" s="371"/>
      <c r="Z128" s="371"/>
      <c r="AA128" s="371"/>
      <c r="AB128" s="371"/>
      <c r="AC128" s="371"/>
      <c r="AD128" s="371"/>
      <c r="AE128" s="371"/>
      <c r="AF128" s="66"/>
      <c r="AG128" s="67"/>
      <c r="AH128" s="23"/>
    </row>
    <row r="129" spans="1:34" ht="12" customHeight="1" x14ac:dyDescent="0.2">
      <c r="A129" s="7"/>
      <c r="B129" s="368" t="s">
        <v>90</v>
      </c>
      <c r="C129" s="369"/>
      <c r="D129" s="369"/>
      <c r="E129" s="369"/>
      <c r="F129" s="369"/>
      <c r="G129" s="369"/>
      <c r="H129" s="369"/>
      <c r="I129" s="369"/>
      <c r="J129" s="369"/>
      <c r="K129" s="369"/>
      <c r="L129" s="369"/>
      <c r="M129" s="369"/>
      <c r="N129" s="369"/>
      <c r="O129" s="369"/>
      <c r="P129" s="369"/>
      <c r="Q129" s="369"/>
      <c r="R129" s="369"/>
      <c r="S129" s="369"/>
      <c r="T129" s="369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1"/>
      <c r="AG129" s="362"/>
      <c r="AH129" s="23"/>
    </row>
    <row r="130" spans="1:34" ht="20.25" customHeight="1" x14ac:dyDescent="0.4">
      <c r="A130" s="7"/>
      <c r="B130" s="370"/>
      <c r="C130" s="371"/>
      <c r="D130" s="371"/>
      <c r="E130" s="371"/>
      <c r="F130" s="371"/>
      <c r="G130" s="371"/>
      <c r="H130" s="371"/>
      <c r="I130" s="371"/>
      <c r="J130" s="371"/>
      <c r="K130" s="371"/>
      <c r="L130" s="371"/>
      <c r="M130" s="371"/>
      <c r="N130" s="371"/>
      <c r="O130" s="371"/>
      <c r="P130" s="371"/>
      <c r="Q130" s="371"/>
      <c r="R130" s="371"/>
      <c r="S130" s="371"/>
      <c r="T130" s="371"/>
      <c r="U130" s="371"/>
      <c r="V130" s="371"/>
      <c r="W130" s="371"/>
      <c r="X130" s="371"/>
      <c r="Y130" s="371"/>
      <c r="Z130" s="371"/>
      <c r="AA130" s="371"/>
      <c r="AB130" s="371"/>
      <c r="AC130" s="371"/>
      <c r="AD130" s="371"/>
      <c r="AE130" s="371"/>
      <c r="AF130" s="66"/>
      <c r="AG130" s="67"/>
      <c r="AH130" s="23"/>
    </row>
    <row r="131" spans="1:34" ht="12" customHeight="1" x14ac:dyDescent="0.2">
      <c r="A131" s="7"/>
      <c r="B131" s="368" t="s">
        <v>91</v>
      </c>
      <c r="C131" s="369"/>
      <c r="D131" s="369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1"/>
      <c r="AG131" s="362"/>
      <c r="AH131" s="23"/>
    </row>
    <row r="132" spans="1:34" ht="10.5" customHeight="1" x14ac:dyDescent="0.4">
      <c r="A132" s="7"/>
      <c r="B132" s="370"/>
      <c r="C132" s="371"/>
      <c r="D132" s="371"/>
      <c r="E132" s="371"/>
      <c r="F132" s="371"/>
      <c r="G132" s="371"/>
      <c r="H132" s="371"/>
      <c r="I132" s="371"/>
      <c r="J132" s="371"/>
      <c r="K132" s="371"/>
      <c r="L132" s="371"/>
      <c r="M132" s="371"/>
      <c r="N132" s="371"/>
      <c r="O132" s="371"/>
      <c r="P132" s="371"/>
      <c r="Q132" s="371"/>
      <c r="R132" s="371"/>
      <c r="S132" s="371"/>
      <c r="T132" s="371"/>
      <c r="U132" s="371"/>
      <c r="V132" s="371"/>
      <c r="W132" s="371"/>
      <c r="X132" s="371"/>
      <c r="Y132" s="371"/>
      <c r="Z132" s="371"/>
      <c r="AA132" s="371"/>
      <c r="AB132" s="371"/>
      <c r="AC132" s="371"/>
      <c r="AD132" s="371"/>
      <c r="AE132" s="371"/>
      <c r="AF132" s="66"/>
      <c r="AG132" s="67"/>
      <c r="AH132" s="23"/>
    </row>
    <row r="133" spans="1:34" ht="12" customHeight="1" x14ac:dyDescent="0.2">
      <c r="A133" s="7"/>
      <c r="B133" s="368" t="s">
        <v>92</v>
      </c>
      <c r="C133" s="369"/>
      <c r="D133" s="369"/>
      <c r="E133" s="369"/>
      <c r="F133" s="369"/>
      <c r="G133" s="369"/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1"/>
      <c r="AG133" s="362"/>
      <c r="AH133" s="23"/>
    </row>
    <row r="134" spans="1:34" ht="10.5" customHeight="1" x14ac:dyDescent="0.4">
      <c r="A134" s="7"/>
      <c r="B134" s="370"/>
      <c r="C134" s="371"/>
      <c r="D134" s="371"/>
      <c r="E134" s="371"/>
      <c r="F134" s="371"/>
      <c r="G134" s="371"/>
      <c r="H134" s="371"/>
      <c r="I134" s="371"/>
      <c r="J134" s="371"/>
      <c r="K134" s="371"/>
      <c r="L134" s="371"/>
      <c r="M134" s="371"/>
      <c r="N134" s="371"/>
      <c r="O134" s="371"/>
      <c r="P134" s="371"/>
      <c r="Q134" s="371"/>
      <c r="R134" s="371"/>
      <c r="S134" s="371"/>
      <c r="T134" s="371"/>
      <c r="U134" s="371"/>
      <c r="V134" s="371"/>
      <c r="W134" s="371"/>
      <c r="X134" s="371"/>
      <c r="Y134" s="371"/>
      <c r="Z134" s="371"/>
      <c r="AA134" s="371"/>
      <c r="AB134" s="371"/>
      <c r="AC134" s="371"/>
      <c r="AD134" s="371"/>
      <c r="AE134" s="371"/>
      <c r="AF134" s="66"/>
      <c r="AG134" s="67"/>
      <c r="AH134" s="23"/>
    </row>
    <row r="135" spans="1:34" ht="12" customHeight="1" x14ac:dyDescent="0.2">
      <c r="A135" s="7"/>
      <c r="B135" s="368" t="s">
        <v>39</v>
      </c>
      <c r="C135" s="369"/>
      <c r="D135" s="369"/>
      <c r="E135" s="369"/>
      <c r="F135" s="369"/>
      <c r="G135" s="369"/>
      <c r="H135" s="369"/>
      <c r="I135" s="369"/>
      <c r="J135" s="369"/>
      <c r="K135" s="369"/>
      <c r="L135" s="369"/>
      <c r="M135" s="369"/>
      <c r="N135" s="369"/>
      <c r="O135" s="369"/>
      <c r="P135" s="369"/>
      <c r="Q135" s="369"/>
      <c r="R135" s="369"/>
      <c r="S135" s="369"/>
      <c r="T135" s="369"/>
      <c r="U135" s="369"/>
      <c r="V135" s="369"/>
      <c r="W135" s="369"/>
      <c r="X135" s="369"/>
      <c r="Y135" s="369"/>
      <c r="Z135" s="369"/>
      <c r="AA135" s="369"/>
      <c r="AB135" s="369"/>
      <c r="AC135" s="369"/>
      <c r="AD135" s="369"/>
      <c r="AE135" s="369"/>
      <c r="AF135" s="361"/>
      <c r="AG135" s="362"/>
      <c r="AH135" s="23"/>
    </row>
    <row r="136" spans="1:34" ht="11.25" customHeight="1" x14ac:dyDescent="0.4">
      <c r="A136" s="7"/>
      <c r="B136" s="370"/>
      <c r="C136" s="371"/>
      <c r="D136" s="371"/>
      <c r="E136" s="371"/>
      <c r="F136" s="371"/>
      <c r="G136" s="371"/>
      <c r="H136" s="371"/>
      <c r="I136" s="371"/>
      <c r="J136" s="371"/>
      <c r="K136" s="371"/>
      <c r="L136" s="371"/>
      <c r="M136" s="371"/>
      <c r="N136" s="371"/>
      <c r="O136" s="371"/>
      <c r="P136" s="371"/>
      <c r="Q136" s="371"/>
      <c r="R136" s="371"/>
      <c r="S136" s="371"/>
      <c r="T136" s="371"/>
      <c r="U136" s="371"/>
      <c r="V136" s="371"/>
      <c r="W136" s="371"/>
      <c r="X136" s="371"/>
      <c r="Y136" s="371"/>
      <c r="Z136" s="371"/>
      <c r="AA136" s="371"/>
      <c r="AB136" s="371"/>
      <c r="AC136" s="371"/>
      <c r="AD136" s="371"/>
      <c r="AE136" s="371"/>
      <c r="AF136" s="66"/>
      <c r="AG136" s="67"/>
      <c r="AH136" s="23"/>
    </row>
    <row r="137" spans="1:34" ht="12" customHeight="1" x14ac:dyDescent="0.2">
      <c r="A137" s="7"/>
      <c r="B137" s="368" t="s">
        <v>93</v>
      </c>
      <c r="C137" s="369"/>
      <c r="D137" s="369"/>
      <c r="E137" s="369"/>
      <c r="F137" s="369"/>
      <c r="G137" s="369"/>
      <c r="H137" s="369"/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1"/>
      <c r="AG137" s="362"/>
      <c r="AH137" s="23"/>
    </row>
    <row r="138" spans="1:34" ht="15" customHeight="1" x14ac:dyDescent="0.4">
      <c r="A138" s="7"/>
      <c r="B138" s="370"/>
      <c r="C138" s="371"/>
      <c r="D138" s="371"/>
      <c r="E138" s="371"/>
      <c r="F138" s="371"/>
      <c r="G138" s="371"/>
      <c r="H138" s="371"/>
      <c r="I138" s="371"/>
      <c r="J138" s="371"/>
      <c r="K138" s="371"/>
      <c r="L138" s="371"/>
      <c r="M138" s="371"/>
      <c r="N138" s="371"/>
      <c r="O138" s="371"/>
      <c r="P138" s="371"/>
      <c r="Q138" s="371"/>
      <c r="R138" s="371"/>
      <c r="S138" s="371"/>
      <c r="T138" s="371"/>
      <c r="U138" s="371"/>
      <c r="V138" s="371"/>
      <c r="W138" s="371"/>
      <c r="X138" s="371"/>
      <c r="Y138" s="371"/>
      <c r="Z138" s="371"/>
      <c r="AA138" s="371"/>
      <c r="AB138" s="371"/>
      <c r="AC138" s="371"/>
      <c r="AD138" s="371"/>
      <c r="AE138" s="371"/>
      <c r="AF138" s="66"/>
      <c r="AG138" s="67"/>
      <c r="AH138" s="23"/>
    </row>
    <row r="139" spans="1:34" ht="12" customHeight="1" x14ac:dyDescent="0.2">
      <c r="A139" s="7"/>
      <c r="B139" s="385" t="s">
        <v>38</v>
      </c>
      <c r="C139" s="394"/>
      <c r="D139" s="394"/>
      <c r="E139" s="394"/>
      <c r="F139" s="394"/>
      <c r="G139" s="394"/>
      <c r="H139" s="394"/>
      <c r="I139" s="394"/>
      <c r="J139" s="394"/>
      <c r="K139" s="394"/>
      <c r="L139" s="394"/>
      <c r="M139" s="394"/>
      <c r="N139" s="394"/>
      <c r="O139" s="394"/>
      <c r="P139" s="394"/>
      <c r="Q139" s="394"/>
      <c r="R139" s="394"/>
      <c r="S139" s="394"/>
      <c r="T139" s="394"/>
      <c r="U139" s="394"/>
      <c r="V139" s="394"/>
      <c r="W139" s="394"/>
      <c r="X139" s="394"/>
      <c r="Y139" s="394"/>
      <c r="Z139" s="394"/>
      <c r="AA139" s="394"/>
      <c r="AB139" s="394"/>
      <c r="AC139" s="394"/>
      <c r="AD139" s="394"/>
      <c r="AE139" s="395"/>
      <c r="AF139" s="361"/>
      <c r="AG139" s="362"/>
      <c r="AH139" s="23"/>
    </row>
    <row r="140" spans="1:34" ht="12" customHeight="1" x14ac:dyDescent="0.2">
      <c r="A140" s="7"/>
      <c r="B140" s="385" t="s">
        <v>74</v>
      </c>
      <c r="C140" s="386"/>
      <c r="D140" s="386"/>
      <c r="E140" s="386"/>
      <c r="F140" s="386"/>
      <c r="G140" s="386"/>
      <c r="H140" s="386"/>
      <c r="I140" s="386"/>
      <c r="J140" s="386"/>
      <c r="K140" s="386"/>
      <c r="L140" s="386"/>
      <c r="M140" s="386"/>
      <c r="N140" s="386"/>
      <c r="O140" s="386"/>
      <c r="P140" s="386"/>
      <c r="Q140" s="386"/>
      <c r="R140" s="386"/>
      <c r="S140" s="386"/>
      <c r="T140" s="386"/>
      <c r="U140" s="386"/>
      <c r="V140" s="386"/>
      <c r="W140" s="386"/>
      <c r="X140" s="386"/>
      <c r="Y140" s="386"/>
      <c r="Z140" s="386"/>
      <c r="AA140" s="386"/>
      <c r="AB140" s="386"/>
      <c r="AC140" s="386"/>
      <c r="AD140" s="386"/>
      <c r="AE140" s="386"/>
      <c r="AF140" s="387"/>
      <c r="AG140" s="388"/>
      <c r="AH140" s="23"/>
    </row>
    <row r="141" spans="1:34" ht="12" customHeight="1" x14ac:dyDescent="0.2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76"/>
    </row>
    <row r="142" spans="1:34" ht="0.75" customHeight="1" x14ac:dyDescent="0.2">
      <c r="A142" s="36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75"/>
    </row>
    <row r="143" spans="1:34" ht="0.75" customHeight="1" x14ac:dyDescent="0.2">
      <c r="A143" s="120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</row>
    <row r="144" spans="1:34" ht="9.9499999999999993" customHeight="1" x14ac:dyDescent="0.2">
      <c r="A144" s="120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</row>
    <row r="145" spans="1:77" ht="9.9499999999999993" customHeight="1" x14ac:dyDescent="0.2">
      <c r="A145" s="390" t="s">
        <v>233</v>
      </c>
      <c r="B145" s="391"/>
      <c r="C145" s="391"/>
      <c r="D145" s="391"/>
      <c r="E145" s="391"/>
      <c r="F145" s="391"/>
      <c r="G145" s="391"/>
      <c r="H145" s="391"/>
      <c r="I145" s="391"/>
      <c r="J145" s="391"/>
      <c r="K145" s="391"/>
      <c r="L145" s="391"/>
      <c r="M145" s="391"/>
      <c r="N145" s="391"/>
      <c r="O145" s="391"/>
      <c r="P145" s="391"/>
      <c r="Q145" s="391"/>
      <c r="R145" s="391"/>
      <c r="S145" s="391"/>
      <c r="T145" s="391"/>
      <c r="U145" s="391"/>
      <c r="V145" s="391"/>
      <c r="W145" s="391"/>
      <c r="X145" s="391"/>
      <c r="Y145" s="391"/>
      <c r="Z145" s="391"/>
      <c r="AA145" s="391"/>
      <c r="AB145" s="391"/>
      <c r="AC145" s="391"/>
      <c r="AD145" s="391"/>
      <c r="AE145" s="391"/>
      <c r="AF145" s="391"/>
      <c r="AG145" s="391"/>
      <c r="AH145" s="391"/>
    </row>
    <row r="146" spans="1:77" ht="9.9499999999999993" customHeight="1" x14ac:dyDescent="0.2">
      <c r="A146" s="391"/>
      <c r="B146" s="391"/>
      <c r="C146" s="391"/>
      <c r="D146" s="391"/>
      <c r="E146" s="391"/>
      <c r="F146" s="391"/>
      <c r="G146" s="391"/>
      <c r="H146" s="391"/>
      <c r="I146" s="391"/>
      <c r="J146" s="391"/>
      <c r="K146" s="391"/>
      <c r="L146" s="391"/>
      <c r="M146" s="391"/>
      <c r="N146" s="391"/>
      <c r="O146" s="391"/>
      <c r="P146" s="391"/>
      <c r="Q146" s="391"/>
      <c r="R146" s="391"/>
      <c r="S146" s="391"/>
      <c r="T146" s="391"/>
      <c r="U146" s="391"/>
      <c r="V146" s="391"/>
      <c r="W146" s="391"/>
      <c r="X146" s="391"/>
      <c r="Y146" s="391"/>
      <c r="Z146" s="391"/>
      <c r="AA146" s="391"/>
      <c r="AB146" s="391"/>
      <c r="AC146" s="391"/>
      <c r="AD146" s="391"/>
      <c r="AE146" s="391"/>
      <c r="AF146" s="391"/>
      <c r="AG146" s="391"/>
      <c r="AH146" s="391"/>
    </row>
    <row r="147" spans="1:77" ht="9.9499999999999993" customHeight="1" x14ac:dyDescent="0.2">
      <c r="A147" s="391"/>
      <c r="B147" s="391"/>
      <c r="C147" s="391"/>
      <c r="D147" s="391"/>
      <c r="E147" s="391"/>
      <c r="F147" s="391"/>
      <c r="G147" s="391"/>
      <c r="H147" s="391"/>
      <c r="I147" s="391"/>
      <c r="J147" s="391"/>
      <c r="K147" s="391"/>
      <c r="L147" s="391"/>
      <c r="M147" s="391"/>
      <c r="N147" s="391"/>
      <c r="O147" s="391"/>
      <c r="P147" s="391"/>
      <c r="Q147" s="391"/>
      <c r="R147" s="391"/>
      <c r="S147" s="391"/>
      <c r="T147" s="391"/>
      <c r="U147" s="391"/>
      <c r="V147" s="391"/>
      <c r="W147" s="391"/>
      <c r="X147" s="391"/>
      <c r="Y147" s="391"/>
      <c r="Z147" s="391"/>
      <c r="AA147" s="391"/>
      <c r="AB147" s="391"/>
      <c r="AC147" s="391"/>
      <c r="AD147" s="391"/>
      <c r="AE147" s="391"/>
      <c r="AF147" s="391"/>
      <c r="AG147" s="391"/>
      <c r="AH147" s="391"/>
    </row>
    <row r="148" spans="1:77" ht="9.9499999999999993" customHeight="1" x14ac:dyDescent="0.2">
      <c r="A148" s="391"/>
      <c r="B148" s="391"/>
      <c r="C148" s="391"/>
      <c r="D148" s="391"/>
      <c r="E148" s="391"/>
      <c r="F148" s="391"/>
      <c r="G148" s="391"/>
      <c r="H148" s="391"/>
      <c r="I148" s="391"/>
      <c r="J148" s="391"/>
      <c r="K148" s="391"/>
      <c r="L148" s="391"/>
      <c r="M148" s="391"/>
      <c r="N148" s="391"/>
      <c r="O148" s="391"/>
      <c r="P148" s="391"/>
      <c r="Q148" s="391"/>
      <c r="R148" s="391"/>
      <c r="S148" s="391"/>
      <c r="T148" s="391"/>
      <c r="U148" s="391"/>
      <c r="V148" s="391"/>
      <c r="W148" s="391"/>
      <c r="X148" s="391"/>
      <c r="Y148" s="391"/>
      <c r="Z148" s="391"/>
      <c r="AA148" s="391"/>
      <c r="AB148" s="391"/>
      <c r="AC148" s="391"/>
      <c r="AD148" s="391"/>
      <c r="AE148" s="391"/>
      <c r="AF148" s="391"/>
      <c r="AG148" s="391"/>
      <c r="AH148" s="391"/>
    </row>
    <row r="149" spans="1:77" s="3" customFormat="1" ht="12" customHeight="1" x14ac:dyDescent="0.2">
      <c r="A149" s="389"/>
      <c r="B149" s="389"/>
      <c r="C149" s="389"/>
      <c r="D149" s="389"/>
      <c r="E149" s="389"/>
      <c r="F149" s="389"/>
      <c r="G149" s="389"/>
      <c r="H149" s="389"/>
      <c r="I149" s="389"/>
      <c r="J149" s="389"/>
      <c r="K149" s="389"/>
      <c r="L149" s="389"/>
      <c r="M149" s="389"/>
      <c r="N149" s="389"/>
      <c r="O149" s="24"/>
      <c r="P149" s="24"/>
      <c r="Q149" s="24"/>
      <c r="R149" s="24"/>
      <c r="S149" s="24"/>
      <c r="T149" s="24"/>
      <c r="U149" s="68"/>
      <c r="V149" s="68"/>
      <c r="W149" s="68"/>
      <c r="X149" s="68"/>
      <c r="Y149" s="68"/>
      <c r="Z149" s="68"/>
      <c r="AA149" s="68"/>
      <c r="AB149" s="68"/>
      <c r="AC149" s="68"/>
      <c r="AD149" s="586" t="s">
        <v>134</v>
      </c>
      <c r="AE149" s="533"/>
      <c r="AF149" s="533"/>
      <c r="AG149" s="68"/>
      <c r="AH149" s="68" t="s">
        <v>28</v>
      </c>
      <c r="AJ149" s="166"/>
      <c r="AK149" s="151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24" customHeight="1" x14ac:dyDescent="0.2">
      <c r="A150" s="363" t="s">
        <v>101</v>
      </c>
      <c r="B150" s="364"/>
      <c r="C150" s="364"/>
      <c r="D150" s="364"/>
      <c r="E150" s="364"/>
      <c r="F150" s="364"/>
      <c r="G150" s="364"/>
      <c r="H150" s="364"/>
      <c r="I150" s="364"/>
      <c r="J150" s="364"/>
      <c r="K150" s="364"/>
      <c r="L150" s="364"/>
      <c r="M150" s="364"/>
      <c r="N150" s="364"/>
      <c r="O150" s="364"/>
      <c r="P150" s="364"/>
      <c r="Q150" s="364"/>
      <c r="R150" s="364"/>
      <c r="S150" s="364"/>
      <c r="T150" s="364"/>
      <c r="U150" s="364"/>
      <c r="V150" s="364"/>
      <c r="W150" s="364"/>
      <c r="X150" s="364"/>
      <c r="Y150" s="364"/>
      <c r="Z150" s="364"/>
      <c r="AA150" s="364"/>
      <c r="AB150" s="364"/>
      <c r="AC150" s="364"/>
      <c r="AD150" s="364"/>
      <c r="AE150" s="364"/>
      <c r="AF150" s="364"/>
      <c r="AG150" s="364"/>
      <c r="AH150" s="365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2" customHeight="1" x14ac:dyDescent="0.2">
      <c r="A151" s="15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384" t="s">
        <v>17</v>
      </c>
      <c r="O151" s="384"/>
      <c r="P151" s="384"/>
      <c r="Q151" s="384"/>
      <c r="R151" s="384"/>
      <c r="S151" s="384"/>
      <c r="T151" s="384"/>
      <c r="U151" s="384"/>
      <c r="V151" s="16"/>
      <c r="W151" s="16"/>
      <c r="X151" s="16"/>
      <c r="Y151" s="16"/>
      <c r="Z151" s="16"/>
      <c r="AA151" s="16"/>
      <c r="AB151" s="16"/>
      <c r="AC151" s="16"/>
      <c r="AD151" s="392" t="s">
        <v>18</v>
      </c>
      <c r="AE151" s="392"/>
      <c r="AF151" s="392"/>
      <c r="AG151" s="392"/>
      <c r="AH151" s="393"/>
      <c r="AI151" s="9"/>
      <c r="AJ151" s="144"/>
      <c r="AK151" s="154"/>
    </row>
    <row r="152" spans="1:77" s="133" customFormat="1" ht="12" customHeight="1" x14ac:dyDescent="0.2">
      <c r="A152" s="285" t="s">
        <v>205</v>
      </c>
      <c r="B152" s="286"/>
      <c r="C152" s="286"/>
      <c r="D152" s="286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70"/>
      <c r="AJ152" s="143"/>
      <c r="AK152" s="163"/>
    </row>
    <row r="153" spans="1:77" ht="10.5" customHeight="1" x14ac:dyDescent="0.2">
      <c r="A153" s="72"/>
      <c r="B153" s="482" t="s">
        <v>190</v>
      </c>
      <c r="C153" s="483"/>
      <c r="D153" s="483"/>
      <c r="E153" s="483"/>
      <c r="F153" s="483"/>
      <c r="G153" s="483"/>
      <c r="H153" s="483"/>
      <c r="I153" s="483"/>
      <c r="J153" s="483"/>
      <c r="K153" s="483"/>
      <c r="L153" s="483"/>
      <c r="M153" s="483"/>
      <c r="N153" s="483"/>
      <c r="O153" s="483"/>
      <c r="P153" s="483"/>
      <c r="Q153" s="483"/>
      <c r="R153" s="483"/>
      <c r="S153" s="483"/>
      <c r="T153" s="483"/>
      <c r="U153" s="483"/>
      <c r="V153" s="483"/>
      <c r="W153" s="483"/>
      <c r="X153" s="483"/>
      <c r="Y153" s="483"/>
      <c r="Z153" s="483"/>
      <c r="AA153" s="483"/>
      <c r="AB153" s="483"/>
      <c r="AC153" s="484"/>
      <c r="AD153" s="73"/>
      <c r="AE153" s="73"/>
      <c r="AF153" s="73"/>
      <c r="AG153" s="73"/>
      <c r="AH153" s="74"/>
    </row>
    <row r="154" spans="1:77" ht="20.100000000000001" customHeight="1" x14ac:dyDescent="0.2">
      <c r="A154" s="72"/>
      <c r="B154" s="485"/>
      <c r="C154" s="443"/>
      <c r="D154" s="443"/>
      <c r="E154" s="443"/>
      <c r="F154" s="443"/>
      <c r="G154" s="443"/>
      <c r="H154" s="443"/>
      <c r="I154" s="443"/>
      <c r="J154" s="443"/>
      <c r="K154" s="443"/>
      <c r="L154" s="443"/>
      <c r="M154" s="443"/>
      <c r="N154" s="443"/>
      <c r="O154" s="443"/>
      <c r="P154" s="443"/>
      <c r="Q154" s="443"/>
      <c r="R154" s="443"/>
      <c r="S154" s="443"/>
      <c r="T154" s="443"/>
      <c r="U154" s="443"/>
      <c r="V154" s="443"/>
      <c r="W154" s="443"/>
      <c r="X154" s="443"/>
      <c r="Y154" s="443"/>
      <c r="Z154" s="443"/>
      <c r="AA154" s="443"/>
      <c r="AB154" s="443"/>
      <c r="AC154" s="486"/>
      <c r="AD154" s="73"/>
      <c r="AE154" s="480"/>
      <c r="AF154" s="481"/>
      <c r="AG154" s="162"/>
      <c r="AH154" s="74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9.75" customHeight="1" x14ac:dyDescent="0.2">
      <c r="A155" s="72"/>
      <c r="B155" s="487"/>
      <c r="C155" s="488"/>
      <c r="D155" s="488"/>
      <c r="E155" s="488"/>
      <c r="F155" s="488"/>
      <c r="G155" s="488"/>
      <c r="H155" s="488"/>
      <c r="I155" s="488"/>
      <c r="J155" s="488"/>
      <c r="K155" s="488"/>
      <c r="L155" s="488"/>
      <c r="M155" s="488"/>
      <c r="N155" s="488"/>
      <c r="O155" s="488"/>
      <c r="P155" s="488"/>
      <c r="Q155" s="488"/>
      <c r="R155" s="488"/>
      <c r="S155" s="488"/>
      <c r="T155" s="488"/>
      <c r="U155" s="488"/>
      <c r="V155" s="488"/>
      <c r="W155" s="488"/>
      <c r="X155" s="488"/>
      <c r="Y155" s="488"/>
      <c r="Z155" s="488"/>
      <c r="AA155" s="488"/>
      <c r="AB155" s="488"/>
      <c r="AC155" s="489"/>
      <c r="AD155" s="73"/>
      <c r="AE155" s="77"/>
      <c r="AF155" s="77"/>
      <c r="AG155" s="73"/>
      <c r="AH155" s="74"/>
    </row>
    <row r="156" spans="1:77" ht="8.1" customHeight="1" x14ac:dyDescent="0.2">
      <c r="A156" s="72"/>
      <c r="B156" s="368" t="s">
        <v>76</v>
      </c>
      <c r="C156" s="369"/>
      <c r="D156" s="369"/>
      <c r="E156" s="369"/>
      <c r="F156" s="369"/>
      <c r="G156" s="369"/>
      <c r="H156" s="369"/>
      <c r="I156" s="369"/>
      <c r="J156" s="369"/>
      <c r="K156" s="369"/>
      <c r="L156" s="369"/>
      <c r="M156" s="369"/>
      <c r="N156" s="369"/>
      <c r="O156" s="369"/>
      <c r="P156" s="369"/>
      <c r="Q156" s="369"/>
      <c r="R156" s="369"/>
      <c r="S156" s="369"/>
      <c r="T156" s="369"/>
      <c r="U156" s="369"/>
      <c r="V156" s="369"/>
      <c r="W156" s="369"/>
      <c r="X156" s="369"/>
      <c r="Y156" s="369"/>
      <c r="Z156" s="369"/>
      <c r="AA156" s="369"/>
      <c r="AB156" s="369"/>
      <c r="AC156" s="475"/>
      <c r="AD156" s="73"/>
      <c r="AE156" s="77"/>
      <c r="AF156" s="77"/>
      <c r="AG156" s="73"/>
      <c r="AH156" s="74"/>
    </row>
    <row r="157" spans="1:77" ht="9.9499999999999993" customHeight="1" x14ac:dyDescent="0.2">
      <c r="A157" s="72"/>
      <c r="B157" s="476"/>
      <c r="C157" s="477"/>
      <c r="D157" s="477"/>
      <c r="E157" s="477"/>
      <c r="F157" s="477"/>
      <c r="G157" s="477"/>
      <c r="H157" s="477"/>
      <c r="I157" s="477"/>
      <c r="J157" s="477"/>
      <c r="K157" s="477"/>
      <c r="L157" s="477"/>
      <c r="M157" s="477"/>
      <c r="N157" s="477"/>
      <c r="O157" s="477"/>
      <c r="P157" s="477"/>
      <c r="Q157" s="477"/>
      <c r="R157" s="477"/>
      <c r="S157" s="477"/>
      <c r="T157" s="477"/>
      <c r="U157" s="477"/>
      <c r="V157" s="477"/>
      <c r="W157" s="477"/>
      <c r="X157" s="477"/>
      <c r="Y157" s="477"/>
      <c r="Z157" s="477"/>
      <c r="AA157" s="477"/>
      <c r="AB157" s="477"/>
      <c r="AC157" s="478"/>
      <c r="AD157" s="73"/>
      <c r="AE157" s="471"/>
      <c r="AF157" s="490"/>
      <c r="AG157" s="162"/>
      <c r="AH157" s="74"/>
    </row>
    <row r="158" spans="1:77" ht="9.9499999999999993" customHeight="1" x14ac:dyDescent="0.2">
      <c r="A158" s="72"/>
      <c r="B158" s="476"/>
      <c r="C158" s="477"/>
      <c r="D158" s="477"/>
      <c r="E158" s="477"/>
      <c r="F158" s="477"/>
      <c r="G158" s="477"/>
      <c r="H158" s="477"/>
      <c r="I158" s="477"/>
      <c r="J158" s="477"/>
      <c r="K158" s="477"/>
      <c r="L158" s="477"/>
      <c r="M158" s="477"/>
      <c r="N158" s="477"/>
      <c r="O158" s="477"/>
      <c r="P158" s="477"/>
      <c r="Q158" s="477"/>
      <c r="R158" s="477"/>
      <c r="S158" s="477"/>
      <c r="T158" s="477"/>
      <c r="U158" s="477"/>
      <c r="V158" s="477"/>
      <c r="W158" s="477"/>
      <c r="X158" s="477"/>
      <c r="Y158" s="477"/>
      <c r="Z158" s="477"/>
      <c r="AA158" s="477"/>
      <c r="AB158" s="477"/>
      <c r="AC158" s="478"/>
      <c r="AD158" s="73"/>
      <c r="AE158" s="473"/>
      <c r="AF158" s="491"/>
      <c r="AG158" s="162"/>
      <c r="AH158" s="74"/>
    </row>
    <row r="159" spans="1:77" ht="8.1" customHeight="1" x14ac:dyDescent="0.2">
      <c r="A159" s="72"/>
      <c r="B159" s="370"/>
      <c r="C159" s="371"/>
      <c r="D159" s="371"/>
      <c r="E159" s="371"/>
      <c r="F159" s="371"/>
      <c r="G159" s="371"/>
      <c r="H159" s="371"/>
      <c r="I159" s="371"/>
      <c r="J159" s="371"/>
      <c r="K159" s="371"/>
      <c r="L159" s="371"/>
      <c r="M159" s="371"/>
      <c r="N159" s="371"/>
      <c r="O159" s="371"/>
      <c r="P159" s="371"/>
      <c r="Q159" s="371"/>
      <c r="R159" s="371"/>
      <c r="S159" s="371"/>
      <c r="T159" s="371"/>
      <c r="U159" s="371"/>
      <c r="V159" s="371"/>
      <c r="W159" s="371"/>
      <c r="X159" s="371"/>
      <c r="Y159" s="371"/>
      <c r="Z159" s="371"/>
      <c r="AA159" s="371"/>
      <c r="AB159" s="371"/>
      <c r="AC159" s="479"/>
      <c r="AD159" s="73"/>
      <c r="AE159" s="77"/>
      <c r="AF159" s="77"/>
      <c r="AG159" s="73"/>
      <c r="AH159" s="74"/>
    </row>
    <row r="160" spans="1:77" ht="8.1" customHeight="1" x14ac:dyDescent="0.2">
      <c r="A160" s="72"/>
      <c r="B160" s="368" t="s">
        <v>77</v>
      </c>
      <c r="C160" s="369"/>
      <c r="D160" s="369"/>
      <c r="E160" s="369"/>
      <c r="F160" s="369"/>
      <c r="G160" s="369"/>
      <c r="H160" s="369"/>
      <c r="I160" s="369"/>
      <c r="J160" s="369"/>
      <c r="K160" s="369"/>
      <c r="L160" s="369"/>
      <c r="M160" s="369"/>
      <c r="N160" s="369"/>
      <c r="O160" s="369"/>
      <c r="P160" s="369"/>
      <c r="Q160" s="369"/>
      <c r="R160" s="369"/>
      <c r="S160" s="369"/>
      <c r="T160" s="369"/>
      <c r="U160" s="369"/>
      <c r="V160" s="369"/>
      <c r="W160" s="369"/>
      <c r="X160" s="369"/>
      <c r="Y160" s="369"/>
      <c r="Z160" s="369"/>
      <c r="AA160" s="369"/>
      <c r="AB160" s="369"/>
      <c r="AC160" s="475"/>
      <c r="AD160" s="73"/>
      <c r="AE160" s="77"/>
      <c r="AF160" s="77"/>
      <c r="AG160" s="73"/>
      <c r="AH160" s="74"/>
    </row>
    <row r="161" spans="1:34" ht="9.9499999999999993" customHeight="1" x14ac:dyDescent="0.2">
      <c r="A161" s="72"/>
      <c r="B161" s="476"/>
      <c r="C161" s="477"/>
      <c r="D161" s="477"/>
      <c r="E161" s="477"/>
      <c r="F161" s="477"/>
      <c r="G161" s="477"/>
      <c r="H161" s="477"/>
      <c r="I161" s="477"/>
      <c r="J161" s="477"/>
      <c r="K161" s="477"/>
      <c r="L161" s="477"/>
      <c r="M161" s="477"/>
      <c r="N161" s="477"/>
      <c r="O161" s="477"/>
      <c r="P161" s="477"/>
      <c r="Q161" s="477"/>
      <c r="R161" s="477"/>
      <c r="S161" s="477"/>
      <c r="T161" s="477"/>
      <c r="U161" s="477"/>
      <c r="V161" s="477"/>
      <c r="W161" s="477"/>
      <c r="X161" s="477"/>
      <c r="Y161" s="477"/>
      <c r="Z161" s="477"/>
      <c r="AA161" s="477"/>
      <c r="AB161" s="477"/>
      <c r="AC161" s="478"/>
      <c r="AD161" s="73"/>
      <c r="AE161" s="471"/>
      <c r="AF161" s="472"/>
      <c r="AG161" s="73"/>
      <c r="AH161" s="74"/>
    </row>
    <row r="162" spans="1:34" ht="9.9499999999999993" customHeight="1" x14ac:dyDescent="0.2">
      <c r="A162" s="72"/>
      <c r="B162" s="476"/>
      <c r="C162" s="477"/>
      <c r="D162" s="477"/>
      <c r="E162" s="477"/>
      <c r="F162" s="477"/>
      <c r="G162" s="477"/>
      <c r="H162" s="477"/>
      <c r="I162" s="477"/>
      <c r="J162" s="477"/>
      <c r="K162" s="477"/>
      <c r="L162" s="477"/>
      <c r="M162" s="477"/>
      <c r="N162" s="477"/>
      <c r="O162" s="477"/>
      <c r="P162" s="477"/>
      <c r="Q162" s="477"/>
      <c r="R162" s="477"/>
      <c r="S162" s="477"/>
      <c r="T162" s="477"/>
      <c r="U162" s="477"/>
      <c r="V162" s="477"/>
      <c r="W162" s="477"/>
      <c r="X162" s="477"/>
      <c r="Y162" s="477"/>
      <c r="Z162" s="477"/>
      <c r="AA162" s="477"/>
      <c r="AB162" s="477"/>
      <c r="AC162" s="478"/>
      <c r="AD162" s="73"/>
      <c r="AE162" s="473"/>
      <c r="AF162" s="474"/>
      <c r="AG162" s="73"/>
      <c r="AH162" s="74"/>
    </row>
    <row r="163" spans="1:34" ht="8.1" customHeight="1" x14ac:dyDescent="0.2">
      <c r="A163" s="72"/>
      <c r="B163" s="370"/>
      <c r="C163" s="371"/>
      <c r="D163" s="371"/>
      <c r="E163" s="371"/>
      <c r="F163" s="371"/>
      <c r="G163" s="371"/>
      <c r="H163" s="371"/>
      <c r="I163" s="371"/>
      <c r="J163" s="371"/>
      <c r="K163" s="371"/>
      <c r="L163" s="371"/>
      <c r="M163" s="371"/>
      <c r="N163" s="371"/>
      <c r="O163" s="371"/>
      <c r="P163" s="371"/>
      <c r="Q163" s="371"/>
      <c r="R163" s="371"/>
      <c r="S163" s="371"/>
      <c r="T163" s="371"/>
      <c r="U163" s="371"/>
      <c r="V163" s="371"/>
      <c r="W163" s="371"/>
      <c r="X163" s="371"/>
      <c r="Y163" s="371"/>
      <c r="Z163" s="371"/>
      <c r="AA163" s="371"/>
      <c r="AB163" s="371"/>
      <c r="AC163" s="479"/>
      <c r="AD163" s="73"/>
      <c r="AE163" s="77"/>
      <c r="AF163" s="77"/>
      <c r="AG163" s="73"/>
      <c r="AH163" s="74"/>
    </row>
    <row r="164" spans="1:34" ht="8.1" customHeight="1" x14ac:dyDescent="0.2">
      <c r="A164" s="72"/>
      <c r="B164" s="368" t="s">
        <v>40</v>
      </c>
      <c r="C164" s="369"/>
      <c r="D164" s="369"/>
      <c r="E164" s="369"/>
      <c r="F164" s="369"/>
      <c r="G164" s="369"/>
      <c r="H164" s="369"/>
      <c r="I164" s="369"/>
      <c r="J164" s="369"/>
      <c r="K164" s="369"/>
      <c r="L164" s="369"/>
      <c r="M164" s="369"/>
      <c r="N164" s="369"/>
      <c r="O164" s="369"/>
      <c r="P164" s="369"/>
      <c r="Q164" s="369"/>
      <c r="R164" s="369"/>
      <c r="S164" s="369"/>
      <c r="T164" s="369"/>
      <c r="U164" s="369"/>
      <c r="V164" s="369"/>
      <c r="W164" s="369"/>
      <c r="X164" s="369"/>
      <c r="Y164" s="369"/>
      <c r="Z164" s="369"/>
      <c r="AA164" s="369"/>
      <c r="AB164" s="369"/>
      <c r="AC164" s="475"/>
      <c r="AD164" s="73"/>
      <c r="AE164" s="77"/>
      <c r="AF164" s="77"/>
      <c r="AG164" s="73"/>
      <c r="AH164" s="74"/>
    </row>
    <row r="165" spans="1:34" ht="9.9499999999999993" customHeight="1" x14ac:dyDescent="0.2">
      <c r="A165" s="72"/>
      <c r="B165" s="476"/>
      <c r="C165" s="477"/>
      <c r="D165" s="477"/>
      <c r="E165" s="477"/>
      <c r="F165" s="477"/>
      <c r="G165" s="477"/>
      <c r="H165" s="477"/>
      <c r="I165" s="477"/>
      <c r="J165" s="477"/>
      <c r="K165" s="477"/>
      <c r="L165" s="477"/>
      <c r="M165" s="477"/>
      <c r="N165" s="477"/>
      <c r="O165" s="477"/>
      <c r="P165" s="477"/>
      <c r="Q165" s="477"/>
      <c r="R165" s="477"/>
      <c r="S165" s="477"/>
      <c r="T165" s="477"/>
      <c r="U165" s="477"/>
      <c r="V165" s="477"/>
      <c r="W165" s="477"/>
      <c r="X165" s="477"/>
      <c r="Y165" s="477"/>
      <c r="Z165" s="477"/>
      <c r="AA165" s="477"/>
      <c r="AB165" s="477"/>
      <c r="AC165" s="478"/>
      <c r="AD165" s="73"/>
      <c r="AE165" s="471"/>
      <c r="AF165" s="472"/>
      <c r="AG165" s="73"/>
      <c r="AH165" s="74"/>
    </row>
    <row r="166" spans="1:34" ht="9.9499999999999993" customHeight="1" x14ac:dyDescent="0.2">
      <c r="A166" s="72"/>
      <c r="B166" s="476"/>
      <c r="C166" s="477"/>
      <c r="D166" s="477"/>
      <c r="E166" s="477"/>
      <c r="F166" s="477"/>
      <c r="G166" s="477"/>
      <c r="H166" s="477"/>
      <c r="I166" s="477"/>
      <c r="J166" s="477"/>
      <c r="K166" s="477"/>
      <c r="L166" s="477"/>
      <c r="M166" s="477"/>
      <c r="N166" s="477"/>
      <c r="O166" s="477"/>
      <c r="P166" s="477"/>
      <c r="Q166" s="477"/>
      <c r="R166" s="477"/>
      <c r="S166" s="477"/>
      <c r="T166" s="477"/>
      <c r="U166" s="477"/>
      <c r="V166" s="477"/>
      <c r="W166" s="477"/>
      <c r="X166" s="477"/>
      <c r="Y166" s="477"/>
      <c r="Z166" s="477"/>
      <c r="AA166" s="477"/>
      <c r="AB166" s="477"/>
      <c r="AC166" s="478"/>
      <c r="AD166" s="73"/>
      <c r="AE166" s="473"/>
      <c r="AF166" s="474"/>
      <c r="AG166" s="73"/>
      <c r="AH166" s="74"/>
    </row>
    <row r="167" spans="1:34" ht="8.1" customHeight="1" x14ac:dyDescent="0.2">
      <c r="A167" s="72"/>
      <c r="B167" s="370"/>
      <c r="C167" s="371"/>
      <c r="D167" s="371"/>
      <c r="E167" s="371"/>
      <c r="F167" s="371"/>
      <c r="G167" s="371"/>
      <c r="H167" s="371"/>
      <c r="I167" s="371"/>
      <c r="J167" s="371"/>
      <c r="K167" s="371"/>
      <c r="L167" s="371"/>
      <c r="M167" s="371"/>
      <c r="N167" s="371"/>
      <c r="O167" s="371"/>
      <c r="P167" s="371"/>
      <c r="Q167" s="371"/>
      <c r="R167" s="371"/>
      <c r="S167" s="371"/>
      <c r="T167" s="371"/>
      <c r="U167" s="371"/>
      <c r="V167" s="371"/>
      <c r="W167" s="371"/>
      <c r="X167" s="371"/>
      <c r="Y167" s="371"/>
      <c r="Z167" s="371"/>
      <c r="AA167" s="371"/>
      <c r="AB167" s="371"/>
      <c r="AC167" s="479"/>
      <c r="AD167" s="73"/>
      <c r="AE167" s="77"/>
      <c r="AF167" s="77"/>
      <c r="AG167" s="73"/>
      <c r="AH167" s="74"/>
    </row>
    <row r="168" spans="1:34" ht="8.1" customHeight="1" x14ac:dyDescent="0.2">
      <c r="A168" s="72"/>
      <c r="B168" s="368" t="s">
        <v>75</v>
      </c>
      <c r="C168" s="369"/>
      <c r="D168" s="369"/>
      <c r="E168" s="369"/>
      <c r="F168" s="369"/>
      <c r="G168" s="369"/>
      <c r="H168" s="369"/>
      <c r="I168" s="369"/>
      <c r="J168" s="369"/>
      <c r="K168" s="369"/>
      <c r="L168" s="369"/>
      <c r="M168" s="369"/>
      <c r="N168" s="369"/>
      <c r="O168" s="369"/>
      <c r="P168" s="369"/>
      <c r="Q168" s="369"/>
      <c r="R168" s="369"/>
      <c r="S168" s="369"/>
      <c r="T168" s="369"/>
      <c r="U168" s="369"/>
      <c r="V168" s="369"/>
      <c r="W168" s="369"/>
      <c r="X168" s="369"/>
      <c r="Y168" s="369"/>
      <c r="Z168" s="369"/>
      <c r="AA168" s="369"/>
      <c r="AB168" s="369"/>
      <c r="AC168" s="475"/>
      <c r="AD168" s="73"/>
      <c r="AE168" s="77"/>
      <c r="AF168" s="77"/>
      <c r="AG168" s="73"/>
      <c r="AH168" s="74"/>
    </row>
    <row r="169" spans="1:34" ht="9.9499999999999993" customHeight="1" x14ac:dyDescent="0.2">
      <c r="A169" s="72"/>
      <c r="B169" s="476"/>
      <c r="C169" s="477"/>
      <c r="D169" s="477"/>
      <c r="E169" s="477"/>
      <c r="F169" s="477"/>
      <c r="G169" s="477"/>
      <c r="H169" s="477"/>
      <c r="I169" s="477"/>
      <c r="J169" s="477"/>
      <c r="K169" s="477"/>
      <c r="L169" s="477"/>
      <c r="M169" s="477"/>
      <c r="N169" s="477"/>
      <c r="O169" s="477"/>
      <c r="P169" s="477"/>
      <c r="Q169" s="477"/>
      <c r="R169" s="477"/>
      <c r="S169" s="477"/>
      <c r="T169" s="477"/>
      <c r="U169" s="477"/>
      <c r="V169" s="477"/>
      <c r="W169" s="477"/>
      <c r="X169" s="477"/>
      <c r="Y169" s="477"/>
      <c r="Z169" s="477"/>
      <c r="AA169" s="477"/>
      <c r="AB169" s="477"/>
      <c r="AC169" s="478"/>
      <c r="AD169" s="73"/>
      <c r="AE169" s="471"/>
      <c r="AF169" s="472"/>
      <c r="AG169" s="73"/>
      <c r="AH169" s="74"/>
    </row>
    <row r="170" spans="1:34" ht="9.9499999999999993" customHeight="1" x14ac:dyDescent="0.2">
      <c r="A170" s="72"/>
      <c r="B170" s="476"/>
      <c r="C170" s="477"/>
      <c r="D170" s="477"/>
      <c r="E170" s="477"/>
      <c r="F170" s="477"/>
      <c r="G170" s="477"/>
      <c r="H170" s="477"/>
      <c r="I170" s="477"/>
      <c r="J170" s="477"/>
      <c r="K170" s="477"/>
      <c r="L170" s="477"/>
      <c r="M170" s="477"/>
      <c r="N170" s="477"/>
      <c r="O170" s="477"/>
      <c r="P170" s="477"/>
      <c r="Q170" s="477"/>
      <c r="R170" s="477"/>
      <c r="S170" s="477"/>
      <c r="T170" s="477"/>
      <c r="U170" s="477"/>
      <c r="V170" s="477"/>
      <c r="W170" s="477"/>
      <c r="X170" s="477"/>
      <c r="Y170" s="477"/>
      <c r="Z170" s="477"/>
      <c r="AA170" s="477"/>
      <c r="AB170" s="477"/>
      <c r="AC170" s="478"/>
      <c r="AD170" s="73"/>
      <c r="AE170" s="473"/>
      <c r="AF170" s="474"/>
      <c r="AG170" s="73"/>
      <c r="AH170" s="74"/>
    </row>
    <row r="171" spans="1:34" ht="8.1" customHeight="1" x14ac:dyDescent="0.2">
      <c r="A171" s="72"/>
      <c r="B171" s="370"/>
      <c r="C171" s="371"/>
      <c r="D171" s="371"/>
      <c r="E171" s="371"/>
      <c r="F171" s="371"/>
      <c r="G171" s="371"/>
      <c r="H171" s="371"/>
      <c r="I171" s="371"/>
      <c r="J171" s="371"/>
      <c r="K171" s="371"/>
      <c r="L171" s="371"/>
      <c r="M171" s="371"/>
      <c r="N171" s="371"/>
      <c r="O171" s="371"/>
      <c r="P171" s="371"/>
      <c r="Q171" s="371"/>
      <c r="R171" s="371"/>
      <c r="S171" s="371"/>
      <c r="T171" s="371"/>
      <c r="U171" s="371"/>
      <c r="V171" s="371"/>
      <c r="W171" s="371"/>
      <c r="X171" s="371"/>
      <c r="Y171" s="371"/>
      <c r="Z171" s="371"/>
      <c r="AA171" s="371"/>
      <c r="AB171" s="371"/>
      <c r="AC171" s="479"/>
      <c r="AD171" s="73"/>
      <c r="AE171" s="77"/>
      <c r="AF171" s="77"/>
      <c r="AG171" s="73"/>
      <c r="AH171" s="74"/>
    </row>
    <row r="172" spans="1:34" ht="16.5" customHeight="1" x14ac:dyDescent="0.2">
      <c r="A172" s="72"/>
      <c r="B172" s="607" t="s">
        <v>227</v>
      </c>
      <c r="C172" s="608"/>
      <c r="D172" s="608"/>
      <c r="E172" s="608"/>
      <c r="F172" s="608"/>
      <c r="G172" s="608"/>
      <c r="H172" s="608"/>
      <c r="I172" s="608"/>
      <c r="J172" s="608"/>
      <c r="K172" s="608"/>
      <c r="L172" s="608"/>
      <c r="M172" s="608"/>
      <c r="N172" s="608"/>
      <c r="O172" s="608"/>
      <c r="P172" s="608"/>
      <c r="Q172" s="608"/>
      <c r="R172" s="608"/>
      <c r="S172" s="608"/>
      <c r="T172" s="608"/>
      <c r="U172" s="608"/>
      <c r="V172" s="608"/>
      <c r="W172" s="608"/>
      <c r="X172" s="608"/>
      <c r="Y172" s="608"/>
      <c r="Z172" s="608"/>
      <c r="AA172" s="608"/>
      <c r="AB172" s="608"/>
      <c r="AC172" s="609"/>
      <c r="AD172" s="73"/>
      <c r="AE172" s="77"/>
      <c r="AF172" s="77"/>
      <c r="AG172" s="73"/>
      <c r="AH172" s="74"/>
    </row>
    <row r="173" spans="1:34" ht="9.9499999999999993" customHeight="1" x14ac:dyDescent="0.2">
      <c r="A173" s="72"/>
      <c r="B173" s="610"/>
      <c r="C173" s="611"/>
      <c r="D173" s="611"/>
      <c r="E173" s="611"/>
      <c r="F173" s="611"/>
      <c r="G173" s="611"/>
      <c r="H173" s="611"/>
      <c r="I173" s="611"/>
      <c r="J173" s="611"/>
      <c r="K173" s="611"/>
      <c r="L173" s="611"/>
      <c r="M173" s="611"/>
      <c r="N173" s="611"/>
      <c r="O173" s="611"/>
      <c r="P173" s="611"/>
      <c r="Q173" s="611"/>
      <c r="R173" s="611"/>
      <c r="S173" s="611"/>
      <c r="T173" s="611"/>
      <c r="U173" s="611"/>
      <c r="V173" s="611"/>
      <c r="W173" s="611"/>
      <c r="X173" s="611"/>
      <c r="Y173" s="611"/>
      <c r="Z173" s="611"/>
      <c r="AA173" s="611"/>
      <c r="AB173" s="611"/>
      <c r="AC173" s="612"/>
      <c r="AD173" s="73"/>
      <c r="AE173" s="471"/>
      <c r="AF173" s="472"/>
      <c r="AG173" s="73"/>
      <c r="AH173" s="74"/>
    </row>
    <row r="174" spans="1:34" ht="9.9499999999999993" customHeight="1" x14ac:dyDescent="0.2">
      <c r="A174" s="72"/>
      <c r="B174" s="610"/>
      <c r="C174" s="611"/>
      <c r="D174" s="611"/>
      <c r="E174" s="611"/>
      <c r="F174" s="611"/>
      <c r="G174" s="611"/>
      <c r="H174" s="611"/>
      <c r="I174" s="611"/>
      <c r="J174" s="611"/>
      <c r="K174" s="611"/>
      <c r="L174" s="611"/>
      <c r="M174" s="611"/>
      <c r="N174" s="611"/>
      <c r="O174" s="611"/>
      <c r="P174" s="611"/>
      <c r="Q174" s="611"/>
      <c r="R174" s="611"/>
      <c r="S174" s="611"/>
      <c r="T174" s="611"/>
      <c r="U174" s="611"/>
      <c r="V174" s="611"/>
      <c r="W174" s="611"/>
      <c r="X174" s="611"/>
      <c r="Y174" s="611"/>
      <c r="Z174" s="611"/>
      <c r="AA174" s="611"/>
      <c r="AB174" s="611"/>
      <c r="AC174" s="612"/>
      <c r="AD174" s="73"/>
      <c r="AE174" s="473"/>
      <c r="AF174" s="474"/>
      <c r="AG174" s="73"/>
      <c r="AH174" s="74"/>
    </row>
    <row r="175" spans="1:34" ht="17.25" customHeight="1" x14ac:dyDescent="0.2">
      <c r="A175" s="72"/>
      <c r="B175" s="613"/>
      <c r="C175" s="614"/>
      <c r="D175" s="614"/>
      <c r="E175" s="614"/>
      <c r="F175" s="614"/>
      <c r="G175" s="614"/>
      <c r="H175" s="614"/>
      <c r="I175" s="614"/>
      <c r="J175" s="614"/>
      <c r="K175" s="614"/>
      <c r="L175" s="614"/>
      <c r="M175" s="614"/>
      <c r="N175" s="614"/>
      <c r="O175" s="614"/>
      <c r="P175" s="614"/>
      <c r="Q175" s="614"/>
      <c r="R175" s="614"/>
      <c r="S175" s="614"/>
      <c r="T175" s="614"/>
      <c r="U175" s="614"/>
      <c r="V175" s="614"/>
      <c r="W175" s="614"/>
      <c r="X175" s="614"/>
      <c r="Y175" s="614"/>
      <c r="Z175" s="614"/>
      <c r="AA175" s="614"/>
      <c r="AB175" s="614"/>
      <c r="AC175" s="615"/>
      <c r="AD175" s="73"/>
      <c r="AE175" s="77"/>
      <c r="AF175" s="77"/>
      <c r="AG175" s="73"/>
      <c r="AH175" s="74"/>
    </row>
    <row r="176" spans="1:34" ht="9.9499999999999993" customHeight="1" x14ac:dyDescent="0.2">
      <c r="A176" s="72"/>
      <c r="B176" s="492" t="s">
        <v>228</v>
      </c>
      <c r="C176" s="493"/>
      <c r="D176" s="493"/>
      <c r="E176" s="493"/>
      <c r="F176" s="493"/>
      <c r="G176" s="493"/>
      <c r="H176" s="493"/>
      <c r="I176" s="493"/>
      <c r="J176" s="493"/>
      <c r="K176" s="493"/>
      <c r="L176" s="493"/>
      <c r="M176" s="493"/>
      <c r="N176" s="493"/>
      <c r="O176" s="493"/>
      <c r="P176" s="493"/>
      <c r="Q176" s="493"/>
      <c r="R176" s="493"/>
      <c r="S176" s="493"/>
      <c r="T176" s="493"/>
      <c r="U176" s="493"/>
      <c r="V176" s="493"/>
      <c r="W176" s="493"/>
      <c r="X176" s="493"/>
      <c r="Y176" s="493"/>
      <c r="Z176" s="493"/>
      <c r="AA176" s="493"/>
      <c r="AB176" s="493"/>
      <c r="AC176" s="494"/>
      <c r="AD176" s="73"/>
      <c r="AE176" s="77"/>
      <c r="AF176" s="77"/>
      <c r="AG176" s="73"/>
      <c r="AH176" s="74"/>
    </row>
    <row r="177" spans="1:34" ht="9.9499999999999993" customHeight="1" x14ac:dyDescent="0.2">
      <c r="A177" s="72"/>
      <c r="B177" s="495"/>
      <c r="C177" s="411"/>
      <c r="D177" s="411"/>
      <c r="E177" s="411"/>
      <c r="F177" s="411"/>
      <c r="G177" s="411"/>
      <c r="H177" s="411"/>
      <c r="I177" s="411"/>
      <c r="J177" s="411"/>
      <c r="K177" s="411"/>
      <c r="L177" s="411"/>
      <c r="M177" s="411"/>
      <c r="N177" s="411"/>
      <c r="O177" s="411"/>
      <c r="P177" s="411"/>
      <c r="Q177" s="411"/>
      <c r="R177" s="411"/>
      <c r="S177" s="411"/>
      <c r="T177" s="411"/>
      <c r="U177" s="411"/>
      <c r="V177" s="411"/>
      <c r="W177" s="411"/>
      <c r="X177" s="411"/>
      <c r="Y177" s="411"/>
      <c r="Z177" s="411"/>
      <c r="AA177" s="411"/>
      <c r="AB177" s="411"/>
      <c r="AC177" s="496"/>
      <c r="AD177" s="73"/>
      <c r="AE177" s="471"/>
      <c r="AF177" s="472"/>
      <c r="AG177" s="73"/>
      <c r="AH177" s="74"/>
    </row>
    <row r="178" spans="1:34" ht="9.9499999999999993" customHeight="1" x14ac:dyDescent="0.2">
      <c r="A178" s="72"/>
      <c r="B178" s="497" t="s">
        <v>229</v>
      </c>
      <c r="C178" s="411"/>
      <c r="D178" s="411"/>
      <c r="E178" s="411"/>
      <c r="F178" s="411"/>
      <c r="G178" s="411"/>
      <c r="H178" s="411"/>
      <c r="I178" s="411"/>
      <c r="J178" s="411"/>
      <c r="K178" s="411"/>
      <c r="L178" s="411"/>
      <c r="M178" s="411"/>
      <c r="N178" s="411"/>
      <c r="O178" s="411"/>
      <c r="P178" s="411"/>
      <c r="Q178" s="411"/>
      <c r="R178" s="411"/>
      <c r="S178" s="411"/>
      <c r="T178" s="411"/>
      <c r="U178" s="411"/>
      <c r="V178" s="411"/>
      <c r="W178" s="411"/>
      <c r="X178" s="411"/>
      <c r="Y178" s="411"/>
      <c r="Z178" s="411"/>
      <c r="AA178" s="411"/>
      <c r="AB178" s="411"/>
      <c r="AC178" s="496"/>
      <c r="AD178" s="73"/>
      <c r="AE178" s="473"/>
      <c r="AF178" s="474"/>
      <c r="AG178" s="73"/>
      <c r="AH178" s="74"/>
    </row>
    <row r="179" spans="1:34" ht="9.75" customHeight="1" x14ac:dyDescent="0.2">
      <c r="A179" s="72"/>
      <c r="B179" s="498"/>
      <c r="C179" s="499"/>
      <c r="D179" s="499"/>
      <c r="E179" s="499"/>
      <c r="F179" s="499"/>
      <c r="G179" s="499"/>
      <c r="H179" s="499"/>
      <c r="I179" s="499"/>
      <c r="J179" s="499"/>
      <c r="K179" s="499"/>
      <c r="L179" s="499"/>
      <c r="M179" s="499"/>
      <c r="N179" s="499"/>
      <c r="O179" s="499"/>
      <c r="P179" s="499"/>
      <c r="Q179" s="499"/>
      <c r="R179" s="499"/>
      <c r="S179" s="499"/>
      <c r="T179" s="499"/>
      <c r="U179" s="499"/>
      <c r="V179" s="499"/>
      <c r="W179" s="499"/>
      <c r="X179" s="499"/>
      <c r="Y179" s="499"/>
      <c r="Z179" s="499"/>
      <c r="AA179" s="499"/>
      <c r="AB179" s="499"/>
      <c r="AC179" s="500"/>
      <c r="AD179" s="73"/>
      <c r="AE179" s="77"/>
      <c r="AF179" s="77"/>
      <c r="AG179" s="73"/>
      <c r="AH179" s="74"/>
    </row>
    <row r="180" spans="1:34" ht="13.5" customHeight="1" x14ac:dyDescent="0.2">
      <c r="A180" s="72"/>
      <c r="B180" s="482" t="s">
        <v>83</v>
      </c>
      <c r="C180" s="502"/>
      <c r="D180" s="502"/>
      <c r="E180" s="502"/>
      <c r="F180" s="502"/>
      <c r="G180" s="502"/>
      <c r="H180" s="502"/>
      <c r="I180" s="502"/>
      <c r="J180" s="502"/>
      <c r="K180" s="502"/>
      <c r="L180" s="502"/>
      <c r="M180" s="502"/>
      <c r="N180" s="502"/>
      <c r="O180" s="502"/>
      <c r="P180" s="502"/>
      <c r="Q180" s="502"/>
      <c r="R180" s="502"/>
      <c r="S180" s="502"/>
      <c r="T180" s="502"/>
      <c r="U180" s="502"/>
      <c r="V180" s="502"/>
      <c r="W180" s="502"/>
      <c r="X180" s="502"/>
      <c r="Y180" s="502"/>
      <c r="Z180" s="502"/>
      <c r="AA180" s="502"/>
      <c r="AB180" s="502"/>
      <c r="AC180" s="503"/>
      <c r="AD180" s="73"/>
      <c r="AE180" s="77"/>
      <c r="AF180" s="77"/>
      <c r="AG180" s="73"/>
      <c r="AH180" s="74"/>
    </row>
    <row r="181" spans="1:34" ht="9.9499999999999993" customHeight="1" x14ac:dyDescent="0.2">
      <c r="A181" s="72"/>
      <c r="B181" s="504"/>
      <c r="C181" s="389"/>
      <c r="D181" s="389"/>
      <c r="E181" s="389"/>
      <c r="F181" s="389"/>
      <c r="G181" s="389"/>
      <c r="H181" s="389"/>
      <c r="I181" s="389"/>
      <c r="J181" s="389"/>
      <c r="K181" s="389"/>
      <c r="L181" s="389"/>
      <c r="M181" s="389"/>
      <c r="N181" s="389"/>
      <c r="O181" s="389"/>
      <c r="P181" s="389"/>
      <c r="Q181" s="389"/>
      <c r="R181" s="389"/>
      <c r="S181" s="389"/>
      <c r="T181" s="389"/>
      <c r="U181" s="389"/>
      <c r="V181" s="389"/>
      <c r="W181" s="389"/>
      <c r="X181" s="389"/>
      <c r="Y181" s="389"/>
      <c r="Z181" s="389"/>
      <c r="AA181" s="389"/>
      <c r="AB181" s="389"/>
      <c r="AC181" s="505"/>
      <c r="AD181" s="73"/>
      <c r="AE181" s="471"/>
      <c r="AF181" s="472"/>
      <c r="AG181" s="73"/>
      <c r="AH181" s="74"/>
    </row>
    <row r="182" spans="1:34" ht="9.9499999999999993" customHeight="1" x14ac:dyDescent="0.2">
      <c r="A182" s="72"/>
      <c r="B182" s="504"/>
      <c r="C182" s="389"/>
      <c r="D182" s="389"/>
      <c r="E182" s="389"/>
      <c r="F182" s="389"/>
      <c r="G182" s="389"/>
      <c r="H182" s="389"/>
      <c r="I182" s="389"/>
      <c r="J182" s="389"/>
      <c r="K182" s="389"/>
      <c r="L182" s="389"/>
      <c r="M182" s="389"/>
      <c r="N182" s="389"/>
      <c r="O182" s="389"/>
      <c r="P182" s="389"/>
      <c r="Q182" s="389"/>
      <c r="R182" s="389"/>
      <c r="S182" s="389"/>
      <c r="T182" s="389"/>
      <c r="U182" s="389"/>
      <c r="V182" s="389"/>
      <c r="W182" s="389"/>
      <c r="X182" s="389"/>
      <c r="Y182" s="389"/>
      <c r="Z182" s="389"/>
      <c r="AA182" s="389"/>
      <c r="AB182" s="389"/>
      <c r="AC182" s="505"/>
      <c r="AD182" s="73"/>
      <c r="AE182" s="473"/>
      <c r="AF182" s="474"/>
      <c r="AG182" s="73"/>
      <c r="AH182" s="74"/>
    </row>
    <row r="183" spans="1:34" ht="6" customHeight="1" x14ac:dyDescent="0.2">
      <c r="A183" s="72"/>
      <c r="B183" s="504"/>
      <c r="C183" s="389"/>
      <c r="D183" s="389"/>
      <c r="E183" s="389"/>
      <c r="F183" s="389"/>
      <c r="G183" s="389"/>
      <c r="H183" s="389"/>
      <c r="I183" s="389"/>
      <c r="J183" s="389"/>
      <c r="K183" s="389"/>
      <c r="L183" s="389"/>
      <c r="M183" s="389"/>
      <c r="N183" s="389"/>
      <c r="O183" s="389"/>
      <c r="P183" s="389"/>
      <c r="Q183" s="389"/>
      <c r="R183" s="389"/>
      <c r="S183" s="389"/>
      <c r="T183" s="389"/>
      <c r="U183" s="389"/>
      <c r="V183" s="389"/>
      <c r="W183" s="389"/>
      <c r="X183" s="389"/>
      <c r="Y183" s="389"/>
      <c r="Z183" s="389"/>
      <c r="AA183" s="389"/>
      <c r="AB183" s="389"/>
      <c r="AC183" s="505"/>
      <c r="AD183" s="73"/>
      <c r="AE183" s="77"/>
      <c r="AF183" s="77"/>
      <c r="AG183" s="73"/>
      <c r="AH183" s="74"/>
    </row>
    <row r="184" spans="1:34" ht="6" customHeight="1" x14ac:dyDescent="0.2">
      <c r="A184" s="72"/>
      <c r="B184" s="506"/>
      <c r="C184" s="507"/>
      <c r="D184" s="507"/>
      <c r="E184" s="507"/>
      <c r="F184" s="507"/>
      <c r="G184" s="507"/>
      <c r="H184" s="507"/>
      <c r="I184" s="507"/>
      <c r="J184" s="507"/>
      <c r="K184" s="507"/>
      <c r="L184" s="507"/>
      <c r="M184" s="507"/>
      <c r="N184" s="507"/>
      <c r="O184" s="507"/>
      <c r="P184" s="507"/>
      <c r="Q184" s="507"/>
      <c r="R184" s="507"/>
      <c r="S184" s="507"/>
      <c r="T184" s="507"/>
      <c r="U184" s="507"/>
      <c r="V184" s="507"/>
      <c r="W184" s="507"/>
      <c r="X184" s="507"/>
      <c r="Y184" s="507"/>
      <c r="Z184" s="507"/>
      <c r="AA184" s="507"/>
      <c r="AB184" s="507"/>
      <c r="AC184" s="508"/>
      <c r="AD184" s="73"/>
      <c r="AE184" s="77"/>
      <c r="AF184" s="77"/>
      <c r="AG184" s="73"/>
      <c r="AH184" s="74"/>
    </row>
    <row r="185" spans="1:34" ht="9.9499999999999993" customHeight="1" x14ac:dyDescent="0.2">
      <c r="A185" s="72"/>
      <c r="B185" s="482" t="s">
        <v>84</v>
      </c>
      <c r="C185" s="502"/>
      <c r="D185" s="502"/>
      <c r="E185" s="502"/>
      <c r="F185" s="502"/>
      <c r="G185" s="502"/>
      <c r="H185" s="502"/>
      <c r="I185" s="502"/>
      <c r="J185" s="502"/>
      <c r="K185" s="502"/>
      <c r="L185" s="502"/>
      <c r="M185" s="502"/>
      <c r="N185" s="502"/>
      <c r="O185" s="502"/>
      <c r="P185" s="502"/>
      <c r="Q185" s="502"/>
      <c r="R185" s="502"/>
      <c r="S185" s="502"/>
      <c r="T185" s="502"/>
      <c r="U185" s="502"/>
      <c r="V185" s="502"/>
      <c r="W185" s="502"/>
      <c r="X185" s="502"/>
      <c r="Y185" s="502"/>
      <c r="Z185" s="502"/>
      <c r="AA185" s="502"/>
      <c r="AB185" s="502"/>
      <c r="AC185" s="503"/>
      <c r="AD185" s="73"/>
      <c r="AE185" s="77"/>
      <c r="AF185" s="77"/>
      <c r="AG185" s="73"/>
      <c r="AH185" s="74"/>
    </row>
    <row r="186" spans="1:34" ht="9.9499999999999993" customHeight="1" x14ac:dyDescent="0.2">
      <c r="A186" s="72"/>
      <c r="B186" s="504"/>
      <c r="C186" s="389"/>
      <c r="D186" s="389"/>
      <c r="E186" s="389"/>
      <c r="F186" s="389"/>
      <c r="G186" s="389"/>
      <c r="H186" s="389"/>
      <c r="I186" s="389"/>
      <c r="J186" s="389"/>
      <c r="K186" s="389"/>
      <c r="L186" s="389"/>
      <c r="M186" s="389"/>
      <c r="N186" s="389"/>
      <c r="O186" s="389"/>
      <c r="P186" s="389"/>
      <c r="Q186" s="389"/>
      <c r="R186" s="389"/>
      <c r="S186" s="389"/>
      <c r="T186" s="389"/>
      <c r="U186" s="389"/>
      <c r="V186" s="389"/>
      <c r="W186" s="389"/>
      <c r="X186" s="389"/>
      <c r="Y186" s="389"/>
      <c r="Z186" s="389"/>
      <c r="AA186" s="389"/>
      <c r="AB186" s="389"/>
      <c r="AC186" s="505"/>
      <c r="AD186" s="73"/>
      <c r="AE186" s="471"/>
      <c r="AF186" s="472"/>
      <c r="AG186" s="73"/>
      <c r="AH186" s="74"/>
    </row>
    <row r="187" spans="1:34" ht="9.9499999999999993" customHeight="1" x14ac:dyDescent="0.2">
      <c r="A187" s="72"/>
      <c r="B187" s="504"/>
      <c r="C187" s="389"/>
      <c r="D187" s="389"/>
      <c r="E187" s="389"/>
      <c r="F187" s="389"/>
      <c r="G187" s="389"/>
      <c r="H187" s="389"/>
      <c r="I187" s="389"/>
      <c r="J187" s="389"/>
      <c r="K187" s="389"/>
      <c r="L187" s="389"/>
      <c r="M187" s="389"/>
      <c r="N187" s="389"/>
      <c r="O187" s="389"/>
      <c r="P187" s="389"/>
      <c r="Q187" s="389"/>
      <c r="R187" s="389"/>
      <c r="S187" s="389"/>
      <c r="T187" s="389"/>
      <c r="U187" s="389"/>
      <c r="V187" s="389"/>
      <c r="W187" s="389"/>
      <c r="X187" s="389"/>
      <c r="Y187" s="389"/>
      <c r="Z187" s="389"/>
      <c r="AA187" s="389"/>
      <c r="AB187" s="389"/>
      <c r="AC187" s="505"/>
      <c r="AD187" s="73"/>
      <c r="AE187" s="473"/>
      <c r="AF187" s="474"/>
      <c r="AG187" s="73"/>
      <c r="AH187" s="74"/>
    </row>
    <row r="188" spans="1:34" ht="9.9499999999999993" customHeight="1" x14ac:dyDescent="0.2">
      <c r="A188" s="72"/>
      <c r="B188" s="520"/>
      <c r="C188" s="521"/>
      <c r="D188" s="521"/>
      <c r="E188" s="521"/>
      <c r="F188" s="521"/>
      <c r="G188" s="521"/>
      <c r="H188" s="521"/>
      <c r="I188" s="521"/>
      <c r="J188" s="521"/>
      <c r="K188" s="521"/>
      <c r="L188" s="521"/>
      <c r="M188" s="521"/>
      <c r="N188" s="521"/>
      <c r="O188" s="521"/>
      <c r="P188" s="521"/>
      <c r="Q188" s="521"/>
      <c r="R188" s="521"/>
      <c r="S188" s="521"/>
      <c r="T188" s="521"/>
      <c r="U188" s="521"/>
      <c r="V188" s="521"/>
      <c r="W188" s="521"/>
      <c r="X188" s="521"/>
      <c r="Y188" s="521"/>
      <c r="Z188" s="521"/>
      <c r="AA188" s="521"/>
      <c r="AB188" s="521"/>
      <c r="AC188" s="522"/>
      <c r="AD188" s="73"/>
      <c r="AE188" s="77"/>
      <c r="AF188" s="77"/>
      <c r="AG188" s="73"/>
      <c r="AH188" s="74"/>
    </row>
    <row r="189" spans="1:34" ht="9.9499999999999993" customHeight="1" x14ac:dyDescent="0.2">
      <c r="A189" s="72"/>
      <c r="B189" s="368" t="s">
        <v>169</v>
      </c>
      <c r="C189" s="369"/>
      <c r="D189" s="369"/>
      <c r="E189" s="369"/>
      <c r="F189" s="369"/>
      <c r="G189" s="369"/>
      <c r="H189" s="369"/>
      <c r="I189" s="369"/>
      <c r="J189" s="369"/>
      <c r="K189" s="369"/>
      <c r="L189" s="369"/>
      <c r="M189" s="369"/>
      <c r="N189" s="369"/>
      <c r="O189" s="369"/>
      <c r="P189" s="369"/>
      <c r="Q189" s="369"/>
      <c r="R189" s="369"/>
      <c r="S189" s="369"/>
      <c r="T189" s="369"/>
      <c r="U189" s="369"/>
      <c r="V189" s="369"/>
      <c r="W189" s="369"/>
      <c r="X189" s="369"/>
      <c r="Y189" s="369"/>
      <c r="Z189" s="369"/>
      <c r="AA189" s="369"/>
      <c r="AB189" s="369"/>
      <c r="AC189" s="475"/>
      <c r="AD189" s="73"/>
      <c r="AE189" s="77"/>
      <c r="AF189" s="77"/>
      <c r="AG189" s="73"/>
      <c r="AH189" s="74"/>
    </row>
    <row r="190" spans="1:34" ht="9.9499999999999993" customHeight="1" x14ac:dyDescent="0.2">
      <c r="A190" s="72"/>
      <c r="B190" s="476"/>
      <c r="C190" s="477"/>
      <c r="D190" s="477"/>
      <c r="E190" s="477"/>
      <c r="F190" s="477"/>
      <c r="G190" s="477"/>
      <c r="H190" s="477"/>
      <c r="I190" s="477"/>
      <c r="J190" s="477"/>
      <c r="K190" s="477"/>
      <c r="L190" s="477"/>
      <c r="M190" s="477"/>
      <c r="N190" s="477"/>
      <c r="O190" s="477"/>
      <c r="P190" s="477"/>
      <c r="Q190" s="477"/>
      <c r="R190" s="477"/>
      <c r="S190" s="477"/>
      <c r="T190" s="477"/>
      <c r="U190" s="477"/>
      <c r="V190" s="477"/>
      <c r="W190" s="477"/>
      <c r="X190" s="477"/>
      <c r="Y190" s="477"/>
      <c r="Z190" s="477"/>
      <c r="AA190" s="477"/>
      <c r="AB190" s="477"/>
      <c r="AC190" s="478"/>
      <c r="AD190" s="73"/>
      <c r="AE190" s="471"/>
      <c r="AF190" s="472"/>
      <c r="AG190" s="73"/>
      <c r="AH190" s="74"/>
    </row>
    <row r="191" spans="1:34" ht="9.9499999999999993" customHeight="1" x14ac:dyDescent="0.2">
      <c r="A191" s="72"/>
      <c r="B191" s="476"/>
      <c r="C191" s="477"/>
      <c r="D191" s="477"/>
      <c r="E191" s="477"/>
      <c r="F191" s="477"/>
      <c r="G191" s="477"/>
      <c r="H191" s="477"/>
      <c r="I191" s="477"/>
      <c r="J191" s="477"/>
      <c r="K191" s="477"/>
      <c r="L191" s="477"/>
      <c r="M191" s="477"/>
      <c r="N191" s="477"/>
      <c r="O191" s="477"/>
      <c r="P191" s="477"/>
      <c r="Q191" s="477"/>
      <c r="R191" s="477"/>
      <c r="S191" s="477"/>
      <c r="T191" s="477"/>
      <c r="U191" s="477"/>
      <c r="V191" s="477"/>
      <c r="W191" s="477"/>
      <c r="X191" s="477"/>
      <c r="Y191" s="477"/>
      <c r="Z191" s="477"/>
      <c r="AA191" s="477"/>
      <c r="AB191" s="477"/>
      <c r="AC191" s="478"/>
      <c r="AD191" s="73"/>
      <c r="AE191" s="473"/>
      <c r="AF191" s="474"/>
      <c r="AG191" s="73"/>
      <c r="AH191" s="74"/>
    </row>
    <row r="192" spans="1:34" ht="9.9499999999999993" customHeight="1" x14ac:dyDescent="0.2">
      <c r="A192" s="72"/>
      <c r="B192" s="370"/>
      <c r="C192" s="371"/>
      <c r="D192" s="371"/>
      <c r="E192" s="371"/>
      <c r="F192" s="371"/>
      <c r="G192" s="371"/>
      <c r="H192" s="371"/>
      <c r="I192" s="371"/>
      <c r="J192" s="371"/>
      <c r="K192" s="371"/>
      <c r="L192" s="371"/>
      <c r="M192" s="371"/>
      <c r="N192" s="371"/>
      <c r="O192" s="371"/>
      <c r="P192" s="371"/>
      <c r="Q192" s="371"/>
      <c r="R192" s="371"/>
      <c r="S192" s="371"/>
      <c r="T192" s="371"/>
      <c r="U192" s="371"/>
      <c r="V192" s="371"/>
      <c r="W192" s="371"/>
      <c r="X192" s="371"/>
      <c r="Y192" s="371"/>
      <c r="Z192" s="371"/>
      <c r="AA192" s="371"/>
      <c r="AB192" s="371"/>
      <c r="AC192" s="479"/>
      <c r="AD192" s="73"/>
      <c r="AE192" s="77"/>
      <c r="AF192" s="77"/>
      <c r="AG192" s="73"/>
      <c r="AH192" s="74"/>
    </row>
    <row r="193" spans="1:34" ht="9.9499999999999993" customHeight="1" x14ac:dyDescent="0.2">
      <c r="A193" s="72"/>
      <c r="B193" s="606" t="s">
        <v>99</v>
      </c>
      <c r="C193" s="525"/>
      <c r="D193" s="525"/>
      <c r="E193" s="525"/>
      <c r="F193" s="525"/>
      <c r="G193" s="525"/>
      <c r="H193" s="525"/>
      <c r="I193" s="525"/>
      <c r="J193" s="525"/>
      <c r="K193" s="525"/>
      <c r="L193" s="525"/>
      <c r="M193" s="525"/>
      <c r="N193" s="525"/>
      <c r="O193" s="525"/>
      <c r="P193" s="525"/>
      <c r="Q193" s="525"/>
      <c r="R193" s="525"/>
      <c r="S193" s="525"/>
      <c r="T193" s="525"/>
      <c r="U193" s="525"/>
      <c r="V193" s="525"/>
      <c r="W193" s="525"/>
      <c r="X193" s="525"/>
      <c r="Y193" s="525"/>
      <c r="Z193" s="525"/>
      <c r="AA193" s="525"/>
      <c r="AB193" s="525"/>
      <c r="AC193" s="526"/>
      <c r="AD193" s="73"/>
      <c r="AE193" s="77"/>
      <c r="AF193" s="77"/>
      <c r="AG193" s="73"/>
      <c r="AH193" s="74"/>
    </row>
    <row r="194" spans="1:34" ht="9.9499999999999993" customHeight="1" x14ac:dyDescent="0.2">
      <c r="A194" s="72"/>
      <c r="B194" s="476"/>
      <c r="C194" s="509"/>
      <c r="D194" s="509"/>
      <c r="E194" s="509"/>
      <c r="F194" s="509"/>
      <c r="G194" s="509"/>
      <c r="H194" s="509"/>
      <c r="I194" s="509"/>
      <c r="J194" s="509"/>
      <c r="K194" s="509"/>
      <c r="L194" s="509"/>
      <c r="M194" s="509"/>
      <c r="N194" s="509"/>
      <c r="O194" s="509"/>
      <c r="P194" s="509"/>
      <c r="Q194" s="509"/>
      <c r="R194" s="509"/>
      <c r="S194" s="509"/>
      <c r="T194" s="509"/>
      <c r="U194" s="509"/>
      <c r="V194" s="509"/>
      <c r="W194" s="509"/>
      <c r="X194" s="509"/>
      <c r="Y194" s="509"/>
      <c r="Z194" s="509"/>
      <c r="AA194" s="509"/>
      <c r="AB194" s="509"/>
      <c r="AC194" s="510"/>
      <c r="AD194" s="73"/>
      <c r="AE194" s="471"/>
      <c r="AF194" s="472"/>
      <c r="AG194" s="73"/>
      <c r="AH194" s="74"/>
    </row>
    <row r="195" spans="1:34" ht="9.9499999999999993" customHeight="1" x14ac:dyDescent="0.2">
      <c r="A195" s="72"/>
      <c r="B195" s="527"/>
      <c r="C195" s="509"/>
      <c r="D195" s="509"/>
      <c r="E195" s="509"/>
      <c r="F195" s="509"/>
      <c r="G195" s="509"/>
      <c r="H195" s="509"/>
      <c r="I195" s="509"/>
      <c r="J195" s="509"/>
      <c r="K195" s="509"/>
      <c r="L195" s="509"/>
      <c r="M195" s="509"/>
      <c r="N195" s="509"/>
      <c r="O195" s="509"/>
      <c r="P195" s="509"/>
      <c r="Q195" s="509"/>
      <c r="R195" s="509"/>
      <c r="S195" s="509"/>
      <c r="T195" s="509"/>
      <c r="U195" s="509"/>
      <c r="V195" s="509"/>
      <c r="W195" s="509"/>
      <c r="X195" s="509"/>
      <c r="Y195" s="509"/>
      <c r="Z195" s="509"/>
      <c r="AA195" s="509"/>
      <c r="AB195" s="509"/>
      <c r="AC195" s="510"/>
      <c r="AD195" s="73"/>
      <c r="AE195" s="473"/>
      <c r="AF195" s="474"/>
      <c r="AG195" s="73"/>
      <c r="AH195" s="74"/>
    </row>
    <row r="196" spans="1:34" ht="9.9499999999999993" customHeight="1" x14ac:dyDescent="0.2">
      <c r="A196" s="72"/>
      <c r="B196" s="528"/>
      <c r="C196" s="529"/>
      <c r="D196" s="529"/>
      <c r="E196" s="529"/>
      <c r="F196" s="529"/>
      <c r="G196" s="529"/>
      <c r="H196" s="529"/>
      <c r="I196" s="529"/>
      <c r="J196" s="529"/>
      <c r="K196" s="529"/>
      <c r="L196" s="529"/>
      <c r="M196" s="529"/>
      <c r="N196" s="529"/>
      <c r="O196" s="529"/>
      <c r="P196" s="529"/>
      <c r="Q196" s="529"/>
      <c r="R196" s="529"/>
      <c r="S196" s="529"/>
      <c r="T196" s="529"/>
      <c r="U196" s="529"/>
      <c r="V196" s="529"/>
      <c r="W196" s="529"/>
      <c r="X196" s="529"/>
      <c r="Y196" s="529"/>
      <c r="Z196" s="529"/>
      <c r="AA196" s="529"/>
      <c r="AB196" s="529"/>
      <c r="AC196" s="530"/>
      <c r="AD196" s="73"/>
      <c r="AE196" s="77"/>
      <c r="AF196" s="77"/>
      <c r="AG196" s="73"/>
      <c r="AH196" s="74"/>
    </row>
    <row r="197" spans="1:34" ht="9.9499999999999993" customHeight="1" x14ac:dyDescent="0.2">
      <c r="A197" s="72"/>
      <c r="B197" s="368" t="s">
        <v>78</v>
      </c>
      <c r="C197" s="525"/>
      <c r="D197" s="525"/>
      <c r="E197" s="525"/>
      <c r="F197" s="525"/>
      <c r="G197" s="525"/>
      <c r="H197" s="525"/>
      <c r="I197" s="525"/>
      <c r="J197" s="525"/>
      <c r="K197" s="525"/>
      <c r="L197" s="525"/>
      <c r="M197" s="525"/>
      <c r="N197" s="525"/>
      <c r="O197" s="525"/>
      <c r="P197" s="525"/>
      <c r="Q197" s="525"/>
      <c r="R197" s="525"/>
      <c r="S197" s="525"/>
      <c r="T197" s="525"/>
      <c r="U197" s="525"/>
      <c r="V197" s="525"/>
      <c r="W197" s="525"/>
      <c r="X197" s="525"/>
      <c r="Y197" s="525"/>
      <c r="Z197" s="525"/>
      <c r="AA197" s="525"/>
      <c r="AB197" s="525"/>
      <c r="AC197" s="526"/>
      <c r="AD197" s="73"/>
      <c r="AE197" s="77"/>
      <c r="AF197" s="77"/>
      <c r="AG197" s="73"/>
      <c r="AH197" s="74"/>
    </row>
    <row r="198" spans="1:34" ht="9.9499999999999993" customHeight="1" x14ac:dyDescent="0.2">
      <c r="A198" s="72"/>
      <c r="B198" s="476"/>
      <c r="C198" s="509"/>
      <c r="D198" s="509"/>
      <c r="E198" s="509"/>
      <c r="F198" s="509"/>
      <c r="G198" s="509"/>
      <c r="H198" s="509"/>
      <c r="I198" s="509"/>
      <c r="J198" s="509"/>
      <c r="K198" s="509"/>
      <c r="L198" s="509"/>
      <c r="M198" s="509"/>
      <c r="N198" s="509"/>
      <c r="O198" s="509"/>
      <c r="P198" s="509"/>
      <c r="Q198" s="509"/>
      <c r="R198" s="509"/>
      <c r="S198" s="509"/>
      <c r="T198" s="509"/>
      <c r="U198" s="509"/>
      <c r="V198" s="509"/>
      <c r="W198" s="509"/>
      <c r="X198" s="509"/>
      <c r="Y198" s="509"/>
      <c r="Z198" s="509"/>
      <c r="AA198" s="509"/>
      <c r="AB198" s="509"/>
      <c r="AC198" s="510"/>
      <c r="AD198" s="73"/>
      <c r="AE198" s="471"/>
      <c r="AF198" s="472"/>
      <c r="AG198" s="73"/>
      <c r="AH198" s="74"/>
    </row>
    <row r="199" spans="1:34" ht="9.9499999999999993" customHeight="1" x14ac:dyDescent="0.2">
      <c r="A199" s="72"/>
      <c r="B199" s="527"/>
      <c r="C199" s="534"/>
      <c r="D199" s="534"/>
      <c r="E199" s="534"/>
      <c r="F199" s="534"/>
      <c r="G199" s="534"/>
      <c r="H199" s="534"/>
      <c r="I199" s="534"/>
      <c r="J199" s="534"/>
      <c r="K199" s="534"/>
      <c r="L199" s="534"/>
      <c r="M199" s="534"/>
      <c r="N199" s="534"/>
      <c r="O199" s="534"/>
      <c r="P199" s="534"/>
      <c r="Q199" s="534"/>
      <c r="R199" s="534"/>
      <c r="S199" s="534"/>
      <c r="T199" s="534"/>
      <c r="U199" s="534"/>
      <c r="V199" s="534"/>
      <c r="W199" s="534"/>
      <c r="X199" s="534"/>
      <c r="Y199" s="534"/>
      <c r="Z199" s="534"/>
      <c r="AA199" s="534"/>
      <c r="AB199" s="534"/>
      <c r="AC199" s="510"/>
      <c r="AD199" s="73"/>
      <c r="AE199" s="473"/>
      <c r="AF199" s="474"/>
      <c r="AG199" s="73"/>
      <c r="AH199" s="74"/>
    </row>
    <row r="200" spans="1:34" ht="9.75" customHeight="1" x14ac:dyDescent="0.2">
      <c r="A200" s="72"/>
      <c r="B200" s="528"/>
      <c r="C200" s="529"/>
      <c r="D200" s="529"/>
      <c r="E200" s="529"/>
      <c r="F200" s="529"/>
      <c r="G200" s="529"/>
      <c r="H200" s="529"/>
      <c r="I200" s="529"/>
      <c r="J200" s="529"/>
      <c r="K200" s="529"/>
      <c r="L200" s="529"/>
      <c r="M200" s="529"/>
      <c r="N200" s="529"/>
      <c r="O200" s="529"/>
      <c r="P200" s="529"/>
      <c r="Q200" s="529"/>
      <c r="R200" s="529"/>
      <c r="S200" s="529"/>
      <c r="T200" s="529"/>
      <c r="U200" s="529"/>
      <c r="V200" s="529"/>
      <c r="W200" s="529"/>
      <c r="X200" s="529"/>
      <c r="Y200" s="529"/>
      <c r="Z200" s="529"/>
      <c r="AA200" s="529"/>
      <c r="AB200" s="529"/>
      <c r="AC200" s="530"/>
      <c r="AD200" s="73"/>
      <c r="AE200" s="77"/>
      <c r="AF200" s="77"/>
      <c r="AG200" s="73"/>
      <c r="AH200" s="74"/>
    </row>
    <row r="201" spans="1:34" ht="4.5" customHeight="1" x14ac:dyDescent="0.2">
      <c r="A201" s="72"/>
      <c r="B201" s="368" t="s">
        <v>166</v>
      </c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483"/>
      <c r="Y201" s="483"/>
      <c r="Z201" s="483"/>
      <c r="AA201" s="483"/>
      <c r="AB201" s="483"/>
      <c r="AC201" s="484"/>
      <c r="AD201" s="73"/>
      <c r="AE201" s="77"/>
      <c r="AF201" s="77"/>
      <c r="AG201" s="73"/>
      <c r="AH201" s="74"/>
    </row>
    <row r="202" spans="1:34" ht="9.9499999999999993" customHeight="1" x14ac:dyDescent="0.2">
      <c r="A202" s="72"/>
      <c r="B202" s="524"/>
      <c r="C202" s="518"/>
      <c r="D202" s="518"/>
      <c r="E202" s="518"/>
      <c r="F202" s="518"/>
      <c r="G202" s="518"/>
      <c r="H202" s="518"/>
      <c r="I202" s="518"/>
      <c r="J202" s="518"/>
      <c r="K202" s="518"/>
      <c r="L202" s="518"/>
      <c r="M202" s="518"/>
      <c r="N202" s="518"/>
      <c r="O202" s="518"/>
      <c r="P202" s="518"/>
      <c r="Q202" s="518"/>
      <c r="R202" s="518"/>
      <c r="S202" s="518"/>
      <c r="T202" s="518"/>
      <c r="U202" s="518"/>
      <c r="V202" s="518"/>
      <c r="W202" s="518"/>
      <c r="X202" s="443"/>
      <c r="Y202" s="443"/>
      <c r="Z202" s="443"/>
      <c r="AA202" s="443"/>
      <c r="AB202" s="443"/>
      <c r="AC202" s="486"/>
      <c r="AD202" s="73"/>
      <c r="AE202" s="77"/>
      <c r="AF202" s="78"/>
      <c r="AG202" s="73"/>
      <c r="AH202" s="74"/>
    </row>
    <row r="203" spans="1:34" ht="9.9499999999999993" customHeight="1" x14ac:dyDescent="0.2">
      <c r="A203" s="72"/>
      <c r="B203" s="476" t="s">
        <v>168</v>
      </c>
      <c r="C203" s="509"/>
      <c r="D203" s="509"/>
      <c r="E203" s="509"/>
      <c r="F203" s="509"/>
      <c r="G203" s="509"/>
      <c r="H203" s="509"/>
      <c r="I203" s="509"/>
      <c r="J203" s="509"/>
      <c r="K203" s="509"/>
      <c r="L203" s="509"/>
      <c r="M203" s="509"/>
      <c r="N203" s="509"/>
      <c r="O203" s="509"/>
      <c r="P203" s="509"/>
      <c r="Q203" s="509"/>
      <c r="R203" s="509"/>
      <c r="S203" s="509"/>
      <c r="T203" s="509"/>
      <c r="U203" s="509"/>
      <c r="V203" s="509"/>
      <c r="W203" s="509"/>
      <c r="X203" s="509"/>
      <c r="Y203" s="509"/>
      <c r="Z203" s="509"/>
      <c r="AA203" s="509"/>
      <c r="AB203" s="509"/>
      <c r="AC203" s="510"/>
      <c r="AD203" s="73"/>
      <c r="AE203" s="471"/>
      <c r="AF203" s="472"/>
      <c r="AG203" s="73"/>
      <c r="AH203" s="74"/>
    </row>
    <row r="204" spans="1:34" ht="9.9499999999999993" customHeight="1" x14ac:dyDescent="0.2">
      <c r="A204" s="72"/>
      <c r="B204" s="511"/>
      <c r="C204" s="512"/>
      <c r="D204" s="512"/>
      <c r="E204" s="512"/>
      <c r="F204" s="512"/>
      <c r="G204" s="512"/>
      <c r="H204" s="512"/>
      <c r="I204" s="512"/>
      <c r="J204" s="512"/>
      <c r="K204" s="512"/>
      <c r="L204" s="512"/>
      <c r="M204" s="512"/>
      <c r="N204" s="512"/>
      <c r="O204" s="512"/>
      <c r="P204" s="512"/>
      <c r="Q204" s="512"/>
      <c r="R204" s="512"/>
      <c r="S204" s="512"/>
      <c r="T204" s="512"/>
      <c r="U204" s="512"/>
      <c r="V204" s="512"/>
      <c r="W204" s="512"/>
      <c r="X204" s="512"/>
      <c r="Y204" s="512"/>
      <c r="Z204" s="512"/>
      <c r="AA204" s="512"/>
      <c r="AB204" s="512"/>
      <c r="AC204" s="513"/>
      <c r="AD204" s="73"/>
      <c r="AE204" s="473"/>
      <c r="AF204" s="474"/>
      <c r="AG204" s="73"/>
      <c r="AH204" s="74"/>
    </row>
    <row r="205" spans="1:34" ht="9.9499999999999993" customHeight="1" x14ac:dyDescent="0.2">
      <c r="A205" s="72"/>
      <c r="B205" s="514" t="s">
        <v>167</v>
      </c>
      <c r="C205" s="515"/>
      <c r="D205" s="515"/>
      <c r="E205" s="515"/>
      <c r="F205" s="515"/>
      <c r="G205" s="515"/>
      <c r="H205" s="515"/>
      <c r="I205" s="515"/>
      <c r="J205" s="515"/>
      <c r="K205" s="515"/>
      <c r="L205" s="515"/>
      <c r="M205" s="515"/>
      <c r="N205" s="515"/>
      <c r="O205" s="515"/>
      <c r="P205" s="515"/>
      <c r="Q205" s="515"/>
      <c r="R205" s="515"/>
      <c r="S205" s="515"/>
      <c r="T205" s="515"/>
      <c r="U205" s="515"/>
      <c r="V205" s="515"/>
      <c r="W205" s="515"/>
      <c r="X205" s="515"/>
      <c r="Y205" s="515"/>
      <c r="Z205" s="515"/>
      <c r="AA205" s="515"/>
      <c r="AB205" s="515"/>
      <c r="AC205" s="516"/>
      <c r="AD205" s="73"/>
      <c r="AE205" s="77"/>
      <c r="AF205" s="77"/>
      <c r="AG205" s="73"/>
      <c r="AH205" s="74"/>
    </row>
    <row r="206" spans="1:34" ht="9.9499999999999993" customHeight="1" x14ac:dyDescent="0.2">
      <c r="A206" s="72"/>
      <c r="B206" s="79"/>
      <c r="C206" s="80" t="s">
        <v>79</v>
      </c>
      <c r="D206" s="517" t="s">
        <v>80</v>
      </c>
      <c r="E206" s="518"/>
      <c r="F206" s="518"/>
      <c r="G206" s="518"/>
      <c r="H206" s="518"/>
      <c r="I206" s="518"/>
      <c r="J206" s="518"/>
      <c r="K206" s="518"/>
      <c r="L206" s="518"/>
      <c r="M206" s="518"/>
      <c r="N206" s="518"/>
      <c r="O206" s="518"/>
      <c r="P206" s="518"/>
      <c r="Q206" s="518"/>
      <c r="R206" s="518"/>
      <c r="S206" s="518"/>
      <c r="T206" s="518"/>
      <c r="U206" s="518"/>
      <c r="V206" s="518"/>
      <c r="W206" s="518"/>
      <c r="X206" s="518"/>
      <c r="Y206" s="518"/>
      <c r="Z206" s="518"/>
      <c r="AA206" s="518"/>
      <c r="AB206" s="518"/>
      <c r="AC206" s="519"/>
      <c r="AD206" s="73"/>
      <c r="AE206" s="77"/>
      <c r="AF206" s="77"/>
      <c r="AG206" s="73"/>
      <c r="AH206" s="74"/>
    </row>
    <row r="207" spans="1:34" ht="9.9499999999999993" customHeight="1" x14ac:dyDescent="0.2">
      <c r="A207" s="72"/>
      <c r="B207" s="79"/>
      <c r="C207" s="81" t="s">
        <v>79</v>
      </c>
      <c r="D207" s="389" t="s">
        <v>165</v>
      </c>
      <c r="E207" s="533"/>
      <c r="F207" s="533"/>
      <c r="G207" s="533"/>
      <c r="H207" s="533"/>
      <c r="I207" s="533"/>
      <c r="J207" s="533"/>
      <c r="K207" s="533"/>
      <c r="L207" s="533"/>
      <c r="M207" s="533"/>
      <c r="N207" s="533"/>
      <c r="O207" s="533"/>
      <c r="P207" s="533"/>
      <c r="Q207" s="533"/>
      <c r="R207" s="533"/>
      <c r="S207" s="533"/>
      <c r="T207" s="533"/>
      <c r="U207" s="533"/>
      <c r="V207" s="533"/>
      <c r="W207" s="533"/>
      <c r="X207" s="533"/>
      <c r="Y207" s="533"/>
      <c r="Z207" s="533"/>
      <c r="AA207" s="533"/>
      <c r="AB207" s="533"/>
      <c r="AC207" s="519"/>
      <c r="AD207" s="73"/>
      <c r="AE207" s="471"/>
      <c r="AF207" s="472"/>
      <c r="AG207" s="73"/>
      <c r="AH207" s="74"/>
    </row>
    <row r="208" spans="1:34" ht="9.9499999999999993" customHeight="1" x14ac:dyDescent="0.2">
      <c r="A208" s="72"/>
      <c r="B208" s="79"/>
      <c r="C208" s="82"/>
      <c r="D208" s="533"/>
      <c r="E208" s="533"/>
      <c r="F208" s="533"/>
      <c r="G208" s="533"/>
      <c r="H208" s="533"/>
      <c r="I208" s="533"/>
      <c r="J208" s="533"/>
      <c r="K208" s="533"/>
      <c r="L208" s="533"/>
      <c r="M208" s="533"/>
      <c r="N208" s="533"/>
      <c r="O208" s="533"/>
      <c r="P208" s="533"/>
      <c r="Q208" s="533"/>
      <c r="R208" s="533"/>
      <c r="S208" s="533"/>
      <c r="T208" s="533"/>
      <c r="U208" s="533"/>
      <c r="V208" s="533"/>
      <c r="W208" s="533"/>
      <c r="X208" s="533"/>
      <c r="Y208" s="533"/>
      <c r="Z208" s="533"/>
      <c r="AA208" s="533"/>
      <c r="AB208" s="533"/>
      <c r="AC208" s="519"/>
      <c r="AD208" s="73"/>
      <c r="AE208" s="473"/>
      <c r="AF208" s="474"/>
      <c r="AG208" s="73"/>
      <c r="AH208" s="74"/>
    </row>
    <row r="209" spans="1:37" ht="9.9499999999999993" customHeight="1" x14ac:dyDescent="0.2">
      <c r="A209" s="72"/>
      <c r="B209" s="79"/>
      <c r="C209" s="82"/>
      <c r="D209" s="533"/>
      <c r="E209" s="533"/>
      <c r="F209" s="533"/>
      <c r="G209" s="533"/>
      <c r="H209" s="533"/>
      <c r="I209" s="533"/>
      <c r="J209" s="533"/>
      <c r="K209" s="533"/>
      <c r="L209" s="533"/>
      <c r="M209" s="533"/>
      <c r="N209" s="533"/>
      <c r="O209" s="533"/>
      <c r="P209" s="533"/>
      <c r="Q209" s="533"/>
      <c r="R209" s="533"/>
      <c r="S209" s="533"/>
      <c r="T209" s="533"/>
      <c r="U209" s="533"/>
      <c r="V209" s="533"/>
      <c r="W209" s="533"/>
      <c r="X209" s="533"/>
      <c r="Y209" s="533"/>
      <c r="Z209" s="533"/>
      <c r="AA209" s="533"/>
      <c r="AB209" s="533"/>
      <c r="AC209" s="519"/>
      <c r="AD209" s="73"/>
      <c r="AE209" s="77"/>
      <c r="AF209" s="77"/>
      <c r="AG209" s="73"/>
      <c r="AH209" s="74"/>
    </row>
    <row r="210" spans="1:37" ht="9.9499999999999993" customHeight="1" x14ac:dyDescent="0.2">
      <c r="A210" s="72"/>
      <c r="B210" s="79"/>
      <c r="C210" s="82"/>
      <c r="D210" s="533"/>
      <c r="E210" s="533"/>
      <c r="F210" s="533"/>
      <c r="G210" s="533"/>
      <c r="H210" s="533"/>
      <c r="I210" s="533"/>
      <c r="J210" s="533"/>
      <c r="K210" s="533"/>
      <c r="L210" s="533"/>
      <c r="M210" s="533"/>
      <c r="N210" s="533"/>
      <c r="O210" s="533"/>
      <c r="P210" s="533"/>
      <c r="Q210" s="533"/>
      <c r="R210" s="533"/>
      <c r="S210" s="533"/>
      <c r="T210" s="533"/>
      <c r="U210" s="533"/>
      <c r="V210" s="533"/>
      <c r="W210" s="533"/>
      <c r="X210" s="533"/>
      <c r="Y210" s="533"/>
      <c r="Z210" s="533"/>
      <c r="AA210" s="533"/>
      <c r="AB210" s="533"/>
      <c r="AC210" s="519"/>
      <c r="AD210" s="73"/>
      <c r="AE210" s="77"/>
      <c r="AF210" s="77"/>
      <c r="AG210" s="73"/>
      <c r="AH210" s="74"/>
    </row>
    <row r="211" spans="1:37" ht="9.75" customHeight="1" x14ac:dyDescent="0.2">
      <c r="A211" s="72"/>
      <c r="B211" s="79"/>
      <c r="C211" s="82"/>
      <c r="D211" s="533"/>
      <c r="E211" s="533"/>
      <c r="F211" s="533"/>
      <c r="G211" s="533"/>
      <c r="H211" s="533"/>
      <c r="I211" s="533"/>
      <c r="J211" s="533"/>
      <c r="K211" s="533"/>
      <c r="L211" s="533"/>
      <c r="M211" s="533"/>
      <c r="N211" s="533"/>
      <c r="O211" s="533"/>
      <c r="P211" s="533"/>
      <c r="Q211" s="533"/>
      <c r="R211" s="533"/>
      <c r="S211" s="533"/>
      <c r="T211" s="533"/>
      <c r="U211" s="533"/>
      <c r="V211" s="533"/>
      <c r="W211" s="533"/>
      <c r="X211" s="533"/>
      <c r="Y211" s="533"/>
      <c r="Z211" s="533"/>
      <c r="AA211" s="533"/>
      <c r="AB211" s="533"/>
      <c r="AC211" s="519"/>
      <c r="AD211" s="73"/>
      <c r="AE211" s="77"/>
      <c r="AF211" s="77"/>
      <c r="AG211" s="73"/>
      <c r="AH211" s="74"/>
    </row>
    <row r="212" spans="1:37" ht="2.25" customHeight="1" x14ac:dyDescent="0.2">
      <c r="A212" s="72"/>
      <c r="B212" s="79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  <c r="AA212" s="82"/>
      <c r="AB212" s="82"/>
      <c r="AC212" s="83"/>
      <c r="AD212" s="73"/>
      <c r="AE212" s="77"/>
      <c r="AF212" s="77"/>
      <c r="AG212" s="73"/>
      <c r="AH212" s="74"/>
    </row>
    <row r="213" spans="1:37" ht="9.75" customHeight="1" x14ac:dyDescent="0.2">
      <c r="A213" s="72"/>
      <c r="B213" s="368" t="s">
        <v>85</v>
      </c>
      <c r="C213" s="525"/>
      <c r="D213" s="525"/>
      <c r="E213" s="525"/>
      <c r="F213" s="525"/>
      <c r="G213" s="525"/>
      <c r="H213" s="525"/>
      <c r="I213" s="525"/>
      <c r="J213" s="525"/>
      <c r="K213" s="525"/>
      <c r="L213" s="525"/>
      <c r="M213" s="525"/>
      <c r="N213" s="525"/>
      <c r="O213" s="525"/>
      <c r="P213" s="525"/>
      <c r="Q213" s="525"/>
      <c r="R213" s="525"/>
      <c r="S213" s="525"/>
      <c r="T213" s="525"/>
      <c r="U213" s="525"/>
      <c r="V213" s="525"/>
      <c r="W213" s="525"/>
      <c r="X213" s="525"/>
      <c r="Y213" s="525"/>
      <c r="Z213" s="525"/>
      <c r="AA213" s="525"/>
      <c r="AB213" s="525"/>
      <c r="AC213" s="526"/>
      <c r="AD213" s="73"/>
      <c r="AE213" s="77"/>
      <c r="AF213" s="77"/>
      <c r="AG213" s="73"/>
      <c r="AH213" s="74"/>
    </row>
    <row r="214" spans="1:37" ht="9.9499999999999993" customHeight="1" x14ac:dyDescent="0.2">
      <c r="A214" s="72"/>
      <c r="B214" s="527"/>
      <c r="C214" s="509"/>
      <c r="D214" s="509"/>
      <c r="E214" s="509"/>
      <c r="F214" s="509"/>
      <c r="G214" s="509"/>
      <c r="H214" s="509"/>
      <c r="I214" s="509"/>
      <c r="J214" s="509"/>
      <c r="K214" s="509"/>
      <c r="L214" s="509"/>
      <c r="M214" s="509"/>
      <c r="N214" s="509"/>
      <c r="O214" s="509"/>
      <c r="P214" s="509"/>
      <c r="Q214" s="509"/>
      <c r="R214" s="509"/>
      <c r="S214" s="509"/>
      <c r="T214" s="509"/>
      <c r="U214" s="509"/>
      <c r="V214" s="509"/>
      <c r="W214" s="509"/>
      <c r="X214" s="509"/>
      <c r="Y214" s="509"/>
      <c r="Z214" s="509"/>
      <c r="AA214" s="509"/>
      <c r="AB214" s="509"/>
      <c r="AC214" s="510"/>
      <c r="AD214" s="73"/>
      <c r="AE214" s="471"/>
      <c r="AF214" s="472"/>
      <c r="AG214" s="73"/>
      <c r="AH214" s="74"/>
    </row>
    <row r="215" spans="1:37" ht="9.9499999999999993" customHeight="1" x14ac:dyDescent="0.2">
      <c r="A215" s="72"/>
      <c r="B215" s="527"/>
      <c r="C215" s="509"/>
      <c r="D215" s="509"/>
      <c r="E215" s="509"/>
      <c r="F215" s="509"/>
      <c r="G215" s="509"/>
      <c r="H215" s="509"/>
      <c r="I215" s="509"/>
      <c r="J215" s="509"/>
      <c r="K215" s="509"/>
      <c r="L215" s="509"/>
      <c r="M215" s="509"/>
      <c r="N215" s="509"/>
      <c r="O215" s="509"/>
      <c r="P215" s="509"/>
      <c r="Q215" s="509"/>
      <c r="R215" s="509"/>
      <c r="S215" s="509"/>
      <c r="T215" s="509"/>
      <c r="U215" s="509"/>
      <c r="V215" s="509"/>
      <c r="W215" s="509"/>
      <c r="X215" s="509"/>
      <c r="Y215" s="509"/>
      <c r="Z215" s="509"/>
      <c r="AA215" s="509"/>
      <c r="AB215" s="509"/>
      <c r="AC215" s="510"/>
      <c r="AD215" s="73"/>
      <c r="AE215" s="473"/>
      <c r="AF215" s="474"/>
      <c r="AG215" s="73"/>
      <c r="AH215" s="74"/>
    </row>
    <row r="216" spans="1:37" ht="9.75" customHeight="1" x14ac:dyDescent="0.2">
      <c r="A216" s="72"/>
      <c r="B216" s="528"/>
      <c r="C216" s="529"/>
      <c r="D216" s="529"/>
      <c r="E216" s="529"/>
      <c r="F216" s="529"/>
      <c r="G216" s="529"/>
      <c r="H216" s="529"/>
      <c r="I216" s="529"/>
      <c r="J216" s="529"/>
      <c r="K216" s="529"/>
      <c r="L216" s="529"/>
      <c r="M216" s="529"/>
      <c r="N216" s="529"/>
      <c r="O216" s="529"/>
      <c r="P216" s="529"/>
      <c r="Q216" s="529"/>
      <c r="R216" s="529"/>
      <c r="S216" s="529"/>
      <c r="T216" s="529"/>
      <c r="U216" s="529"/>
      <c r="V216" s="529"/>
      <c r="W216" s="529"/>
      <c r="X216" s="529"/>
      <c r="Y216" s="529"/>
      <c r="Z216" s="529"/>
      <c r="AA216" s="529"/>
      <c r="AB216" s="529"/>
      <c r="AC216" s="530"/>
      <c r="AD216" s="73"/>
      <c r="AE216" s="77"/>
      <c r="AF216" s="77"/>
      <c r="AG216" s="73"/>
      <c r="AH216" s="74"/>
    </row>
    <row r="217" spans="1:37" ht="8.1" customHeight="1" x14ac:dyDescent="0.2">
      <c r="A217" s="72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73"/>
      <c r="AE217" s="73"/>
      <c r="AF217" s="73"/>
      <c r="AG217" s="73"/>
      <c r="AH217" s="74"/>
    </row>
    <row r="218" spans="1:37" ht="8.1" customHeight="1" x14ac:dyDescent="0.2">
      <c r="A218" s="72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73"/>
      <c r="AE218" s="73"/>
      <c r="AF218" s="73"/>
      <c r="AG218" s="73"/>
      <c r="AH218" s="74"/>
    </row>
    <row r="219" spans="1:37" ht="9.9499999999999993" customHeight="1" x14ac:dyDescent="0.2">
      <c r="A219" s="72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531"/>
      <c r="AD219" s="532"/>
      <c r="AE219" s="471"/>
      <c r="AF219" s="472"/>
      <c r="AG219" s="73"/>
      <c r="AH219" s="74"/>
    </row>
    <row r="220" spans="1:37" ht="9.9499999999999993" customHeight="1" x14ac:dyDescent="0.2">
      <c r="A220" s="72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454" t="s">
        <v>206</v>
      </c>
      <c r="W220" s="454"/>
      <c r="X220" s="454"/>
      <c r="Y220" s="454"/>
      <c r="Z220" s="454"/>
      <c r="AA220" s="454"/>
      <c r="AB220" s="64"/>
      <c r="AC220" s="531"/>
      <c r="AD220" s="532"/>
      <c r="AE220" s="473"/>
      <c r="AF220" s="474"/>
      <c r="AG220" s="73"/>
      <c r="AH220" s="74"/>
    </row>
    <row r="221" spans="1:37" ht="3.75" customHeight="1" x14ac:dyDescent="0.2">
      <c r="A221" s="72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85"/>
      <c r="W221" s="85"/>
      <c r="X221" s="85"/>
      <c r="Y221" s="85"/>
      <c r="Z221" s="85"/>
      <c r="AA221" s="85"/>
      <c r="AB221" s="64"/>
      <c r="AC221" s="86"/>
      <c r="AD221" s="86"/>
      <c r="AE221" s="87"/>
      <c r="AF221" s="87"/>
      <c r="AG221" s="73"/>
      <c r="AH221" s="74"/>
    </row>
    <row r="222" spans="1:37" s="134" customFormat="1" ht="12.75" customHeight="1" x14ac:dyDescent="0.2">
      <c r="A222" s="164" t="s">
        <v>81</v>
      </c>
      <c r="B222" s="602" t="s">
        <v>82</v>
      </c>
      <c r="C222" s="602"/>
      <c r="D222" s="602"/>
      <c r="E222" s="602"/>
      <c r="F222" s="602"/>
      <c r="G222" s="602"/>
      <c r="H222" s="602"/>
      <c r="I222" s="602"/>
      <c r="J222" s="602"/>
      <c r="K222" s="602"/>
      <c r="L222" s="602"/>
      <c r="M222" s="602"/>
      <c r="N222" s="602"/>
      <c r="O222" s="602"/>
      <c r="P222" s="602"/>
      <c r="Q222" s="602"/>
      <c r="R222" s="602"/>
      <c r="S222" s="602"/>
      <c r="T222" s="602"/>
      <c r="U222" s="602"/>
      <c r="V222" s="602"/>
      <c r="W222" s="602"/>
      <c r="X222" s="602"/>
      <c r="Y222" s="602"/>
      <c r="Z222" s="602"/>
      <c r="AA222" s="602"/>
      <c r="AB222" s="64"/>
      <c r="AC222" s="165"/>
      <c r="AD222" s="165"/>
      <c r="AE222" s="65"/>
      <c r="AF222" s="65"/>
      <c r="AG222" s="31"/>
      <c r="AH222" s="71"/>
      <c r="AJ222" s="166"/>
      <c r="AK222" s="151"/>
    </row>
    <row r="223" spans="1:37" ht="6" customHeight="1" x14ac:dyDescent="0.2">
      <c r="A223" s="88"/>
      <c r="B223" s="602"/>
      <c r="C223" s="602"/>
      <c r="D223" s="602"/>
      <c r="E223" s="602"/>
      <c r="F223" s="602"/>
      <c r="G223" s="602"/>
      <c r="H223" s="602"/>
      <c r="I223" s="602"/>
      <c r="J223" s="602"/>
      <c r="K223" s="602"/>
      <c r="L223" s="602"/>
      <c r="M223" s="602"/>
      <c r="N223" s="602"/>
      <c r="O223" s="602"/>
      <c r="P223" s="602"/>
      <c r="Q223" s="602"/>
      <c r="R223" s="602"/>
      <c r="S223" s="602"/>
      <c r="T223" s="602"/>
      <c r="U223" s="602"/>
      <c r="V223" s="602"/>
      <c r="W223" s="602"/>
      <c r="X223" s="602"/>
      <c r="Y223" s="602"/>
      <c r="Z223" s="602"/>
      <c r="AA223" s="602"/>
      <c r="AB223" s="64"/>
      <c r="AC223" s="64"/>
      <c r="AD223" s="73"/>
      <c r="AE223" s="73"/>
      <c r="AF223" s="73"/>
      <c r="AG223" s="73"/>
      <c r="AH223" s="74"/>
    </row>
    <row r="224" spans="1:37" ht="3" customHeight="1" x14ac:dyDescent="0.2">
      <c r="A224" s="88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  <c r="AB224" s="64"/>
      <c r="AC224" s="64"/>
      <c r="AD224" s="73"/>
      <c r="AE224" s="73"/>
      <c r="AF224" s="73"/>
      <c r="AG224" s="73"/>
      <c r="AH224" s="74"/>
    </row>
    <row r="225" spans="1:77" ht="12.75" customHeight="1" x14ac:dyDescent="0.2">
      <c r="A225" s="90"/>
      <c r="B225" s="603" t="s">
        <v>203</v>
      </c>
      <c r="C225" s="604"/>
      <c r="D225" s="604"/>
      <c r="E225" s="604"/>
      <c r="F225" s="604"/>
      <c r="G225" s="604"/>
      <c r="H225" s="604"/>
      <c r="I225" s="604"/>
      <c r="J225" s="604"/>
      <c r="K225" s="604"/>
      <c r="L225" s="604"/>
      <c r="M225" s="604"/>
      <c r="N225" s="604"/>
      <c r="O225" s="604"/>
      <c r="P225" s="604"/>
      <c r="Q225" s="604"/>
      <c r="R225" s="604"/>
      <c r="S225" s="604"/>
      <c r="T225" s="604"/>
      <c r="U225" s="604"/>
      <c r="V225" s="604"/>
      <c r="W225" s="604"/>
      <c r="X225" s="604"/>
      <c r="Y225" s="604"/>
      <c r="Z225" s="604"/>
      <c r="AA225" s="604"/>
      <c r="AB225" s="604"/>
      <c r="AC225" s="604"/>
      <c r="AD225" s="604"/>
      <c r="AE225" s="604"/>
      <c r="AF225" s="604"/>
      <c r="AG225" s="604"/>
      <c r="AH225" s="91"/>
    </row>
    <row r="226" spans="1:77" ht="16.5" customHeight="1" x14ac:dyDescent="0.2">
      <c r="A226" s="92"/>
      <c r="B226" s="605"/>
      <c r="C226" s="605"/>
      <c r="D226" s="605"/>
      <c r="E226" s="605"/>
      <c r="F226" s="605"/>
      <c r="G226" s="605"/>
      <c r="H226" s="605"/>
      <c r="I226" s="605"/>
      <c r="J226" s="605"/>
      <c r="K226" s="605"/>
      <c r="L226" s="605"/>
      <c r="M226" s="605"/>
      <c r="N226" s="605"/>
      <c r="O226" s="605"/>
      <c r="P226" s="605"/>
      <c r="Q226" s="605"/>
      <c r="R226" s="605"/>
      <c r="S226" s="605"/>
      <c r="T226" s="605"/>
      <c r="U226" s="605"/>
      <c r="V226" s="605"/>
      <c r="W226" s="605"/>
      <c r="X226" s="605"/>
      <c r="Y226" s="605"/>
      <c r="Z226" s="605"/>
      <c r="AA226" s="605"/>
      <c r="AB226" s="605"/>
      <c r="AC226" s="605"/>
      <c r="AD226" s="605"/>
      <c r="AE226" s="605"/>
      <c r="AF226" s="605"/>
      <c r="AG226" s="605"/>
      <c r="AH226" s="93"/>
    </row>
    <row r="227" spans="1:77" s="3" customFormat="1" ht="12" customHeight="1" x14ac:dyDescent="0.2">
      <c r="A227" s="501"/>
      <c r="B227" s="501"/>
      <c r="C227" s="501"/>
      <c r="D227" s="501"/>
      <c r="E227" s="501"/>
      <c r="F227" s="501"/>
      <c r="G227" s="501"/>
      <c r="H227" s="501"/>
      <c r="I227" s="501"/>
      <c r="J227" s="501"/>
      <c r="K227" s="501"/>
      <c r="L227" s="501"/>
      <c r="M227" s="501"/>
      <c r="N227" s="501"/>
      <c r="O227" s="501"/>
      <c r="P227" s="501"/>
      <c r="Q227" s="501"/>
      <c r="R227" s="501"/>
      <c r="S227" s="501"/>
      <c r="T227" s="27"/>
      <c r="U227" s="94"/>
      <c r="V227" s="94"/>
      <c r="W227" s="94"/>
      <c r="X227" s="94"/>
      <c r="Y227" s="94"/>
      <c r="Z227" s="94"/>
      <c r="AA227" s="94"/>
      <c r="AB227" s="94"/>
      <c r="AC227" s="94"/>
      <c r="AD227" s="587" t="s">
        <v>134</v>
      </c>
      <c r="AE227" s="566"/>
      <c r="AF227" s="566"/>
      <c r="AG227" s="94"/>
      <c r="AH227" s="94" t="s">
        <v>33</v>
      </c>
      <c r="AJ227" s="166"/>
      <c r="AK227" s="151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3.95" customHeight="1" x14ac:dyDescent="0.2">
      <c r="A228" s="179"/>
      <c r="B228" s="180"/>
      <c r="C228" s="180"/>
      <c r="D228" s="180"/>
      <c r="E228" s="180"/>
      <c r="F228" s="180"/>
      <c r="G228" s="180"/>
      <c r="H228" s="180"/>
      <c r="I228" s="180"/>
      <c r="J228" s="180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  <c r="Y228" s="180"/>
      <c r="Z228" s="180"/>
      <c r="AA228" s="180"/>
      <c r="AB228" s="180"/>
      <c r="AC228" s="180"/>
      <c r="AD228" s="180"/>
      <c r="AE228" s="180"/>
      <c r="AF228" s="180"/>
      <c r="AG228" s="180"/>
      <c r="AH228" s="181"/>
    </row>
    <row r="229" spans="1:77" ht="15.95" customHeight="1" x14ac:dyDescent="0.2">
      <c r="A229" s="322" t="s">
        <v>102</v>
      </c>
      <c r="B229" s="323"/>
      <c r="C229" s="323"/>
      <c r="D229" s="323"/>
      <c r="E229" s="323"/>
      <c r="F229" s="323"/>
      <c r="G229" s="323"/>
      <c r="H229" s="323"/>
      <c r="I229" s="323"/>
      <c r="J229" s="323"/>
      <c r="K229" s="323"/>
      <c r="L229" s="323"/>
      <c r="M229" s="323"/>
      <c r="N229" s="323"/>
      <c r="O229" s="323"/>
      <c r="P229" s="323"/>
      <c r="Q229" s="323"/>
      <c r="R229" s="323"/>
      <c r="S229" s="323"/>
      <c r="T229" s="323"/>
      <c r="U229" s="323"/>
      <c r="V229" s="323"/>
      <c r="W229" s="323"/>
      <c r="X229" s="323"/>
      <c r="Y229" s="323"/>
      <c r="Z229" s="323"/>
      <c r="AA229" s="323"/>
      <c r="AB229" s="323"/>
      <c r="AC229" s="323"/>
      <c r="AD229" s="323"/>
      <c r="AE229" s="323"/>
      <c r="AF229" s="323"/>
      <c r="AG229" s="323"/>
      <c r="AH229" s="324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3.95" customHeight="1" x14ac:dyDescent="0.2">
      <c r="A230" s="178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  <c r="AC230" s="176"/>
      <c r="AD230" s="176"/>
      <c r="AE230" s="176"/>
      <c r="AF230" s="176"/>
      <c r="AG230" s="176"/>
      <c r="AH230" s="177"/>
    </row>
    <row r="231" spans="1:77" ht="12" customHeight="1" x14ac:dyDescent="0.2">
      <c r="A231" s="95" t="s">
        <v>111</v>
      </c>
      <c r="B231" s="599" t="s">
        <v>191</v>
      </c>
      <c r="C231" s="599"/>
      <c r="D231" s="599"/>
      <c r="E231" s="599"/>
      <c r="F231" s="599"/>
      <c r="G231" s="599"/>
      <c r="H231" s="599"/>
      <c r="I231" s="599"/>
      <c r="J231" s="599"/>
      <c r="K231" s="599"/>
      <c r="L231" s="599"/>
      <c r="M231" s="599"/>
      <c r="N231" s="599"/>
      <c r="O231" s="599"/>
      <c r="P231" s="599"/>
      <c r="Q231" s="599"/>
      <c r="R231" s="599"/>
      <c r="S231" s="599"/>
      <c r="T231" s="599"/>
      <c r="U231" s="599"/>
      <c r="V231" s="599"/>
      <c r="W231" s="599"/>
      <c r="X231" s="599"/>
      <c r="Y231" s="599"/>
      <c r="Z231" s="599"/>
      <c r="AA231" s="599"/>
      <c r="AB231" s="599"/>
      <c r="AC231" s="599"/>
      <c r="AD231" s="599"/>
      <c r="AE231" s="599"/>
      <c r="AF231" s="599"/>
      <c r="AG231" s="599"/>
      <c r="AH231" s="600"/>
    </row>
    <row r="232" spans="1:77" ht="12" customHeight="1" x14ac:dyDescent="0.2">
      <c r="A232" s="96"/>
      <c r="B232" s="167" t="s">
        <v>192</v>
      </c>
      <c r="C232" s="601"/>
      <c r="D232" s="601"/>
      <c r="E232" s="601"/>
      <c r="F232" s="601"/>
      <c r="G232" s="168" t="s">
        <v>193</v>
      </c>
      <c r="H232" s="601"/>
      <c r="I232" s="601"/>
      <c r="J232" s="601"/>
      <c r="K232" s="601"/>
      <c r="L232" s="167" t="s">
        <v>194</v>
      </c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7"/>
      <c r="AG232" s="97"/>
      <c r="AH232" s="98"/>
    </row>
    <row r="233" spans="1:77" ht="15" customHeight="1" x14ac:dyDescent="0.2">
      <c r="A233" s="96" t="s">
        <v>113</v>
      </c>
      <c r="B233" s="539" t="s">
        <v>112</v>
      </c>
      <c r="C233" s="539"/>
      <c r="D233" s="539"/>
      <c r="E233" s="539"/>
      <c r="F233" s="539"/>
      <c r="G233" s="539"/>
      <c r="H233" s="539"/>
      <c r="I233" s="539"/>
      <c r="J233" s="539"/>
      <c r="K233" s="539"/>
      <c r="L233" s="539"/>
      <c r="M233" s="539"/>
      <c r="N233" s="539"/>
      <c r="O233" s="539"/>
      <c r="P233" s="539"/>
      <c r="Q233" s="539"/>
      <c r="R233" s="539"/>
      <c r="S233" s="539"/>
      <c r="T233" s="539"/>
      <c r="U233" s="539"/>
      <c r="V233" s="539"/>
      <c r="W233" s="539"/>
      <c r="X233" s="539"/>
      <c r="Y233" s="539"/>
      <c r="Z233" s="539"/>
      <c r="AA233" s="539"/>
      <c r="AB233" s="539"/>
      <c r="AC233" s="539"/>
      <c r="AD233" s="539"/>
      <c r="AE233" s="539"/>
      <c r="AF233" s="539"/>
      <c r="AG233" s="539"/>
      <c r="AH233" s="540"/>
    </row>
    <row r="234" spans="1:77" ht="6" customHeight="1" x14ac:dyDescent="0.2">
      <c r="A234" s="96"/>
      <c r="B234" s="539"/>
      <c r="C234" s="539"/>
      <c r="D234" s="539"/>
      <c r="E234" s="539"/>
      <c r="F234" s="539"/>
      <c r="G234" s="539"/>
      <c r="H234" s="539"/>
      <c r="I234" s="539"/>
      <c r="J234" s="539"/>
      <c r="K234" s="539"/>
      <c r="L234" s="539"/>
      <c r="M234" s="539"/>
      <c r="N234" s="539"/>
      <c r="O234" s="539"/>
      <c r="P234" s="539"/>
      <c r="Q234" s="539"/>
      <c r="R234" s="539"/>
      <c r="S234" s="539"/>
      <c r="T234" s="539"/>
      <c r="U234" s="539"/>
      <c r="V234" s="539"/>
      <c r="W234" s="539"/>
      <c r="X234" s="539"/>
      <c r="Y234" s="539"/>
      <c r="Z234" s="539"/>
      <c r="AA234" s="539"/>
      <c r="AB234" s="539"/>
      <c r="AC234" s="539"/>
      <c r="AD234" s="539"/>
      <c r="AE234" s="539"/>
      <c r="AF234" s="539"/>
      <c r="AG234" s="539"/>
      <c r="AH234" s="540"/>
    </row>
    <row r="235" spans="1:77" ht="9.75" customHeight="1" x14ac:dyDescent="0.2">
      <c r="A235" s="96" t="s">
        <v>114</v>
      </c>
      <c r="B235" s="539" t="s">
        <v>115</v>
      </c>
      <c r="C235" s="539"/>
      <c r="D235" s="539"/>
      <c r="E235" s="539"/>
      <c r="F235" s="539"/>
      <c r="G235" s="539"/>
      <c r="H235" s="539"/>
      <c r="I235" s="539"/>
      <c r="J235" s="539"/>
      <c r="K235" s="539"/>
      <c r="L235" s="539"/>
      <c r="M235" s="539"/>
      <c r="N235" s="539"/>
      <c r="O235" s="539"/>
      <c r="P235" s="539"/>
      <c r="Q235" s="539"/>
      <c r="R235" s="539"/>
      <c r="S235" s="539"/>
      <c r="T235" s="539"/>
      <c r="U235" s="539"/>
      <c r="V235" s="539"/>
      <c r="W235" s="539"/>
      <c r="X235" s="539"/>
      <c r="Y235" s="539"/>
      <c r="Z235" s="539"/>
      <c r="AA235" s="539"/>
      <c r="AB235" s="539"/>
      <c r="AC235" s="539"/>
      <c r="AD235" s="539"/>
      <c r="AE235" s="539"/>
      <c r="AF235" s="539"/>
      <c r="AG235" s="539"/>
      <c r="AH235" s="540"/>
    </row>
    <row r="236" spans="1:77" ht="15" customHeight="1" x14ac:dyDescent="0.2">
      <c r="A236" s="96" t="s">
        <v>117</v>
      </c>
      <c r="B236" s="541" t="s">
        <v>116</v>
      </c>
      <c r="C236" s="541"/>
      <c r="D236" s="541"/>
      <c r="E236" s="541"/>
      <c r="F236" s="541"/>
      <c r="G236" s="541"/>
      <c r="H236" s="541"/>
      <c r="I236" s="541"/>
      <c r="J236" s="541"/>
      <c r="K236" s="541"/>
      <c r="L236" s="541"/>
      <c r="M236" s="541"/>
      <c r="N236" s="541"/>
      <c r="O236" s="541"/>
      <c r="P236" s="541"/>
      <c r="Q236" s="541"/>
      <c r="R236" s="541"/>
      <c r="S236" s="541"/>
      <c r="T236" s="541"/>
      <c r="U236" s="541"/>
      <c r="V236" s="541"/>
      <c r="W236" s="541"/>
      <c r="X236" s="541"/>
      <c r="Y236" s="541"/>
      <c r="Z236" s="541"/>
      <c r="AA236" s="541"/>
      <c r="AB236" s="541"/>
      <c r="AC236" s="541"/>
      <c r="AD236" s="541"/>
      <c r="AE236" s="541"/>
      <c r="AF236" s="541"/>
      <c r="AG236" s="541"/>
      <c r="AH236" s="542"/>
    </row>
    <row r="237" spans="1:77" ht="6.75" customHeight="1" x14ac:dyDescent="0.2">
      <c r="A237" s="96"/>
      <c r="B237" s="541"/>
      <c r="C237" s="541"/>
      <c r="D237" s="541"/>
      <c r="E237" s="541"/>
      <c r="F237" s="541"/>
      <c r="G237" s="541"/>
      <c r="H237" s="541"/>
      <c r="I237" s="541"/>
      <c r="J237" s="541"/>
      <c r="K237" s="541"/>
      <c r="L237" s="541"/>
      <c r="M237" s="541"/>
      <c r="N237" s="541"/>
      <c r="O237" s="541"/>
      <c r="P237" s="541"/>
      <c r="Q237" s="541"/>
      <c r="R237" s="541"/>
      <c r="S237" s="541"/>
      <c r="T237" s="541"/>
      <c r="U237" s="541"/>
      <c r="V237" s="541"/>
      <c r="W237" s="541"/>
      <c r="X237" s="541"/>
      <c r="Y237" s="541"/>
      <c r="Z237" s="541"/>
      <c r="AA237" s="541"/>
      <c r="AB237" s="541"/>
      <c r="AC237" s="541"/>
      <c r="AD237" s="541"/>
      <c r="AE237" s="541"/>
      <c r="AF237" s="541"/>
      <c r="AG237" s="541"/>
      <c r="AH237" s="542"/>
    </row>
    <row r="238" spans="1:77" ht="15" customHeight="1" x14ac:dyDescent="0.2">
      <c r="A238" s="96" t="s">
        <v>118</v>
      </c>
      <c r="B238" s="541" t="s">
        <v>230</v>
      </c>
      <c r="C238" s="541"/>
      <c r="D238" s="541"/>
      <c r="E238" s="541"/>
      <c r="F238" s="541"/>
      <c r="G238" s="541"/>
      <c r="H238" s="541"/>
      <c r="I238" s="541"/>
      <c r="J238" s="541"/>
      <c r="K238" s="541"/>
      <c r="L238" s="541"/>
      <c r="M238" s="541"/>
      <c r="N238" s="541"/>
      <c r="O238" s="541"/>
      <c r="P238" s="541"/>
      <c r="Q238" s="541"/>
      <c r="R238" s="541"/>
      <c r="S238" s="541"/>
      <c r="T238" s="541"/>
      <c r="U238" s="541"/>
      <c r="V238" s="541"/>
      <c r="W238" s="541"/>
      <c r="X238" s="541"/>
      <c r="Y238" s="541"/>
      <c r="Z238" s="541"/>
      <c r="AA238" s="541"/>
      <c r="AB238" s="541"/>
      <c r="AC238" s="541"/>
      <c r="AD238" s="541"/>
      <c r="AE238" s="541"/>
      <c r="AF238" s="541"/>
      <c r="AG238" s="541"/>
      <c r="AH238" s="542"/>
    </row>
    <row r="239" spans="1:77" ht="15.75" customHeight="1" x14ac:dyDescent="0.2">
      <c r="A239" s="96"/>
      <c r="B239" s="541"/>
      <c r="C239" s="541"/>
      <c r="D239" s="541"/>
      <c r="E239" s="541"/>
      <c r="F239" s="541"/>
      <c r="G239" s="541"/>
      <c r="H239" s="541"/>
      <c r="I239" s="541"/>
      <c r="J239" s="541"/>
      <c r="K239" s="541"/>
      <c r="L239" s="541"/>
      <c r="M239" s="541"/>
      <c r="N239" s="541"/>
      <c r="O239" s="541"/>
      <c r="P239" s="541"/>
      <c r="Q239" s="541"/>
      <c r="R239" s="541"/>
      <c r="S239" s="541"/>
      <c r="T239" s="541"/>
      <c r="U239" s="541"/>
      <c r="V239" s="541"/>
      <c r="W239" s="541"/>
      <c r="X239" s="541"/>
      <c r="Y239" s="541"/>
      <c r="Z239" s="541"/>
      <c r="AA239" s="541"/>
      <c r="AB239" s="541"/>
      <c r="AC239" s="541"/>
      <c r="AD239" s="541"/>
      <c r="AE239" s="541"/>
      <c r="AF239" s="541"/>
      <c r="AG239" s="541"/>
      <c r="AH239" s="542"/>
    </row>
    <row r="240" spans="1:77" ht="15" customHeight="1" x14ac:dyDescent="0.2">
      <c r="A240" s="96" t="s">
        <v>119</v>
      </c>
      <c r="B240" s="541" t="s">
        <v>234</v>
      </c>
      <c r="C240" s="541"/>
      <c r="D240" s="541"/>
      <c r="E240" s="541"/>
      <c r="F240" s="541"/>
      <c r="G240" s="541"/>
      <c r="H240" s="541"/>
      <c r="I240" s="541"/>
      <c r="J240" s="541"/>
      <c r="K240" s="541"/>
      <c r="L240" s="541"/>
      <c r="M240" s="541"/>
      <c r="N240" s="541"/>
      <c r="O240" s="541"/>
      <c r="P240" s="541"/>
      <c r="Q240" s="541"/>
      <c r="R240" s="541"/>
      <c r="S240" s="541"/>
      <c r="T240" s="541"/>
      <c r="U240" s="541"/>
      <c r="V240" s="541"/>
      <c r="W240" s="541"/>
      <c r="X240" s="541"/>
      <c r="Y240" s="541"/>
      <c r="Z240" s="541"/>
      <c r="AA240" s="541"/>
      <c r="AB240" s="541"/>
      <c r="AC240" s="541"/>
      <c r="AD240" s="541"/>
      <c r="AE240" s="541"/>
      <c r="AF240" s="541"/>
      <c r="AG240" s="541"/>
      <c r="AH240" s="542"/>
    </row>
    <row r="241" spans="1:34" ht="35.25" customHeight="1" x14ac:dyDescent="0.2">
      <c r="A241" s="96"/>
      <c r="B241" s="541"/>
      <c r="C241" s="541"/>
      <c r="D241" s="541"/>
      <c r="E241" s="541"/>
      <c r="F241" s="541"/>
      <c r="G241" s="541"/>
      <c r="H241" s="541"/>
      <c r="I241" s="541"/>
      <c r="J241" s="541"/>
      <c r="K241" s="541"/>
      <c r="L241" s="541"/>
      <c r="M241" s="541"/>
      <c r="N241" s="541"/>
      <c r="O241" s="541"/>
      <c r="P241" s="541"/>
      <c r="Q241" s="541"/>
      <c r="R241" s="541"/>
      <c r="S241" s="541"/>
      <c r="T241" s="541"/>
      <c r="U241" s="541"/>
      <c r="V241" s="541"/>
      <c r="W241" s="541"/>
      <c r="X241" s="541"/>
      <c r="Y241" s="541"/>
      <c r="Z241" s="541"/>
      <c r="AA241" s="541"/>
      <c r="AB241" s="541"/>
      <c r="AC241" s="541"/>
      <c r="AD241" s="541"/>
      <c r="AE241" s="541"/>
      <c r="AF241" s="541"/>
      <c r="AG241" s="541"/>
      <c r="AH241" s="542"/>
    </row>
    <row r="242" spans="1:34" ht="15" customHeight="1" x14ac:dyDescent="0.2">
      <c r="A242" s="96" t="s">
        <v>120</v>
      </c>
      <c r="B242" s="541" t="s">
        <v>231</v>
      </c>
      <c r="C242" s="541"/>
      <c r="D242" s="541"/>
      <c r="E242" s="541"/>
      <c r="F242" s="541"/>
      <c r="G242" s="541"/>
      <c r="H242" s="541"/>
      <c r="I242" s="541"/>
      <c r="J242" s="541"/>
      <c r="K242" s="541"/>
      <c r="L242" s="541"/>
      <c r="M242" s="541"/>
      <c r="N242" s="541"/>
      <c r="O242" s="541"/>
      <c r="P242" s="541"/>
      <c r="Q242" s="541"/>
      <c r="R242" s="541"/>
      <c r="S242" s="541"/>
      <c r="T242" s="541"/>
      <c r="U242" s="541"/>
      <c r="V242" s="541"/>
      <c r="W242" s="541"/>
      <c r="X242" s="541"/>
      <c r="Y242" s="541"/>
      <c r="Z242" s="541"/>
      <c r="AA242" s="541"/>
      <c r="AB242" s="541"/>
      <c r="AC242" s="541"/>
      <c r="AD242" s="541"/>
      <c r="AE242" s="541"/>
      <c r="AF242" s="541"/>
      <c r="AG242" s="541"/>
      <c r="AH242" s="542"/>
    </row>
    <row r="243" spans="1:34" ht="38.25" customHeight="1" x14ac:dyDescent="0.2">
      <c r="A243" s="96"/>
      <c r="B243" s="541"/>
      <c r="C243" s="541"/>
      <c r="D243" s="541"/>
      <c r="E243" s="541"/>
      <c r="F243" s="541"/>
      <c r="G243" s="541"/>
      <c r="H243" s="541"/>
      <c r="I243" s="541"/>
      <c r="J243" s="541"/>
      <c r="K243" s="541"/>
      <c r="L243" s="541"/>
      <c r="M243" s="541"/>
      <c r="N243" s="541"/>
      <c r="O243" s="541"/>
      <c r="P243" s="541"/>
      <c r="Q243" s="541"/>
      <c r="R243" s="541"/>
      <c r="S243" s="541"/>
      <c r="T243" s="541"/>
      <c r="U243" s="541"/>
      <c r="V243" s="541"/>
      <c r="W243" s="541"/>
      <c r="X243" s="541"/>
      <c r="Y243" s="541"/>
      <c r="Z243" s="541"/>
      <c r="AA243" s="541"/>
      <c r="AB243" s="541"/>
      <c r="AC243" s="541"/>
      <c r="AD243" s="541"/>
      <c r="AE243" s="541"/>
      <c r="AF243" s="541"/>
      <c r="AG243" s="541"/>
      <c r="AH243" s="542"/>
    </row>
    <row r="244" spans="1:34" ht="15" customHeight="1" x14ac:dyDescent="0.2">
      <c r="A244" s="96" t="s">
        <v>122</v>
      </c>
      <c r="B244" s="541" t="s">
        <v>121</v>
      </c>
      <c r="C244" s="541"/>
      <c r="D244" s="541"/>
      <c r="E244" s="541"/>
      <c r="F244" s="541"/>
      <c r="G244" s="541"/>
      <c r="H244" s="541"/>
      <c r="I244" s="541"/>
      <c r="J244" s="541"/>
      <c r="K244" s="541"/>
      <c r="L244" s="541"/>
      <c r="M244" s="541"/>
      <c r="N244" s="541"/>
      <c r="O244" s="541"/>
      <c r="P244" s="541"/>
      <c r="Q244" s="541"/>
      <c r="R244" s="541"/>
      <c r="S244" s="541"/>
      <c r="T244" s="541"/>
      <c r="U244" s="541"/>
      <c r="V244" s="541"/>
      <c r="W244" s="541"/>
      <c r="X244" s="541"/>
      <c r="Y244" s="541"/>
      <c r="Z244" s="541"/>
      <c r="AA244" s="541"/>
      <c r="AB244" s="541"/>
      <c r="AC244" s="541"/>
      <c r="AD244" s="541"/>
      <c r="AE244" s="541"/>
      <c r="AF244" s="541"/>
      <c r="AG244" s="541"/>
      <c r="AH244" s="542"/>
    </row>
    <row r="245" spans="1:34" ht="6.75" customHeight="1" x14ac:dyDescent="0.2">
      <c r="A245" s="96"/>
      <c r="B245" s="541"/>
      <c r="C245" s="541"/>
      <c r="D245" s="541"/>
      <c r="E245" s="541"/>
      <c r="F245" s="541"/>
      <c r="G245" s="541"/>
      <c r="H245" s="541"/>
      <c r="I245" s="541"/>
      <c r="J245" s="541"/>
      <c r="K245" s="541"/>
      <c r="L245" s="541"/>
      <c r="M245" s="541"/>
      <c r="N245" s="541"/>
      <c r="O245" s="541"/>
      <c r="P245" s="541"/>
      <c r="Q245" s="541"/>
      <c r="R245" s="541"/>
      <c r="S245" s="541"/>
      <c r="T245" s="541"/>
      <c r="U245" s="541"/>
      <c r="V245" s="541"/>
      <c r="W245" s="541"/>
      <c r="X245" s="541"/>
      <c r="Y245" s="541"/>
      <c r="Z245" s="541"/>
      <c r="AA245" s="541"/>
      <c r="AB245" s="541"/>
      <c r="AC245" s="541"/>
      <c r="AD245" s="541"/>
      <c r="AE245" s="541"/>
      <c r="AF245" s="541"/>
      <c r="AG245" s="541"/>
      <c r="AH245" s="542"/>
    </row>
    <row r="246" spans="1:34" ht="15" customHeight="1" x14ac:dyDescent="0.2">
      <c r="A246" s="96" t="s">
        <v>123</v>
      </c>
      <c r="B246" s="541" t="s">
        <v>232</v>
      </c>
      <c r="C246" s="541"/>
      <c r="D246" s="541"/>
      <c r="E246" s="541"/>
      <c r="F246" s="541"/>
      <c r="G246" s="541"/>
      <c r="H246" s="541"/>
      <c r="I246" s="541"/>
      <c r="J246" s="541"/>
      <c r="K246" s="541"/>
      <c r="L246" s="541"/>
      <c r="M246" s="541"/>
      <c r="N246" s="541"/>
      <c r="O246" s="541"/>
      <c r="P246" s="541"/>
      <c r="Q246" s="541"/>
      <c r="R246" s="541"/>
      <c r="S246" s="541"/>
      <c r="T246" s="541"/>
      <c r="U246" s="541"/>
      <c r="V246" s="541"/>
      <c r="W246" s="541"/>
      <c r="X246" s="541"/>
      <c r="Y246" s="541"/>
      <c r="Z246" s="541"/>
      <c r="AA246" s="541"/>
      <c r="AB246" s="541"/>
      <c r="AC246" s="541"/>
      <c r="AD246" s="541"/>
      <c r="AE246" s="541"/>
      <c r="AF246" s="541"/>
      <c r="AG246" s="541"/>
      <c r="AH246" s="542"/>
    </row>
    <row r="247" spans="1:34" ht="57.75" customHeight="1" x14ac:dyDescent="0.2">
      <c r="A247" s="96"/>
      <c r="B247" s="541"/>
      <c r="C247" s="541"/>
      <c r="D247" s="541"/>
      <c r="E247" s="541"/>
      <c r="F247" s="541"/>
      <c r="G247" s="541"/>
      <c r="H247" s="541"/>
      <c r="I247" s="541"/>
      <c r="J247" s="541"/>
      <c r="K247" s="541"/>
      <c r="L247" s="541"/>
      <c r="M247" s="541"/>
      <c r="N247" s="541"/>
      <c r="O247" s="541"/>
      <c r="P247" s="541"/>
      <c r="Q247" s="541"/>
      <c r="R247" s="541"/>
      <c r="S247" s="541"/>
      <c r="T247" s="541"/>
      <c r="U247" s="541"/>
      <c r="V247" s="541"/>
      <c r="W247" s="541"/>
      <c r="X247" s="541"/>
      <c r="Y247" s="541"/>
      <c r="Z247" s="541"/>
      <c r="AA247" s="541"/>
      <c r="AB247" s="541"/>
      <c r="AC247" s="541"/>
      <c r="AD247" s="541"/>
      <c r="AE247" s="541"/>
      <c r="AF247" s="541"/>
      <c r="AG247" s="541"/>
      <c r="AH247" s="542"/>
    </row>
    <row r="248" spans="1:34" ht="15" customHeight="1" x14ac:dyDescent="0.2">
      <c r="A248" s="96" t="s">
        <v>125</v>
      </c>
      <c r="B248" s="539" t="s">
        <v>124</v>
      </c>
      <c r="C248" s="539"/>
      <c r="D248" s="539"/>
      <c r="E248" s="539"/>
      <c r="F248" s="539"/>
      <c r="G248" s="539"/>
      <c r="H248" s="539"/>
      <c r="I248" s="539"/>
      <c r="J248" s="539"/>
      <c r="K248" s="539"/>
      <c r="L248" s="539"/>
      <c r="M248" s="539"/>
      <c r="N248" s="539"/>
      <c r="O248" s="539"/>
      <c r="P248" s="539"/>
      <c r="Q248" s="539"/>
      <c r="R248" s="539"/>
      <c r="S248" s="539"/>
      <c r="T248" s="539"/>
      <c r="U248" s="539"/>
      <c r="V248" s="539"/>
      <c r="W248" s="539"/>
      <c r="X248" s="539"/>
      <c r="Y248" s="539"/>
      <c r="Z248" s="539"/>
      <c r="AA248" s="539"/>
      <c r="AB248" s="539"/>
      <c r="AC248" s="539"/>
      <c r="AD248" s="539"/>
      <c r="AE248" s="539"/>
      <c r="AF248" s="539"/>
      <c r="AG248" s="539"/>
      <c r="AH248" s="540"/>
    </row>
    <row r="249" spans="1:34" ht="6" customHeight="1" x14ac:dyDescent="0.2">
      <c r="A249" s="96"/>
      <c r="B249" s="539"/>
      <c r="C249" s="539"/>
      <c r="D249" s="539"/>
      <c r="E249" s="539"/>
      <c r="F249" s="539"/>
      <c r="G249" s="539"/>
      <c r="H249" s="539"/>
      <c r="I249" s="539"/>
      <c r="J249" s="539"/>
      <c r="K249" s="539"/>
      <c r="L249" s="539"/>
      <c r="M249" s="539"/>
      <c r="N249" s="539"/>
      <c r="O249" s="539"/>
      <c r="P249" s="539"/>
      <c r="Q249" s="539"/>
      <c r="R249" s="539"/>
      <c r="S249" s="539"/>
      <c r="T249" s="539"/>
      <c r="U249" s="539"/>
      <c r="V249" s="539"/>
      <c r="W249" s="539"/>
      <c r="X249" s="539"/>
      <c r="Y249" s="539"/>
      <c r="Z249" s="539"/>
      <c r="AA249" s="539"/>
      <c r="AB249" s="539"/>
      <c r="AC249" s="539"/>
      <c r="AD249" s="539"/>
      <c r="AE249" s="539"/>
      <c r="AF249" s="539"/>
      <c r="AG249" s="539"/>
      <c r="AH249" s="540"/>
    </row>
    <row r="250" spans="1:34" ht="15" customHeight="1" x14ac:dyDescent="0.2">
      <c r="A250" s="96" t="s">
        <v>127</v>
      </c>
      <c r="B250" s="539" t="s">
        <v>126</v>
      </c>
      <c r="C250" s="539"/>
      <c r="D250" s="539"/>
      <c r="E250" s="539"/>
      <c r="F250" s="539"/>
      <c r="G250" s="539"/>
      <c r="H250" s="539"/>
      <c r="I250" s="539"/>
      <c r="J250" s="539"/>
      <c r="K250" s="539"/>
      <c r="L250" s="539"/>
      <c r="M250" s="539"/>
      <c r="N250" s="539"/>
      <c r="O250" s="539"/>
      <c r="P250" s="539"/>
      <c r="Q250" s="539"/>
      <c r="R250" s="539"/>
      <c r="S250" s="539"/>
      <c r="T250" s="539"/>
      <c r="U250" s="539"/>
      <c r="V250" s="539"/>
      <c r="W250" s="539"/>
      <c r="X250" s="539"/>
      <c r="Y250" s="539"/>
      <c r="Z250" s="539"/>
      <c r="AA250" s="539"/>
      <c r="AB250" s="539"/>
      <c r="AC250" s="539"/>
      <c r="AD250" s="539"/>
      <c r="AE250" s="539"/>
      <c r="AF250" s="539"/>
      <c r="AG250" s="539"/>
      <c r="AH250" s="540"/>
    </row>
    <row r="251" spans="1:34" ht="26.25" customHeight="1" x14ac:dyDescent="0.2">
      <c r="A251" s="96"/>
      <c r="B251" s="539"/>
      <c r="C251" s="539"/>
      <c r="D251" s="539"/>
      <c r="E251" s="539"/>
      <c r="F251" s="539"/>
      <c r="G251" s="539"/>
      <c r="H251" s="539"/>
      <c r="I251" s="539"/>
      <c r="J251" s="539"/>
      <c r="K251" s="539"/>
      <c r="L251" s="539"/>
      <c r="M251" s="539"/>
      <c r="N251" s="539"/>
      <c r="O251" s="539"/>
      <c r="P251" s="539"/>
      <c r="Q251" s="539"/>
      <c r="R251" s="539"/>
      <c r="S251" s="539"/>
      <c r="T251" s="539"/>
      <c r="U251" s="539"/>
      <c r="V251" s="539"/>
      <c r="W251" s="539"/>
      <c r="X251" s="539"/>
      <c r="Y251" s="539"/>
      <c r="Z251" s="539"/>
      <c r="AA251" s="539"/>
      <c r="AB251" s="539"/>
      <c r="AC251" s="539"/>
      <c r="AD251" s="539"/>
      <c r="AE251" s="539"/>
      <c r="AF251" s="539"/>
      <c r="AG251" s="539"/>
      <c r="AH251" s="540"/>
    </row>
    <row r="252" spans="1:34" ht="15" customHeight="1" x14ac:dyDescent="0.2">
      <c r="A252" s="96" t="s">
        <v>128</v>
      </c>
      <c r="B252" s="539" t="s">
        <v>163</v>
      </c>
      <c r="C252" s="539"/>
      <c r="D252" s="539"/>
      <c r="E252" s="539"/>
      <c r="F252" s="539"/>
      <c r="G252" s="539"/>
      <c r="H252" s="539"/>
      <c r="I252" s="539"/>
      <c r="J252" s="539"/>
      <c r="K252" s="539"/>
      <c r="L252" s="539"/>
      <c r="M252" s="539"/>
      <c r="N252" s="539"/>
      <c r="O252" s="539"/>
      <c r="P252" s="539"/>
      <c r="Q252" s="539"/>
      <c r="R252" s="539"/>
      <c r="S252" s="539"/>
      <c r="T252" s="539"/>
      <c r="U252" s="539"/>
      <c r="V252" s="539"/>
      <c r="W252" s="539"/>
      <c r="X252" s="539"/>
      <c r="Y252" s="539"/>
      <c r="Z252" s="539"/>
      <c r="AA252" s="539"/>
      <c r="AB252" s="539"/>
      <c r="AC252" s="539"/>
      <c r="AD252" s="539"/>
      <c r="AE252" s="539"/>
      <c r="AF252" s="539"/>
      <c r="AG252" s="539"/>
      <c r="AH252" s="540"/>
    </row>
    <row r="253" spans="1:34" ht="36.75" customHeight="1" x14ac:dyDescent="0.2">
      <c r="A253" s="96"/>
      <c r="B253" s="539"/>
      <c r="C253" s="539"/>
      <c r="D253" s="539"/>
      <c r="E253" s="539"/>
      <c r="F253" s="539"/>
      <c r="G253" s="539"/>
      <c r="H253" s="539"/>
      <c r="I253" s="539"/>
      <c r="J253" s="539"/>
      <c r="K253" s="539"/>
      <c r="L253" s="539"/>
      <c r="M253" s="539"/>
      <c r="N253" s="539"/>
      <c r="O253" s="539"/>
      <c r="P253" s="539"/>
      <c r="Q253" s="539"/>
      <c r="R253" s="539"/>
      <c r="S253" s="539"/>
      <c r="T253" s="539"/>
      <c r="U253" s="539"/>
      <c r="V253" s="539"/>
      <c r="W253" s="539"/>
      <c r="X253" s="539"/>
      <c r="Y253" s="539"/>
      <c r="Z253" s="539"/>
      <c r="AA253" s="539"/>
      <c r="AB253" s="539"/>
      <c r="AC253" s="539"/>
      <c r="AD253" s="539"/>
      <c r="AE253" s="539"/>
      <c r="AF253" s="539"/>
      <c r="AG253" s="539"/>
      <c r="AH253" s="540"/>
    </row>
    <row r="254" spans="1:34" ht="15" customHeight="1" x14ac:dyDescent="0.2">
      <c r="A254" s="96" t="s">
        <v>130</v>
      </c>
      <c r="B254" s="539" t="s">
        <v>129</v>
      </c>
      <c r="C254" s="539"/>
      <c r="D254" s="539"/>
      <c r="E254" s="539"/>
      <c r="F254" s="539"/>
      <c r="G254" s="539"/>
      <c r="H254" s="539"/>
      <c r="I254" s="539"/>
      <c r="J254" s="539"/>
      <c r="K254" s="539"/>
      <c r="L254" s="539"/>
      <c r="M254" s="539"/>
      <c r="N254" s="539"/>
      <c r="O254" s="539"/>
      <c r="P254" s="539"/>
      <c r="Q254" s="539"/>
      <c r="R254" s="539"/>
      <c r="S254" s="539"/>
      <c r="T254" s="539"/>
      <c r="U254" s="539"/>
      <c r="V254" s="539"/>
      <c r="W254" s="539"/>
      <c r="X254" s="539"/>
      <c r="Y254" s="539"/>
      <c r="Z254" s="539"/>
      <c r="AA254" s="539"/>
      <c r="AB254" s="539"/>
      <c r="AC254" s="539"/>
      <c r="AD254" s="539"/>
      <c r="AE254" s="539"/>
      <c r="AF254" s="539"/>
      <c r="AG254" s="539"/>
      <c r="AH254" s="540"/>
    </row>
    <row r="255" spans="1:34" ht="57.75" customHeight="1" x14ac:dyDescent="0.2">
      <c r="A255" s="96"/>
      <c r="B255" s="539"/>
      <c r="C255" s="539"/>
      <c r="D255" s="539"/>
      <c r="E255" s="539"/>
      <c r="F255" s="539"/>
      <c r="G255" s="539"/>
      <c r="H255" s="539"/>
      <c r="I255" s="539"/>
      <c r="J255" s="539"/>
      <c r="K255" s="539"/>
      <c r="L255" s="539"/>
      <c r="M255" s="539"/>
      <c r="N255" s="539"/>
      <c r="O255" s="539"/>
      <c r="P255" s="539"/>
      <c r="Q255" s="539"/>
      <c r="R255" s="539"/>
      <c r="S255" s="539"/>
      <c r="T255" s="539"/>
      <c r="U255" s="539"/>
      <c r="V255" s="539"/>
      <c r="W255" s="539"/>
      <c r="X255" s="539"/>
      <c r="Y255" s="539"/>
      <c r="Z255" s="539"/>
      <c r="AA255" s="539"/>
      <c r="AB255" s="539"/>
      <c r="AC255" s="539"/>
      <c r="AD255" s="539"/>
      <c r="AE255" s="539"/>
      <c r="AF255" s="539"/>
      <c r="AG255" s="539"/>
      <c r="AH255" s="540"/>
    </row>
    <row r="256" spans="1:34" ht="15" customHeight="1" x14ac:dyDescent="0.2">
      <c r="A256" s="96" t="s">
        <v>131</v>
      </c>
      <c r="B256" s="539" t="s">
        <v>137</v>
      </c>
      <c r="C256" s="539"/>
      <c r="D256" s="539"/>
      <c r="E256" s="539"/>
      <c r="F256" s="539"/>
      <c r="G256" s="539"/>
      <c r="H256" s="539"/>
      <c r="I256" s="539"/>
      <c r="J256" s="539"/>
      <c r="K256" s="539"/>
      <c r="L256" s="539"/>
      <c r="M256" s="539"/>
      <c r="N256" s="539"/>
      <c r="O256" s="539"/>
      <c r="P256" s="539"/>
      <c r="Q256" s="539"/>
      <c r="R256" s="539"/>
      <c r="S256" s="539"/>
      <c r="T256" s="539"/>
      <c r="U256" s="539"/>
      <c r="V256" s="539"/>
      <c r="W256" s="539"/>
      <c r="X256" s="539"/>
      <c r="Y256" s="539"/>
      <c r="Z256" s="539"/>
      <c r="AA256" s="539"/>
      <c r="AB256" s="539"/>
      <c r="AC256" s="539"/>
      <c r="AD256" s="539"/>
      <c r="AE256" s="539"/>
      <c r="AF256" s="539"/>
      <c r="AG256" s="539"/>
      <c r="AH256" s="540"/>
    </row>
    <row r="257" spans="1:77" ht="57" customHeight="1" x14ac:dyDescent="0.2">
      <c r="A257" s="96"/>
      <c r="B257" s="539"/>
      <c r="C257" s="539"/>
      <c r="D257" s="539"/>
      <c r="E257" s="539"/>
      <c r="F257" s="539"/>
      <c r="G257" s="539"/>
      <c r="H257" s="539"/>
      <c r="I257" s="539"/>
      <c r="J257" s="539"/>
      <c r="K257" s="539"/>
      <c r="L257" s="539"/>
      <c r="M257" s="539"/>
      <c r="N257" s="539"/>
      <c r="O257" s="539"/>
      <c r="P257" s="539"/>
      <c r="Q257" s="539"/>
      <c r="R257" s="539"/>
      <c r="S257" s="539"/>
      <c r="T257" s="539"/>
      <c r="U257" s="539"/>
      <c r="V257" s="539"/>
      <c r="W257" s="539"/>
      <c r="X257" s="539"/>
      <c r="Y257" s="539"/>
      <c r="Z257" s="539"/>
      <c r="AA257" s="539"/>
      <c r="AB257" s="539"/>
      <c r="AC257" s="539"/>
      <c r="AD257" s="539"/>
      <c r="AE257" s="539"/>
      <c r="AF257" s="539"/>
      <c r="AG257" s="539"/>
      <c r="AH257" s="540"/>
    </row>
    <row r="258" spans="1:77" s="99" customFormat="1" ht="15" customHeight="1" x14ac:dyDescent="0.2">
      <c r="A258" s="96" t="s">
        <v>133</v>
      </c>
      <c r="B258" s="539" t="s">
        <v>132</v>
      </c>
      <c r="C258" s="539"/>
      <c r="D258" s="539"/>
      <c r="E258" s="539"/>
      <c r="F258" s="539"/>
      <c r="G258" s="539"/>
      <c r="H258" s="539"/>
      <c r="I258" s="539"/>
      <c r="J258" s="539"/>
      <c r="K258" s="539"/>
      <c r="L258" s="539"/>
      <c r="M258" s="539"/>
      <c r="N258" s="539"/>
      <c r="O258" s="539"/>
      <c r="P258" s="539"/>
      <c r="Q258" s="539"/>
      <c r="R258" s="539"/>
      <c r="S258" s="539"/>
      <c r="T258" s="539"/>
      <c r="U258" s="539"/>
      <c r="V258" s="539"/>
      <c r="W258" s="539"/>
      <c r="X258" s="539"/>
      <c r="Y258" s="539"/>
      <c r="Z258" s="539"/>
      <c r="AA258" s="539"/>
      <c r="AB258" s="539"/>
      <c r="AC258" s="539"/>
      <c r="AD258" s="539"/>
      <c r="AE258" s="539"/>
      <c r="AF258" s="539"/>
      <c r="AG258" s="539"/>
      <c r="AH258" s="540"/>
      <c r="AJ258" s="174"/>
      <c r="AK258" s="155"/>
      <c r="AO258" s="100"/>
      <c r="AP258" s="100"/>
      <c r="AQ258" s="100"/>
      <c r="AR258" s="100"/>
      <c r="AS258" s="100"/>
      <c r="AT258" s="100"/>
      <c r="AU258" s="100"/>
      <c r="AV258" s="100"/>
      <c r="AW258" s="100"/>
      <c r="AX258" s="100"/>
      <c r="AY258" s="100"/>
      <c r="AZ258" s="100"/>
      <c r="BA258" s="100"/>
      <c r="BB258" s="100"/>
      <c r="BC258" s="100"/>
      <c r="BD258" s="100"/>
      <c r="BE258" s="100"/>
      <c r="BF258" s="100"/>
      <c r="BG258" s="100"/>
      <c r="BH258" s="100"/>
      <c r="BI258" s="100"/>
      <c r="BJ258" s="100"/>
      <c r="BK258" s="100"/>
      <c r="BL258" s="100"/>
      <c r="BM258" s="100"/>
      <c r="BN258" s="100"/>
      <c r="BO258" s="100"/>
      <c r="BP258" s="100"/>
      <c r="BQ258" s="100"/>
      <c r="BR258" s="100"/>
      <c r="BS258" s="100"/>
      <c r="BT258" s="100"/>
      <c r="BU258" s="100"/>
      <c r="BV258" s="100"/>
      <c r="BW258" s="100"/>
      <c r="BX258" s="100"/>
      <c r="BY258" s="100"/>
    </row>
    <row r="259" spans="1:77" s="99" customFormat="1" ht="8.25" customHeight="1" x14ac:dyDescent="0.2">
      <c r="A259" s="96"/>
      <c r="B259" s="539"/>
      <c r="C259" s="539"/>
      <c r="D259" s="539"/>
      <c r="E259" s="539"/>
      <c r="F259" s="539"/>
      <c r="G259" s="539"/>
      <c r="H259" s="539"/>
      <c r="I259" s="539"/>
      <c r="J259" s="539"/>
      <c r="K259" s="539"/>
      <c r="L259" s="539"/>
      <c r="M259" s="539"/>
      <c r="N259" s="539"/>
      <c r="O259" s="539"/>
      <c r="P259" s="539"/>
      <c r="Q259" s="539"/>
      <c r="R259" s="539"/>
      <c r="S259" s="539"/>
      <c r="T259" s="539"/>
      <c r="U259" s="539"/>
      <c r="V259" s="539"/>
      <c r="W259" s="539"/>
      <c r="X259" s="539"/>
      <c r="Y259" s="539"/>
      <c r="Z259" s="539"/>
      <c r="AA259" s="539"/>
      <c r="AB259" s="539"/>
      <c r="AC259" s="539"/>
      <c r="AD259" s="539"/>
      <c r="AE259" s="539"/>
      <c r="AF259" s="539"/>
      <c r="AG259" s="539"/>
      <c r="AH259" s="540"/>
      <c r="AJ259" s="174"/>
      <c r="AK259" s="155"/>
      <c r="AO259" s="101"/>
      <c r="AP259" s="101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101"/>
      <c r="BE259" s="101"/>
      <c r="BF259" s="101"/>
      <c r="BG259" s="101"/>
      <c r="BH259" s="101"/>
      <c r="BI259" s="101"/>
      <c r="BJ259" s="101"/>
      <c r="BK259" s="101"/>
      <c r="BL259" s="101"/>
      <c r="BM259" s="101"/>
      <c r="BN259" s="101"/>
      <c r="BO259" s="101"/>
      <c r="BP259" s="101"/>
      <c r="BQ259" s="101"/>
      <c r="BR259" s="101"/>
      <c r="BS259" s="101"/>
      <c r="BT259" s="101"/>
      <c r="BU259" s="101"/>
      <c r="BV259" s="101"/>
      <c r="BW259" s="101"/>
      <c r="BX259" s="101"/>
      <c r="BY259" s="101"/>
    </row>
    <row r="260" spans="1:77" s="101" customFormat="1" ht="8.25" customHeight="1" x14ac:dyDescent="0.2">
      <c r="A260" s="536"/>
      <c r="B260" s="537"/>
      <c r="C260" s="537"/>
      <c r="D260" s="537"/>
      <c r="E260" s="537"/>
      <c r="F260" s="537"/>
      <c r="G260" s="537"/>
      <c r="H260" s="537"/>
      <c r="I260" s="537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103"/>
      <c r="AJ260" s="175"/>
      <c r="AK260" s="156"/>
      <c r="AO260" s="99"/>
      <c r="AP260" s="99"/>
      <c r="AQ260" s="99"/>
      <c r="AR260" s="99"/>
      <c r="AS260" s="99"/>
      <c r="AT260" s="99"/>
      <c r="AU260" s="99"/>
      <c r="AV260" s="99"/>
      <c r="AW260" s="99"/>
      <c r="AX260" s="99"/>
      <c r="AY260" s="99"/>
      <c r="AZ260" s="99"/>
      <c r="BA260" s="99"/>
      <c r="BB260" s="99"/>
      <c r="BC260" s="99"/>
      <c r="BD260" s="99"/>
      <c r="BE260" s="99"/>
      <c r="BF260" s="99"/>
      <c r="BG260" s="99"/>
      <c r="BH260" s="99"/>
      <c r="BI260" s="99"/>
      <c r="BJ260" s="99"/>
      <c r="BK260" s="99"/>
      <c r="BL260" s="99"/>
      <c r="BM260" s="99"/>
      <c r="BN260" s="99"/>
      <c r="BO260" s="99"/>
      <c r="BP260" s="99"/>
      <c r="BQ260" s="99"/>
      <c r="BR260" s="99"/>
      <c r="BS260" s="99"/>
      <c r="BT260" s="99"/>
      <c r="BU260" s="99"/>
      <c r="BV260" s="99"/>
      <c r="BW260" s="99"/>
      <c r="BX260" s="99"/>
      <c r="BY260" s="99"/>
    </row>
    <row r="261" spans="1:77" s="101" customFormat="1" ht="12" customHeight="1" x14ac:dyDescent="0.2">
      <c r="A261" s="356" t="s">
        <v>207</v>
      </c>
      <c r="B261" s="337"/>
      <c r="C261" s="337"/>
      <c r="D261" s="337"/>
      <c r="E261" s="337"/>
      <c r="F261" s="337"/>
      <c r="G261" s="337"/>
      <c r="H261" s="337"/>
      <c r="I261" s="337"/>
      <c r="J261" s="443"/>
      <c r="K261" s="443"/>
      <c r="L261" s="443"/>
      <c r="M261" s="443"/>
      <c r="N261" s="443"/>
      <c r="O261" s="443"/>
      <c r="P261" s="443"/>
      <c r="Q261" s="443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104"/>
      <c r="AJ261" s="175"/>
      <c r="AK261" s="156"/>
      <c r="AO261" s="99"/>
      <c r="AP261" s="99"/>
      <c r="AQ261" s="99"/>
      <c r="AR261" s="99"/>
      <c r="AS261" s="99"/>
      <c r="AT261" s="99"/>
      <c r="AU261" s="99"/>
      <c r="AV261" s="99"/>
      <c r="AW261" s="99"/>
      <c r="AX261" s="99"/>
      <c r="AY261" s="99"/>
      <c r="AZ261" s="99"/>
      <c r="BA261" s="99"/>
      <c r="BB261" s="99"/>
      <c r="BC261" s="99"/>
      <c r="BD261" s="99"/>
      <c r="BE261" s="99"/>
      <c r="BF261" s="99"/>
      <c r="BG261" s="99"/>
      <c r="BH261" s="99"/>
      <c r="BI261" s="99"/>
      <c r="BJ261" s="99"/>
      <c r="BK261" s="99"/>
      <c r="BL261" s="99"/>
      <c r="BM261" s="99"/>
      <c r="BN261" s="99"/>
      <c r="BO261" s="99"/>
      <c r="BP261" s="99"/>
      <c r="BQ261" s="99"/>
      <c r="BR261" s="99"/>
      <c r="BS261" s="99"/>
      <c r="BT261" s="99"/>
      <c r="BU261" s="99"/>
      <c r="BV261" s="99"/>
      <c r="BW261" s="99"/>
      <c r="BX261" s="99"/>
      <c r="BY261" s="99"/>
    </row>
    <row r="262" spans="1:77" s="99" customFormat="1" ht="12" customHeight="1" x14ac:dyDescent="0.2">
      <c r="A262" s="105"/>
      <c r="B262" s="8"/>
      <c r="C262" s="444"/>
      <c r="D262" s="417"/>
      <c r="E262" s="130"/>
      <c r="F262" s="417"/>
      <c r="G262" s="417"/>
      <c r="H262" s="130"/>
      <c r="I262" s="417"/>
      <c r="J262" s="417"/>
      <c r="K262" s="417"/>
      <c r="L262" s="417"/>
      <c r="M262" s="8"/>
      <c r="N262" s="54"/>
      <c r="O262" s="54"/>
      <c r="P262" s="54"/>
      <c r="Q262" s="54"/>
      <c r="R262" s="54"/>
      <c r="S262" s="54"/>
      <c r="T262" s="54"/>
      <c r="U262" s="303" t="s">
        <v>136</v>
      </c>
      <c r="V262" s="303"/>
      <c r="W262" s="303"/>
      <c r="X262" s="303"/>
      <c r="Y262" s="303"/>
      <c r="Z262" s="303"/>
      <c r="AA262" s="303"/>
      <c r="AB262" s="303"/>
      <c r="AC262" s="303"/>
      <c r="AD262" s="303"/>
      <c r="AE262" s="303"/>
      <c r="AF262" s="54"/>
      <c r="AG262" s="54"/>
      <c r="AH262" s="106"/>
      <c r="AJ262" s="173" t="str">
        <f>IF(AND(C262="",D262="",F262="",G262="",I262="",J262="",K262="",L262="")=TRUE,"",IF((AND(C262&lt;&gt;"",D262&lt;&gt;"",F262&lt;&gt;"",G262&lt;&gt;"",I262&lt;&gt;"",J262&lt;&gt;"",K262&lt;&gt;"",L262&lt;&gt;"")=FALSE),"NIEPOPRAWNY: 72. Data i podpis podmiotu ubiegającego się o przyznanie pomocy!",""))</f>
        <v/>
      </c>
      <c r="AK262" s="155"/>
      <c r="AO262" s="101"/>
      <c r="AP262" s="101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1"/>
      <c r="BN262" s="101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1"/>
    </row>
    <row r="263" spans="1:77" s="99" customFormat="1" ht="3.75" customHeight="1" x14ac:dyDescent="0.2">
      <c r="A263" s="105"/>
      <c r="B263" s="120"/>
      <c r="C263" s="444"/>
      <c r="D263" s="418"/>
      <c r="E263" s="131" t="s">
        <v>13</v>
      </c>
      <c r="F263" s="418"/>
      <c r="G263" s="418"/>
      <c r="H263" s="132" t="s">
        <v>13</v>
      </c>
      <c r="I263" s="418"/>
      <c r="J263" s="418"/>
      <c r="K263" s="418"/>
      <c r="L263" s="418"/>
      <c r="M263" s="120"/>
      <c r="N263" s="54"/>
      <c r="O263" s="54"/>
      <c r="P263" s="54"/>
      <c r="Q263" s="54"/>
      <c r="R263" s="54"/>
      <c r="S263" s="54"/>
      <c r="T263" s="54"/>
      <c r="U263" s="303"/>
      <c r="V263" s="303"/>
      <c r="W263" s="303"/>
      <c r="X263" s="303"/>
      <c r="Y263" s="303"/>
      <c r="Z263" s="303"/>
      <c r="AA263" s="303"/>
      <c r="AB263" s="303"/>
      <c r="AC263" s="303"/>
      <c r="AD263" s="303"/>
      <c r="AE263" s="303"/>
      <c r="AF263" s="54"/>
      <c r="AG263" s="54"/>
      <c r="AH263" s="106"/>
      <c r="AJ263" s="174"/>
      <c r="AK263" s="155"/>
      <c r="AO263" s="101"/>
      <c r="AP263" s="101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1"/>
      <c r="BN263" s="101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1"/>
    </row>
    <row r="264" spans="1:77" s="101" customFormat="1" ht="12" customHeight="1" x14ac:dyDescent="0.2">
      <c r="A264" s="105"/>
      <c r="B264" s="8"/>
      <c r="C264" s="444"/>
      <c r="D264" s="419"/>
      <c r="E264" s="130"/>
      <c r="F264" s="419"/>
      <c r="G264" s="419"/>
      <c r="H264" s="130"/>
      <c r="I264" s="419"/>
      <c r="J264" s="419"/>
      <c r="K264" s="419"/>
      <c r="L264" s="419"/>
      <c r="M264" s="8"/>
      <c r="N264" s="54"/>
      <c r="O264" s="54"/>
      <c r="P264" s="54"/>
      <c r="Q264" s="54"/>
      <c r="R264" s="54"/>
      <c r="S264" s="54"/>
      <c r="T264" s="54"/>
      <c r="U264" s="303"/>
      <c r="V264" s="303"/>
      <c r="W264" s="303"/>
      <c r="X264" s="303"/>
      <c r="Y264" s="303"/>
      <c r="Z264" s="303"/>
      <c r="AA264" s="303"/>
      <c r="AB264" s="303"/>
      <c r="AC264" s="303"/>
      <c r="AD264" s="303"/>
      <c r="AE264" s="303"/>
      <c r="AF264" s="54"/>
      <c r="AG264" s="54"/>
      <c r="AH264" s="106"/>
      <c r="AJ264" s="175"/>
      <c r="AK264" s="156"/>
    </row>
    <row r="265" spans="1:77" s="101" customFormat="1" ht="12" customHeight="1" x14ac:dyDescent="0.2">
      <c r="A265" s="107"/>
      <c r="B265" s="24"/>
      <c r="C265" s="335" t="s">
        <v>21</v>
      </c>
      <c r="D265" s="538"/>
      <c r="E265" s="538"/>
      <c r="F265" s="538"/>
      <c r="G265" s="538"/>
      <c r="H265" s="538"/>
      <c r="I265" s="538"/>
      <c r="J265" s="538"/>
      <c r="K265" s="538"/>
      <c r="L265" s="538"/>
      <c r="M265" s="24"/>
      <c r="N265" s="57"/>
      <c r="O265" s="57"/>
      <c r="P265" s="57"/>
      <c r="Q265" s="57"/>
      <c r="R265" s="57"/>
      <c r="S265" s="57"/>
      <c r="T265" s="57"/>
      <c r="U265" s="303"/>
      <c r="V265" s="303"/>
      <c r="W265" s="303"/>
      <c r="X265" s="303"/>
      <c r="Y265" s="303"/>
      <c r="Z265" s="303"/>
      <c r="AA265" s="303"/>
      <c r="AB265" s="303"/>
      <c r="AC265" s="303"/>
      <c r="AD265" s="303"/>
      <c r="AE265" s="303"/>
      <c r="AF265" s="57"/>
      <c r="AG265" s="57"/>
      <c r="AH265" s="104"/>
      <c r="AJ265" s="175"/>
      <c r="AK265" s="156"/>
      <c r="AO265" s="99"/>
      <c r="AP265" s="99"/>
      <c r="AQ265" s="99"/>
      <c r="AR265" s="99"/>
      <c r="AS265" s="99"/>
      <c r="AT265" s="99"/>
      <c r="AU265" s="99"/>
      <c r="AV265" s="99"/>
      <c r="AW265" s="99"/>
      <c r="AX265" s="99"/>
      <c r="AY265" s="99"/>
      <c r="AZ265" s="99"/>
      <c r="BA265" s="99"/>
      <c r="BB265" s="99"/>
      <c r="BC265" s="99"/>
      <c r="BD265" s="99"/>
      <c r="BE265" s="99"/>
      <c r="BF265" s="99"/>
      <c r="BG265" s="99"/>
      <c r="BH265" s="99"/>
      <c r="BI265" s="99"/>
      <c r="BJ265" s="99"/>
      <c r="BK265" s="99"/>
      <c r="BL265" s="99"/>
      <c r="BM265" s="99"/>
      <c r="BN265" s="99"/>
      <c r="BO265" s="99"/>
      <c r="BP265" s="99"/>
      <c r="BQ265" s="99"/>
      <c r="BR265" s="99"/>
      <c r="BS265" s="99"/>
      <c r="BT265" s="99"/>
      <c r="BU265" s="99"/>
      <c r="BV265" s="99"/>
      <c r="BW265" s="99"/>
      <c r="BX265" s="99"/>
      <c r="BY265" s="99"/>
    </row>
    <row r="266" spans="1:77" s="12" customFormat="1" ht="9" customHeight="1" x14ac:dyDescent="0.2">
      <c r="A266" s="105"/>
      <c r="B266" s="8"/>
      <c r="C266" s="538"/>
      <c r="D266" s="538"/>
      <c r="E266" s="538"/>
      <c r="F266" s="538"/>
      <c r="G266" s="538"/>
      <c r="H266" s="538"/>
      <c r="I266" s="538"/>
      <c r="J266" s="538"/>
      <c r="K266" s="538"/>
      <c r="L266" s="538"/>
      <c r="M266" s="8"/>
      <c r="N266" s="54"/>
      <c r="O266" s="54"/>
      <c r="P266" s="54"/>
      <c r="Q266" s="54"/>
      <c r="R266" s="54"/>
      <c r="S266" s="54"/>
      <c r="T266" s="54"/>
      <c r="U266" s="303"/>
      <c r="V266" s="303"/>
      <c r="W266" s="303"/>
      <c r="X266" s="303"/>
      <c r="Y266" s="303"/>
      <c r="Z266" s="303"/>
      <c r="AA266" s="303"/>
      <c r="AB266" s="303"/>
      <c r="AC266" s="303"/>
      <c r="AD266" s="303"/>
      <c r="AE266" s="303"/>
      <c r="AF266" s="54"/>
      <c r="AG266" s="54"/>
      <c r="AH266" s="106"/>
      <c r="AJ266" s="143"/>
      <c r="AK266" s="157"/>
      <c r="AO266" s="101"/>
      <c r="AP266" s="101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1"/>
      <c r="BN266" s="101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1"/>
    </row>
    <row r="267" spans="1:77" ht="6.75" customHeight="1" x14ac:dyDescent="0.2">
      <c r="A267" s="108"/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10"/>
      <c r="AO267" s="101"/>
      <c r="AP267" s="101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1"/>
      <c r="BN267" s="101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1"/>
    </row>
    <row r="268" spans="1:77" s="12" customFormat="1" ht="3.95" customHeight="1" x14ac:dyDescent="0.2">
      <c r="A268" s="185"/>
      <c r="B268" s="186"/>
      <c r="C268" s="186"/>
      <c r="D268" s="186"/>
      <c r="E268" s="186"/>
      <c r="F268" s="186"/>
      <c r="G268" s="186"/>
      <c r="H268" s="186"/>
      <c r="I268" s="186"/>
      <c r="J268" s="186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  <c r="V268" s="186"/>
      <c r="W268" s="186"/>
      <c r="X268" s="186"/>
      <c r="Y268" s="186"/>
      <c r="Z268" s="186"/>
      <c r="AA268" s="186"/>
      <c r="AB268" s="186"/>
      <c r="AC268" s="186"/>
      <c r="AD268" s="186"/>
      <c r="AE268" s="186"/>
      <c r="AF268" s="186"/>
      <c r="AG268" s="186"/>
      <c r="AH268" s="187"/>
      <c r="AJ268" s="143"/>
      <c r="AK268" s="157"/>
    </row>
    <row r="269" spans="1:77" s="111" customFormat="1" ht="15.95" customHeight="1" x14ac:dyDescent="0.2">
      <c r="A269" s="322" t="s">
        <v>103</v>
      </c>
      <c r="B269" s="323"/>
      <c r="C269" s="323"/>
      <c r="D269" s="323"/>
      <c r="E269" s="323"/>
      <c r="F269" s="323"/>
      <c r="G269" s="323"/>
      <c r="H269" s="323"/>
      <c r="I269" s="323"/>
      <c r="J269" s="323"/>
      <c r="K269" s="323"/>
      <c r="L269" s="323"/>
      <c r="M269" s="323"/>
      <c r="N269" s="323"/>
      <c r="O269" s="323"/>
      <c r="P269" s="323"/>
      <c r="Q269" s="323"/>
      <c r="R269" s="323"/>
      <c r="S269" s="323"/>
      <c r="T269" s="323"/>
      <c r="U269" s="323"/>
      <c r="V269" s="323"/>
      <c r="W269" s="323"/>
      <c r="X269" s="323"/>
      <c r="Y269" s="323"/>
      <c r="Z269" s="323"/>
      <c r="AA269" s="323"/>
      <c r="AB269" s="323"/>
      <c r="AC269" s="323"/>
      <c r="AD269" s="323"/>
      <c r="AE269" s="323"/>
      <c r="AF269" s="323"/>
      <c r="AG269" s="323"/>
      <c r="AH269" s="324"/>
      <c r="AJ269" s="166"/>
      <c r="AK269" s="158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</row>
    <row r="270" spans="1:77" s="111" customFormat="1" ht="3.95" customHeight="1" x14ac:dyDescent="0.2">
      <c r="A270" s="185"/>
      <c r="B270" s="186"/>
      <c r="C270" s="186"/>
      <c r="D270" s="186"/>
      <c r="E270" s="186"/>
      <c r="F270" s="186"/>
      <c r="G270" s="186"/>
      <c r="H270" s="186"/>
      <c r="I270" s="186"/>
      <c r="J270" s="186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  <c r="W270" s="186"/>
      <c r="X270" s="186"/>
      <c r="Y270" s="186"/>
      <c r="Z270" s="186"/>
      <c r="AA270" s="186"/>
      <c r="AB270" s="186"/>
      <c r="AC270" s="186"/>
      <c r="AD270" s="186"/>
      <c r="AE270" s="186"/>
      <c r="AF270" s="186"/>
      <c r="AG270" s="186"/>
      <c r="AH270" s="187"/>
      <c r="AJ270" s="166"/>
      <c r="AK270" s="158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</row>
    <row r="271" spans="1:77" s="111" customFormat="1" ht="24" customHeight="1" x14ac:dyDescent="0.2">
      <c r="A271" s="285" t="s">
        <v>208</v>
      </c>
      <c r="B271" s="286"/>
      <c r="C271" s="286"/>
      <c r="D271" s="286"/>
      <c r="E271" s="286"/>
      <c r="F271" s="286"/>
      <c r="G271" s="286"/>
      <c r="H271" s="286"/>
      <c r="I271" s="286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  <c r="AD271" s="112"/>
      <c r="AE271" s="112"/>
      <c r="AF271" s="112"/>
      <c r="AG271" s="112"/>
      <c r="AH271" s="113"/>
      <c r="AJ271" s="166"/>
      <c r="AK271" s="158"/>
    </row>
    <row r="272" spans="1:77" s="111" customFormat="1" ht="24" customHeight="1" x14ac:dyDescent="0.2">
      <c r="A272" s="114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  <c r="AH272" s="116"/>
      <c r="AJ272" s="166"/>
      <c r="AK272" s="158"/>
    </row>
    <row r="273" spans="1:37" s="111" customFormat="1" ht="14.25" customHeight="1" x14ac:dyDescent="0.2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117"/>
      <c r="V273" s="117"/>
      <c r="W273" s="117"/>
      <c r="X273" s="117"/>
      <c r="Y273" s="117"/>
      <c r="Z273" s="117"/>
      <c r="AA273" s="117"/>
      <c r="AB273" s="117"/>
      <c r="AC273" s="117"/>
      <c r="AD273" s="535" t="s">
        <v>134</v>
      </c>
      <c r="AE273" s="525"/>
      <c r="AF273" s="525"/>
      <c r="AG273" s="117"/>
      <c r="AH273" s="117" t="s">
        <v>34</v>
      </c>
      <c r="AJ273" s="166"/>
      <c r="AK273" s="158"/>
    </row>
    <row r="274" spans="1:37" s="118" customFormat="1" ht="18" customHeight="1" x14ac:dyDescent="0.2">
      <c r="A274" s="544" t="s">
        <v>96</v>
      </c>
      <c r="B274" s="545"/>
      <c r="C274" s="545"/>
      <c r="D274" s="545"/>
      <c r="E274" s="545"/>
      <c r="F274" s="545"/>
      <c r="G274" s="545"/>
      <c r="H274" s="545"/>
      <c r="I274" s="545"/>
      <c r="J274" s="545"/>
      <c r="K274" s="545"/>
      <c r="L274" s="545"/>
      <c r="M274" s="545"/>
      <c r="N274" s="545"/>
      <c r="O274" s="545"/>
      <c r="P274" s="545"/>
      <c r="Q274" s="545"/>
      <c r="R274" s="545"/>
      <c r="S274" s="545"/>
      <c r="T274" s="545"/>
      <c r="U274" s="545"/>
      <c r="V274" s="545"/>
      <c r="W274" s="545"/>
      <c r="X274" s="545"/>
      <c r="Y274" s="545"/>
      <c r="Z274" s="545"/>
      <c r="AA274" s="545"/>
      <c r="AB274" s="545"/>
      <c r="AC274" s="545"/>
      <c r="AD274" s="545"/>
      <c r="AE274" s="545"/>
      <c r="AF274" s="545"/>
      <c r="AG274" s="545"/>
      <c r="AH274" s="546"/>
      <c r="AJ274" s="172"/>
      <c r="AK274" s="159"/>
    </row>
    <row r="275" spans="1:37" s="111" customFormat="1" ht="12" customHeight="1" x14ac:dyDescent="0.2">
      <c r="A275" s="547" t="s">
        <v>95</v>
      </c>
      <c r="B275" s="358"/>
      <c r="C275" s="358"/>
      <c r="D275" s="358"/>
      <c r="E275" s="358"/>
      <c r="F275" s="358"/>
      <c r="G275" s="358"/>
      <c r="H275" s="358"/>
      <c r="I275" s="358"/>
      <c r="J275" s="358"/>
      <c r="K275" s="358"/>
      <c r="L275" s="358"/>
      <c r="M275" s="358"/>
      <c r="N275" s="358"/>
      <c r="O275" s="358"/>
      <c r="P275" s="358"/>
      <c r="Q275" s="358"/>
      <c r="R275" s="358"/>
      <c r="S275" s="358"/>
      <c r="T275" s="358"/>
      <c r="U275" s="358"/>
      <c r="V275" s="358"/>
      <c r="W275" s="358"/>
      <c r="X275" s="358"/>
      <c r="Y275" s="358"/>
      <c r="Z275" s="358"/>
      <c r="AA275" s="358"/>
      <c r="AB275" s="358"/>
      <c r="AC275" s="358"/>
      <c r="AD275" s="358"/>
      <c r="AE275" s="358"/>
      <c r="AF275" s="358"/>
      <c r="AG275" s="358"/>
      <c r="AH275" s="548"/>
      <c r="AJ275" s="166"/>
      <c r="AK275" s="158"/>
    </row>
    <row r="276" spans="1:37" s="111" customFormat="1" ht="12" customHeight="1" x14ac:dyDescent="0.2">
      <c r="A276" s="549"/>
      <c r="B276" s="358"/>
      <c r="C276" s="358"/>
      <c r="D276" s="358"/>
      <c r="E276" s="358"/>
      <c r="F276" s="358"/>
      <c r="G276" s="358"/>
      <c r="H276" s="358"/>
      <c r="I276" s="358"/>
      <c r="J276" s="358"/>
      <c r="K276" s="358"/>
      <c r="L276" s="358"/>
      <c r="M276" s="358"/>
      <c r="N276" s="358"/>
      <c r="O276" s="358"/>
      <c r="P276" s="358"/>
      <c r="Q276" s="358"/>
      <c r="R276" s="358"/>
      <c r="S276" s="358"/>
      <c r="T276" s="358"/>
      <c r="U276" s="358"/>
      <c r="V276" s="358"/>
      <c r="W276" s="358"/>
      <c r="X276" s="358"/>
      <c r="Y276" s="358"/>
      <c r="Z276" s="358"/>
      <c r="AA276" s="358"/>
      <c r="AB276" s="358"/>
      <c r="AC276" s="358"/>
      <c r="AD276" s="358"/>
      <c r="AE276" s="358"/>
      <c r="AF276" s="358"/>
      <c r="AG276" s="358"/>
      <c r="AH276" s="548"/>
      <c r="AJ276" s="166"/>
      <c r="AK276" s="158"/>
    </row>
    <row r="277" spans="1:37" s="111" customFormat="1" ht="12" customHeight="1" x14ac:dyDescent="0.2">
      <c r="A277" s="550"/>
      <c r="B277" s="551"/>
      <c r="C277" s="551"/>
      <c r="D277" s="551"/>
      <c r="E277" s="551"/>
      <c r="F277" s="551"/>
      <c r="G277" s="551"/>
      <c r="H277" s="551"/>
      <c r="I277" s="551"/>
      <c r="J277" s="551"/>
      <c r="K277" s="551"/>
      <c r="L277" s="551"/>
      <c r="M277" s="551"/>
      <c r="N277" s="551"/>
      <c r="O277" s="551"/>
      <c r="P277" s="551"/>
      <c r="Q277" s="551"/>
      <c r="R277" s="551"/>
      <c r="S277" s="551"/>
      <c r="T277" s="551"/>
      <c r="U277" s="551"/>
      <c r="V277" s="551"/>
      <c r="W277" s="551"/>
      <c r="X277" s="551"/>
      <c r="Y277" s="551"/>
      <c r="Z277" s="551"/>
      <c r="AA277" s="551"/>
      <c r="AB277" s="551"/>
      <c r="AC277" s="551"/>
      <c r="AD277" s="551"/>
      <c r="AE277" s="551"/>
      <c r="AF277" s="551"/>
      <c r="AG277" s="551"/>
      <c r="AH277" s="552"/>
      <c r="AJ277" s="166"/>
      <c r="AK277" s="158"/>
    </row>
    <row r="278" spans="1:37" ht="24" customHeight="1" x14ac:dyDescent="0.2">
      <c r="A278" s="363" t="s">
        <v>104</v>
      </c>
      <c r="B278" s="364"/>
      <c r="C278" s="364"/>
      <c r="D278" s="364"/>
      <c r="E278" s="364"/>
      <c r="F278" s="364"/>
      <c r="G278" s="364"/>
      <c r="H278" s="364"/>
      <c r="I278" s="364"/>
      <c r="J278" s="364"/>
      <c r="K278" s="364"/>
      <c r="L278" s="364"/>
      <c r="M278" s="364"/>
      <c r="N278" s="364"/>
      <c r="O278" s="364"/>
      <c r="P278" s="364"/>
      <c r="Q278" s="364"/>
      <c r="R278" s="364"/>
      <c r="S278" s="364"/>
      <c r="T278" s="364"/>
      <c r="U278" s="364"/>
      <c r="V278" s="364"/>
      <c r="W278" s="364"/>
      <c r="X278" s="364"/>
      <c r="Y278" s="364"/>
      <c r="Z278" s="364"/>
      <c r="AA278" s="364"/>
      <c r="AB278" s="364"/>
      <c r="AC278" s="364"/>
      <c r="AD278" s="364"/>
      <c r="AE278" s="364"/>
      <c r="AF278" s="364"/>
      <c r="AG278" s="364"/>
      <c r="AH278" s="365"/>
    </row>
    <row r="279" spans="1:37" ht="8.25" customHeight="1" x14ac:dyDescent="0.2">
      <c r="A279" s="559" t="s">
        <v>209</v>
      </c>
      <c r="B279" s="560"/>
      <c r="C279" s="560"/>
      <c r="D279" s="560"/>
      <c r="E279" s="560"/>
      <c r="F279" s="560"/>
      <c r="G279" s="560"/>
      <c r="H279" s="560"/>
      <c r="I279" s="560"/>
      <c r="J279" s="560"/>
      <c r="K279" s="560"/>
      <c r="L279" s="560"/>
      <c r="M279" s="560"/>
      <c r="N279" s="560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23"/>
    </row>
    <row r="280" spans="1:37" ht="12.75" customHeight="1" x14ac:dyDescent="0.2">
      <c r="A280" s="7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23"/>
    </row>
    <row r="281" spans="1:37" ht="12" customHeight="1" x14ac:dyDescent="0.2">
      <c r="A281" s="7"/>
      <c r="B281" s="561"/>
      <c r="C281" s="562"/>
      <c r="D281" s="562"/>
      <c r="E281" s="562"/>
      <c r="F281" s="562"/>
      <c r="G281" s="562"/>
      <c r="H281" s="562"/>
      <c r="I281" s="562"/>
      <c r="J281" s="562"/>
      <c r="K281" s="562"/>
      <c r="L281" s="562"/>
      <c r="M281" s="562"/>
      <c r="N281" s="562"/>
      <c r="O281" s="562"/>
      <c r="P281" s="562"/>
      <c r="Q281" s="562"/>
      <c r="R281" s="562"/>
      <c r="S281" s="562"/>
      <c r="T281" s="562"/>
      <c r="U281" s="562"/>
      <c r="V281" s="562"/>
      <c r="W281" s="562"/>
      <c r="X281" s="562"/>
      <c r="Y281" s="562"/>
      <c r="Z281" s="562"/>
      <c r="AA281" s="562"/>
      <c r="AB281" s="562"/>
      <c r="AC281" s="562"/>
      <c r="AD281" s="562"/>
      <c r="AE281" s="562"/>
      <c r="AF281" s="563"/>
      <c r="AG281" s="8"/>
      <c r="AH281" s="23"/>
    </row>
    <row r="282" spans="1:37" ht="13.5" customHeight="1" x14ac:dyDescent="0.2">
      <c r="A282" s="7"/>
      <c r="B282" s="564"/>
      <c r="C282" s="313"/>
      <c r="D282" s="313"/>
      <c r="E282" s="313"/>
      <c r="F282" s="313"/>
      <c r="G282" s="313"/>
      <c r="H282" s="313"/>
      <c r="I282" s="313"/>
      <c r="J282" s="313"/>
      <c r="K282" s="313"/>
      <c r="L282" s="313"/>
      <c r="M282" s="313"/>
      <c r="N282" s="313"/>
      <c r="O282" s="313"/>
      <c r="P282" s="313"/>
      <c r="Q282" s="313"/>
      <c r="R282" s="313"/>
      <c r="S282" s="313"/>
      <c r="T282" s="313"/>
      <c r="U282" s="313"/>
      <c r="V282" s="313"/>
      <c r="W282" s="313"/>
      <c r="X282" s="313"/>
      <c r="Y282" s="313"/>
      <c r="Z282" s="313"/>
      <c r="AA282" s="313"/>
      <c r="AB282" s="313"/>
      <c r="AC282" s="313"/>
      <c r="AD282" s="313"/>
      <c r="AE282" s="313"/>
      <c r="AF282" s="565"/>
      <c r="AG282" s="8"/>
      <c r="AH282" s="23"/>
    </row>
    <row r="283" spans="1:37" ht="13.5" customHeight="1" x14ac:dyDescent="0.2">
      <c r="A283" s="15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25"/>
    </row>
    <row r="284" spans="1:37" ht="10.5" customHeight="1" x14ac:dyDescent="0.2">
      <c r="A284" s="559" t="s">
        <v>210</v>
      </c>
      <c r="B284" s="588"/>
      <c r="C284" s="588"/>
      <c r="D284" s="588"/>
      <c r="E284" s="588"/>
      <c r="F284" s="588"/>
      <c r="G284" s="588"/>
      <c r="H284" s="588"/>
      <c r="I284" s="588"/>
      <c r="J284" s="588"/>
      <c r="K284" s="588"/>
      <c r="L284" s="588"/>
      <c r="M284" s="588"/>
      <c r="N284" s="588"/>
      <c r="O284" s="588"/>
      <c r="P284" s="588"/>
      <c r="Q284" s="588"/>
      <c r="R284" s="588"/>
      <c r="S284" s="588"/>
      <c r="T284" s="588"/>
      <c r="U284" s="588"/>
      <c r="V284" s="588"/>
      <c r="W284" s="588"/>
      <c r="X284" s="588"/>
      <c r="Y284" s="588"/>
      <c r="Z284" s="588"/>
      <c r="AA284" s="588"/>
      <c r="AB284" s="588"/>
      <c r="AC284" s="588"/>
      <c r="AD284" s="588"/>
      <c r="AE284" s="588"/>
      <c r="AF284" s="588"/>
      <c r="AG284" s="588"/>
      <c r="AH284" s="589"/>
    </row>
    <row r="285" spans="1:37" ht="13.5" customHeight="1" x14ac:dyDescent="0.2">
      <c r="A285" s="7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23"/>
    </row>
    <row r="286" spans="1:37" ht="13.5" customHeight="1" x14ac:dyDescent="0.2">
      <c r="A286" s="7"/>
      <c r="B286" s="561"/>
      <c r="C286" s="562"/>
      <c r="D286" s="562"/>
      <c r="E286" s="562"/>
      <c r="F286" s="562"/>
      <c r="G286" s="562"/>
      <c r="H286" s="562"/>
      <c r="I286" s="562"/>
      <c r="J286" s="562"/>
      <c r="K286" s="562"/>
      <c r="L286" s="562"/>
      <c r="M286" s="562"/>
      <c r="N286" s="562"/>
      <c r="O286" s="562"/>
      <c r="P286" s="562"/>
      <c r="Q286" s="562"/>
      <c r="R286" s="562"/>
      <c r="S286" s="562"/>
      <c r="T286" s="562"/>
      <c r="U286" s="562"/>
      <c r="V286" s="562"/>
      <c r="W286" s="562"/>
      <c r="X286" s="562"/>
      <c r="Y286" s="562"/>
      <c r="Z286" s="562"/>
      <c r="AA286" s="562"/>
      <c r="AB286" s="562"/>
      <c r="AC286" s="562"/>
      <c r="AD286" s="562"/>
      <c r="AE286" s="562"/>
      <c r="AF286" s="563"/>
      <c r="AG286" s="8"/>
      <c r="AH286" s="23"/>
    </row>
    <row r="287" spans="1:37" ht="13.5" customHeight="1" x14ac:dyDescent="0.2">
      <c r="A287" s="7"/>
      <c r="B287" s="564"/>
      <c r="C287" s="313"/>
      <c r="D287" s="313"/>
      <c r="E287" s="313"/>
      <c r="F287" s="313"/>
      <c r="G287" s="313"/>
      <c r="H287" s="313"/>
      <c r="I287" s="313"/>
      <c r="J287" s="313"/>
      <c r="K287" s="313"/>
      <c r="L287" s="313"/>
      <c r="M287" s="313"/>
      <c r="N287" s="313"/>
      <c r="O287" s="313"/>
      <c r="P287" s="313"/>
      <c r="Q287" s="313"/>
      <c r="R287" s="313"/>
      <c r="S287" s="313"/>
      <c r="T287" s="313"/>
      <c r="U287" s="313"/>
      <c r="V287" s="313"/>
      <c r="W287" s="313"/>
      <c r="X287" s="313"/>
      <c r="Y287" s="313"/>
      <c r="Z287" s="313"/>
      <c r="AA287" s="313"/>
      <c r="AB287" s="313"/>
      <c r="AC287" s="313"/>
      <c r="AD287" s="313"/>
      <c r="AE287" s="313"/>
      <c r="AF287" s="565"/>
      <c r="AG287" s="8"/>
      <c r="AH287" s="23"/>
    </row>
    <row r="288" spans="1:37" ht="13.5" customHeight="1" x14ac:dyDescent="0.2">
      <c r="A288" s="7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23"/>
    </row>
    <row r="289" spans="1:37" ht="12" customHeight="1" x14ac:dyDescent="0.2">
      <c r="A289" s="285" t="s">
        <v>216</v>
      </c>
      <c r="B289" s="566"/>
      <c r="C289" s="566"/>
      <c r="D289" s="566"/>
      <c r="E289" s="566"/>
      <c r="F289" s="566"/>
      <c r="G289" s="566"/>
      <c r="H289" s="566"/>
      <c r="I289" s="566"/>
      <c r="J289" s="566"/>
      <c r="K289" s="566"/>
      <c r="L289" s="566"/>
      <c r="M289" s="566"/>
      <c r="N289" s="566"/>
      <c r="O289" s="285" t="s">
        <v>217</v>
      </c>
      <c r="P289" s="483"/>
      <c r="Q289" s="483"/>
      <c r="R289" s="483"/>
      <c r="S289" s="483"/>
      <c r="T289" s="483"/>
      <c r="U289" s="483"/>
      <c r="V289" s="483"/>
      <c r="W289" s="483"/>
      <c r="X289" s="484"/>
      <c r="Y289" s="342" t="s">
        <v>211</v>
      </c>
      <c r="Z289" s="342"/>
      <c r="AA289" s="342"/>
      <c r="AB289" s="342"/>
      <c r="AC289" s="342"/>
      <c r="AD289" s="342"/>
      <c r="AE289" s="342"/>
      <c r="AF289" s="342"/>
      <c r="AG289" s="342"/>
      <c r="AH289" s="543"/>
    </row>
    <row r="290" spans="1:37" ht="12.75" customHeight="1" x14ac:dyDescent="0.2">
      <c r="A290" s="557"/>
      <c r="B290" s="553"/>
      <c r="C290" s="553"/>
      <c r="D290" s="553"/>
      <c r="E290" s="553"/>
      <c r="F290" s="553"/>
      <c r="G290" s="553"/>
      <c r="H290" s="553"/>
      <c r="I290" s="553"/>
      <c r="J290" s="553"/>
      <c r="K290" s="553"/>
      <c r="L290" s="553"/>
      <c r="M290" s="553"/>
      <c r="N290" s="554"/>
      <c r="O290" s="557"/>
      <c r="P290" s="553"/>
      <c r="Q290" s="553"/>
      <c r="R290" s="553"/>
      <c r="S290" s="553"/>
      <c r="T290" s="553"/>
      <c r="U290" s="553"/>
      <c r="V290" s="553"/>
      <c r="W290" s="553"/>
      <c r="X290" s="554"/>
      <c r="Y290" s="553"/>
      <c r="Z290" s="553"/>
      <c r="AA290" s="553"/>
      <c r="AB290" s="553"/>
      <c r="AC290" s="553"/>
      <c r="AD290" s="553"/>
      <c r="AE290" s="553"/>
      <c r="AF290" s="553"/>
      <c r="AG290" s="553"/>
      <c r="AH290" s="554"/>
    </row>
    <row r="291" spans="1:37" ht="12" customHeight="1" x14ac:dyDescent="0.2">
      <c r="A291" s="557"/>
      <c r="B291" s="553"/>
      <c r="C291" s="553"/>
      <c r="D291" s="553"/>
      <c r="E291" s="553"/>
      <c r="F291" s="553"/>
      <c r="G291" s="553"/>
      <c r="H291" s="553"/>
      <c r="I291" s="553"/>
      <c r="J291" s="553"/>
      <c r="K291" s="553"/>
      <c r="L291" s="553"/>
      <c r="M291" s="553"/>
      <c r="N291" s="554"/>
      <c r="O291" s="557"/>
      <c r="P291" s="553"/>
      <c r="Q291" s="553"/>
      <c r="R291" s="553"/>
      <c r="S291" s="553"/>
      <c r="T291" s="553"/>
      <c r="U291" s="553"/>
      <c r="V291" s="553"/>
      <c r="W291" s="553"/>
      <c r="X291" s="554"/>
      <c r="Y291" s="553"/>
      <c r="Z291" s="553"/>
      <c r="AA291" s="553"/>
      <c r="AB291" s="553"/>
      <c r="AC291" s="553"/>
      <c r="AD291" s="553"/>
      <c r="AE291" s="553"/>
      <c r="AF291" s="553"/>
      <c r="AG291" s="553"/>
      <c r="AH291" s="554"/>
    </row>
    <row r="292" spans="1:37" ht="12" customHeight="1" x14ac:dyDescent="0.2">
      <c r="A292" s="558"/>
      <c r="B292" s="555"/>
      <c r="C292" s="555"/>
      <c r="D292" s="555"/>
      <c r="E292" s="555"/>
      <c r="F292" s="555"/>
      <c r="G292" s="555"/>
      <c r="H292" s="555"/>
      <c r="I292" s="555"/>
      <c r="J292" s="555"/>
      <c r="K292" s="555"/>
      <c r="L292" s="555"/>
      <c r="M292" s="555"/>
      <c r="N292" s="556"/>
      <c r="O292" s="558"/>
      <c r="P292" s="555"/>
      <c r="Q292" s="555"/>
      <c r="R292" s="555"/>
      <c r="S292" s="555"/>
      <c r="T292" s="555"/>
      <c r="U292" s="555"/>
      <c r="V292" s="555"/>
      <c r="W292" s="555"/>
      <c r="X292" s="556"/>
      <c r="Y292" s="555"/>
      <c r="Z292" s="555"/>
      <c r="AA292" s="555"/>
      <c r="AB292" s="555"/>
      <c r="AC292" s="555"/>
      <c r="AD292" s="555"/>
      <c r="AE292" s="555"/>
      <c r="AF292" s="555"/>
      <c r="AG292" s="555"/>
      <c r="AH292" s="556"/>
    </row>
    <row r="293" spans="1:37" s="3" customFormat="1" ht="12" customHeight="1" x14ac:dyDescent="0.2">
      <c r="A293" s="285" t="s">
        <v>212</v>
      </c>
      <c r="B293" s="566"/>
      <c r="C293" s="566"/>
      <c r="D293" s="566"/>
      <c r="E293" s="566"/>
      <c r="F293" s="566"/>
      <c r="G293" s="566"/>
      <c r="H293" s="566"/>
      <c r="I293" s="566"/>
      <c r="J293" s="566"/>
      <c r="K293" s="566"/>
      <c r="L293" s="566"/>
      <c r="M293" s="566"/>
      <c r="N293" s="566"/>
      <c r="O293" s="566"/>
      <c r="P293" s="566"/>
      <c r="Q293" s="566"/>
      <c r="R293" s="566"/>
      <c r="S293" s="566"/>
      <c r="T293" s="566"/>
      <c r="U293" s="566"/>
      <c r="V293" s="566"/>
      <c r="W293" s="566"/>
      <c r="X293" s="566"/>
      <c r="Y293" s="566"/>
      <c r="Z293" s="566"/>
      <c r="AA293" s="566"/>
      <c r="AB293" s="566"/>
      <c r="AC293" s="566"/>
      <c r="AD293" s="566"/>
      <c r="AE293" s="566"/>
      <c r="AF293" s="566"/>
      <c r="AG293" s="566"/>
      <c r="AH293" s="590"/>
      <c r="AJ293" s="166"/>
      <c r="AK293" s="151"/>
    </row>
    <row r="294" spans="1:37" s="3" customFormat="1" ht="6" customHeight="1" x14ac:dyDescent="0.2">
      <c r="A294" s="121"/>
      <c r="B294" s="122"/>
      <c r="C294" s="122"/>
      <c r="D294" s="122"/>
      <c r="E294" s="122"/>
      <c r="F294" s="122"/>
      <c r="G294" s="122"/>
      <c r="H294" s="122"/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  <c r="U294" s="122"/>
      <c r="V294" s="122"/>
      <c r="W294" s="122"/>
      <c r="X294" s="122"/>
      <c r="Y294" s="122"/>
      <c r="Z294" s="122"/>
      <c r="AA294" s="122"/>
      <c r="AB294" s="122"/>
      <c r="AC294" s="122"/>
      <c r="AD294" s="122"/>
      <c r="AE294" s="122"/>
      <c r="AF294" s="122"/>
      <c r="AG294" s="122"/>
      <c r="AH294" s="123"/>
      <c r="AJ294" s="166"/>
      <c r="AK294" s="151"/>
    </row>
    <row r="295" spans="1:37" s="3" customFormat="1" ht="12" customHeight="1" x14ac:dyDescent="0.2">
      <c r="A295" s="121"/>
      <c r="B295" s="122"/>
      <c r="C295" s="444"/>
      <c r="D295" s="417"/>
      <c r="E295" s="130"/>
      <c r="F295" s="417"/>
      <c r="G295" s="417"/>
      <c r="H295" s="130"/>
      <c r="I295" s="417"/>
      <c r="J295" s="417"/>
      <c r="K295" s="417"/>
      <c r="L295" s="417"/>
      <c r="M295" s="122"/>
      <c r="N295" s="122"/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  <c r="AA295" s="122"/>
      <c r="AB295" s="122"/>
      <c r="AC295" s="122"/>
      <c r="AD295" s="122"/>
      <c r="AE295" s="122"/>
      <c r="AF295" s="122"/>
      <c r="AG295" s="122"/>
      <c r="AH295" s="123"/>
      <c r="AJ295" s="173" t="str">
        <f>IF(AND(C295="",D295="",F295="",G295="",I295="",J295="",K295="",L295="")=TRUE,"",IF((AND(C295&lt;&gt;"",D295&lt;&gt;"",F295&lt;&gt;"",G295&lt;&gt;"",I295&lt;&gt;"",J295&lt;&gt;"",K295&lt;&gt;"",L295&lt;&gt;"")=FALSE),"NIEPOPRAWNY: 79. Data zaistnienia następstwa prawnego!",""))</f>
        <v/>
      </c>
      <c r="AK295" s="151"/>
    </row>
    <row r="296" spans="1:37" s="3" customFormat="1" ht="3.75" customHeight="1" x14ac:dyDescent="0.2">
      <c r="A296" s="121"/>
      <c r="B296" s="122"/>
      <c r="C296" s="444"/>
      <c r="D296" s="418"/>
      <c r="E296" s="131" t="s">
        <v>13</v>
      </c>
      <c r="F296" s="418"/>
      <c r="G296" s="418"/>
      <c r="H296" s="132" t="s">
        <v>13</v>
      </c>
      <c r="I296" s="418"/>
      <c r="J296" s="418"/>
      <c r="K296" s="418"/>
      <c r="L296" s="418"/>
      <c r="M296" s="122"/>
      <c r="N296" s="122"/>
      <c r="O296" s="122"/>
      <c r="P296" s="122"/>
      <c r="Q296" s="122"/>
      <c r="R296" s="122"/>
      <c r="S296" s="122"/>
      <c r="T296" s="122"/>
      <c r="U296" s="122"/>
      <c r="V296" s="122"/>
      <c r="W296" s="122"/>
      <c r="X296" s="122"/>
      <c r="Y296" s="122"/>
      <c r="Z296" s="122"/>
      <c r="AA296" s="122"/>
      <c r="AB296" s="122"/>
      <c r="AC296" s="122"/>
      <c r="AD296" s="122"/>
      <c r="AE296" s="122"/>
      <c r="AF296" s="122"/>
      <c r="AG296" s="122"/>
      <c r="AH296" s="123"/>
      <c r="AJ296" s="166"/>
      <c r="AK296" s="151"/>
    </row>
    <row r="297" spans="1:37" s="3" customFormat="1" ht="12" customHeight="1" x14ac:dyDescent="0.2">
      <c r="A297" s="121"/>
      <c r="B297" s="122"/>
      <c r="C297" s="444"/>
      <c r="D297" s="419"/>
      <c r="E297" s="130"/>
      <c r="F297" s="419"/>
      <c r="G297" s="419"/>
      <c r="H297" s="130"/>
      <c r="I297" s="419"/>
      <c r="J297" s="419"/>
      <c r="K297" s="419"/>
      <c r="L297" s="419"/>
      <c r="M297" s="122"/>
      <c r="N297" s="122"/>
      <c r="O297" s="122"/>
      <c r="P297" s="122"/>
      <c r="Q297" s="122"/>
      <c r="R297" s="122"/>
      <c r="S297" s="122"/>
      <c r="T297" s="122"/>
      <c r="U297" s="122"/>
      <c r="V297" s="122"/>
      <c r="W297" s="122"/>
      <c r="X297" s="122"/>
      <c r="Y297" s="122"/>
      <c r="Z297" s="122"/>
      <c r="AA297" s="122"/>
      <c r="AB297" s="122"/>
      <c r="AC297" s="122"/>
      <c r="AD297" s="122"/>
      <c r="AE297" s="122"/>
      <c r="AF297" s="122"/>
      <c r="AG297" s="122"/>
      <c r="AH297" s="123"/>
      <c r="AJ297" s="166"/>
      <c r="AK297" s="151"/>
    </row>
    <row r="298" spans="1:37" s="3" customFormat="1" ht="12" customHeight="1" x14ac:dyDescent="0.2">
      <c r="A298" s="88"/>
      <c r="B298" s="124"/>
      <c r="C298" s="567" t="s">
        <v>7</v>
      </c>
      <c r="D298" s="568"/>
      <c r="E298" s="568"/>
      <c r="F298" s="568"/>
      <c r="G298" s="568"/>
      <c r="H298" s="568"/>
      <c r="I298" s="568"/>
      <c r="J298" s="568"/>
      <c r="K298" s="568"/>
      <c r="L298" s="568"/>
      <c r="M298" s="124"/>
      <c r="N298" s="122"/>
      <c r="O298" s="122"/>
      <c r="P298" s="122"/>
      <c r="Q298" s="122"/>
      <c r="R298" s="122"/>
      <c r="S298" s="122"/>
      <c r="T298" s="122"/>
      <c r="U298" s="122"/>
      <c r="V298" s="122"/>
      <c r="W298" s="122"/>
      <c r="X298" s="122"/>
      <c r="Y298" s="122"/>
      <c r="Z298" s="122"/>
      <c r="AA298" s="122"/>
      <c r="AB298" s="122"/>
      <c r="AC298" s="122"/>
      <c r="AD298" s="122"/>
      <c r="AE298" s="122"/>
      <c r="AF298" s="122"/>
      <c r="AG298" s="122"/>
      <c r="AH298" s="123"/>
      <c r="AJ298" s="166"/>
      <c r="AK298" s="151"/>
    </row>
    <row r="299" spans="1:37" s="3" customFormat="1" ht="12" customHeight="1" x14ac:dyDescent="0.2">
      <c r="A299" s="125"/>
      <c r="B299" s="126"/>
      <c r="C299" s="126"/>
      <c r="D299" s="126"/>
      <c r="E299" s="126"/>
      <c r="F299" s="126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  <c r="Y299" s="126"/>
      <c r="Z299" s="126"/>
      <c r="AA299" s="126"/>
      <c r="AB299" s="126"/>
      <c r="AC299" s="126"/>
      <c r="AD299" s="126"/>
      <c r="AE299" s="126"/>
      <c r="AF299" s="126"/>
      <c r="AG299" s="126"/>
      <c r="AH299" s="127"/>
      <c r="AJ299" s="166"/>
      <c r="AK299" s="151"/>
    </row>
    <row r="300" spans="1:37" s="3" customFormat="1" ht="12" customHeight="1" x14ac:dyDescent="0.2">
      <c r="A300" s="285" t="s">
        <v>213</v>
      </c>
      <c r="B300" s="523"/>
      <c r="C300" s="523"/>
      <c r="D300" s="523"/>
      <c r="E300" s="523"/>
      <c r="F300" s="523"/>
      <c r="G300" s="523"/>
      <c r="H300" s="523"/>
      <c r="I300" s="523"/>
      <c r="J300" s="523"/>
      <c r="K300" s="523"/>
      <c r="L300" s="523"/>
      <c r="M300" s="523"/>
      <c r="N300" s="523"/>
      <c r="O300" s="523"/>
      <c r="P300" s="523"/>
      <c r="Q300" s="523"/>
      <c r="R300" s="523"/>
      <c r="S300" s="523"/>
      <c r="T300" s="523"/>
      <c r="U300" s="523"/>
      <c r="V300" s="523"/>
      <c r="W300" s="523"/>
      <c r="X300" s="523"/>
      <c r="Y300" s="523"/>
      <c r="Z300" s="523"/>
      <c r="AA300" s="523"/>
      <c r="AB300" s="523"/>
      <c r="AC300" s="523"/>
      <c r="AD300" s="523"/>
      <c r="AE300" s="523"/>
      <c r="AF300" s="523"/>
      <c r="AG300" s="523"/>
      <c r="AH300" s="580"/>
      <c r="AJ300" s="166"/>
      <c r="AK300" s="151"/>
    </row>
    <row r="301" spans="1:37" s="3" customFormat="1" ht="15" customHeight="1" x14ac:dyDescent="0.2">
      <c r="A301" s="42"/>
      <c r="B301" s="23"/>
      <c r="C301" s="569"/>
      <c r="D301" s="569"/>
      <c r="E301" s="569"/>
      <c r="F301" s="569"/>
      <c r="G301" s="569"/>
      <c r="H301" s="169"/>
      <c r="I301" s="569"/>
      <c r="J301" s="569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23"/>
      <c r="AJ301" s="173" t="str">
        <f>IF(AND(C301="",D301="",E301="",F301="",G301="",I301="",J301="")=TRUE,"",IF((AND(C301&lt;&gt;"",D301&lt;&gt;"",E301&lt;&gt;"",F301&lt;&gt;"",G301&lt;&gt;"",I301&lt;&gt;"",J301&lt;&gt;"")=FALSE),"NIEPOPRAWNY: 80. Kwota pomocy wypłaconej Beneficjentowi!",""))</f>
        <v/>
      </c>
      <c r="AK301" s="151"/>
    </row>
    <row r="302" spans="1:37" ht="12" customHeight="1" x14ac:dyDescent="0.2">
      <c r="A302" s="7"/>
      <c r="B302" s="23"/>
      <c r="C302" s="570"/>
      <c r="D302" s="570"/>
      <c r="E302" s="570"/>
      <c r="F302" s="570"/>
      <c r="G302" s="570"/>
      <c r="H302" s="170" t="s">
        <v>31</v>
      </c>
      <c r="I302" s="570"/>
      <c r="J302" s="570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23"/>
    </row>
    <row r="303" spans="1:37" ht="12" customHeight="1" x14ac:dyDescent="0.2">
      <c r="A303" s="7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23"/>
    </row>
    <row r="304" spans="1:37" ht="12" customHeight="1" x14ac:dyDescent="0.2">
      <c r="A304" s="7"/>
      <c r="B304" s="8"/>
      <c r="C304" s="8"/>
      <c r="D304" s="8"/>
      <c r="E304" s="571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3"/>
      <c r="AH304" s="23"/>
    </row>
    <row r="305" spans="1:77" ht="12" customHeight="1" x14ac:dyDescent="0.2">
      <c r="A305" s="578" t="s">
        <v>97</v>
      </c>
      <c r="B305" s="579"/>
      <c r="C305" s="579"/>
      <c r="D305" s="579"/>
      <c r="E305" s="574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6"/>
      <c r="AH305" s="23"/>
    </row>
    <row r="306" spans="1:77" ht="10.5" customHeight="1" x14ac:dyDescent="0.2">
      <c r="A306" s="15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25"/>
    </row>
    <row r="307" spans="1:77" ht="12" customHeight="1" x14ac:dyDescent="0.2">
      <c r="A307" s="285" t="s">
        <v>214</v>
      </c>
      <c r="B307" s="351"/>
      <c r="C307" s="351"/>
      <c r="D307" s="351"/>
      <c r="E307" s="351"/>
      <c r="F307" s="351"/>
      <c r="G307" s="351"/>
      <c r="H307" s="351"/>
      <c r="I307" s="351"/>
      <c r="J307" s="351"/>
      <c r="K307" s="351"/>
      <c r="L307" s="351"/>
      <c r="M307" s="351"/>
      <c r="N307" s="351"/>
      <c r="O307" s="351"/>
      <c r="P307" s="351"/>
      <c r="Q307" s="351"/>
      <c r="R307" s="351"/>
      <c r="S307" s="351"/>
      <c r="T307" s="351"/>
      <c r="U307" s="351"/>
      <c r="V307" s="351"/>
      <c r="W307" s="351"/>
      <c r="X307" s="351"/>
      <c r="Y307" s="351"/>
      <c r="Z307" s="351"/>
      <c r="AA307" s="351"/>
      <c r="AB307" s="351"/>
      <c r="AC307" s="351"/>
      <c r="AD307" s="351"/>
      <c r="AE307" s="351"/>
      <c r="AF307" s="351"/>
      <c r="AG307" s="351"/>
      <c r="AH307" s="577"/>
    </row>
    <row r="308" spans="1:77" s="3" customFormat="1" ht="15" customHeight="1" x14ac:dyDescent="0.2">
      <c r="A308" s="42"/>
      <c r="B308" s="23"/>
      <c r="C308" s="569"/>
      <c r="D308" s="569"/>
      <c r="E308" s="569"/>
      <c r="F308" s="569"/>
      <c r="G308" s="569"/>
      <c r="H308" s="169"/>
      <c r="I308" s="569"/>
      <c r="J308" s="569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23"/>
      <c r="AJ308" s="173" t="str">
        <f>IF(AND(C308="",D308="",E308="",F308="",G308="",I308="",J308="")=TRUE,"",IF((AND(C308&lt;&gt;"",D308&lt;&gt;"",E308&lt;&gt;"",F308&lt;&gt;"",G308&lt;&gt;"",I308&lt;&gt;"",J308&lt;&gt;"")=FALSE),"NIEPOPRAWNY: 81. Kwota pomocy  pozostała do wykorzystania!",""))</f>
        <v/>
      </c>
      <c r="AK308" s="151"/>
    </row>
    <row r="309" spans="1:77" ht="12" customHeight="1" x14ac:dyDescent="0.2">
      <c r="A309" s="7"/>
      <c r="B309" s="23"/>
      <c r="C309" s="570"/>
      <c r="D309" s="570"/>
      <c r="E309" s="570"/>
      <c r="F309" s="570"/>
      <c r="G309" s="570"/>
      <c r="H309" s="170" t="s">
        <v>31</v>
      </c>
      <c r="I309" s="570"/>
      <c r="J309" s="570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23"/>
    </row>
    <row r="310" spans="1:77" ht="12" customHeight="1" x14ac:dyDescent="0.2">
      <c r="A310" s="7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23"/>
    </row>
    <row r="311" spans="1:77" ht="12" customHeight="1" x14ac:dyDescent="0.2">
      <c r="A311" s="7"/>
      <c r="B311" s="8"/>
      <c r="C311" s="8"/>
      <c r="D311" s="8"/>
      <c r="E311" s="571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3"/>
      <c r="AH311" s="23"/>
    </row>
    <row r="312" spans="1:77" ht="12" customHeight="1" x14ac:dyDescent="0.2">
      <c r="A312" s="578" t="s">
        <v>97</v>
      </c>
      <c r="B312" s="579"/>
      <c r="C312" s="579"/>
      <c r="D312" s="579"/>
      <c r="E312" s="574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6"/>
      <c r="AH312" s="23"/>
    </row>
    <row r="313" spans="1:77" ht="10.5" customHeight="1" x14ac:dyDescent="0.2">
      <c r="A313" s="15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25"/>
    </row>
    <row r="314" spans="1:77" ht="12" customHeight="1" x14ac:dyDescent="0.2">
      <c r="A314" s="285" t="s">
        <v>215</v>
      </c>
      <c r="B314" s="286"/>
      <c r="C314" s="286"/>
      <c r="D314" s="286"/>
      <c r="E314" s="286"/>
      <c r="F314" s="286"/>
      <c r="G314" s="286"/>
      <c r="H314" s="286"/>
      <c r="I314" s="286"/>
      <c r="J314" s="483"/>
      <c r="K314" s="483"/>
      <c r="L314" s="483"/>
      <c r="M314" s="483"/>
      <c r="N314" s="483"/>
      <c r="O314" s="483"/>
      <c r="P314" s="483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104"/>
    </row>
    <row r="315" spans="1:77" ht="12" customHeight="1" x14ac:dyDescent="0.2">
      <c r="A315" s="105"/>
      <c r="B315" s="8"/>
      <c r="C315" s="444"/>
      <c r="D315" s="417"/>
      <c r="E315" s="130"/>
      <c r="F315" s="417"/>
      <c r="G315" s="417"/>
      <c r="H315" s="130"/>
      <c r="I315" s="417"/>
      <c r="J315" s="417"/>
      <c r="K315" s="417"/>
      <c r="L315" s="417"/>
      <c r="M315" s="8"/>
      <c r="N315" s="54"/>
      <c r="O315" s="54"/>
      <c r="P315" s="54"/>
      <c r="Q315" s="54"/>
      <c r="R315" s="54"/>
      <c r="S315" s="54"/>
      <c r="T315" s="54"/>
      <c r="U315" s="303" t="s">
        <v>136</v>
      </c>
      <c r="V315" s="303"/>
      <c r="W315" s="303"/>
      <c r="X315" s="303"/>
      <c r="Y315" s="303"/>
      <c r="Z315" s="303"/>
      <c r="AA315" s="303"/>
      <c r="AB315" s="303"/>
      <c r="AC315" s="303"/>
      <c r="AD315" s="303"/>
      <c r="AE315" s="303"/>
      <c r="AF315" s="54"/>
      <c r="AG315" s="54"/>
      <c r="AH315" s="106"/>
      <c r="AJ315" s="173" t="str">
        <f>IF(AND(C315="",D315="",F315="",G315="",I315="",J315="",K315="",L315="")=TRUE,"",IF((AND(C315&lt;&gt;"",D315&lt;&gt;"",F315&lt;&gt;"",G315&lt;&gt;"",I315&lt;&gt;"",J315&lt;&gt;"",K315&lt;&gt;"",L315&lt;&gt;"")=FALSE),"NIEPOPRAWNY: 82. Data i podpis podmiotu ubiegającego się o przyznanie pomocy!",""))</f>
        <v/>
      </c>
    </row>
    <row r="316" spans="1:77" s="37" customFormat="1" ht="3.75" customHeight="1" x14ac:dyDescent="0.2">
      <c r="A316" s="105"/>
      <c r="B316" s="120"/>
      <c r="C316" s="444"/>
      <c r="D316" s="418"/>
      <c r="E316" s="131" t="s">
        <v>13</v>
      </c>
      <c r="F316" s="418"/>
      <c r="G316" s="418"/>
      <c r="H316" s="132" t="s">
        <v>13</v>
      </c>
      <c r="I316" s="418"/>
      <c r="J316" s="418"/>
      <c r="K316" s="418"/>
      <c r="L316" s="418"/>
      <c r="M316" s="120"/>
      <c r="N316" s="54"/>
      <c r="O316" s="54"/>
      <c r="P316" s="54"/>
      <c r="Q316" s="54"/>
      <c r="R316" s="54"/>
      <c r="S316" s="54"/>
      <c r="T316" s="54"/>
      <c r="U316" s="303"/>
      <c r="V316" s="303"/>
      <c r="W316" s="303"/>
      <c r="X316" s="303"/>
      <c r="Y316" s="303"/>
      <c r="Z316" s="303"/>
      <c r="AA316" s="303"/>
      <c r="AB316" s="303"/>
      <c r="AC316" s="303"/>
      <c r="AD316" s="303"/>
      <c r="AE316" s="303"/>
      <c r="AF316" s="54"/>
      <c r="AG316" s="54"/>
      <c r="AH316" s="106"/>
      <c r="AJ316" s="143"/>
      <c r="AK316" s="147"/>
    </row>
    <row r="317" spans="1:77" ht="12" customHeight="1" x14ac:dyDescent="0.2">
      <c r="A317" s="105"/>
      <c r="B317" s="8"/>
      <c r="C317" s="444"/>
      <c r="D317" s="419"/>
      <c r="E317" s="130"/>
      <c r="F317" s="419"/>
      <c r="G317" s="419"/>
      <c r="H317" s="130"/>
      <c r="I317" s="419"/>
      <c r="J317" s="419"/>
      <c r="K317" s="419"/>
      <c r="L317" s="419"/>
      <c r="M317" s="8"/>
      <c r="N317" s="54"/>
      <c r="O317" s="54"/>
      <c r="P317" s="54"/>
      <c r="Q317" s="54"/>
      <c r="R317" s="54"/>
      <c r="S317" s="54"/>
      <c r="T317" s="54"/>
      <c r="U317" s="303"/>
      <c r="V317" s="303"/>
      <c r="W317" s="303"/>
      <c r="X317" s="303"/>
      <c r="Y317" s="303"/>
      <c r="Z317" s="303"/>
      <c r="AA317" s="303"/>
      <c r="AB317" s="303"/>
      <c r="AC317" s="303"/>
      <c r="AD317" s="303"/>
      <c r="AE317" s="303"/>
      <c r="AF317" s="54"/>
      <c r="AG317" s="54"/>
      <c r="AH317" s="106"/>
    </row>
    <row r="318" spans="1:77" ht="15.75" customHeight="1" x14ac:dyDescent="0.2">
      <c r="A318" s="107"/>
      <c r="B318" s="24"/>
      <c r="C318" s="335" t="s">
        <v>21</v>
      </c>
      <c r="D318" s="358"/>
      <c r="E318" s="358"/>
      <c r="F318" s="358"/>
      <c r="G318" s="358"/>
      <c r="H318" s="358"/>
      <c r="I318" s="358"/>
      <c r="J318" s="358"/>
      <c r="K318" s="358"/>
      <c r="L318" s="358"/>
      <c r="M318" s="24"/>
      <c r="N318" s="57"/>
      <c r="O318" s="57"/>
      <c r="P318" s="57"/>
      <c r="Q318" s="57"/>
      <c r="R318" s="57"/>
      <c r="S318" s="57"/>
      <c r="T318" s="57"/>
      <c r="U318" s="443"/>
      <c r="V318" s="443"/>
      <c r="W318" s="443"/>
      <c r="X318" s="443"/>
      <c r="Y318" s="443"/>
      <c r="Z318" s="443"/>
      <c r="AA318" s="443"/>
      <c r="AB318" s="443"/>
      <c r="AC318" s="443"/>
      <c r="AD318" s="443"/>
      <c r="AE318" s="443"/>
      <c r="AF318" s="57"/>
      <c r="AG318" s="57"/>
      <c r="AH318" s="104"/>
    </row>
    <row r="319" spans="1:77" s="111" customFormat="1" ht="7.5" customHeight="1" x14ac:dyDescent="0.2">
      <c r="A319" s="108"/>
      <c r="B319" s="16"/>
      <c r="C319" s="551"/>
      <c r="D319" s="551"/>
      <c r="E319" s="551"/>
      <c r="F319" s="551"/>
      <c r="G319" s="551"/>
      <c r="H319" s="551"/>
      <c r="I319" s="551"/>
      <c r="J319" s="551"/>
      <c r="K319" s="551"/>
      <c r="L319" s="551"/>
      <c r="M319" s="16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  <c r="AD319" s="109"/>
      <c r="AE319" s="109"/>
      <c r="AF319" s="109"/>
      <c r="AG319" s="109"/>
      <c r="AH319" s="110"/>
      <c r="AJ319" s="166"/>
      <c r="AK319" s="158"/>
    </row>
    <row r="320" spans="1:77" ht="3.75" customHeight="1" x14ac:dyDescent="0.2">
      <c r="A320" s="105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  <c r="AG320" s="54"/>
      <c r="AH320" s="106"/>
      <c r="AO320" s="111"/>
      <c r="AP320" s="111"/>
      <c r="AQ320" s="111"/>
      <c r="AR320" s="111"/>
      <c r="AS320" s="111"/>
      <c r="AT320" s="111"/>
      <c r="AU320" s="111"/>
      <c r="AV320" s="111"/>
      <c r="AW320" s="111"/>
      <c r="AX320" s="111"/>
      <c r="AY320" s="111"/>
      <c r="AZ320" s="111"/>
      <c r="BA320" s="111"/>
      <c r="BB320" s="111"/>
      <c r="BC320" s="111"/>
      <c r="BD320" s="111"/>
      <c r="BE320" s="111"/>
      <c r="BF320" s="111"/>
      <c r="BG320" s="111"/>
      <c r="BH320" s="111"/>
      <c r="BI320" s="111"/>
      <c r="BJ320" s="111"/>
      <c r="BK320" s="111"/>
      <c r="BL320" s="111"/>
      <c r="BM320" s="111"/>
      <c r="BN320" s="111"/>
      <c r="BO320" s="111"/>
      <c r="BP320" s="111"/>
      <c r="BQ320" s="111"/>
      <c r="BR320" s="111"/>
      <c r="BS320" s="111"/>
      <c r="BT320" s="111"/>
      <c r="BU320" s="111"/>
      <c r="BV320" s="111"/>
      <c r="BW320" s="111"/>
      <c r="BX320" s="111"/>
      <c r="BY320" s="111"/>
    </row>
    <row r="321" spans="1:77" ht="22.5" customHeight="1" x14ac:dyDescent="0.2">
      <c r="A321" s="7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23"/>
      <c r="AO321" s="111"/>
      <c r="AP321" s="111"/>
      <c r="AQ321" s="111"/>
      <c r="AR321" s="111"/>
      <c r="AS321" s="111"/>
      <c r="AT321" s="111"/>
      <c r="AU321" s="111"/>
      <c r="AV321" s="111"/>
      <c r="AW321" s="111"/>
      <c r="AX321" s="111"/>
      <c r="AY321" s="111"/>
      <c r="AZ321" s="111"/>
      <c r="BA321" s="111"/>
      <c r="BB321" s="111"/>
      <c r="BC321" s="111"/>
      <c r="BD321" s="111"/>
      <c r="BE321" s="111"/>
      <c r="BF321" s="111"/>
      <c r="BG321" s="111"/>
      <c r="BH321" s="111"/>
      <c r="BI321" s="111"/>
      <c r="BJ321" s="111"/>
      <c r="BK321" s="111"/>
      <c r="BL321" s="111"/>
      <c r="BM321" s="111"/>
      <c r="BN321" s="111"/>
      <c r="BO321" s="111"/>
      <c r="BP321" s="111"/>
      <c r="BQ321" s="111"/>
      <c r="BR321" s="111"/>
      <c r="BS321" s="111"/>
      <c r="BT321" s="111"/>
      <c r="BU321" s="111"/>
      <c r="BV321" s="111"/>
      <c r="BW321" s="111"/>
      <c r="BX321" s="111"/>
      <c r="BY321" s="111"/>
    </row>
    <row r="322" spans="1:77" ht="12" customHeight="1" x14ac:dyDescent="0.2">
      <c r="A322" s="7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23"/>
    </row>
    <row r="323" spans="1:77" ht="23.25" customHeight="1" x14ac:dyDescent="0.2">
      <c r="A323" s="7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23"/>
    </row>
    <row r="324" spans="1:77" ht="8.25" customHeight="1" x14ac:dyDescent="0.2">
      <c r="A324" s="7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23"/>
    </row>
    <row r="325" spans="1:77" ht="12" customHeight="1" x14ac:dyDescent="0.2">
      <c r="A325" s="15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581" t="s">
        <v>134</v>
      </c>
      <c r="AE325" s="507"/>
      <c r="AF325" s="507"/>
      <c r="AG325" s="128"/>
      <c r="AH325" s="129" t="s">
        <v>135</v>
      </c>
    </row>
    <row r="326" spans="1:77" ht="12.75" customHeight="1" x14ac:dyDescent="0.2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</row>
    <row r="327" spans="1:77" ht="12" customHeight="1" x14ac:dyDescent="0.2"/>
    <row r="328" spans="1:77" ht="12" customHeight="1" x14ac:dyDescent="0.2"/>
    <row r="329" spans="1:77" ht="15" customHeight="1" x14ac:dyDescent="0.2"/>
    <row r="330" spans="1:77" ht="11.25" customHeight="1" x14ac:dyDescent="0.2"/>
    <row r="331" spans="1:77" ht="12" customHeight="1" x14ac:dyDescent="0.2"/>
    <row r="332" spans="1:77" ht="12" customHeight="1" x14ac:dyDescent="0.2"/>
    <row r="333" spans="1:77" ht="14.25" customHeight="1" x14ac:dyDescent="0.2"/>
    <row r="334" spans="1:77" ht="10.5" customHeight="1" x14ac:dyDescent="0.2"/>
    <row r="335" spans="1:77" ht="12" customHeight="1" x14ac:dyDescent="0.2"/>
    <row r="336" spans="1:77" ht="8.25" customHeight="1" x14ac:dyDescent="0.2"/>
    <row r="337" ht="12" customHeight="1" x14ac:dyDescent="0.2"/>
    <row r="338" ht="12" customHeight="1" x14ac:dyDescent="0.2"/>
    <row r="339" ht="13.5" customHeight="1" x14ac:dyDescent="0.2"/>
    <row r="340" ht="14.25" customHeight="1" x14ac:dyDescent="0.2"/>
    <row r="341" ht="22.5" customHeight="1" x14ac:dyDescent="0.2"/>
    <row r="342" ht="3.75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8.25" customHeight="1" x14ac:dyDescent="0.2"/>
    <row r="350" ht="12" customHeight="1" x14ac:dyDescent="0.2"/>
    <row r="351" ht="6.75" customHeight="1" x14ac:dyDescent="0.2"/>
    <row r="352" ht="8.1" customHeight="1" x14ac:dyDescent="0.2"/>
    <row r="353" ht="12" customHeight="1" x14ac:dyDescent="0.2"/>
    <row r="354" ht="12" customHeight="1" x14ac:dyDescent="0.2"/>
    <row r="355" ht="8.1" customHeight="1" x14ac:dyDescent="0.2"/>
    <row r="356" ht="12" customHeight="1" x14ac:dyDescent="0.2"/>
    <row r="357" ht="12" customHeight="1" x14ac:dyDescent="0.2"/>
    <row r="358" ht="12" customHeight="1" x14ac:dyDescent="0.2"/>
    <row r="359" ht="66.75" customHeight="1" x14ac:dyDescent="0.2"/>
    <row r="360" ht="53.25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</sheetData>
  <mergeCells count="516">
    <mergeCell ref="AF111:AF112"/>
    <mergeCell ref="AG111:AG112"/>
    <mergeCell ref="AF114:AF115"/>
    <mergeCell ref="AG114:AG115"/>
    <mergeCell ref="AF117:AF118"/>
    <mergeCell ref="AG117:AG118"/>
    <mergeCell ref="AF120:AF121"/>
    <mergeCell ref="AG120:AG121"/>
    <mergeCell ref="Q84:Y84"/>
    <mergeCell ref="AD114:AD115"/>
    <mergeCell ref="AE114:AE115"/>
    <mergeCell ref="AC117:AC118"/>
    <mergeCell ref="AD117:AD118"/>
    <mergeCell ref="AE117:AE118"/>
    <mergeCell ref="AD108:AD109"/>
    <mergeCell ref="S93:AH93"/>
    <mergeCell ref="T100:AG100"/>
    <mergeCell ref="T102:AG102"/>
    <mergeCell ref="S97:AH99"/>
    <mergeCell ref="S104:AH104"/>
    <mergeCell ref="S105:AH106"/>
    <mergeCell ref="AB117:AB118"/>
    <mergeCell ref="AC114:AC115"/>
    <mergeCell ref="U114:U115"/>
    <mergeCell ref="U262:AE266"/>
    <mergeCell ref="AF133:AG133"/>
    <mergeCell ref="AF131:AG131"/>
    <mergeCell ref="AF135:AG135"/>
    <mergeCell ref="AF137:AG137"/>
    <mergeCell ref="B231:AH231"/>
    <mergeCell ref="C232:F232"/>
    <mergeCell ref="H232:K232"/>
    <mergeCell ref="B252:AH253"/>
    <mergeCell ref="B246:AH247"/>
    <mergeCell ref="A229:AH229"/>
    <mergeCell ref="B222:AA223"/>
    <mergeCell ref="B225:AG226"/>
    <mergeCell ref="B193:AC196"/>
    <mergeCell ref="B160:AC163"/>
    <mergeCell ref="B172:AC175"/>
    <mergeCell ref="B156:AC159"/>
    <mergeCell ref="B233:AH234"/>
    <mergeCell ref="AA58:AA59"/>
    <mergeCell ref="Z71:Z72"/>
    <mergeCell ref="A81:G81"/>
    <mergeCell ref="H81:P81"/>
    <mergeCell ref="Q81:Y81"/>
    <mergeCell ref="Z81:AH81"/>
    <mergeCell ref="A76:I76"/>
    <mergeCell ref="J76:R76"/>
    <mergeCell ref="A64:K65"/>
    <mergeCell ref="S76:V76"/>
    <mergeCell ref="W76:AH76"/>
    <mergeCell ref="AC71:AC72"/>
    <mergeCell ref="M68:P68"/>
    <mergeCell ref="W69:AB69"/>
    <mergeCell ref="L64:R65"/>
    <mergeCell ref="T64:X65"/>
    <mergeCell ref="U66:U68"/>
    <mergeCell ref="V66:V68"/>
    <mergeCell ref="X66:X68"/>
    <mergeCell ref="Y66:Y68"/>
    <mergeCell ref="AD71:AD72"/>
    <mergeCell ref="A79:AH79"/>
    <mergeCell ref="AD325:AF325"/>
    <mergeCell ref="B254:AH255"/>
    <mergeCell ref="B256:AH257"/>
    <mergeCell ref="B258:AH259"/>
    <mergeCell ref="A88:Z88"/>
    <mergeCell ref="AD89:AF89"/>
    <mergeCell ref="AD149:AF149"/>
    <mergeCell ref="AD227:AF227"/>
    <mergeCell ref="B244:AH245"/>
    <mergeCell ref="C318:L319"/>
    <mergeCell ref="A284:AH284"/>
    <mergeCell ref="B286:AF287"/>
    <mergeCell ref="C315:C317"/>
    <mergeCell ref="D315:D317"/>
    <mergeCell ref="F315:F317"/>
    <mergeCell ref="G315:G317"/>
    <mergeCell ref="I315:I317"/>
    <mergeCell ref="K295:K297"/>
    <mergeCell ref="L295:L297"/>
    <mergeCell ref="A312:D312"/>
    <mergeCell ref="A293:AH293"/>
    <mergeCell ref="L315:L317"/>
    <mergeCell ref="U315:AE318"/>
    <mergeCell ref="C295:C297"/>
    <mergeCell ref="D295:D297"/>
    <mergeCell ref="F295:F297"/>
    <mergeCell ref="G295:G297"/>
    <mergeCell ref="I295:I297"/>
    <mergeCell ref="J295:J297"/>
    <mergeCell ref="A307:AH307"/>
    <mergeCell ref="C301:C302"/>
    <mergeCell ref="G301:G302"/>
    <mergeCell ref="A305:D305"/>
    <mergeCell ref="A300:AH300"/>
    <mergeCell ref="E304:AG305"/>
    <mergeCell ref="J301:J302"/>
    <mergeCell ref="Y290:AH292"/>
    <mergeCell ref="O290:X292"/>
    <mergeCell ref="A290:N292"/>
    <mergeCell ref="A279:N279"/>
    <mergeCell ref="B281:AF282"/>
    <mergeCell ref="A289:N289"/>
    <mergeCell ref="B248:AH249"/>
    <mergeCell ref="B250:AH251"/>
    <mergeCell ref="J315:J317"/>
    <mergeCell ref="K315:K317"/>
    <mergeCell ref="C298:L298"/>
    <mergeCell ref="D301:D302"/>
    <mergeCell ref="C308:C309"/>
    <mergeCell ref="D308:D309"/>
    <mergeCell ref="E301:E302"/>
    <mergeCell ref="F301:F302"/>
    <mergeCell ref="I301:I302"/>
    <mergeCell ref="A314:P314"/>
    <mergeCell ref="E308:E309"/>
    <mergeCell ref="F308:F309"/>
    <mergeCell ref="G308:G309"/>
    <mergeCell ref="I308:I309"/>
    <mergeCell ref="J308:J309"/>
    <mergeCell ref="E311:AG312"/>
    <mergeCell ref="AD273:AF273"/>
    <mergeCell ref="A269:AH269"/>
    <mergeCell ref="A260:I260"/>
    <mergeCell ref="A271:I271"/>
    <mergeCell ref="C265:L266"/>
    <mergeCell ref="B235:AH235"/>
    <mergeCell ref="B236:AH237"/>
    <mergeCell ref="B242:AH243"/>
    <mergeCell ref="O289:X289"/>
    <mergeCell ref="Y289:AH289"/>
    <mergeCell ref="A274:AH274"/>
    <mergeCell ref="J262:J264"/>
    <mergeCell ref="K262:K264"/>
    <mergeCell ref="L262:L264"/>
    <mergeCell ref="D262:D264"/>
    <mergeCell ref="F262:F264"/>
    <mergeCell ref="G262:G264"/>
    <mergeCell ref="I262:I264"/>
    <mergeCell ref="B238:AH239"/>
    <mergeCell ref="B240:AH241"/>
    <mergeCell ref="A278:AH278"/>
    <mergeCell ref="C262:C264"/>
    <mergeCell ref="A275:AH277"/>
    <mergeCell ref="A261:Q261"/>
    <mergeCell ref="A227:S227"/>
    <mergeCell ref="B180:AC184"/>
    <mergeCell ref="AE214:AF215"/>
    <mergeCell ref="B203:AC204"/>
    <mergeCell ref="B205:AC205"/>
    <mergeCell ref="D206:AC206"/>
    <mergeCell ref="B185:AC188"/>
    <mergeCell ref="AE186:AF187"/>
    <mergeCell ref="B201:AC202"/>
    <mergeCell ref="B213:AC216"/>
    <mergeCell ref="AE203:AF204"/>
    <mergeCell ref="B189:AC192"/>
    <mergeCell ref="AE181:AF182"/>
    <mergeCell ref="AE219:AF220"/>
    <mergeCell ref="V220:AA220"/>
    <mergeCell ref="AE207:AF208"/>
    <mergeCell ref="AC219:AD220"/>
    <mergeCell ref="D207:AC211"/>
    <mergeCell ref="AE190:AF191"/>
    <mergeCell ref="AE194:AF195"/>
    <mergeCell ref="AE198:AF199"/>
    <mergeCell ref="B197:AC200"/>
    <mergeCell ref="AE173:AF174"/>
    <mergeCell ref="AE177:AF178"/>
    <mergeCell ref="AE161:AF162"/>
    <mergeCell ref="B164:AC167"/>
    <mergeCell ref="AE165:AF166"/>
    <mergeCell ref="B168:AC171"/>
    <mergeCell ref="AE169:AF170"/>
    <mergeCell ref="A152:D152"/>
    <mergeCell ref="AE154:AF154"/>
    <mergeCell ref="B153:AC155"/>
    <mergeCell ref="AE157:AF158"/>
    <mergeCell ref="B176:AC177"/>
    <mergeCell ref="B178:AC179"/>
    <mergeCell ref="A2:U2"/>
    <mergeCell ref="A3:U3"/>
    <mergeCell ref="AF34:AF36"/>
    <mergeCell ref="A4:P4"/>
    <mergeCell ref="Q4:AH4"/>
    <mergeCell ref="M16:P16"/>
    <mergeCell ref="M18:P18"/>
    <mergeCell ref="AA26:AA27"/>
    <mergeCell ref="Y34:Y36"/>
    <mergeCell ref="A14:K15"/>
    <mergeCell ref="W29:AG30"/>
    <mergeCell ref="T32:AG32"/>
    <mergeCell ref="S31:V31"/>
    <mergeCell ref="T28:W28"/>
    <mergeCell ref="T29:T30"/>
    <mergeCell ref="AA34:AA36"/>
    <mergeCell ref="AB34:AB36"/>
    <mergeCell ref="A28:R28"/>
    <mergeCell ref="AD34:AD36"/>
    <mergeCell ref="V1:AH3"/>
    <mergeCell ref="S33:W37"/>
    <mergeCell ref="A34:E34"/>
    <mergeCell ref="A1:U1"/>
    <mergeCell ref="AA16:AA18"/>
    <mergeCell ref="Z39:AH39"/>
    <mergeCell ref="A77:I77"/>
    <mergeCell ref="J77:R77"/>
    <mergeCell ref="Q83:Y83"/>
    <mergeCell ref="Z83:AH83"/>
    <mergeCell ref="T73:W73"/>
    <mergeCell ref="J66:J68"/>
    <mergeCell ref="A61:AH61"/>
    <mergeCell ref="AC58:AC59"/>
    <mergeCell ref="AB58:AB59"/>
    <mergeCell ref="W58:W59"/>
    <mergeCell ref="A49:G49"/>
    <mergeCell ref="Q49:Y49"/>
    <mergeCell ref="Z49:AH49"/>
    <mergeCell ref="Q50:V50"/>
    <mergeCell ref="Q51:V51"/>
    <mergeCell ref="A58:I60"/>
    <mergeCell ref="J58:R60"/>
    <mergeCell ref="A82:G82"/>
    <mergeCell ref="H82:P82"/>
    <mergeCell ref="Q82:Y82"/>
    <mergeCell ref="Z82:AH82"/>
    <mergeCell ref="T77:AG77"/>
    <mergeCell ref="AD66:AD68"/>
    <mergeCell ref="H41:P41"/>
    <mergeCell ref="Q41:Y41"/>
    <mergeCell ref="A40:G40"/>
    <mergeCell ref="H40:P40"/>
    <mergeCell ref="Q40:Y40"/>
    <mergeCell ref="H42:P42"/>
    <mergeCell ref="A46:G46"/>
    <mergeCell ref="W43:AH43"/>
    <mergeCell ref="A45:AH45"/>
    <mergeCell ref="A44:C44"/>
    <mergeCell ref="D44:G44"/>
    <mergeCell ref="H44:P44"/>
    <mergeCell ref="Q44:V44"/>
    <mergeCell ref="Q42:Y42"/>
    <mergeCell ref="A43:C43"/>
    <mergeCell ref="A42:G42"/>
    <mergeCell ref="W44:AH44"/>
    <mergeCell ref="Q43:V43"/>
    <mergeCell ref="A37:E37"/>
    <mergeCell ref="AE34:AE36"/>
    <mergeCell ref="A86:C86"/>
    <mergeCell ref="Z46:AH46"/>
    <mergeCell ref="P53:P54"/>
    <mergeCell ref="X34:X36"/>
    <mergeCell ref="H48:P48"/>
    <mergeCell ref="Y58:Y59"/>
    <mergeCell ref="A74:R75"/>
    <mergeCell ref="U74:U75"/>
    <mergeCell ref="K53:K54"/>
    <mergeCell ref="L53:L54"/>
    <mergeCell ref="M53:M54"/>
    <mergeCell ref="S57:AH57"/>
    <mergeCell ref="T58:T59"/>
    <mergeCell ref="U58:U59"/>
    <mergeCell ref="V58:V59"/>
    <mergeCell ref="W51:AH51"/>
    <mergeCell ref="A38:AH38"/>
    <mergeCell ref="Z41:AH41"/>
    <mergeCell ref="Q48:Y48"/>
    <mergeCell ref="Z40:AH40"/>
    <mergeCell ref="A41:G41"/>
    <mergeCell ref="Z42:AH42"/>
    <mergeCell ref="X26:X27"/>
    <mergeCell ref="Y26:Y27"/>
    <mergeCell ref="W26:W27"/>
    <mergeCell ref="H86:P86"/>
    <mergeCell ref="W74:AG75"/>
    <mergeCell ref="A5:AH5"/>
    <mergeCell ref="A6:F6"/>
    <mergeCell ref="AB26:AB27"/>
    <mergeCell ref="AC26:AC27"/>
    <mergeCell ref="AD26:AD27"/>
    <mergeCell ref="W6:Z8"/>
    <mergeCell ref="P6:T8"/>
    <mergeCell ref="I6:M8"/>
    <mergeCell ref="T26:T27"/>
    <mergeCell ref="U26:U27"/>
    <mergeCell ref="Z26:Z27"/>
    <mergeCell ref="A13:AH13"/>
    <mergeCell ref="A25:R25"/>
    <mergeCell ref="A26:R27"/>
    <mergeCell ref="AC16:AC18"/>
    <mergeCell ref="B16:B18"/>
    <mergeCell ref="C16:C18"/>
    <mergeCell ref="A70:R70"/>
    <mergeCell ref="AG34:AG36"/>
    <mergeCell ref="AC6:AH8"/>
    <mergeCell ref="A9:AH9"/>
    <mergeCell ref="E10:S12"/>
    <mergeCell ref="W11:AB11"/>
    <mergeCell ref="T74:T75"/>
    <mergeCell ref="A73:R73"/>
    <mergeCell ref="J57:R57"/>
    <mergeCell ref="N53:N54"/>
    <mergeCell ref="A56:AH56"/>
    <mergeCell ref="A53:G54"/>
    <mergeCell ref="H53:H54"/>
    <mergeCell ref="I53:I54"/>
    <mergeCell ref="J53:J54"/>
    <mergeCell ref="AG62:AH62"/>
    <mergeCell ref="A57:I57"/>
    <mergeCell ref="AA66:AA68"/>
    <mergeCell ref="AB66:AB68"/>
    <mergeCell ref="AC66:AC68"/>
    <mergeCell ref="J31:R31"/>
    <mergeCell ref="W24:AB24"/>
    <mergeCell ref="A29:R30"/>
    <mergeCell ref="A31:I31"/>
    <mergeCell ref="A32:I32"/>
    <mergeCell ref="V26:V27"/>
    <mergeCell ref="N151:U151"/>
    <mergeCell ref="B140:AE140"/>
    <mergeCell ref="AF140:AG140"/>
    <mergeCell ref="B133:AE134"/>
    <mergeCell ref="A149:N149"/>
    <mergeCell ref="A150:AH150"/>
    <mergeCell ref="AF125:AG125"/>
    <mergeCell ref="AF127:AG127"/>
    <mergeCell ref="A145:AH148"/>
    <mergeCell ref="AD151:AH151"/>
    <mergeCell ref="B127:AE128"/>
    <mergeCell ref="B129:AE130"/>
    <mergeCell ref="B137:AE138"/>
    <mergeCell ref="B135:AE136"/>
    <mergeCell ref="B139:AE139"/>
    <mergeCell ref="AF139:AG139"/>
    <mergeCell ref="B131:AE132"/>
    <mergeCell ref="AF129:AG129"/>
    <mergeCell ref="A123:AH123"/>
    <mergeCell ref="A124:Q124"/>
    <mergeCell ref="B125:AE126"/>
    <mergeCell ref="C98:P99"/>
    <mergeCell ref="S111:S112"/>
    <mergeCell ref="S114:S115"/>
    <mergeCell ref="S117:S118"/>
    <mergeCell ref="S120:S121"/>
    <mergeCell ref="Z108:Z109"/>
    <mergeCell ref="AA108:AA109"/>
    <mergeCell ref="AB108:AB109"/>
    <mergeCell ref="A105:H106"/>
    <mergeCell ref="A109:H110"/>
    <mergeCell ref="J111:P111"/>
    <mergeCell ref="T111:T112"/>
    <mergeCell ref="U111:U112"/>
    <mergeCell ref="T108:T109"/>
    <mergeCell ref="V111:V112"/>
    <mergeCell ref="AD111:AD112"/>
    <mergeCell ref="AE111:AE112"/>
    <mergeCell ref="AE108:AE109"/>
    <mergeCell ref="AF108:AF109"/>
    <mergeCell ref="AG108:AG109"/>
    <mergeCell ref="B52:AG52"/>
    <mergeCell ref="U108:U109"/>
    <mergeCell ref="V108:V109"/>
    <mergeCell ref="W108:W109"/>
    <mergeCell ref="X108:X109"/>
    <mergeCell ref="Y108:Y109"/>
    <mergeCell ref="X101:AD101"/>
    <mergeCell ref="D86:G86"/>
    <mergeCell ref="Y103:AC103"/>
    <mergeCell ref="A87:S87"/>
    <mergeCell ref="H66:H68"/>
    <mergeCell ref="I66:I68"/>
    <mergeCell ref="M66:P66"/>
    <mergeCell ref="AB71:AB72"/>
    <mergeCell ref="W71:W72"/>
    <mergeCell ref="X71:X72"/>
    <mergeCell ref="Y71:Y72"/>
    <mergeCell ref="AC94:AE95"/>
    <mergeCell ref="A94:Q94"/>
    <mergeCell ref="C96:O97"/>
    <mergeCell ref="A104:M104"/>
    <mergeCell ref="A63:AH63"/>
    <mergeCell ref="A62:N62"/>
    <mergeCell ref="Z58:Z59"/>
    <mergeCell ref="G34:J34"/>
    <mergeCell ref="F16:F18"/>
    <mergeCell ref="G16:G18"/>
    <mergeCell ref="H16:H18"/>
    <mergeCell ref="I16:I18"/>
    <mergeCell ref="J16:J18"/>
    <mergeCell ref="Q39:Y39"/>
    <mergeCell ref="A39:G39"/>
    <mergeCell ref="H39:P39"/>
    <mergeCell ref="M34:R34"/>
    <mergeCell ref="E16:E18"/>
    <mergeCell ref="U16:U18"/>
    <mergeCell ref="V16:V18"/>
    <mergeCell ref="X16:X18"/>
    <mergeCell ref="Y16:Y18"/>
    <mergeCell ref="U29:U30"/>
    <mergeCell ref="W31:AH31"/>
    <mergeCell ref="Z37:AE37"/>
    <mergeCell ref="J32:R32"/>
    <mergeCell ref="A20:D20"/>
    <mergeCell ref="T20:X20"/>
    <mergeCell ref="C22:G23"/>
    <mergeCell ref="K22:N23"/>
    <mergeCell ref="D16:D18"/>
    <mergeCell ref="D66:D68"/>
    <mergeCell ref="E66:E68"/>
    <mergeCell ref="F66:F68"/>
    <mergeCell ref="A91:AH91"/>
    <mergeCell ref="A85:C85"/>
    <mergeCell ref="D85:G85"/>
    <mergeCell ref="H85:P85"/>
    <mergeCell ref="Q85:V85"/>
    <mergeCell ref="W85:AH85"/>
    <mergeCell ref="A84:G84"/>
    <mergeCell ref="H84:P84"/>
    <mergeCell ref="B66:B68"/>
    <mergeCell ref="C66:C68"/>
    <mergeCell ref="T71:T72"/>
    <mergeCell ref="U71:U72"/>
    <mergeCell ref="V71:V72"/>
    <mergeCell ref="AA71:AA72"/>
    <mergeCell ref="A71:R72"/>
    <mergeCell ref="Z84:AH84"/>
    <mergeCell ref="A83:G83"/>
    <mergeCell ref="H83:P83"/>
    <mergeCell ref="D50:G50"/>
    <mergeCell ref="H50:P50"/>
    <mergeCell ref="H46:P46"/>
    <mergeCell ref="Q46:Y46"/>
    <mergeCell ref="G66:G68"/>
    <mergeCell ref="U94:W96"/>
    <mergeCell ref="Z94:AB95"/>
    <mergeCell ref="O53:O54"/>
    <mergeCell ref="A47:G47"/>
    <mergeCell ref="Q86:V86"/>
    <mergeCell ref="W86:AH86"/>
    <mergeCell ref="A50:C50"/>
    <mergeCell ref="AD58:AD59"/>
    <mergeCell ref="X58:X59"/>
    <mergeCell ref="H47:P47"/>
    <mergeCell ref="Q47:Y47"/>
    <mergeCell ref="Z47:AH47"/>
    <mergeCell ref="H49:P49"/>
    <mergeCell ref="A51:C51"/>
    <mergeCell ref="D51:G51"/>
    <mergeCell ref="H51:P51"/>
    <mergeCell ref="W50:AH50"/>
    <mergeCell ref="A48:G48"/>
    <mergeCell ref="Z48:AH48"/>
    <mergeCell ref="D43:G43"/>
    <mergeCell ref="H43:P43"/>
    <mergeCell ref="AC120:AC121"/>
    <mergeCell ref="AD120:AD121"/>
    <mergeCell ref="AE120:AE121"/>
    <mergeCell ref="T117:T118"/>
    <mergeCell ref="U117:U118"/>
    <mergeCell ref="V117:V118"/>
    <mergeCell ref="W117:W118"/>
    <mergeCell ref="X117:X118"/>
    <mergeCell ref="Y117:Y118"/>
    <mergeCell ref="T120:T121"/>
    <mergeCell ref="U120:U121"/>
    <mergeCell ref="V120:V121"/>
    <mergeCell ref="W120:W121"/>
    <mergeCell ref="X120:X121"/>
    <mergeCell ref="Y120:Y121"/>
    <mergeCell ref="Z120:Z121"/>
    <mergeCell ref="AA120:AA121"/>
    <mergeCell ref="AB120:AB121"/>
    <mergeCell ref="T114:T115"/>
    <mergeCell ref="Z117:Z118"/>
    <mergeCell ref="AA117:AA118"/>
    <mergeCell ref="I109:I110"/>
    <mergeCell ref="V114:V115"/>
    <mergeCell ref="W114:W115"/>
    <mergeCell ref="X114:X115"/>
    <mergeCell ref="Y114:Y115"/>
    <mergeCell ref="Z114:Z115"/>
    <mergeCell ref="AA114:AA115"/>
    <mergeCell ref="AB114:AB115"/>
    <mergeCell ref="W111:W112"/>
    <mergeCell ref="X111:X112"/>
    <mergeCell ref="Y111:Y112"/>
    <mergeCell ref="Z111:Z112"/>
    <mergeCell ref="AA111:AA112"/>
    <mergeCell ref="AB111:AB112"/>
    <mergeCell ref="AC111:AC112"/>
    <mergeCell ref="L14:N14"/>
    <mergeCell ref="W16:W18"/>
    <mergeCell ref="Z16:Z18"/>
    <mergeCell ref="U14:AH14"/>
    <mergeCell ref="U21:U23"/>
    <mergeCell ref="V21:V23"/>
    <mergeCell ref="X21:X23"/>
    <mergeCell ref="Y21:Y23"/>
    <mergeCell ref="AA21:AA23"/>
    <mergeCell ref="AB21:AB23"/>
    <mergeCell ref="AC21:AC23"/>
    <mergeCell ref="AD21:AD23"/>
    <mergeCell ref="AB16:AB18"/>
    <mergeCell ref="J107:P107"/>
    <mergeCell ref="J109:J110"/>
    <mergeCell ref="K109:K110"/>
    <mergeCell ref="L109:L110"/>
    <mergeCell ref="M109:M110"/>
    <mergeCell ref="N109:N110"/>
    <mergeCell ref="P109:P110"/>
    <mergeCell ref="Q109:Q110"/>
    <mergeCell ref="AC108:AC109"/>
    <mergeCell ref="S108:S109"/>
  </mergeCells>
  <conditionalFormatting sqref="AB7 V7 O7 H7">
    <cfRule type="cellIs" dxfId="84" priority="93" stopIfTrue="1" operator="greaterThan">
      <formula>0</formula>
    </cfRule>
  </conditionalFormatting>
  <conditionalFormatting sqref="Q98 Q96 L34:L35 F34:F35 L18 L16">
    <cfRule type="cellIs" dxfId="83" priority="92" stopIfTrue="1" operator="greaterThan">
      <formula>0</formula>
    </cfRule>
  </conditionalFormatting>
  <conditionalFormatting sqref="B16:J18">
    <cfRule type="notContainsBlanks" dxfId="82" priority="91" stopIfTrue="1">
      <formula>LEN(TRIM(B16))&gt;0</formula>
    </cfRule>
  </conditionalFormatting>
  <conditionalFormatting sqref="U16:V16 X16:Y16 AA16:AD16 AD17:AD18">
    <cfRule type="notContainsBlanks" dxfId="81" priority="90" stopIfTrue="1">
      <formula>LEN(TRIM(U16))&gt;0</formula>
    </cfRule>
  </conditionalFormatting>
  <conditionalFormatting sqref="A26:R27">
    <cfRule type="notContainsBlanks" dxfId="80" priority="89" stopIfTrue="1">
      <formula>LEN(TRIM(A26))&gt;0</formula>
    </cfRule>
  </conditionalFormatting>
  <conditionalFormatting sqref="A29:R30">
    <cfRule type="notContainsBlanks" dxfId="79" priority="88" stopIfTrue="1">
      <formula>LEN(TRIM(A29))&gt;0</formula>
    </cfRule>
  </conditionalFormatting>
  <conditionalFormatting sqref="A32:I32">
    <cfRule type="notContainsBlanks" dxfId="78" priority="87" stopIfTrue="1">
      <formula>LEN(TRIM(A32))&gt;0</formula>
    </cfRule>
  </conditionalFormatting>
  <conditionalFormatting sqref="J32:R32">
    <cfRule type="notContainsBlanks" dxfId="77" priority="86" stopIfTrue="1">
      <formula>LEN(TRIM(J32))&gt;0</formula>
    </cfRule>
  </conditionalFormatting>
  <conditionalFormatting sqref="T26:AD27">
    <cfRule type="notContainsBlanks" dxfId="76" priority="85" stopIfTrue="1">
      <formula>LEN(TRIM(T26))&gt;0</formula>
    </cfRule>
  </conditionalFormatting>
  <conditionalFormatting sqref="T29:U29 W29">
    <cfRule type="notContainsBlanks" dxfId="75" priority="84" stopIfTrue="1">
      <formula>LEN(TRIM(T29))&gt;0</formula>
    </cfRule>
  </conditionalFormatting>
  <conditionalFormatting sqref="X34:Y36 AA34:AA36 AD34:AG36">
    <cfRule type="notContainsBlanks" dxfId="74" priority="83" stopIfTrue="1">
      <formula>LEN(TRIM(X34))&gt;0</formula>
    </cfRule>
  </conditionalFormatting>
  <conditionalFormatting sqref="U66:V68 X66:X68 AA66:AD68">
    <cfRule type="notContainsBlanks" dxfId="73" priority="82" stopIfTrue="1">
      <formula>LEN(TRIM(U66))&gt;0</formula>
    </cfRule>
  </conditionalFormatting>
  <conditionalFormatting sqref="B66:J68">
    <cfRule type="notContainsBlanks" dxfId="72" priority="81" stopIfTrue="1">
      <formula>LEN(TRIM(B66))&gt;0</formula>
    </cfRule>
  </conditionalFormatting>
  <conditionalFormatting sqref="T71:AD72">
    <cfRule type="notContainsBlanks" dxfId="71" priority="80" stopIfTrue="1">
      <formula>LEN(TRIM(T71))&gt;0</formula>
    </cfRule>
  </conditionalFormatting>
  <conditionalFormatting sqref="T74:U74 W74">
    <cfRule type="notContainsBlanks" dxfId="70" priority="79" stopIfTrue="1">
      <formula>LEN(TRIM(T74))&gt;0</formula>
    </cfRule>
  </conditionalFormatting>
  <conditionalFormatting sqref="A71:R72">
    <cfRule type="notContainsBlanks" dxfId="69" priority="78" stopIfTrue="1">
      <formula>LEN(TRIM(A71))&gt;0</formula>
    </cfRule>
  </conditionalFormatting>
  <conditionalFormatting sqref="H53:P54">
    <cfRule type="notContainsBlanks" dxfId="68" priority="77" stopIfTrue="1">
      <formula>LEN(TRIM(H53))&gt;0</formula>
    </cfRule>
  </conditionalFormatting>
  <conditionalFormatting sqref="A47:P47 A40:P40 Z40:AH40">
    <cfRule type="notContainsBlanks" dxfId="67" priority="76" stopIfTrue="1">
      <formula>LEN(TRIM(A40))&gt;0</formula>
    </cfRule>
  </conditionalFormatting>
  <conditionalFormatting sqref="Q40:Y40">
    <cfRule type="notContainsBlanks" dxfId="66" priority="75" stopIfTrue="1">
      <formula>LEN(TRIM(Q40))&gt;0</formula>
    </cfRule>
  </conditionalFormatting>
  <conditionalFormatting sqref="Q82:Y82">
    <cfRule type="notContainsBlanks" dxfId="65" priority="63" stopIfTrue="1">
      <formula>LEN(TRIM(Q82))&gt;0</formula>
    </cfRule>
  </conditionalFormatting>
  <conditionalFormatting sqref="A84:AH84">
    <cfRule type="notContainsBlanks" dxfId="64" priority="62" stopIfTrue="1">
      <formula>LEN(TRIM(A84))&gt;0</formula>
    </cfRule>
  </conditionalFormatting>
  <conditionalFormatting sqref="A44:Q44 W44">
    <cfRule type="notContainsBlanks" dxfId="63" priority="72" stopIfTrue="1">
      <formula>LEN(TRIM(A44))&gt;0</formula>
    </cfRule>
  </conditionalFormatting>
  <conditionalFormatting sqref="AF139:AG140 AF137:AG137 AF135:AG135 AF131:AG131 AF129:AG129 AF127:AG127">
    <cfRule type="notContainsBlanks" dxfId="62" priority="54" stopIfTrue="1">
      <formula>LEN(TRIM(AF127))&gt;0</formula>
    </cfRule>
  </conditionalFormatting>
  <conditionalFormatting sqref="A51:Q51 W51">
    <cfRule type="notContainsBlanks" dxfId="61" priority="71" stopIfTrue="1">
      <formula>LEN(TRIM(A51))&gt;0</formula>
    </cfRule>
  </conditionalFormatting>
  <conditionalFormatting sqref="A42:P42">
    <cfRule type="notContainsBlanks" dxfId="60" priority="70" stopIfTrue="1">
      <formula>LEN(TRIM(A42))&gt;0</formula>
    </cfRule>
  </conditionalFormatting>
  <conditionalFormatting sqref="A49:AH49">
    <cfRule type="notContainsBlanks" dxfId="59" priority="69" stopIfTrue="1">
      <formula>LEN(TRIM(A49))&gt;0</formula>
    </cfRule>
  </conditionalFormatting>
  <conditionalFormatting sqref="T58:AD58 AB59:AD59">
    <cfRule type="notContainsBlanks" dxfId="58" priority="68" stopIfTrue="1">
      <formula>LEN(TRIM(T58))&gt;0</formula>
    </cfRule>
  </conditionalFormatting>
  <conditionalFormatting sqref="A58:R58">
    <cfRule type="notContainsBlanks" dxfId="57" priority="67" stopIfTrue="1">
      <formula>LEN(TRIM(A58))&gt;0</formula>
    </cfRule>
  </conditionalFormatting>
  <conditionalFormatting sqref="A74:R75">
    <cfRule type="notContainsBlanks" dxfId="56" priority="66" stopIfTrue="1">
      <formula>LEN(TRIM(A74))&gt;0</formula>
    </cfRule>
  </conditionalFormatting>
  <conditionalFormatting sqref="A77:R77">
    <cfRule type="notContainsBlanks" dxfId="55" priority="65" stopIfTrue="1">
      <formula>LEN(TRIM(A77))&gt;0</formula>
    </cfRule>
  </conditionalFormatting>
  <conditionalFormatting sqref="A82:P82 Z82:AH82">
    <cfRule type="notContainsBlanks" dxfId="54" priority="64" stopIfTrue="1">
      <formula>LEN(TRIM(A82))&gt;0</formula>
    </cfRule>
  </conditionalFormatting>
  <conditionalFormatting sqref="A86:Q86 W86">
    <cfRule type="notContainsBlanks" dxfId="53" priority="61" stopIfTrue="1">
      <formula>LEN(TRIM(A86))&gt;0</formula>
    </cfRule>
  </conditionalFormatting>
  <conditionalFormatting sqref="Z94:AE95">
    <cfRule type="notContainsBlanks" dxfId="52" priority="60" stopIfTrue="1">
      <formula>LEN(TRIM(Z94))&gt;0</formula>
    </cfRule>
  </conditionalFormatting>
  <conditionalFormatting sqref="J106:N106 Q106:R106">
    <cfRule type="notContainsBlanks" dxfId="51" priority="57" stopIfTrue="1">
      <formula>LEN(TRIM(J106))&gt;0</formula>
    </cfRule>
  </conditionalFormatting>
  <conditionalFormatting sqref="J110:N110 Q110:R110">
    <cfRule type="notContainsBlanks" dxfId="50" priority="56" stopIfTrue="1">
      <formula>LEN(TRIM(J110))&gt;0</formula>
    </cfRule>
  </conditionalFormatting>
  <conditionalFormatting sqref="AF125:AG125">
    <cfRule type="notContainsBlanks" dxfId="49" priority="55" stopIfTrue="1">
      <formula>LEN(TRIM(AF125))&gt;0</formula>
    </cfRule>
  </conditionalFormatting>
  <conditionalFormatting sqref="AE154">
    <cfRule type="notContainsBlanks" dxfId="48" priority="53" stopIfTrue="1">
      <formula>LEN(TRIM(AE154))&gt;0</formula>
    </cfRule>
  </conditionalFormatting>
  <conditionalFormatting sqref="AE157">
    <cfRule type="notContainsBlanks" dxfId="47" priority="52" stopIfTrue="1">
      <formula>LEN(TRIM(AE157))&gt;0</formula>
    </cfRule>
  </conditionalFormatting>
  <conditionalFormatting sqref="AE161">
    <cfRule type="notContainsBlanks" dxfId="46" priority="51" stopIfTrue="1">
      <formula>LEN(TRIM(AE161))&gt;0</formula>
    </cfRule>
  </conditionalFormatting>
  <conditionalFormatting sqref="AE165">
    <cfRule type="notContainsBlanks" dxfId="45" priority="50" stopIfTrue="1">
      <formula>LEN(TRIM(AE165))&gt;0</formula>
    </cfRule>
  </conditionalFormatting>
  <conditionalFormatting sqref="AE169">
    <cfRule type="notContainsBlanks" dxfId="44" priority="49" stopIfTrue="1">
      <formula>LEN(TRIM(AE169))&gt;0</formula>
    </cfRule>
  </conditionalFormatting>
  <conditionalFormatting sqref="AE173">
    <cfRule type="notContainsBlanks" dxfId="43" priority="48" stopIfTrue="1">
      <formula>LEN(TRIM(AE173))&gt;0</formula>
    </cfRule>
  </conditionalFormatting>
  <conditionalFormatting sqref="AE177">
    <cfRule type="notContainsBlanks" dxfId="42" priority="47" stopIfTrue="1">
      <formula>LEN(TRIM(AE177))&gt;0</formula>
    </cfRule>
  </conditionalFormatting>
  <conditionalFormatting sqref="AE181">
    <cfRule type="notContainsBlanks" dxfId="41" priority="46" stopIfTrue="1">
      <formula>LEN(TRIM(AE181))&gt;0</formula>
    </cfRule>
  </conditionalFormatting>
  <conditionalFormatting sqref="AE186">
    <cfRule type="notContainsBlanks" dxfId="40" priority="45" stopIfTrue="1">
      <formula>LEN(TRIM(AE186))&gt;0</formula>
    </cfRule>
  </conditionalFormatting>
  <conditionalFormatting sqref="AE190">
    <cfRule type="notContainsBlanks" dxfId="39" priority="44" stopIfTrue="1">
      <formula>LEN(TRIM(AE190))&gt;0</formula>
    </cfRule>
  </conditionalFormatting>
  <conditionalFormatting sqref="AC219 AE219 AE214 AE207 AE203 AE198 AE194">
    <cfRule type="notContainsBlanks" dxfId="38" priority="43" stopIfTrue="1">
      <formula>LEN(TRIM(AC194))&gt;0</formula>
    </cfRule>
  </conditionalFormatting>
  <conditionalFormatting sqref="C232:F232">
    <cfRule type="notContainsBlanks" dxfId="37" priority="42" stopIfTrue="1">
      <formula>LEN(TRIM(C232))&gt;0</formula>
    </cfRule>
  </conditionalFormatting>
  <conditionalFormatting sqref="H232:K232">
    <cfRule type="notContainsBlanks" dxfId="36" priority="41" stopIfTrue="1">
      <formula>LEN(TRIM(H232))&gt;0</formula>
    </cfRule>
  </conditionalFormatting>
  <conditionalFormatting sqref="C262:D264 F262:G264 I262:L264">
    <cfRule type="notContainsBlanks" dxfId="35" priority="40" stopIfTrue="1">
      <formula>LEN(TRIM(C262))&gt;0</formula>
    </cfRule>
  </conditionalFormatting>
  <conditionalFormatting sqref="B281:AF282">
    <cfRule type="notContainsBlanks" dxfId="34" priority="39" stopIfTrue="1">
      <formula>LEN(TRIM(B281))&gt;0</formula>
    </cfRule>
  </conditionalFormatting>
  <conditionalFormatting sqref="B286:AF287">
    <cfRule type="notContainsBlanks" dxfId="33" priority="38" stopIfTrue="1">
      <formula>LEN(TRIM(B286))&gt;0</formula>
    </cfRule>
  </conditionalFormatting>
  <conditionalFormatting sqref="A290:AH292">
    <cfRule type="notContainsBlanks" dxfId="32" priority="37" stopIfTrue="1">
      <formula>LEN(TRIM(A290))&gt;0</formula>
    </cfRule>
  </conditionalFormatting>
  <conditionalFormatting sqref="C295:D297 F295:F297 I295:L297">
    <cfRule type="notContainsBlanks" dxfId="31" priority="36" stopIfTrue="1">
      <formula>LEN(TRIM(C295))&gt;0</formula>
    </cfRule>
  </conditionalFormatting>
  <conditionalFormatting sqref="C301:G302 I301:J302">
    <cfRule type="notContainsBlanks" dxfId="30" priority="35" stopIfTrue="1">
      <formula>LEN(TRIM(C301))&gt;0</formula>
    </cfRule>
  </conditionalFormatting>
  <conditionalFormatting sqref="C308:G309 I308:J309">
    <cfRule type="notContainsBlanks" dxfId="29" priority="34" stopIfTrue="1">
      <formula>LEN(TRIM(C308))&gt;0</formula>
    </cfRule>
  </conditionalFormatting>
  <conditionalFormatting sqref="E304:AG305">
    <cfRule type="notContainsBlanks" dxfId="28" priority="33" stopIfTrue="1">
      <formula>LEN(TRIM(E304))&gt;0</formula>
    </cfRule>
  </conditionalFormatting>
  <conditionalFormatting sqref="E311:AG312">
    <cfRule type="notContainsBlanks" dxfId="27" priority="32" stopIfTrue="1">
      <formula>LEN(TRIM(E311))&gt;0</formula>
    </cfRule>
  </conditionalFormatting>
  <conditionalFormatting sqref="C315:D317 F315:F317 I315:L317">
    <cfRule type="notContainsBlanks" dxfId="26" priority="31" stopIfTrue="1">
      <formula>LEN(TRIM(C315))&gt;0</formula>
    </cfRule>
  </conditionalFormatting>
  <conditionalFormatting sqref="Q42:Y42">
    <cfRule type="notContainsBlanks" dxfId="25" priority="30" stopIfTrue="1">
      <formula>LEN(TRIM(Q42))&gt;0</formula>
    </cfRule>
  </conditionalFormatting>
  <conditionalFormatting sqref="Z42:AH42">
    <cfRule type="notContainsBlanks" dxfId="24" priority="29" stopIfTrue="1">
      <formula>LEN(TRIM(Z42))&gt;0</formula>
    </cfRule>
  </conditionalFormatting>
  <conditionalFormatting sqref="Z47:AH47">
    <cfRule type="notContainsBlanks" dxfId="23" priority="28" stopIfTrue="1">
      <formula>LEN(TRIM(Z47))&gt;0</formula>
    </cfRule>
  </conditionalFormatting>
  <conditionalFormatting sqref="Q47:Y47">
    <cfRule type="notContainsBlanks" dxfId="22" priority="27" stopIfTrue="1">
      <formula>LEN(TRIM(Q47))&gt;0</formula>
    </cfRule>
  </conditionalFormatting>
  <conditionalFormatting sqref="AF133:AG133">
    <cfRule type="notContainsBlanks" dxfId="21" priority="26" stopIfTrue="1">
      <formula>LEN(TRIM(AF133))&gt;0</formula>
    </cfRule>
  </conditionalFormatting>
  <conditionalFormatting sqref="AJ16">
    <cfRule type="cellIs" dxfId="20" priority="25" stopIfTrue="1" operator="equal">
      <formula>"NIEPOPRAWNY: 01. Numer identyfikacyjny!"</formula>
    </cfRule>
  </conditionalFormatting>
  <conditionalFormatting sqref="AJ18">
    <cfRule type="cellIs" dxfId="19" priority="23" stopIfTrue="1" operator="equal">
      <formula>"NIEPOPRAWNY: 08. Data urodzenia!"</formula>
    </cfRule>
  </conditionalFormatting>
  <conditionalFormatting sqref="AJ26">
    <cfRule type="cellIs" dxfId="18" priority="22" stopIfTrue="1" operator="equal">
      <formula>"NIEPOPRAWNY: 09. PESEL!"</formula>
    </cfRule>
  </conditionalFormatting>
  <conditionalFormatting sqref="AJ34">
    <cfRule type="cellIs" dxfId="17" priority="20" stopIfTrue="1" operator="equal">
      <formula>"NIEPOPRAWNY: 12. Data rozpoczęcia podlegania ubezpieczeniu w Kasie Rolniczego Ubezpieczenia Społecznego!"</formula>
    </cfRule>
  </conditionalFormatting>
  <conditionalFormatting sqref="AJ53">
    <cfRule type="cellIs" dxfId="16" priority="19" stopIfTrue="1" operator="equal">
      <formula>"NIEPOPRAWNY: 39. Nr telefonu komórkowego do powiadomień SMS!"</formula>
    </cfRule>
  </conditionalFormatting>
  <conditionalFormatting sqref="AJ58">
    <cfRule type="cellIs" dxfId="15" priority="17" stopIfTrue="1" operator="equal">
      <formula>"NIEPOPRAWNY: 42. PESEL!"</formula>
    </cfRule>
  </conditionalFormatting>
  <conditionalFormatting sqref="AJ66">
    <cfRule type="cellIs" dxfId="14" priority="16" stopIfTrue="1" operator="equal">
      <formula>"NIEPOPRAWNY: 43. Numer identyfikacyjny!"</formula>
    </cfRule>
  </conditionalFormatting>
  <conditionalFormatting sqref="AJ68">
    <cfRule type="cellIs" dxfId="13" priority="15" stopIfTrue="1" operator="equal">
      <formula>"NIEPOPRAWNY: 48. Data urodzenia!"</formula>
    </cfRule>
  </conditionalFormatting>
  <conditionalFormatting sqref="AJ71">
    <cfRule type="cellIs" dxfId="12" priority="14" stopIfTrue="1" operator="equal">
      <formula>"NIEPOPRAWNY: 49. PESEL!"</formula>
    </cfRule>
  </conditionalFormatting>
  <conditionalFormatting sqref="AJ106">
    <cfRule type="cellIs" dxfId="11" priority="13" stopIfTrue="1" operator="equal">
      <formula>"NIEPOPRAWNY: 68. a) wyjściowa wielkość ekonomiczna gospodarstwa!"</formula>
    </cfRule>
  </conditionalFormatting>
  <conditionalFormatting sqref="AJ110">
    <cfRule type="cellIs" dxfId="10" priority="12" stopIfTrue="1" operator="equal">
      <formula>"NIEPOPRAWNY: 68. b) docelowa wielkość ekonomiczna gospodarstwa!"</formula>
    </cfRule>
  </conditionalFormatting>
  <conditionalFormatting sqref="AJ262">
    <cfRule type="cellIs" dxfId="9" priority="11" stopIfTrue="1" operator="equal">
      <formula>"NIEPOPRAWNY: 72. Data i podpis podmiotu ubiegającego się o przyznanie pomocy!"</formula>
    </cfRule>
  </conditionalFormatting>
  <conditionalFormatting sqref="AJ295">
    <cfRule type="cellIs" dxfId="8" priority="10" stopIfTrue="1" operator="equal">
      <formula>"NIEPOPRAWNY: 79. Data zaistnienia następstwa prawnego!"</formula>
    </cfRule>
  </conditionalFormatting>
  <conditionalFormatting sqref="AJ315">
    <cfRule type="cellIs" dxfId="7" priority="9" stopIfTrue="1" operator="equal">
      <formula>"NIEPOPRAWNY: 82. Data i podpis podmiotu ubiegającego się o przyznanie pomocy!"</formula>
    </cfRule>
  </conditionalFormatting>
  <conditionalFormatting sqref="AJ301">
    <cfRule type="cellIs" dxfId="6" priority="8" stopIfTrue="1" operator="equal">
      <formula>"NIEPOPRAWNY: 80. Kwota pomocy wypłaconej Beneficjentowi!"</formula>
    </cfRule>
  </conditionalFormatting>
  <conditionalFormatting sqref="AJ308">
    <cfRule type="cellIs" dxfId="5" priority="6" stopIfTrue="1" operator="equal">
      <formula>"NIEPOPRAWNY: 81. Kwota pomocy  pozostała do wykorzystania!"</formula>
    </cfRule>
  </conditionalFormatting>
  <conditionalFormatting sqref="AB34:AB36">
    <cfRule type="notContainsBlanks" dxfId="4" priority="5" stopIfTrue="1">
      <formula>LEN(TRIM(AB34))&gt;0</formula>
    </cfRule>
  </conditionalFormatting>
  <conditionalFormatting sqref="Y66:Y68">
    <cfRule type="notContainsBlanks" dxfId="3" priority="4" stopIfTrue="1">
      <formula>LEN(TRIM(Y66))&gt;0</formula>
    </cfRule>
  </conditionalFormatting>
  <conditionalFormatting sqref="G295:G297">
    <cfRule type="notContainsBlanks" dxfId="2" priority="3" stopIfTrue="1">
      <formula>LEN(TRIM(G295))&gt;0</formula>
    </cfRule>
  </conditionalFormatting>
  <conditionalFormatting sqref="G315:G317">
    <cfRule type="notContainsBlanks" dxfId="1" priority="2" stopIfTrue="1">
      <formula>LEN(TRIM(G315))&gt;0</formula>
    </cfRule>
  </conditionalFormatting>
  <conditionalFormatting sqref="AE219:AF220">
    <cfRule type="notContainsBlanks" dxfId="0" priority="94" stopIfTrue="1">
      <formula>LEN(TRIM(AE219))&gt;0</formula>
    </cfRule>
  </conditionalFormatting>
  <dataValidations count="9">
    <dataValidation type="list" allowBlank="1" showInputMessage="1" showErrorMessage="1" sqref="AF133:AG133 O7 V7 AB7 L16 L18 F34:F35 L34:L35 Q96 Q98 AF125:AG125 AF127:AG127 AF129:AG129 AF131:AG131 AF135:AG135 AF137:AG137 AF139:AG140">
      <formula1>iks</formula1>
    </dataValidation>
    <dataValidation type="whole" allowBlank="1" showInputMessage="1" showErrorMessage="1" sqref="B16:J16 J110:N110 Y16 T26:AD27 Y34:Y36 AE34:AG36 V66:V68 AB66:AD68 B66:J66 T71:AD72 H53:P54 J315:L317 G315:G317 Q106:R106 J106:N106 Q110:R110 D262:D264 J262:L264 D295:D297 J295:L297 C301:G302 I301:J302 C308:G309 I308:J309 D315:D317 AB58:AD59 T58:AA58 V16 AB34:AB36 Y66:Y68 G262:G264 G295:G297 AB16 AD16:AD18 AC16">
      <formula1>0</formula1>
      <formula2>9</formula2>
    </dataValidation>
    <dataValidation type="whole" allowBlank="1" showInputMessage="1" showErrorMessage="1" sqref="F315:F317 AA34:AA36 X66:X68 F262:F264 F295:F297 X16">
      <formula1>0</formula1>
      <formula2>1</formula2>
    </dataValidation>
    <dataValidation type="whole" allowBlank="1" showInputMessage="1" showErrorMessage="1" sqref="I315:I317 AD34:AD36 AA66:AA68 I262:I264 I295:I297 AA16">
      <formula1>1</formula1>
      <formula2>2</formula2>
    </dataValidation>
    <dataValidation type="list" allowBlank="1" showInputMessage="1" showErrorMessage="1" sqref="H40:P40 H47:P47 H82:P82">
      <formula1>województwa</formula1>
    </dataValidation>
    <dataValidation type="whole" allowBlank="1" showInputMessage="1" showErrorMessage="1" sqref="AC94:AE95">
      <formula1>0</formula1>
      <formula2>9999</formula2>
    </dataValidation>
    <dataValidation type="whole" allowBlank="1" showInputMessage="1" showErrorMessage="1" sqref="Z94:AB95">
      <formula1>0</formula1>
      <formula2>100000</formula2>
    </dataValidation>
    <dataValidation type="list" showInputMessage="1" showErrorMessage="1" sqref="H7">
      <formula1>iks</formula1>
    </dataValidation>
    <dataValidation type="whole" allowBlank="1" showInputMessage="1" showErrorMessage="1" sqref="C315:C317 X34:X36 U66:U68 C262:C264 C295:C297 U16">
      <formula1>0</formula1>
      <formula2>3</formula2>
    </dataValidation>
  </dataValidations>
  <pageMargins left="0.55118110236220474" right="0.55118110236220474" top="0.59055118110236227" bottom="0.59055118110236227" header="0" footer="0"/>
  <pageSetup paperSize="9" scale="98" orientation="portrait" r:id="rId1"/>
  <rowBreaks count="5" manualBreakCount="5">
    <brk id="62" max="16383" man="1"/>
    <brk id="89" max="16383" man="1"/>
    <brk id="149" max="33" man="1"/>
    <brk id="227" max="16383" man="1"/>
    <brk id="273" max="3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WoPP</vt:lpstr>
      <vt:lpstr>iks</vt:lpstr>
      <vt:lpstr>WoPP!Obszar_wydruku</vt:lpstr>
      <vt:lpstr>województwa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†</dc:creator>
  <cp:lastModifiedBy>Windows User</cp:lastModifiedBy>
  <cp:lastPrinted>2017-05-19T12:07:32Z</cp:lastPrinted>
  <dcterms:created xsi:type="dcterms:W3CDTF">2015-03-18T07:51:54Z</dcterms:created>
  <dcterms:modified xsi:type="dcterms:W3CDTF">2017-05-26T07:17:42Z</dcterms:modified>
</cp:coreProperties>
</file>