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V_2020" sheetId="18" r:id="rId6"/>
    <sheet name="eksport_I_IV_2020" sheetId="16" r:id="rId7"/>
    <sheet name="import_I_IV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I_IV_2020'!$5:$7</definedName>
  </definedNames>
  <calcPr calcId="152511"/>
</workbook>
</file>

<file path=xl/calcChain.xml><?xml version="1.0" encoding="utf-8"?>
<calcChain xmlns="http://schemas.openxmlformats.org/spreadsheetml/2006/main">
  <c r="L26" i="6" l="1"/>
  <c r="F24" i="6"/>
  <c r="F26" i="6"/>
  <c r="F12" i="6"/>
  <c r="L13" i="6" l="1"/>
  <c r="L14" i="6"/>
  <c r="L16" i="6"/>
  <c r="L17" i="6"/>
  <c r="L18" i="6"/>
  <c r="L19" i="6"/>
  <c r="L20" i="6"/>
  <c r="L21" i="6"/>
  <c r="L22" i="6"/>
  <c r="L23" i="6"/>
  <c r="L24" i="6"/>
  <c r="L25" i="6"/>
  <c r="L27" i="6"/>
  <c r="F14" i="6"/>
  <c r="F16" i="6"/>
  <c r="F17" i="6"/>
  <c r="F18" i="6"/>
  <c r="F19" i="6"/>
  <c r="F20" i="6"/>
  <c r="F21" i="6"/>
  <c r="F23" i="6"/>
  <c r="F27" i="6"/>
  <c r="F13" i="6" l="1"/>
  <c r="I24" i="6" l="1"/>
  <c r="I27" i="6" l="1"/>
  <c r="I25" i="6"/>
  <c r="I23" i="6" l="1"/>
  <c r="I22" i="6"/>
  <c r="I21" i="6"/>
  <c r="I20" i="6"/>
  <c r="I19" i="6"/>
  <c r="I18" i="6"/>
  <c r="I17" i="6"/>
  <c r="I14" i="6"/>
  <c r="L12" i="6"/>
  <c r="I12" i="6"/>
</calcChain>
</file>

<file path=xl/sharedStrings.xml><?xml version="1.0" encoding="utf-8"?>
<sst xmlns="http://schemas.openxmlformats.org/spreadsheetml/2006/main" count="711" uniqueCount="296">
  <si>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</si>
  <si>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</si>
  <si>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</si>
  <si>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</si>
  <si>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</si>
  <si>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</si>
  <si>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</si>
  <si>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</si>
  <si>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</si>
  <si>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</si>
  <si>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</si>
  <si>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</si>
  <si>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</si>
  <si>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</si>
  <si>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</si>
  <si>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</si>
  <si>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</si>
  <si>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</si>
  <si>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</si>
  <si>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</si>
  <si>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</si>
  <si>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</si>
  <si>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</si>
  <si>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</si>
  <si>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</si>
  <si>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</si>
  <si>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</si>
  <si>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</si>
  <si>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</si>
  <si>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</si>
  <si>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</si>
  <si>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</si>
  <si>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</si>
  <si>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</si>
  <si>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</si>
  <si>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</si>
  <si>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</si>
  <si>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</si>
  <si>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</si>
  <si>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</si>
  <si>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</si>
  <si>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</si>
  <si>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</si>
  <si>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</si>
  <si>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</si>
  <si>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</si>
  <si>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</si>
  <si>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</si>
  <si>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</si>
  <si>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</si>
  <si>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</si>
  <si>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</si>
  <si>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</si>
  <si>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</si>
  <si>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</si>
  <si>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</si>
  <si>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</si>
  <si>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</si>
  <si>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</si>
  <si>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</si>
  <si>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</si>
  <si>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</si>
  <si>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</si>
  <si>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</si>
  <si>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</si>
  <si>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</si>
  <si>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</si>
  <si>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</si>
  <si>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</si>
  <si>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</si>
  <si>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</si>
  <si>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</si>
  <si>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</si>
  <si>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</si>
  <si>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</si>
  <si>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</si>
  <si>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</si>
  <si>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</si>
  <si>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</si>
  <si>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</si>
  <si>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</si>
  <si>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</si>
  <si>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</si>
  <si>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</si>
  <si>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</si>
  <si>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</si>
  <si>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</si>
  <si>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</si>
  <si>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</si>
  <si>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</si>
  <si>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</si>
  <si>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</si>
  <si>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</si>
  <si>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</si>
  <si>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</si>
  <si>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</si>
  <si>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</si>
  <si>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</si>
  <si>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</si>
  <si>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</si>
  <si>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</si>
  <si>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</si>
  <si>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</si>
  <si>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</si>
  <si>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</si>
  <si>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</si>
  <si>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</si>
  <si>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</si>
  <si>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</si>
  <si>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</si>
  <si>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</si>
  <si>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</si>
  <si>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</si>
  <si>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</si>
  <si>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</si>
  <si>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</si>
  <si>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</si>
  <si>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</si>
  <si>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</si>
  <si>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</si>
  <si>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</si>
  <si>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</si>
  <si>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</si>
  <si>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</si>
  <si>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</si>
  <si>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</si>
  <si>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</si>
  <si>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</si>
  <si>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</si>
  <si>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</si>
  <si>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</si>
  <si>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</si>
  <si>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</si>
  <si>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</si>
  <si>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</si>
  <si>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</si>
  <si>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</si>
  <si>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</si>
  <si>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</si>
  <si>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</si>
  <si>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</si>
  <si>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</si>
  <si>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</si>
  <si>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</si>
  <si>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</si>
  <si>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</si>
  <si>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</si>
  <si>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</si>
  <si>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</si>
  <si>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</si>
  <si>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</si>
  <si>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</si>
  <si>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</si>
  <si>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</si>
  <si>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</si>
  <si>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</si>
  <si>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</si>
  <si>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Lobo</t>
  </si>
  <si>
    <t>Jabłka:</t>
  </si>
  <si>
    <t>Pomidory malinowe</t>
  </si>
  <si>
    <t>Ligol</t>
  </si>
  <si>
    <t>Owoce krajowe</t>
  </si>
  <si>
    <t>Cortland</t>
  </si>
  <si>
    <t>Jonagored</t>
  </si>
  <si>
    <t>Golden</t>
  </si>
  <si>
    <t>Jonagold</t>
  </si>
  <si>
    <t>Shampion</t>
  </si>
  <si>
    <t>Ziemniaki młode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</si>
  <si>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</si>
  <si>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</si>
  <si>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</si>
  <si>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</si>
  <si>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</si>
  <si>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</si>
  <si>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</si>
  <si>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</si>
  <si>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</si>
  <si>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</si>
  <si>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</si>
  <si>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</si>
  <si>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</si>
  <si>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</si>
  <si>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</si>
  <si>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</si>
  <si>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</si>
  <si>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</si>
  <si>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Niderlandy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</si>
  <si>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</si>
  <si>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</si>
  <si>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</si>
  <si>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</si>
  <si>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</si>
  <si>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Austria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</si>
  <si>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</si>
  <si>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</si>
  <si>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</si>
  <si>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</si>
  <si>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</si>
  <si>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</si>
  <si>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</si>
  <si>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</si>
  <si>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</si>
  <si>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</si>
  <si>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</si>
  <si>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</si>
  <si>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</si>
  <si>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Brazylia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</si>
  <si>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</si>
  <si>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</si>
  <si>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</si>
  <si>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</si>
  <si>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</si>
  <si>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</si>
  <si>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</si>
  <si>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</si>
  <si>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</si>
  <si>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</si>
  <si>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</si>
  <si>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</si>
  <si>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</si>
  <si>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</si>
  <si>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</si>
  <si>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</si>
  <si>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</si>
  <si>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</si>
  <si>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</si>
  <si>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</si>
  <si>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</si>
  <si>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</si>
  <si>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</si>
  <si>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</si>
  <si>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</si>
  <si>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</si>
  <si>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</si>
  <si>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</si>
  <si>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</si>
  <si>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</si>
  <si>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</si>
  <si>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</si>
  <si>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</si>
  <si>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</si>
  <si>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</si>
  <si>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</si>
  <si>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Irlandia</t>
  </si>
  <si>
    <t>Słowacja</t>
  </si>
  <si>
    <t>Łotwa</t>
  </si>
  <si>
    <t>Węgry</t>
  </si>
  <si>
    <t>Eksport pomidorów (CN 070200) wg. ważniejszych krajów</t>
  </si>
  <si>
    <t>Bułgaria</t>
  </si>
  <si>
    <t>Kapusta młoda</t>
  </si>
  <si>
    <t>Import pomarańczy (CN 080510) wg. ważniejszych krajów</t>
  </si>
  <si>
    <t>Wrocław</t>
  </si>
  <si>
    <t>Buraki młode</t>
  </si>
  <si>
    <t>Cebula młoda</t>
  </si>
  <si>
    <t>Ziemniaki jadalne  wczesne</t>
  </si>
  <si>
    <t>Marchew młoda</t>
  </si>
  <si>
    <t>Maliny</t>
  </si>
  <si>
    <t>Nektarynki</t>
  </si>
  <si>
    <t>Bydgoszcz</t>
  </si>
  <si>
    <t>Białystok</t>
  </si>
  <si>
    <t>Rzeszów</t>
  </si>
  <si>
    <t>Idared</t>
  </si>
  <si>
    <t>Pory młode</t>
  </si>
  <si>
    <t>Czereśnie</t>
  </si>
  <si>
    <t>Morele</t>
  </si>
  <si>
    <t>Sandomierz</t>
  </si>
  <si>
    <t>Średnie ceny targowiskowe ziemniaków i cebuli białej wg województw w okresie 08-14 czerwca 2020 r.</t>
  </si>
  <si>
    <t>08-14.06.2020</t>
  </si>
  <si>
    <t>Agrest</t>
  </si>
  <si>
    <t>I-IV 2019r.*</t>
  </si>
  <si>
    <t>I-IV 2020r.*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</si>
  <si>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</si>
  <si>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</si>
  <si>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</si>
  <si>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</si>
  <si>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</si>
  <si>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</si>
  <si>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</si>
  <si>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</si>
  <si>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</si>
  <si>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</si>
  <si>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</si>
  <si>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</si>
  <si>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</si>
  <si>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</si>
  <si>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</si>
  <si>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</si>
  <si>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</si>
  <si>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</si>
  <si>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</si>
  <si>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</si>
  <si>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</si>
  <si>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15-21.06.2020</t>
  </si>
  <si>
    <t>NR 25/2020</t>
  </si>
  <si>
    <t>25.06.2020 r.</t>
  </si>
  <si>
    <t>NOTOWANIA W DNIACH: 15.06.2020 - 25.06.2020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</si>
</sst>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sz val="11"/>
      <name val="Times New Roman CE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43" fillId="0" borderId="0"/>
    <xf numFmtId="0" fontId="47" fillId="0" borderId="0"/>
  </cellStyleXfs>
  <cellXfs count="30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0" fontId="26" fillId="0" borderId="0" xfId="0" applyFont="1" applyAlignment="1">
      <alignment horizontal="left" indent="2"/>
    </xf>
    <xf numFmtId="0" fontId="25" fillId="0" borderId="19" xfId="3" applyNumberFormat="1" applyFont="1" applyBorder="1" applyAlignment="1">
      <alignment horizontal="centerContinuous"/>
    </xf>
    <xf numFmtId="0" fontId="25" fillId="0" borderId="21" xfId="3" applyNumberFormat="1" applyFont="1" applyBorder="1" applyAlignment="1">
      <alignment horizontal="centerContinuous"/>
    </xf>
    <xf numFmtId="0" fontId="27" fillId="0" borderId="21" xfId="0" applyNumberFormat="1" applyFont="1" applyBorder="1" applyAlignment="1">
      <alignment horizontal="centerContinuous"/>
    </xf>
    <xf numFmtId="0" fontId="27" fillId="0" borderId="22" xfId="0" applyNumberFormat="1" applyFont="1" applyBorder="1"/>
    <xf numFmtId="165" fontId="28" fillId="0" borderId="25" xfId="3" applyNumberFormat="1" applyFont="1" applyBorder="1" applyAlignment="1">
      <alignment horizontal="centerContinuous" vertical="center" wrapText="1"/>
    </xf>
    <xf numFmtId="165" fontId="27" fillId="0" borderId="26" xfId="0" applyNumberFormat="1" applyFont="1" applyBorder="1" applyAlignment="1">
      <alignment horizontal="centerContinuous"/>
    </xf>
    <xf numFmtId="165" fontId="28" fillId="0" borderId="26" xfId="3" applyNumberFormat="1" applyFont="1" applyBorder="1" applyAlignment="1">
      <alignment horizontal="centerContinuous" vertical="center"/>
    </xf>
    <xf numFmtId="165" fontId="27" fillId="0" borderId="14" xfId="0" applyNumberFormat="1" applyFont="1" applyBorder="1" applyAlignment="1">
      <alignment horizontal="centerContinuous"/>
    </xf>
    <xf numFmtId="0" fontId="28" fillId="0" borderId="29" xfId="3" applyNumberFormat="1" applyFont="1" applyBorder="1" applyAlignment="1">
      <alignment horizontal="center" vertical="center" wrapText="1"/>
    </xf>
    <xf numFmtId="0" fontId="27" fillId="0" borderId="15" xfId="0" applyNumberFormat="1" applyFont="1" applyBorder="1" applyAlignment="1">
      <alignment horizontal="center"/>
    </xf>
    <xf numFmtId="0" fontId="28" fillId="0" borderId="15" xfId="3" applyNumberFormat="1" applyFont="1" applyBorder="1" applyAlignment="1">
      <alignment horizontal="center" vertical="center" wrapText="1"/>
    </xf>
    <xf numFmtId="0" fontId="27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8" fillId="0" borderId="30" xfId="3" applyNumberFormat="1" applyFont="1" applyBorder="1" applyAlignment="1">
      <alignment horizontal="center" vertical="top"/>
    </xf>
    <xf numFmtId="0" fontId="28" fillId="0" borderId="31" xfId="3" applyNumberFormat="1" applyFont="1" applyBorder="1" applyAlignment="1">
      <alignment horizontal="center" vertical="top"/>
    </xf>
    <xf numFmtId="0" fontId="28" fillId="0" borderId="32" xfId="3" applyNumberFormat="1" applyFont="1" applyBorder="1" applyAlignment="1">
      <alignment horizontal="center" vertical="top"/>
    </xf>
    <xf numFmtId="0" fontId="23" fillId="0" borderId="64" xfId="3" applyNumberFormat="1" applyFont="1" applyBorder="1" applyAlignment="1">
      <alignment horizontal="left" vertical="top"/>
    </xf>
    <xf numFmtId="164" fontId="28" fillId="0" borderId="1" xfId="3" applyNumberFormat="1" applyFont="1" applyBorder="1" applyAlignment="1">
      <alignment horizontal="center" vertical="top"/>
    </xf>
    <xf numFmtId="164" fontId="28" fillId="0" borderId="2" xfId="3" applyNumberFormat="1" applyFont="1" applyBorder="1" applyAlignment="1">
      <alignment horizontal="center" vertical="top"/>
    </xf>
    <xf numFmtId="164" fontId="28" fillId="0" borderId="33" xfId="3" applyNumberFormat="1" applyFont="1" applyBorder="1" applyAlignment="1">
      <alignment horizontal="center" vertical="top"/>
    </xf>
    <xf numFmtId="0" fontId="19" fillId="0" borderId="53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8" fillId="0" borderId="51" xfId="3" applyNumberFormat="1" applyFont="1" applyBorder="1" applyAlignment="1">
      <alignment horizontal="right" vertical="top"/>
    </xf>
    <xf numFmtId="164" fontId="28" fillId="0" borderId="36" xfId="3" applyNumberFormat="1" applyFont="1" applyBorder="1" applyAlignment="1">
      <alignment horizontal="right" vertical="top"/>
    </xf>
    <xf numFmtId="164" fontId="28" fillId="0" borderId="35" xfId="3" applyNumberFormat="1" applyFont="1" applyBorder="1" applyAlignment="1">
      <alignment horizontal="right" vertical="top"/>
    </xf>
    <xf numFmtId="164" fontId="28" fillId="0" borderId="37" xfId="3" applyNumberFormat="1" applyFont="1" applyBorder="1" applyAlignment="1">
      <alignment horizontal="right" vertical="top"/>
    </xf>
    <xf numFmtId="0" fontId="19" fillId="0" borderId="67" xfId="0" applyNumberFormat="1" applyFont="1" applyBorder="1"/>
    <xf numFmtId="0" fontId="19" fillId="0" borderId="53" xfId="0" applyNumberFormat="1" applyFont="1" applyBorder="1"/>
    <xf numFmtId="0" fontId="23" fillId="0" borderId="53" xfId="3" applyNumberFormat="1" applyFont="1" applyBorder="1"/>
    <xf numFmtId="0" fontId="0" fillId="0" borderId="0" xfId="0" applyFont="1"/>
    <xf numFmtId="0" fontId="30" fillId="0" borderId="0" xfId="0" applyFont="1"/>
    <xf numFmtId="0" fontId="26" fillId="0" borderId="0" xfId="0" applyFont="1"/>
    <xf numFmtId="0" fontId="32" fillId="0" borderId="0" xfId="1" applyFont="1" applyBorder="1"/>
    <xf numFmtId="0" fontId="34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7" xfId="0" applyBorder="1"/>
    <xf numFmtId="0" fontId="36" fillId="0" borderId="81" xfId="0" applyFont="1" applyBorder="1"/>
    <xf numFmtId="2" fontId="36" fillId="2" borderId="18" xfId="0" applyNumberFormat="1" applyFont="1" applyFill="1" applyBorder="1" applyAlignment="1">
      <alignment horizontal="center"/>
    </xf>
    <xf numFmtId="164" fontId="37" fillId="0" borderId="14" xfId="0" quotePrefix="1" applyNumberFormat="1" applyFont="1" applyBorder="1" applyAlignment="1">
      <alignment horizontal="center"/>
    </xf>
    <xf numFmtId="2" fontId="36" fillId="2" borderId="14" xfId="0" applyNumberFormat="1" applyFont="1" applyFill="1" applyBorder="1" applyAlignment="1">
      <alignment horizontal="center"/>
    </xf>
    <xf numFmtId="2" fontId="36" fillId="2" borderId="14" xfId="0" quotePrefix="1" applyNumberFormat="1" applyFont="1" applyFill="1" applyBorder="1" applyAlignment="1">
      <alignment horizontal="center"/>
    </xf>
    <xf numFmtId="0" fontId="36" fillId="0" borderId="82" xfId="0" applyFont="1" applyBorder="1"/>
    <xf numFmtId="2" fontId="36" fillId="2" borderId="16" xfId="0" applyNumberFormat="1" applyFont="1" applyFill="1" applyBorder="1" applyAlignment="1">
      <alignment horizontal="center"/>
    </xf>
    <xf numFmtId="14" fontId="20" fillId="0" borderId="58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59" xfId="0" applyNumberFormat="1" applyFont="1" applyBorder="1" applyAlignment="1">
      <alignment horizontal="centerContinuous"/>
    </xf>
    <xf numFmtId="0" fontId="20" fillId="0" borderId="60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1" xfId="0" applyNumberFormat="1" applyFont="1" applyBorder="1" applyAlignment="1">
      <alignment horizontal="center"/>
    </xf>
    <xf numFmtId="0" fontId="20" fillId="0" borderId="62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3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5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vertical="top"/>
    </xf>
    <xf numFmtId="0" fontId="19" fillId="0" borderId="67" xfId="0" applyFont="1" applyFill="1" applyBorder="1"/>
    <xf numFmtId="0" fontId="25" fillId="0" borderId="89" xfId="3" applyNumberFormat="1" applyFont="1" applyBorder="1" applyAlignment="1">
      <alignment horizontal="center"/>
    </xf>
    <xf numFmtId="0" fontId="25" fillId="0" borderId="90" xfId="3" applyNumberFormat="1" applyFont="1" applyBorder="1" applyAlignment="1">
      <alignment horizontal="center" vertical="top"/>
    </xf>
    <xf numFmtId="2" fontId="25" fillId="0" borderId="90" xfId="3" applyNumberFormat="1" applyFont="1" applyBorder="1" applyAlignment="1">
      <alignment horizontal="center" vertical="top"/>
    </xf>
    <xf numFmtId="164" fontId="25" fillId="0" borderId="90" xfId="3" applyNumberFormat="1" applyFont="1" applyBorder="1" applyAlignment="1">
      <alignment horizontal="center" vertical="top"/>
    </xf>
    <xf numFmtId="164" fontId="25" fillId="0" borderId="91" xfId="3" applyNumberFormat="1" applyFont="1" applyBorder="1" applyAlignment="1">
      <alignment horizontal="center" vertical="top"/>
    </xf>
    <xf numFmtId="0" fontId="22" fillId="0" borderId="92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8" fillId="0" borderId="1" xfId="3" applyNumberFormat="1" applyFont="1" applyBorder="1" applyAlignment="1">
      <alignment horizontal="right" vertical="top"/>
    </xf>
    <xf numFmtId="164" fontId="28" fillId="0" borderId="2" xfId="3" applyNumberFormat="1" applyFont="1" applyBorder="1" applyAlignment="1">
      <alignment horizontal="right" vertical="top"/>
    </xf>
    <xf numFmtId="164" fontId="28" fillId="0" borderId="33" xfId="3" applyNumberFormat="1" applyFont="1" applyBorder="1" applyAlignment="1">
      <alignment horizontal="right" vertical="top"/>
    </xf>
    <xf numFmtId="0" fontId="23" fillId="0" borderId="84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55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8" fillId="0" borderId="94" xfId="3" applyNumberFormat="1" applyFont="1" applyBorder="1" applyAlignment="1">
      <alignment horizontal="right" vertical="top"/>
    </xf>
    <xf numFmtId="164" fontId="28" fillId="0" borderId="56" xfId="3" applyNumberFormat="1" applyFont="1" applyBorder="1" applyAlignment="1">
      <alignment horizontal="right" vertical="top"/>
    </xf>
    <xf numFmtId="164" fontId="28" fillId="0" borderId="55" xfId="3" applyNumberFormat="1" applyFont="1" applyBorder="1" applyAlignment="1">
      <alignment horizontal="right" vertical="top"/>
    </xf>
    <xf numFmtId="164" fontId="28" fillId="0" borderId="48" xfId="3" applyNumberFormat="1" applyFont="1" applyBorder="1" applyAlignment="1">
      <alignment horizontal="right" vertical="top"/>
    </xf>
    <xf numFmtId="0" fontId="23" fillId="0" borderId="93" xfId="3" applyNumberFormat="1" applyFont="1" applyBorder="1" applyAlignment="1">
      <alignment horizontal="left" vertical="top"/>
    </xf>
    <xf numFmtId="0" fontId="38" fillId="0" borderId="0" xfId="0" applyFont="1"/>
    <xf numFmtId="0" fontId="22" fillId="0" borderId="23" xfId="3" applyNumberFormat="1" applyFont="1" applyBorder="1"/>
    <xf numFmtId="0" fontId="39" fillId="0" borderId="1" xfId="4" applyFont="1" applyBorder="1" applyAlignment="1">
      <alignment horizontal="centerContinuous"/>
    </xf>
    <xf numFmtId="0" fontId="39" fillId="0" borderId="2" xfId="4" applyFont="1" applyBorder="1" applyAlignment="1">
      <alignment horizontal="centerContinuous"/>
    </xf>
    <xf numFmtId="0" fontId="39" fillId="0" borderId="33" xfId="4" applyFont="1" applyBorder="1" applyAlignment="1">
      <alignment horizontal="centerContinuous"/>
    </xf>
    <xf numFmtId="0" fontId="40" fillId="0" borderId="99" xfId="4" applyFont="1" applyBorder="1" applyAlignment="1">
      <alignment horizontal="centerContinuous"/>
    </xf>
    <xf numFmtId="0" fontId="40" fillId="0" borderId="100" xfId="4" applyFont="1" applyBorder="1" applyAlignment="1">
      <alignment horizontal="centerContinuous"/>
    </xf>
    <xf numFmtId="0" fontId="40" fillId="0" borderId="101" xfId="4" applyFont="1" applyBorder="1" applyAlignment="1">
      <alignment horizontal="centerContinuous"/>
    </xf>
    <xf numFmtId="0" fontId="41" fillId="0" borderId="102" xfId="4" applyFont="1" applyBorder="1"/>
    <xf numFmtId="0" fontId="42" fillId="0" borderId="109" xfId="4" applyFont="1" applyBorder="1"/>
    <xf numFmtId="0" fontId="42" fillId="0" borderId="112" xfId="4" applyFont="1" applyBorder="1"/>
    <xf numFmtId="0" fontId="44" fillId="0" borderId="0" xfId="5" applyFont="1" applyFill="1"/>
    <xf numFmtId="0" fontId="45" fillId="0" borderId="0" xfId="5" applyFont="1"/>
    <xf numFmtId="0" fontId="1" fillId="0" borderId="0" xfId="0" applyFont="1"/>
    <xf numFmtId="0" fontId="46" fillId="0" borderId="0" xfId="5" applyFont="1"/>
    <xf numFmtId="0" fontId="24" fillId="0" borderId="103" xfId="4" applyFont="1" applyBorder="1" applyAlignment="1">
      <alignment horizontal="center" vertical="center"/>
    </xf>
    <xf numFmtId="0" fontId="24" fillId="3" borderId="104" xfId="4" applyFont="1" applyFill="1" applyBorder="1" applyAlignment="1">
      <alignment horizontal="center" vertical="center" wrapText="1"/>
    </xf>
    <xf numFmtId="0" fontId="24" fillId="0" borderId="105" xfId="4" applyFont="1" applyBorder="1" applyAlignment="1">
      <alignment horizontal="center" vertical="center" wrapText="1"/>
    </xf>
    <xf numFmtId="0" fontId="42" fillId="0" borderId="102" xfId="4" applyFont="1" applyBorder="1"/>
    <xf numFmtId="0" fontId="24" fillId="0" borderId="106" xfId="4" applyFont="1" applyBorder="1" applyAlignment="1">
      <alignment vertical="center"/>
    </xf>
    <xf numFmtId="3" fontId="24" fillId="3" borderId="107" xfId="4" applyNumberFormat="1" applyFont="1" applyFill="1" applyBorder="1" applyAlignment="1">
      <alignment vertical="center"/>
    </xf>
    <xf numFmtId="3" fontId="24" fillId="0" borderId="108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42" fillId="3" borderId="110" xfId="4" applyNumberFormat="1" applyFont="1" applyFill="1" applyBorder="1"/>
    <xf numFmtId="3" fontId="42" fillId="0" borderId="111" xfId="4" applyNumberFormat="1" applyFont="1" applyBorder="1"/>
    <xf numFmtId="0" fontId="42" fillId="0" borderId="0" xfId="4" applyFont="1" applyBorder="1"/>
    <xf numFmtId="3" fontId="42" fillId="3" borderId="113" xfId="4" applyNumberFormat="1" applyFont="1" applyFill="1" applyBorder="1"/>
    <xf numFmtId="3" fontId="42" fillId="0" borderId="114" xfId="4" applyNumberFormat="1" applyFont="1" applyBorder="1"/>
    <xf numFmtId="0" fontId="42" fillId="0" borderId="116" xfId="4" applyFont="1" applyBorder="1"/>
    <xf numFmtId="0" fontId="47" fillId="0" borderId="0" xfId="6"/>
    <xf numFmtId="164" fontId="37" fillId="0" borderId="14" xfId="0" applyNumberFormat="1" applyFont="1" applyBorder="1" applyAlignment="1">
      <alignment horizontal="center"/>
    </xf>
    <xf numFmtId="0" fontId="23" fillId="0" borderId="2" xfId="3" applyNumberFormat="1" applyFont="1" applyBorder="1" applyAlignment="1">
      <alignment horizontal="left" vertical="top"/>
    </xf>
    <xf numFmtId="14" fontId="36" fillId="4" borderId="58" xfId="0" applyNumberFormat="1" applyFont="1" applyFill="1" applyBorder="1" applyAlignment="1">
      <alignment horizontal="center"/>
    </xf>
    <xf numFmtId="2" fontId="36" fillId="4" borderId="78" xfId="0" applyNumberFormat="1" applyFont="1" applyFill="1" applyBorder="1" applyAlignment="1">
      <alignment horizontal="center"/>
    </xf>
    <xf numFmtId="2" fontId="36" fillId="4" borderId="58" xfId="0" applyNumberFormat="1" applyFont="1" applyFill="1" applyBorder="1" applyAlignment="1">
      <alignment horizontal="center"/>
    </xf>
    <xf numFmtId="2" fontId="36" fillId="4" borderId="58" xfId="0" quotePrefix="1" applyNumberFormat="1" applyFont="1" applyFill="1" applyBorder="1" applyAlignment="1">
      <alignment horizontal="center"/>
    </xf>
    <xf numFmtId="2" fontId="36" fillId="4" borderId="60" xfId="0" applyNumberFormat="1" applyFont="1" applyFill="1" applyBorder="1" applyAlignment="1">
      <alignment horizontal="center"/>
    </xf>
    <xf numFmtId="14" fontId="36" fillId="2" borderId="26" xfId="0" applyNumberFormat="1" applyFont="1" applyFill="1" applyBorder="1" applyAlignment="1">
      <alignment horizontal="center"/>
    </xf>
    <xf numFmtId="0" fontId="35" fillId="0" borderId="23" xfId="0" applyFont="1" applyFill="1" applyBorder="1" applyAlignment="1"/>
    <xf numFmtId="14" fontId="36" fillId="4" borderId="29" xfId="0" applyNumberFormat="1" applyFont="1" applyFill="1" applyBorder="1" applyAlignment="1">
      <alignment horizontal="center"/>
    </xf>
    <xf numFmtId="14" fontId="36" fillId="2" borderId="16" xfId="0" applyNumberFormat="1" applyFont="1" applyFill="1" applyBorder="1" applyAlignment="1">
      <alignment horizontal="center"/>
    </xf>
    <xf numFmtId="0" fontId="31" fillId="5" borderId="0" xfId="0" applyFont="1" applyFill="1"/>
    <xf numFmtId="0" fontId="0" fillId="5" borderId="0" xfId="0" applyFont="1" applyFill="1"/>
    <xf numFmtId="0" fontId="33" fillId="5" borderId="0" xfId="0" applyFont="1" applyFill="1"/>
    <xf numFmtId="0" fontId="30" fillId="5" borderId="0" xfId="0" applyFont="1" applyFill="1"/>
    <xf numFmtId="164" fontId="37" fillId="0" borderId="82" xfId="0" quotePrefix="1" applyNumberFormat="1" applyFont="1" applyBorder="1" applyAlignment="1">
      <alignment horizontal="center"/>
    </xf>
    <xf numFmtId="0" fontId="19" fillId="0" borderId="41" xfId="0" applyFont="1" applyFill="1" applyBorder="1"/>
    <xf numFmtId="2" fontId="50" fillId="0" borderId="10" xfId="2" applyNumberFormat="1" applyFont="1" applyBorder="1" applyAlignment="1">
      <alignment horizontal="centerContinuous"/>
    </xf>
    <xf numFmtId="2" fontId="40" fillId="0" borderId="31" xfId="2" applyNumberFormat="1" applyFont="1" applyBorder="1" applyAlignment="1">
      <alignment horizontal="centerContinuous"/>
    </xf>
    <xf numFmtId="2" fontId="40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40" fillId="0" borderId="17" xfId="2" applyNumberFormat="1" applyFont="1" applyBorder="1" applyAlignment="1">
      <alignment horizontal="centerContinuous"/>
    </xf>
    <xf numFmtId="14" fontId="40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40" fillId="0" borderId="49" xfId="2" applyNumberFormat="1" applyFont="1" applyBorder="1" applyAlignment="1">
      <alignment horizontal="centerContinuous"/>
    </xf>
    <xf numFmtId="2" fontId="40" fillId="0" borderId="129" xfId="2" applyNumberFormat="1" applyFont="1" applyBorder="1" applyAlignment="1">
      <alignment horizontal="center"/>
    </xf>
    <xf numFmtId="2" fontId="40" fillId="0" borderId="50" xfId="2" applyNumberFormat="1" applyFont="1" applyBorder="1" applyAlignment="1">
      <alignment horizontal="centerContinuous"/>
    </xf>
    <xf numFmtId="2" fontId="51" fillId="0" borderId="8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40" xfId="2" applyNumberFormat="1" applyFont="1" applyBorder="1" applyAlignment="1">
      <alignment horizontal="center"/>
    </xf>
    <xf numFmtId="2" fontId="51" fillId="0" borderId="95" xfId="2" applyNumberFormat="1" applyFont="1" applyBorder="1" applyAlignment="1">
      <alignment horizontal="center"/>
    </xf>
    <xf numFmtId="2" fontId="40" fillId="0" borderId="1" xfId="0" applyNumberFormat="1" applyFont="1" applyBorder="1" applyAlignment="1">
      <alignment horizontal="left"/>
    </xf>
    <xf numFmtId="2" fontId="40" fillId="0" borderId="2" xfId="0" applyNumberFormat="1" applyFont="1" applyBorder="1" applyAlignment="1">
      <alignment horizontal="left"/>
    </xf>
    <xf numFmtId="2" fontId="40" fillId="0" borderId="2" xfId="0" applyNumberFormat="1" applyFont="1" applyBorder="1"/>
    <xf numFmtId="2" fontId="40" fillId="0" borderId="2" xfId="2" applyNumberFormat="1" applyFont="1" applyBorder="1"/>
    <xf numFmtId="2" fontId="40" fillId="0" borderId="33" xfId="2" applyNumberFormat="1" applyFont="1" applyBorder="1"/>
    <xf numFmtId="2" fontId="40" fillId="0" borderId="89" xfId="0" applyNumberFormat="1" applyFont="1" applyBorder="1" applyAlignment="1">
      <alignment horizontal="left"/>
    </xf>
    <xf numFmtId="2" fontId="40" fillId="0" borderId="42" xfId="0" applyNumberFormat="1" applyFont="1" applyBorder="1" applyAlignment="1">
      <alignment horizontal="left"/>
    </xf>
    <xf numFmtId="2" fontId="40" fillId="0" borderId="87" xfId="0" applyNumberFormat="1" applyFont="1" applyBorder="1"/>
    <xf numFmtId="2" fontId="40" fillId="0" borderId="42" xfId="2" applyNumberFormat="1" applyFont="1" applyBorder="1"/>
    <xf numFmtId="2" fontId="40" fillId="0" borderId="38" xfId="2" applyNumberFormat="1" applyFont="1" applyBorder="1"/>
    <xf numFmtId="2" fontId="40" fillId="0" borderId="69" xfId="2" applyNumberFormat="1" applyFont="1" applyBorder="1"/>
    <xf numFmtId="2" fontId="40" fillId="0" borderId="70" xfId="2" applyNumberFormat="1" applyFont="1" applyBorder="1"/>
    <xf numFmtId="2" fontId="40" fillId="0" borderId="71" xfId="2" applyNumberFormat="1" applyFont="1" applyBorder="1"/>
    <xf numFmtId="2" fontId="40" fillId="0" borderId="72" xfId="2" applyNumberFormat="1" applyFont="1" applyBorder="1"/>
    <xf numFmtId="2" fontId="40" fillId="0" borderId="92" xfId="0" applyNumberFormat="1" applyFont="1" applyBorder="1" applyAlignment="1">
      <alignment horizontal="left"/>
    </xf>
    <xf numFmtId="2" fontId="40" fillId="0" borderId="131" xfId="0" applyNumberFormat="1" applyFont="1" applyBorder="1" applyAlignment="1">
      <alignment horizontal="left"/>
    </xf>
    <xf numFmtId="2" fontId="40" fillId="0" borderId="45" xfId="0" applyNumberFormat="1" applyFont="1" applyBorder="1"/>
    <xf numFmtId="2" fontId="40" fillId="0" borderId="44" xfId="2" applyNumberFormat="1" applyFont="1" applyBorder="1"/>
    <xf numFmtId="2" fontId="40" fillId="0" borderId="43" xfId="2" applyNumberFormat="1" applyFont="1" applyBorder="1"/>
    <xf numFmtId="2" fontId="40" fillId="0" borderId="45" xfId="2" applyNumberFormat="1" applyFont="1" applyBorder="1"/>
    <xf numFmtId="2" fontId="40" fillId="0" borderId="67" xfId="0" applyNumberFormat="1" applyFont="1" applyBorder="1" applyAlignment="1">
      <alignment horizontal="left"/>
    </xf>
    <xf numFmtId="2" fontId="40" fillId="0" borderId="65" xfId="0" applyNumberFormat="1" applyFont="1" applyBorder="1" applyAlignment="1">
      <alignment horizontal="left"/>
    </xf>
    <xf numFmtId="2" fontId="40" fillId="0" borderId="53" xfId="0" applyNumberFormat="1" applyFont="1" applyBorder="1" applyAlignment="1">
      <alignment horizontal="left"/>
    </xf>
    <xf numFmtId="2" fontId="40" fillId="0" borderId="133" xfId="0" applyNumberFormat="1" applyFont="1" applyBorder="1" applyAlignment="1">
      <alignment horizontal="left"/>
    </xf>
    <xf numFmtId="2" fontId="40" fillId="0" borderId="1" xfId="2" applyNumberFormat="1" applyFont="1" applyBorder="1"/>
    <xf numFmtId="2" fontId="40" fillId="0" borderId="33" xfId="0" applyNumberFormat="1" applyFont="1" applyBorder="1"/>
    <xf numFmtId="2" fontId="40" fillId="0" borderId="27" xfId="0" applyNumberFormat="1" applyFont="1" applyBorder="1" applyAlignment="1">
      <alignment horizontal="left"/>
    </xf>
    <xf numFmtId="2" fontId="40" fillId="0" borderId="130" xfId="0" applyNumberFormat="1" applyFont="1" applyBorder="1" applyAlignment="1">
      <alignment horizontal="left"/>
    </xf>
    <xf numFmtId="2" fontId="40" fillId="0" borderId="48" xfId="0" applyNumberFormat="1" applyFont="1" applyBorder="1"/>
    <xf numFmtId="2" fontId="40" fillId="0" borderId="47" xfId="2" applyNumberFormat="1" applyFont="1" applyBorder="1"/>
    <xf numFmtId="2" fontId="40" fillId="0" borderId="46" xfId="2" applyNumberFormat="1" applyFont="1" applyBorder="1"/>
    <xf numFmtId="2" fontId="40" fillId="0" borderId="55" xfId="2" applyNumberFormat="1" applyFont="1" applyBorder="1"/>
    <xf numFmtId="2" fontId="40" fillId="0" borderId="56" xfId="2" applyNumberFormat="1" applyFont="1" applyBorder="1"/>
    <xf numFmtId="2" fontId="40" fillId="0" borderId="48" xfId="2" applyNumberFormat="1" applyFont="1" applyBorder="1"/>
    <xf numFmtId="2" fontId="40" fillId="0" borderId="73" xfId="2" applyNumberFormat="1" applyFont="1" applyBorder="1" applyAlignment="1">
      <alignment horizontal="centerContinuous"/>
    </xf>
    <xf numFmtId="2" fontId="40" fillId="0" borderId="15" xfId="2" applyNumberFormat="1" applyFont="1" applyBorder="1" applyAlignment="1">
      <alignment horizontal="center"/>
    </xf>
    <xf numFmtId="2" fontId="40" fillId="0" borderId="74" xfId="2" applyNumberFormat="1" applyFont="1" applyBorder="1" applyAlignment="1">
      <alignment horizontal="centerContinuous"/>
    </xf>
    <xf numFmtId="2" fontId="51" fillId="0" borderId="76" xfId="2" applyNumberFormat="1" applyFont="1" applyBorder="1" applyAlignment="1">
      <alignment horizontal="center"/>
    </xf>
    <xf numFmtId="2" fontId="51" fillId="0" borderId="75" xfId="2" applyNumberFormat="1" applyFont="1" applyBorder="1" applyAlignment="1">
      <alignment horizontal="center"/>
    </xf>
    <xf numFmtId="2" fontId="51" fillId="0" borderId="96" xfId="2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left"/>
    </xf>
    <xf numFmtId="2" fontId="40" fillId="0" borderId="52" xfId="0" applyNumberFormat="1" applyFont="1" applyBorder="1" applyAlignment="1">
      <alignment horizontal="left"/>
    </xf>
    <xf numFmtId="2" fontId="51" fillId="0" borderId="85" xfId="0" applyNumberFormat="1" applyFont="1" applyBorder="1" applyAlignment="1">
      <alignment horizontal="center"/>
    </xf>
    <xf numFmtId="2" fontId="40" fillId="0" borderId="86" xfId="0" applyNumberFormat="1" applyFont="1" applyBorder="1" applyAlignment="1">
      <alignment horizontal="left"/>
    </xf>
    <xf numFmtId="2" fontId="40" fillId="0" borderId="86" xfId="0" applyNumberFormat="1" applyFont="1" applyBorder="1"/>
    <xf numFmtId="2" fontId="40" fillId="0" borderId="86" xfId="2" applyNumberFormat="1" applyFont="1" applyBorder="1"/>
    <xf numFmtId="2" fontId="40" fillId="0" borderId="97" xfId="2" applyNumberFormat="1" applyFont="1" applyBorder="1"/>
    <xf numFmtId="0" fontId="5" fillId="0" borderId="23" xfId="0" applyFont="1" applyBorder="1"/>
    <xf numFmtId="2" fontId="51" fillId="0" borderId="52" xfId="0" applyNumberFormat="1" applyFont="1" applyBorder="1" applyAlignment="1">
      <alignment horizontal="left"/>
    </xf>
    <xf numFmtId="2" fontId="40" fillId="0" borderId="83" xfId="2" applyNumberFormat="1" applyFont="1" applyBorder="1"/>
    <xf numFmtId="2" fontId="40" fillId="0" borderId="34" xfId="2" applyNumberFormat="1" applyFont="1" applyBorder="1"/>
    <xf numFmtId="2" fontId="40" fillId="0" borderId="98" xfId="2" applyNumberFormat="1" applyFont="1" applyBorder="1"/>
    <xf numFmtId="2" fontId="40" fillId="0" borderId="132" xfId="0" applyNumberFormat="1" applyFont="1" applyBorder="1" applyAlignment="1">
      <alignment horizontal="left"/>
    </xf>
    <xf numFmtId="2" fontId="40" fillId="0" borderId="54" xfId="0" applyNumberFormat="1" applyFont="1" applyBorder="1" applyAlignment="1">
      <alignment horizontal="left"/>
    </xf>
    <xf numFmtId="2" fontId="40" fillId="0" borderId="57" xfId="0" applyNumberFormat="1" applyFont="1" applyBorder="1" applyAlignment="1">
      <alignment horizontal="left"/>
    </xf>
    <xf numFmtId="49" fontId="24" fillId="0" borderId="10" xfId="0" applyNumberFormat="1" applyFont="1" applyBorder="1"/>
    <xf numFmtId="0" fontId="24" fillId="0" borderId="117" xfId="0" applyFont="1" applyBorder="1"/>
    <xf numFmtId="0" fontId="29" fillId="0" borderId="17" xfId="0" applyFont="1" applyBorder="1" applyAlignment="1">
      <alignment horizontal="centerContinuous" vertical="center"/>
    </xf>
    <xf numFmtId="0" fontId="24" fillId="0" borderId="17" xfId="0" applyFont="1" applyBorder="1" applyAlignment="1">
      <alignment horizontal="centerContinuous" vertical="center"/>
    </xf>
    <xf numFmtId="0" fontId="24" fillId="0" borderId="118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49" fontId="29" fillId="0" borderId="23" xfId="0" applyNumberFormat="1" applyFont="1" applyBorder="1" applyAlignment="1">
      <alignment horizontal="center"/>
    </xf>
    <xf numFmtId="0" fontId="29" fillId="0" borderId="119" xfId="0" applyFont="1" applyBorder="1" applyAlignment="1">
      <alignment horizontal="center"/>
    </xf>
    <xf numFmtId="0" fontId="24" fillId="0" borderId="26" xfId="0" applyFont="1" applyBorder="1" applyAlignment="1">
      <alignment horizontal="centerContinuous" vertical="center"/>
    </xf>
    <xf numFmtId="0" fontId="24" fillId="0" borderId="120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42" fillId="0" borderId="27" xfId="0" applyNumberFormat="1" applyFont="1" applyBorder="1" applyAlignment="1"/>
    <xf numFmtId="0" fontId="42" fillId="0" borderId="121" xfId="0" applyFont="1" applyBorder="1" applyAlignment="1"/>
    <xf numFmtId="0" fontId="48" fillId="0" borderId="15" xfId="0" applyFont="1" applyBorder="1" applyAlignment="1">
      <alignment horizontal="center"/>
    </xf>
    <xf numFmtId="0" fontId="48" fillId="3" borderId="15" xfId="0" applyFont="1" applyFill="1" applyBorder="1" applyAlignment="1">
      <alignment horizontal="center"/>
    </xf>
    <xf numFmtId="0" fontId="48" fillId="3" borderId="122" xfId="0" applyFont="1" applyFill="1" applyBorder="1" applyAlignment="1">
      <alignment horizontal="center"/>
    </xf>
    <xf numFmtId="0" fontId="48" fillId="3" borderId="16" xfId="0" applyFont="1" applyFill="1" applyBorder="1" applyAlignment="1">
      <alignment horizontal="center"/>
    </xf>
    <xf numFmtId="49" fontId="42" fillId="0" borderId="123" xfId="0" applyNumberFormat="1" applyFont="1" applyBorder="1"/>
    <xf numFmtId="0" fontId="42" fillId="0" borderId="124" xfId="0" applyFont="1" applyBorder="1"/>
    <xf numFmtId="166" fontId="42" fillId="0" borderId="34" xfId="0" applyNumberFormat="1" applyFont="1" applyBorder="1"/>
    <xf numFmtId="166" fontId="42" fillId="3" borderId="34" xfId="0" applyNumberFormat="1" applyFont="1" applyFill="1" applyBorder="1"/>
    <xf numFmtId="166" fontId="42" fillId="3" borderId="124" xfId="0" applyNumberFormat="1" applyFont="1" applyFill="1" applyBorder="1"/>
    <xf numFmtId="166" fontId="49" fillId="0" borderId="34" xfId="0" applyNumberFormat="1" applyFont="1" applyBorder="1"/>
    <xf numFmtId="166" fontId="49" fillId="3" borderId="98" xfId="0" applyNumberFormat="1" applyFont="1" applyFill="1" applyBorder="1"/>
    <xf numFmtId="49" fontId="42" fillId="0" borderId="125" xfId="0" applyNumberFormat="1" applyFont="1" applyBorder="1"/>
    <xf numFmtId="0" fontId="42" fillId="0" borderId="126" xfId="0" applyFont="1" applyBorder="1"/>
    <xf numFmtId="166" fontId="42" fillId="0" borderId="127" xfId="0" applyNumberFormat="1" applyFont="1" applyBorder="1"/>
    <xf numFmtId="166" fontId="42" fillId="3" borderId="127" xfId="0" applyNumberFormat="1" applyFont="1" applyFill="1" applyBorder="1"/>
    <xf numFmtId="166" fontId="42" fillId="3" borderId="126" xfId="0" applyNumberFormat="1" applyFont="1" applyFill="1" applyBorder="1"/>
    <xf numFmtId="166" fontId="49" fillId="0" borderId="127" xfId="0" applyNumberFormat="1" applyFont="1" applyBorder="1"/>
    <xf numFmtId="166" fontId="49" fillId="3" borderId="128" xfId="0" applyNumberFormat="1" applyFont="1" applyFill="1" applyBorder="1"/>
    <xf numFmtId="0" fontId="29" fillId="0" borderId="103" xfId="4" applyFont="1" applyBorder="1" applyAlignment="1">
      <alignment horizontal="center" vertical="center"/>
    </xf>
    <xf numFmtId="0" fontId="29" fillId="3" borderId="104" xfId="4" applyFont="1" applyFill="1" applyBorder="1" applyAlignment="1">
      <alignment horizontal="center" vertical="center" wrapText="1"/>
    </xf>
    <xf numFmtId="0" fontId="29" fillId="0" borderId="105" xfId="4" applyFont="1" applyBorder="1" applyAlignment="1">
      <alignment horizontal="center" vertical="center" wrapText="1"/>
    </xf>
    <xf numFmtId="0" fontId="52" fillId="0" borderId="102" xfId="4" applyFont="1" applyBorder="1"/>
    <xf numFmtId="0" fontId="29" fillId="0" borderId="106" xfId="4" applyFont="1" applyBorder="1" applyAlignment="1">
      <alignment vertical="center"/>
    </xf>
    <xf numFmtId="3" fontId="40" fillId="3" borderId="107" xfId="4" applyNumberFormat="1" applyFont="1" applyFill="1" applyBorder="1" applyAlignment="1">
      <alignment vertical="center"/>
    </xf>
    <xf numFmtId="3" fontId="40" fillId="0" borderId="108" xfId="4" applyNumberFormat="1" applyFont="1" applyBorder="1" applyAlignment="1">
      <alignment vertical="center"/>
    </xf>
    <xf numFmtId="0" fontId="29" fillId="0" borderId="0" xfId="4" applyFont="1" applyBorder="1" applyAlignment="1">
      <alignment vertical="center"/>
    </xf>
    <xf numFmtId="3" fontId="41" fillId="3" borderId="110" xfId="4" applyNumberFormat="1" applyFont="1" applyFill="1" applyBorder="1"/>
    <xf numFmtId="3" fontId="41" fillId="0" borderId="111" xfId="4" applyNumberFormat="1" applyFont="1" applyBorder="1"/>
    <xf numFmtId="0" fontId="52" fillId="0" borderId="0" xfId="4" applyFont="1" applyBorder="1"/>
    <xf numFmtId="3" fontId="41" fillId="3" borderId="113" xfId="4" applyNumberFormat="1" applyFont="1" applyFill="1" applyBorder="1"/>
    <xf numFmtId="3" fontId="41" fillId="0" borderId="114" xfId="4" applyNumberFormat="1" applyFont="1" applyBorder="1"/>
    <xf numFmtId="3" fontId="41" fillId="0" borderId="115" xfId="4" applyNumberFormat="1" applyFont="1" applyBorder="1"/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36" fillId="0" borderId="6" xfId="0" applyFont="1" applyBorder="1" applyAlignment="1">
      <alignment horizontal="center" wrapText="1"/>
    </xf>
    <xf numFmtId="0" fontId="36" fillId="0" borderId="11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79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/>
    </xf>
    <xf numFmtId="0" fontId="36" fillId="0" borderId="78" xfId="0" applyFont="1" applyBorder="1" applyAlignment="1">
      <alignment horizontal="center"/>
    </xf>
    <xf numFmtId="0" fontId="36" fillId="0" borderId="32" xfId="0" applyFont="1" applyBorder="1" applyAlignment="1">
      <alignment horizontal="center" wrapText="1"/>
    </xf>
    <xf numFmtId="0" fontId="36" fillId="0" borderId="80" xfId="0" applyFont="1" applyBorder="1" applyAlignment="1">
      <alignment horizontal="center" wrapText="1"/>
    </xf>
    <xf numFmtId="0" fontId="19" fillId="0" borderId="0" xfId="0" applyFont="1"/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K6" sqref="K6"/>
    </sheetView>
  </sheetViews>
  <sheetFormatPr defaultRowHeight="12.75" x14ac:dyDescent="0.2"/>
  <cols>
    <col min="1" max="2" width="9.140625" style="65"/>
    <col min="3" max="3" width="9.42578125" style="65" customWidth="1"/>
    <col min="4" max="9" width="9.140625" style="65"/>
    <col min="10" max="10" width="6.140625" style="65" customWidth="1"/>
    <col min="11" max="16384" width="9.140625" style="65"/>
  </cols>
  <sheetData>
    <row r="2" spans="1:10" x14ac:dyDescent="0.2">
      <c r="B2" s="66" t="s">
        <v>0</v>
      </c>
      <c r="C2" s="66"/>
      <c r="D2" s="66"/>
      <c r="E2" s="66"/>
      <c r="F2" s="66"/>
    </row>
    <row r="3" spans="1:10" x14ac:dyDescent="0.2">
      <c r="B3" s="65" t="s">
        <v>170</v>
      </c>
    </row>
    <row r="4" spans="1:10" x14ac:dyDescent="0.2">
      <c r="B4" s="65" t="s">
        <v>1</v>
      </c>
    </row>
    <row r="5" spans="1:10" x14ac:dyDescent="0.2">
      <c r="B5" s="65" t="s">
        <v>2</v>
      </c>
    </row>
    <row r="7" spans="1:10" x14ac:dyDescent="0.2">
      <c r="B7" s="66" t="s">
        <v>3</v>
      </c>
      <c r="C7" s="66"/>
      <c r="D7" s="66"/>
      <c r="E7" s="66"/>
      <c r="F7" s="66"/>
      <c r="G7" s="66"/>
      <c r="H7" s="66"/>
    </row>
    <row r="8" spans="1:10" x14ac:dyDescent="0.2">
      <c r="B8" s="65" t="s">
        <v>4</v>
      </c>
    </row>
    <row r="9" spans="1:10" x14ac:dyDescent="0.2">
      <c r="A9" s="1"/>
    </row>
    <row r="10" spans="1:10" ht="18" x14ac:dyDescent="0.25">
      <c r="B10" s="67" t="s">
        <v>5</v>
      </c>
      <c r="C10" s="67"/>
      <c r="D10" s="67"/>
      <c r="E10" s="67"/>
      <c r="F10" s="67"/>
      <c r="G10" s="67"/>
      <c r="I10" s="65" t="s">
        <v>6</v>
      </c>
    </row>
    <row r="11" spans="1:10" ht="15" x14ac:dyDescent="0.25">
      <c r="B11" s="160" t="s">
        <v>293</v>
      </c>
      <c r="C11" s="161"/>
      <c r="I11" s="163" t="s">
        <v>294</v>
      </c>
      <c r="J11" s="161"/>
    </row>
    <row r="12" spans="1:10" ht="22.5" customHeight="1" x14ac:dyDescent="0.2"/>
    <row r="13" spans="1:10" ht="15.75" x14ac:dyDescent="0.25">
      <c r="C13" s="162" t="s">
        <v>295</v>
      </c>
      <c r="D13" s="160"/>
      <c r="E13" s="160"/>
      <c r="F13" s="160"/>
      <c r="G13" s="160"/>
      <c r="H13" s="161"/>
    </row>
    <row r="15" spans="1:10" x14ac:dyDescent="0.2">
      <c r="B15" s="65" t="s">
        <v>153</v>
      </c>
    </row>
    <row r="17" spans="1:11" x14ac:dyDescent="0.2">
      <c r="B17" s="65" t="s">
        <v>7</v>
      </c>
    </row>
    <row r="18" spans="1:11" x14ac:dyDescent="0.2">
      <c r="B18" s="65" t="s">
        <v>8</v>
      </c>
    </row>
    <row r="19" spans="1:11" x14ac:dyDescent="0.2">
      <c r="B19" s="65" t="s">
        <v>9</v>
      </c>
    </row>
    <row r="20" spans="1:11" x14ac:dyDescent="0.2">
      <c r="B20" s="65" t="s">
        <v>10</v>
      </c>
    </row>
    <row r="21" spans="1:11" x14ac:dyDescent="0.2">
      <c r="B21" s="65" t="s">
        <v>11</v>
      </c>
    </row>
    <row r="22" spans="1:11" x14ac:dyDescent="0.2">
      <c r="B22" s="65" t="s">
        <v>12</v>
      </c>
      <c r="K22" s="6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5" t="s">
        <v>13</v>
      </c>
    </row>
    <row r="26" spans="1:11" x14ac:dyDescent="0.2">
      <c r="B26" s="68" t="s">
        <v>14</v>
      </c>
      <c r="C26" s="68"/>
      <c r="D26" s="68"/>
      <c r="E26" s="68"/>
    </row>
    <row r="29" spans="1:11" x14ac:dyDescent="0.2">
      <c r="B29" s="66" t="s">
        <v>131</v>
      </c>
      <c r="C29" s="6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O62"/>
  <sheetViews>
    <sheetView showGridLines="0" zoomScale="90" zoomScaleNormal="90" workbookViewId="0">
      <selection activeCell="A2" sqref="A2:O62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5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5" ht="20.25" x14ac:dyDescent="0.3">
      <c r="A2" s="25"/>
      <c r="B2" s="26"/>
      <c r="C2" s="28" t="s">
        <v>117</v>
      </c>
      <c r="D2" s="27"/>
      <c r="E2" s="28"/>
      <c r="F2" s="28"/>
      <c r="G2" s="35" t="s">
        <v>118</v>
      </c>
      <c r="H2" s="36"/>
      <c r="I2" s="36"/>
      <c r="J2" s="36"/>
      <c r="K2" s="37"/>
      <c r="L2" s="37"/>
      <c r="M2" s="37"/>
      <c r="N2" s="38"/>
      <c r="O2"/>
    </row>
    <row r="3" spans="1:15" ht="60.75" x14ac:dyDescent="0.3">
      <c r="A3" s="29" t="s">
        <v>119</v>
      </c>
      <c r="B3" s="30" t="s">
        <v>16</v>
      </c>
      <c r="C3" s="81">
        <v>44007</v>
      </c>
      <c r="D3" s="82"/>
      <c r="E3" s="83">
        <v>44000</v>
      </c>
      <c r="F3" s="84"/>
      <c r="G3" s="39" t="s">
        <v>120</v>
      </c>
      <c r="H3" s="40"/>
      <c r="I3" s="41" t="s">
        <v>121</v>
      </c>
      <c r="J3" s="40"/>
      <c r="K3" s="41" t="s">
        <v>122</v>
      </c>
      <c r="L3" s="40"/>
      <c r="M3" s="41" t="s">
        <v>123</v>
      </c>
      <c r="N3" s="42"/>
      <c r="O3"/>
    </row>
    <row r="4" spans="1:15" ht="21" thickBot="1" x14ac:dyDescent="0.35">
      <c r="A4" s="31"/>
      <c r="B4" s="32"/>
      <c r="C4" s="85" t="s">
        <v>17</v>
      </c>
      <c r="D4" s="86" t="s">
        <v>18</v>
      </c>
      <c r="E4" s="87" t="s">
        <v>17</v>
      </c>
      <c r="F4" s="88" t="s">
        <v>18</v>
      </c>
      <c r="G4" s="43" t="s">
        <v>17</v>
      </c>
      <c r="H4" s="44" t="s">
        <v>18</v>
      </c>
      <c r="I4" s="45" t="s">
        <v>17</v>
      </c>
      <c r="J4" s="44" t="s">
        <v>18</v>
      </c>
      <c r="K4" s="45" t="s">
        <v>17</v>
      </c>
      <c r="L4" s="44" t="s">
        <v>18</v>
      </c>
      <c r="M4" s="45" t="s">
        <v>17</v>
      </c>
      <c r="N4" s="46" t="s">
        <v>18</v>
      </c>
      <c r="O4"/>
    </row>
    <row r="5" spans="1:15" ht="21" thickBot="1" x14ac:dyDescent="0.3">
      <c r="A5" s="47">
        <v>1</v>
      </c>
      <c r="B5" s="48">
        <v>2</v>
      </c>
      <c r="C5" s="89">
        <v>3</v>
      </c>
      <c r="D5" s="90">
        <v>4</v>
      </c>
      <c r="E5" s="90">
        <v>5</v>
      </c>
      <c r="F5" s="91">
        <v>6</v>
      </c>
      <c r="G5" s="49">
        <v>7</v>
      </c>
      <c r="H5" s="50">
        <v>8</v>
      </c>
      <c r="I5" s="50">
        <v>9</v>
      </c>
      <c r="J5" s="50">
        <v>10</v>
      </c>
      <c r="K5" s="50">
        <v>11</v>
      </c>
      <c r="L5" s="50">
        <v>12</v>
      </c>
      <c r="M5" s="50">
        <v>13</v>
      </c>
      <c r="N5" s="51">
        <v>14</v>
      </c>
      <c r="O5"/>
    </row>
    <row r="6" spans="1:15" ht="21" thickBot="1" x14ac:dyDescent="0.35">
      <c r="A6" s="33" t="s">
        <v>124</v>
      </c>
      <c r="B6" s="52"/>
      <c r="C6" s="92"/>
      <c r="D6" s="92"/>
      <c r="E6" s="92"/>
      <c r="F6" s="92"/>
      <c r="G6" s="53"/>
      <c r="H6" s="54"/>
      <c r="I6" s="54"/>
      <c r="J6" s="54"/>
      <c r="K6" s="54"/>
      <c r="L6" s="54"/>
      <c r="M6" s="54"/>
      <c r="N6" s="55"/>
      <c r="O6"/>
    </row>
    <row r="7" spans="1:15" ht="20.25" x14ac:dyDescent="0.3">
      <c r="A7" s="56" t="s">
        <v>20</v>
      </c>
      <c r="B7" s="57" t="s">
        <v>19</v>
      </c>
      <c r="C7" s="93">
        <v>15</v>
      </c>
      <c r="D7" s="94">
        <v>18.333333333333332</v>
      </c>
      <c r="E7" s="95">
        <v>12.5</v>
      </c>
      <c r="F7" s="96">
        <v>17.5</v>
      </c>
      <c r="G7" s="58">
        <v>20</v>
      </c>
      <c r="H7" s="59">
        <v>4.7619047619047556</v>
      </c>
      <c r="I7" s="60">
        <v>0</v>
      </c>
      <c r="J7" s="59">
        <v>9.9999999999999858</v>
      </c>
      <c r="K7" s="60">
        <v>0</v>
      </c>
      <c r="L7" s="59">
        <v>4.7619047619047556</v>
      </c>
      <c r="M7" s="60">
        <v>0</v>
      </c>
      <c r="N7" s="61">
        <v>4.7619047619047556</v>
      </c>
      <c r="O7" s="299"/>
    </row>
    <row r="8" spans="1:15" ht="20.25" x14ac:dyDescent="0.3">
      <c r="A8" s="98" t="s">
        <v>126</v>
      </c>
      <c r="B8" s="57" t="s">
        <v>19</v>
      </c>
      <c r="C8" s="93">
        <v>1.0499999999999998</v>
      </c>
      <c r="D8" s="94">
        <v>1.3875</v>
      </c>
      <c r="E8" s="95">
        <v>0.98888888888888893</v>
      </c>
      <c r="F8" s="96">
        <v>1.3222222222222222</v>
      </c>
      <c r="G8" s="58">
        <v>6.1797752808988538</v>
      </c>
      <c r="H8" s="59">
        <v>4.9369747899159657</v>
      </c>
      <c r="I8" s="60">
        <v>10.526315789473671</v>
      </c>
      <c r="J8" s="59">
        <v>11.895161290322578</v>
      </c>
      <c r="K8" s="60">
        <v>9.8837209302325473</v>
      </c>
      <c r="L8" s="59">
        <v>8.5869565217391344</v>
      </c>
      <c r="M8" s="60">
        <v>10.526315789473671</v>
      </c>
      <c r="N8" s="61">
        <v>12.804878048780486</v>
      </c>
      <c r="O8" s="299"/>
    </row>
    <row r="9" spans="1:15" ht="20.25" x14ac:dyDescent="0.3">
      <c r="A9" s="98" t="s">
        <v>252</v>
      </c>
      <c r="B9" s="57" t="s">
        <v>19</v>
      </c>
      <c r="C9" s="93">
        <v>2.1666666666666665</v>
      </c>
      <c r="D9" s="94">
        <v>2.6666666666666665</v>
      </c>
      <c r="E9" s="95">
        <v>3.1666666666666665</v>
      </c>
      <c r="F9" s="96">
        <v>3.5</v>
      </c>
      <c r="G9" s="58">
        <v>-31.578947368421055</v>
      </c>
      <c r="H9" s="59">
        <v>-23.809523809523814</v>
      </c>
      <c r="I9" s="60"/>
      <c r="J9" s="59"/>
      <c r="K9" s="60"/>
      <c r="L9" s="59"/>
      <c r="M9" s="60"/>
      <c r="N9" s="61"/>
      <c r="O9" s="299"/>
    </row>
    <row r="10" spans="1:15" ht="20.25" x14ac:dyDescent="0.3">
      <c r="A10" s="98" t="s">
        <v>21</v>
      </c>
      <c r="B10" s="57" t="s">
        <v>19</v>
      </c>
      <c r="C10" s="93">
        <v>1.6249999999999998</v>
      </c>
      <c r="D10" s="94">
        <v>2.0208333333333335</v>
      </c>
      <c r="E10" s="95">
        <v>1.6444444444444446</v>
      </c>
      <c r="F10" s="96">
        <v>1.9962962962962965</v>
      </c>
      <c r="G10" s="58">
        <v>-1.1824324324324551</v>
      </c>
      <c r="H10" s="59">
        <v>1.2291280148422998</v>
      </c>
      <c r="I10" s="60">
        <v>3.3236994219653022</v>
      </c>
      <c r="J10" s="59">
        <v>-0.16841317365269501</v>
      </c>
      <c r="K10" s="60">
        <v>1.5624999999999947</v>
      </c>
      <c r="L10" s="59">
        <v>1.7197986577181215</v>
      </c>
      <c r="M10" s="60">
        <v>6.2091503267973689</v>
      </c>
      <c r="N10" s="61">
        <v>12.476808905380331</v>
      </c>
      <c r="O10" s="299"/>
    </row>
    <row r="11" spans="1:15" ht="20.25" x14ac:dyDescent="0.3">
      <c r="A11" s="98" t="s">
        <v>253</v>
      </c>
      <c r="B11" s="57" t="s">
        <v>31</v>
      </c>
      <c r="C11" s="93">
        <v>1.6</v>
      </c>
      <c r="D11" s="94">
        <v>2</v>
      </c>
      <c r="E11" s="95">
        <v>1.4</v>
      </c>
      <c r="F11" s="96">
        <v>2.25</v>
      </c>
      <c r="G11" s="58">
        <v>14.285714285714299</v>
      </c>
      <c r="H11" s="59">
        <v>-11.111111111111111</v>
      </c>
      <c r="I11" s="60">
        <v>14.285714285714299</v>
      </c>
      <c r="J11" s="59">
        <v>-11.111111111111111</v>
      </c>
      <c r="K11" s="60">
        <v>18.518518518518519</v>
      </c>
      <c r="L11" s="59">
        <v>-11.111111111111111</v>
      </c>
      <c r="M11" s="60">
        <v>14.285714285714299</v>
      </c>
      <c r="N11" s="61">
        <v>-11.111111111111111</v>
      </c>
      <c r="O11" s="299"/>
    </row>
    <row r="12" spans="1:15" ht="20.25" x14ac:dyDescent="0.3">
      <c r="A12" s="98" t="s">
        <v>37</v>
      </c>
      <c r="B12" s="57" t="s">
        <v>33</v>
      </c>
      <c r="C12" s="93">
        <v>2.6666666666666665</v>
      </c>
      <c r="D12" s="94">
        <v>3.7222222222222223</v>
      </c>
      <c r="E12" s="95">
        <v>3.05</v>
      </c>
      <c r="F12" s="96">
        <v>4.2249999999999996</v>
      </c>
      <c r="G12" s="58">
        <v>-12.568306010928962</v>
      </c>
      <c r="H12" s="59">
        <v>-11.900065746219584</v>
      </c>
      <c r="I12" s="60">
        <v>-45.171339563862929</v>
      </c>
      <c r="J12" s="59">
        <v>-41.087130295763394</v>
      </c>
      <c r="K12" s="60">
        <v>-52.380952380952387</v>
      </c>
      <c r="L12" s="59">
        <v>-46.442845723421264</v>
      </c>
      <c r="M12" s="60">
        <v>-48.717948717948723</v>
      </c>
      <c r="N12" s="61">
        <v>-43.172179813401186</v>
      </c>
      <c r="O12" s="299"/>
    </row>
    <row r="13" spans="1:15" ht="20.25" x14ac:dyDescent="0.3">
      <c r="A13" s="98" t="s">
        <v>22</v>
      </c>
      <c r="B13" s="57" t="s">
        <v>19</v>
      </c>
      <c r="C13" s="93">
        <v>1.0999999999999999</v>
      </c>
      <c r="D13" s="94">
        <v>1.3916666666666666</v>
      </c>
      <c r="E13" s="95">
        <v>0.96666666666666679</v>
      </c>
      <c r="F13" s="96">
        <v>1.2</v>
      </c>
      <c r="G13" s="58">
        <v>13.793103448275835</v>
      </c>
      <c r="H13" s="59">
        <v>15.972222222222221</v>
      </c>
      <c r="I13" s="60">
        <v>17.857142857142854</v>
      </c>
      <c r="J13" s="59">
        <v>15.972222222222221</v>
      </c>
      <c r="K13" s="60">
        <v>26.22950819672128</v>
      </c>
      <c r="L13" s="59">
        <v>29.028697571743905</v>
      </c>
      <c r="M13" s="60">
        <v>29.411764705882344</v>
      </c>
      <c r="N13" s="61">
        <v>36.885245901639315</v>
      </c>
      <c r="O13" s="299"/>
    </row>
    <row r="14" spans="1:15" ht="20.25" x14ac:dyDescent="0.3">
      <c r="A14" s="98" t="s">
        <v>249</v>
      </c>
      <c r="B14" s="57" t="s">
        <v>33</v>
      </c>
      <c r="C14" s="93">
        <v>1.5499999999999998</v>
      </c>
      <c r="D14" s="94">
        <v>2.2312500000000002</v>
      </c>
      <c r="E14" s="95">
        <v>1.7777777777777777</v>
      </c>
      <c r="F14" s="96">
        <v>2.4666666666666668</v>
      </c>
      <c r="G14" s="58">
        <v>-12.812500000000004</v>
      </c>
      <c r="H14" s="59">
        <v>-9.5439189189189158</v>
      </c>
      <c r="I14" s="60">
        <v>-23.115079365079374</v>
      </c>
      <c r="J14" s="59">
        <v>-24.364406779661017</v>
      </c>
      <c r="K14" s="60">
        <v>-30.337078651685406</v>
      </c>
      <c r="L14" s="59">
        <v>-31.34615384615384</v>
      </c>
      <c r="M14" s="60">
        <v>-31.951219512195127</v>
      </c>
      <c r="N14" s="61">
        <v>-31.92796610169491</v>
      </c>
      <c r="O14" s="299"/>
    </row>
    <row r="15" spans="1:15" ht="20.25" x14ac:dyDescent="0.3">
      <c r="A15" s="98" t="s">
        <v>23</v>
      </c>
      <c r="B15" s="57" t="s">
        <v>19</v>
      </c>
      <c r="C15" s="93">
        <v>1.5375000000000001</v>
      </c>
      <c r="D15" s="94">
        <v>1.8375000000000001</v>
      </c>
      <c r="E15" s="95">
        <v>1.5222222222222224</v>
      </c>
      <c r="F15" s="96">
        <v>1.8666666666666667</v>
      </c>
      <c r="G15" s="58">
        <v>1.0036496350364927</v>
      </c>
      <c r="H15" s="59">
        <v>-1.5624999999999944</v>
      </c>
      <c r="I15" s="60">
        <v>6.3679245283019021</v>
      </c>
      <c r="J15" s="59">
        <v>4.1881443298969003</v>
      </c>
      <c r="K15" s="60">
        <v>13.888888888888907</v>
      </c>
      <c r="L15" s="59">
        <v>3.2303370786516914</v>
      </c>
      <c r="M15" s="60">
        <v>10.611510791366904</v>
      </c>
      <c r="N15" s="61">
        <v>-2.7777777777777657</v>
      </c>
      <c r="O15" s="299"/>
    </row>
    <row r="16" spans="1:15" ht="20.25" x14ac:dyDescent="0.3">
      <c r="A16" s="98" t="s">
        <v>255</v>
      </c>
      <c r="B16" s="57" t="s">
        <v>31</v>
      </c>
      <c r="C16" s="93">
        <v>2.4</v>
      </c>
      <c r="D16" s="94">
        <v>2.4</v>
      </c>
      <c r="E16" s="95">
        <v>2</v>
      </c>
      <c r="F16" s="96">
        <v>2.5</v>
      </c>
      <c r="G16" s="58">
        <v>19.999999999999996</v>
      </c>
      <c r="H16" s="59">
        <v>-4.0000000000000036</v>
      </c>
      <c r="I16" s="60"/>
      <c r="J16" s="59"/>
      <c r="K16" s="60"/>
      <c r="L16" s="59"/>
      <c r="M16" s="60"/>
      <c r="N16" s="61"/>
      <c r="O16" s="299"/>
    </row>
    <row r="17" spans="1:15" ht="20.25" x14ac:dyDescent="0.3">
      <c r="A17" s="98" t="s">
        <v>25</v>
      </c>
      <c r="B17" s="57" t="s">
        <v>19</v>
      </c>
      <c r="C17" s="93">
        <v>4.1428571428571432</v>
      </c>
      <c r="D17" s="94">
        <v>4.7142857142857144</v>
      </c>
      <c r="E17" s="95">
        <v>3.4874999999999998</v>
      </c>
      <c r="F17" s="96">
        <v>4.1875</v>
      </c>
      <c r="G17" s="58">
        <v>18.791602662570423</v>
      </c>
      <c r="H17" s="59">
        <v>12.579957356076763</v>
      </c>
      <c r="I17" s="60">
        <v>5.8877225011410381</v>
      </c>
      <c r="J17" s="59">
        <v>-3.0481087036356898</v>
      </c>
      <c r="K17" s="60">
        <v>-10.424710424710417</v>
      </c>
      <c r="L17" s="59">
        <v>-12.967032967032969</v>
      </c>
      <c r="M17" s="60">
        <v>-17.963224893917953</v>
      </c>
      <c r="N17" s="61">
        <v>-15.816326530612237</v>
      </c>
      <c r="O17" s="299"/>
    </row>
    <row r="18" spans="1:15" ht="20.25" x14ac:dyDescent="0.3">
      <c r="A18" s="98" t="s">
        <v>26</v>
      </c>
      <c r="B18" s="57" t="s">
        <v>19</v>
      </c>
      <c r="C18" s="93">
        <v>3.07</v>
      </c>
      <c r="D18" s="94">
        <v>3.62</v>
      </c>
      <c r="E18" s="95">
        <v>2.9499999999999997</v>
      </c>
      <c r="F18" s="96">
        <v>3.3333333333333335</v>
      </c>
      <c r="G18" s="58">
        <v>4.0677966101694958</v>
      </c>
      <c r="H18" s="59">
        <v>8.5999999999999979</v>
      </c>
      <c r="I18" s="60">
        <v>-0.56680161943320062</v>
      </c>
      <c r="J18" s="59">
        <v>-2.8187919463087243</v>
      </c>
      <c r="K18" s="60">
        <v>-13.031161473087819</v>
      </c>
      <c r="L18" s="59">
        <v>-16.972477064220186</v>
      </c>
      <c r="M18" s="60">
        <v>-13.65625</v>
      </c>
      <c r="N18" s="61">
        <v>-18.550000000000004</v>
      </c>
      <c r="O18" s="299"/>
    </row>
    <row r="19" spans="1:15" ht="20.25" x14ac:dyDescent="0.3">
      <c r="A19" s="98" t="s">
        <v>39</v>
      </c>
      <c r="B19" s="57" t="s">
        <v>19</v>
      </c>
      <c r="C19" s="93">
        <v>6.2750000000000004</v>
      </c>
      <c r="D19" s="94">
        <v>7.4</v>
      </c>
      <c r="E19" s="95">
        <v>5</v>
      </c>
      <c r="F19" s="96">
        <v>6</v>
      </c>
      <c r="G19" s="58">
        <v>25.500000000000007</v>
      </c>
      <c r="H19" s="59">
        <v>23.333333333333339</v>
      </c>
      <c r="I19" s="60">
        <v>-16.333333333333329</v>
      </c>
      <c r="J19" s="59">
        <v>-17.777777777777771</v>
      </c>
      <c r="K19" s="60">
        <v>-21.562499999999996</v>
      </c>
      <c r="L19" s="59">
        <v>-17.777777777777771</v>
      </c>
      <c r="M19" s="60">
        <v>-30.277777777777775</v>
      </c>
      <c r="N19" s="61">
        <v>-32.72727272727272</v>
      </c>
      <c r="O19" s="299"/>
    </row>
    <row r="20" spans="1:15" ht="20.25" x14ac:dyDescent="0.3">
      <c r="A20" s="98" t="s">
        <v>27</v>
      </c>
      <c r="B20" s="57" t="s">
        <v>19</v>
      </c>
      <c r="C20" s="93">
        <v>6.3111111111111109</v>
      </c>
      <c r="D20" s="94">
        <v>7.2411111111111115</v>
      </c>
      <c r="E20" s="95">
        <v>6.2555555555555555</v>
      </c>
      <c r="F20" s="96">
        <v>7.2411111111111115</v>
      </c>
      <c r="G20" s="58">
        <v>0.88809946714031651</v>
      </c>
      <c r="H20" s="59">
        <v>0</v>
      </c>
      <c r="I20" s="60">
        <v>2.1215390147428992</v>
      </c>
      <c r="J20" s="59">
        <v>1.034060431297777</v>
      </c>
      <c r="K20" s="60">
        <v>-1.0797631487286676</v>
      </c>
      <c r="L20" s="59">
        <v>-2.3714289994457105</v>
      </c>
      <c r="M20" s="60">
        <v>2.5270758122743739</v>
      </c>
      <c r="N20" s="61">
        <v>-1.5112588786459067</v>
      </c>
      <c r="O20" s="299"/>
    </row>
    <row r="21" spans="1:15" ht="20.25" x14ac:dyDescent="0.3">
      <c r="A21" s="98" t="s">
        <v>28</v>
      </c>
      <c r="B21" s="57" t="s">
        <v>19</v>
      </c>
      <c r="C21" s="93">
        <v>2.2888888888888892</v>
      </c>
      <c r="D21" s="94">
        <v>2.9555555555555553</v>
      </c>
      <c r="E21" s="95">
        <v>2.4200000000000004</v>
      </c>
      <c r="F21" s="96">
        <v>3.16</v>
      </c>
      <c r="G21" s="58">
        <v>-5.4178145087236018</v>
      </c>
      <c r="H21" s="59">
        <v>-6.4697609001406597</v>
      </c>
      <c r="I21" s="60">
        <v>-3.8281979458449875</v>
      </c>
      <c r="J21" s="59">
        <v>-5.2706552706552836</v>
      </c>
      <c r="K21" s="60">
        <v>-3.6257309941520344</v>
      </c>
      <c r="L21" s="59">
        <v>-5.5733049343273038</v>
      </c>
      <c r="M21" s="60">
        <v>-10.76456573532597</v>
      </c>
      <c r="N21" s="61">
        <v>-9.8915989159891637</v>
      </c>
      <c r="O21" s="299"/>
    </row>
    <row r="22" spans="1:15" ht="20.25" x14ac:dyDescent="0.3">
      <c r="A22" s="98" t="s">
        <v>29</v>
      </c>
      <c r="B22" s="57" t="s">
        <v>19</v>
      </c>
      <c r="C22" s="93">
        <v>3.2370370370370369</v>
      </c>
      <c r="D22" s="94">
        <v>3.9518518518518513</v>
      </c>
      <c r="E22" s="95">
        <v>2.8850000000000002</v>
      </c>
      <c r="F22" s="96">
        <v>3.694</v>
      </c>
      <c r="G22" s="58">
        <v>12.202323640798499</v>
      </c>
      <c r="H22" s="59">
        <v>6.9802883554913739</v>
      </c>
      <c r="I22" s="60">
        <v>8.7913455771689559</v>
      </c>
      <c r="J22" s="59">
        <v>0.39346505859203856</v>
      </c>
      <c r="K22" s="60">
        <v>1.1442956860059E-2</v>
      </c>
      <c r="L22" s="59">
        <v>-10.321062363422428</v>
      </c>
      <c r="M22" s="60">
        <v>-5.9304703476482565</v>
      </c>
      <c r="N22" s="61">
        <v>-14.980079681274924</v>
      </c>
      <c r="O22" s="299"/>
    </row>
    <row r="23" spans="1:15" ht="20.25" x14ac:dyDescent="0.3">
      <c r="A23" s="62" t="s">
        <v>159</v>
      </c>
      <c r="B23" s="57" t="s">
        <v>19</v>
      </c>
      <c r="C23" s="93">
        <v>4.5820833333333333</v>
      </c>
      <c r="D23" s="94">
        <v>5.4020833333333336</v>
      </c>
      <c r="E23" s="95">
        <v>4.4333333333333336</v>
      </c>
      <c r="F23" s="96">
        <v>5.5166666666666666</v>
      </c>
      <c r="G23" s="58">
        <v>3.3552631578947301</v>
      </c>
      <c r="H23" s="59">
        <v>-2.0770392749244659</v>
      </c>
      <c r="I23" s="60">
        <v>2.7949149373714803</v>
      </c>
      <c r="J23" s="59">
        <v>-1.0456418867348423</v>
      </c>
      <c r="K23" s="60">
        <v>9.982569436507017</v>
      </c>
      <c r="L23" s="59">
        <v>3.5070711678832143</v>
      </c>
      <c r="M23" s="60">
        <v>-15.731800766283527</v>
      </c>
      <c r="N23" s="61">
        <v>-18.000126494212886</v>
      </c>
      <c r="O23" s="299"/>
    </row>
    <row r="24" spans="1:15" ht="20.25" x14ac:dyDescent="0.3">
      <c r="A24" s="98" t="s">
        <v>41</v>
      </c>
      <c r="B24" s="57" t="s">
        <v>19</v>
      </c>
      <c r="C24" s="93">
        <v>3.92</v>
      </c>
      <c r="D24" s="94">
        <v>5</v>
      </c>
      <c r="E24" s="95">
        <v>3.3519999999999994</v>
      </c>
      <c r="F24" s="96">
        <v>4.8</v>
      </c>
      <c r="G24" s="58">
        <v>16.945107398568037</v>
      </c>
      <c r="H24" s="59">
        <v>4.1666666666666705</v>
      </c>
      <c r="I24" s="60">
        <v>7.3384446878422853</v>
      </c>
      <c r="J24" s="59">
        <v>4.1666666666666705</v>
      </c>
      <c r="K24" s="60">
        <v>24.365482233502529</v>
      </c>
      <c r="L24" s="59">
        <v>16.279069767441865</v>
      </c>
      <c r="M24" s="60">
        <v>42.54545454545454</v>
      </c>
      <c r="N24" s="61">
        <v>28.205128205128212</v>
      </c>
      <c r="O24" s="299"/>
    </row>
    <row r="25" spans="1:15" ht="20.25" x14ac:dyDescent="0.3">
      <c r="A25" s="98" t="s">
        <v>262</v>
      </c>
      <c r="B25" s="57" t="s">
        <v>33</v>
      </c>
      <c r="C25" s="93">
        <v>1.75</v>
      </c>
      <c r="D25" s="94">
        <v>3</v>
      </c>
      <c r="E25" s="95">
        <v>1.75</v>
      </c>
      <c r="F25" s="96">
        <v>2.5</v>
      </c>
      <c r="G25" s="58">
        <v>0</v>
      </c>
      <c r="H25" s="59">
        <v>20</v>
      </c>
      <c r="I25" s="60">
        <v>0</v>
      </c>
      <c r="J25" s="59">
        <v>20</v>
      </c>
      <c r="K25" s="60">
        <v>0</v>
      </c>
      <c r="L25" s="59">
        <v>20</v>
      </c>
      <c r="M25" s="60">
        <v>0</v>
      </c>
      <c r="N25" s="61">
        <v>20</v>
      </c>
      <c r="O25" s="299"/>
    </row>
    <row r="26" spans="1:15" ht="20.25" x14ac:dyDescent="0.3">
      <c r="A26" s="98" t="s">
        <v>30</v>
      </c>
      <c r="B26" s="57" t="s">
        <v>31</v>
      </c>
      <c r="C26" s="93">
        <v>1.5166666666666666</v>
      </c>
      <c r="D26" s="94">
        <v>1.9555555555555557</v>
      </c>
      <c r="E26" s="95">
        <v>1.405</v>
      </c>
      <c r="F26" s="96">
        <v>1.97</v>
      </c>
      <c r="G26" s="58">
        <v>7.9478054567022474</v>
      </c>
      <c r="H26" s="59">
        <v>-0.73322053017483546</v>
      </c>
      <c r="I26" s="60">
        <v>3.3023735810113584</v>
      </c>
      <c r="J26" s="59">
        <v>8.6419753086419941</v>
      </c>
      <c r="K26" s="60">
        <v>-1.7985611510791446</v>
      </c>
      <c r="L26" s="59">
        <v>2.0289855072463814</v>
      </c>
      <c r="M26" s="60">
        <v>-4.5454545454545432</v>
      </c>
      <c r="N26" s="61">
        <v>-4.864864864864848</v>
      </c>
      <c r="O26" s="299"/>
    </row>
    <row r="27" spans="1:15" ht="20.25" x14ac:dyDescent="0.3">
      <c r="A27" s="98" t="s">
        <v>32</v>
      </c>
      <c r="B27" s="57" t="s">
        <v>33</v>
      </c>
      <c r="C27" s="93">
        <v>1.5662962962962963</v>
      </c>
      <c r="D27" s="94">
        <v>2.0555555555555554</v>
      </c>
      <c r="E27" s="95">
        <v>1.4999999999999998</v>
      </c>
      <c r="F27" s="96">
        <v>2.0783333333333331</v>
      </c>
      <c r="G27" s="58">
        <v>4.4197530864197683</v>
      </c>
      <c r="H27" s="59">
        <v>-1.0959636460839353</v>
      </c>
      <c r="I27" s="60">
        <v>-1.6968851696885265</v>
      </c>
      <c r="J27" s="59">
        <v>-0.31839333823169713</v>
      </c>
      <c r="K27" s="60">
        <v>-14.044715447154479</v>
      </c>
      <c r="L27" s="59">
        <v>-10.986367281475554</v>
      </c>
      <c r="M27" s="60">
        <v>-7.6637554585152898</v>
      </c>
      <c r="N27" s="61">
        <v>-6.9572506286672349</v>
      </c>
      <c r="O27" s="299"/>
    </row>
    <row r="28" spans="1:15" ht="20.25" x14ac:dyDescent="0.3">
      <c r="A28" s="98" t="s">
        <v>56</v>
      </c>
      <c r="B28" s="57" t="s">
        <v>19</v>
      </c>
      <c r="C28" s="93">
        <v>2.3111111111111113</v>
      </c>
      <c r="D28" s="94">
        <v>2.9777777777777779</v>
      </c>
      <c r="E28" s="95">
        <v>2.37</v>
      </c>
      <c r="F28" s="96">
        <v>3.06</v>
      </c>
      <c r="G28" s="58">
        <v>-2.4847632442569099</v>
      </c>
      <c r="H28" s="59">
        <v>-2.6870007262164113</v>
      </c>
      <c r="I28" s="60">
        <v>4.1894353369763273</v>
      </c>
      <c r="J28" s="59">
        <v>3.0048916841369633</v>
      </c>
      <c r="K28" s="60">
        <v>5.5301877219685567</v>
      </c>
      <c r="L28" s="59">
        <v>1.6306408797876346</v>
      </c>
      <c r="M28" s="60">
        <v>-1.4218009478672935</v>
      </c>
      <c r="N28" s="61">
        <v>1.9011406844106393</v>
      </c>
      <c r="O28" s="299"/>
    </row>
    <row r="29" spans="1:15" ht="20.25" x14ac:dyDescent="0.3">
      <c r="A29" s="98" t="s">
        <v>34</v>
      </c>
      <c r="B29" s="57" t="s">
        <v>19</v>
      </c>
      <c r="C29" s="93">
        <v>1.138095238095238</v>
      </c>
      <c r="D29" s="94">
        <v>1.3904761904761904</v>
      </c>
      <c r="E29" s="95">
        <v>1.1458333333333335</v>
      </c>
      <c r="F29" s="96">
        <v>1.3754166666666665</v>
      </c>
      <c r="G29" s="58">
        <v>-0.6753246753246922</v>
      </c>
      <c r="H29" s="59">
        <v>1.0949063054485728</v>
      </c>
      <c r="I29" s="60">
        <v>1.5332329200942347</v>
      </c>
      <c r="J29" s="59">
        <v>-1.743652493117158</v>
      </c>
      <c r="K29" s="60">
        <v>4.7326906222611704</v>
      </c>
      <c r="L29" s="59">
        <v>-3.215114352005298</v>
      </c>
      <c r="M29" s="60">
        <v>-3.5784887239278613</v>
      </c>
      <c r="N29" s="61">
        <v>-5.6451352312017509</v>
      </c>
      <c r="O29" s="299"/>
    </row>
    <row r="30" spans="1:15" ht="21" thickBot="1" x14ac:dyDescent="0.35">
      <c r="A30" s="98" t="s">
        <v>167</v>
      </c>
      <c r="B30" s="57" t="s">
        <v>19</v>
      </c>
      <c r="C30" s="93">
        <v>1.2637499999999999</v>
      </c>
      <c r="D30" s="94">
        <v>1.5875000000000001</v>
      </c>
      <c r="E30" s="95">
        <v>1.2074074074074075</v>
      </c>
      <c r="F30" s="96">
        <v>1.5296296296296295</v>
      </c>
      <c r="G30" s="58">
        <v>4.6664110429447732</v>
      </c>
      <c r="H30" s="59">
        <v>3.7832929782082534</v>
      </c>
      <c r="I30" s="60">
        <v>-25.807240704500973</v>
      </c>
      <c r="J30" s="59">
        <v>-23.840618336886983</v>
      </c>
      <c r="K30" s="60">
        <v>-26.862792380033778</v>
      </c>
      <c r="L30" s="59">
        <v>-31.474820143884891</v>
      </c>
      <c r="M30" s="60">
        <v>-54.345862721486327</v>
      </c>
      <c r="N30" s="61">
        <v>-54.58106267029973</v>
      </c>
      <c r="O30" s="299"/>
    </row>
    <row r="31" spans="1:15" ht="21" thickBot="1" x14ac:dyDescent="0.35">
      <c r="A31" s="33" t="s">
        <v>161</v>
      </c>
      <c r="B31" s="150"/>
      <c r="C31" s="92"/>
      <c r="D31" s="92"/>
      <c r="E31" s="92"/>
      <c r="F31" s="92"/>
      <c r="G31" s="54"/>
      <c r="H31" s="54"/>
      <c r="I31" s="54"/>
      <c r="J31" s="54"/>
      <c r="K31" s="54"/>
      <c r="L31" s="54"/>
      <c r="M31" s="54"/>
      <c r="N31" s="55"/>
      <c r="O31" s="299"/>
    </row>
    <row r="32" spans="1:15" ht="20.25" x14ac:dyDescent="0.3">
      <c r="A32" s="98" t="s">
        <v>268</v>
      </c>
      <c r="B32" s="57" t="s">
        <v>19</v>
      </c>
      <c r="C32" s="93">
        <v>5.4285714285714288</v>
      </c>
      <c r="D32" s="94">
        <v>6.4285714285714288</v>
      </c>
      <c r="E32" s="95">
        <v>7</v>
      </c>
      <c r="F32" s="96">
        <v>8</v>
      </c>
      <c r="G32" s="58">
        <v>-22.448979591836732</v>
      </c>
      <c r="H32" s="59">
        <v>-19.642857142857139</v>
      </c>
      <c r="I32" s="60"/>
      <c r="J32" s="59"/>
      <c r="K32" s="60"/>
      <c r="L32" s="59"/>
      <c r="M32" s="60"/>
      <c r="N32" s="61"/>
      <c r="O32" s="299"/>
    </row>
    <row r="33" spans="1:15" ht="20.25" x14ac:dyDescent="0.3">
      <c r="A33" s="98" t="s">
        <v>263</v>
      </c>
      <c r="B33" s="57" t="s">
        <v>19</v>
      </c>
      <c r="C33" s="93">
        <v>9.1428571428571423</v>
      </c>
      <c r="D33" s="94">
        <v>12.714285714285714</v>
      </c>
      <c r="E33" s="95">
        <v>7.2857142857142856</v>
      </c>
      <c r="F33" s="96">
        <v>11.571428571428571</v>
      </c>
      <c r="G33" s="58">
        <v>25.490196078431364</v>
      </c>
      <c r="H33" s="59">
        <v>9.8765432098765391</v>
      </c>
      <c r="I33" s="60">
        <v>-23.809523809523814</v>
      </c>
      <c r="J33" s="59">
        <v>-35.623869801084993</v>
      </c>
      <c r="K33" s="60">
        <v>-39.047619047619051</v>
      </c>
      <c r="L33" s="59">
        <v>-20.535714285714292</v>
      </c>
      <c r="M33" s="60"/>
      <c r="N33" s="61"/>
      <c r="O33" s="299"/>
    </row>
    <row r="34" spans="1:15" ht="21" thickBot="1" x14ac:dyDescent="0.35">
      <c r="A34" s="98" t="s">
        <v>35</v>
      </c>
      <c r="B34" s="57" t="s">
        <v>19</v>
      </c>
      <c r="C34" s="93">
        <v>5.1114285714285712</v>
      </c>
      <c r="D34" s="94">
        <v>6.5857142857142863</v>
      </c>
      <c r="E34" s="95">
        <v>5.0750000000000002</v>
      </c>
      <c r="F34" s="96">
        <v>6.1375000000000002</v>
      </c>
      <c r="G34" s="58">
        <v>0.71780436312455231</v>
      </c>
      <c r="H34" s="59">
        <v>7.3028804189700383</v>
      </c>
      <c r="I34" s="60">
        <v>2.3422850786588225</v>
      </c>
      <c r="J34" s="59">
        <v>9.5590176921045789</v>
      </c>
      <c r="K34" s="60">
        <v>9.3353705118411003</v>
      </c>
      <c r="L34" s="59">
        <v>12.097264437689979</v>
      </c>
      <c r="M34" s="60">
        <v>4.3148688046647106</v>
      </c>
      <c r="N34" s="61">
        <v>10.917293233082717</v>
      </c>
      <c r="O34" s="299"/>
    </row>
    <row r="35" spans="1:15" ht="20.25" x14ac:dyDescent="0.3">
      <c r="A35" s="99" t="s">
        <v>158</v>
      </c>
      <c r="B35" s="100"/>
      <c r="C35" s="101"/>
      <c r="D35" s="101"/>
      <c r="E35" s="101"/>
      <c r="F35" s="101"/>
      <c r="G35" s="102"/>
      <c r="H35" s="102"/>
      <c r="I35" s="102"/>
      <c r="J35" s="102"/>
      <c r="K35" s="102"/>
      <c r="L35" s="102"/>
      <c r="M35" s="102"/>
      <c r="N35" s="103"/>
      <c r="O35" s="299"/>
    </row>
    <row r="36" spans="1:15" ht="20.25" x14ac:dyDescent="0.3">
      <c r="A36" s="104" t="s">
        <v>162</v>
      </c>
      <c r="B36" s="57" t="s">
        <v>19</v>
      </c>
      <c r="C36" s="93">
        <v>2.6666666666666665</v>
      </c>
      <c r="D36" s="94">
        <v>5.333333333333333</v>
      </c>
      <c r="E36" s="95">
        <v>2.6666666666666665</v>
      </c>
      <c r="F36" s="96">
        <v>5.333333333333333</v>
      </c>
      <c r="G36" s="58">
        <v>0</v>
      </c>
      <c r="H36" s="59">
        <v>0</v>
      </c>
      <c r="I36" s="60">
        <v>0</v>
      </c>
      <c r="J36" s="59">
        <v>0</v>
      </c>
      <c r="K36" s="60">
        <v>-20</v>
      </c>
      <c r="L36" s="59">
        <v>6.6666666666666607</v>
      </c>
      <c r="M36" s="60">
        <v>-15.789473684210527</v>
      </c>
      <c r="N36" s="61">
        <v>14.28571428571427</v>
      </c>
      <c r="O36" s="299"/>
    </row>
    <row r="37" spans="1:15" ht="20.25" x14ac:dyDescent="0.3">
      <c r="A37" s="104" t="s">
        <v>164</v>
      </c>
      <c r="B37" s="57" t="s">
        <v>19</v>
      </c>
      <c r="C37" s="93">
        <v>3.6666666666666665</v>
      </c>
      <c r="D37" s="94">
        <v>4.887777777777778</v>
      </c>
      <c r="E37" s="95">
        <v>4.3600000000000003</v>
      </c>
      <c r="F37" s="96">
        <v>5.3288888888888897</v>
      </c>
      <c r="G37" s="58">
        <v>-15.902140672782883</v>
      </c>
      <c r="H37" s="59">
        <v>-8.2777314428690669</v>
      </c>
      <c r="I37" s="60">
        <v>2.3255813953488289</v>
      </c>
      <c r="J37" s="59">
        <v>-6.3444751969342015</v>
      </c>
      <c r="K37" s="60">
        <v>-0.72202166064982409</v>
      </c>
      <c r="L37" s="59">
        <v>-2.222716159146469</v>
      </c>
      <c r="M37" s="60">
        <v>-8.4604715672676871</v>
      </c>
      <c r="N37" s="61">
        <v>2.9005847953216422</v>
      </c>
      <c r="O37" s="299"/>
    </row>
    <row r="38" spans="1:15" ht="20.25" x14ac:dyDescent="0.3">
      <c r="A38" s="104" t="s">
        <v>261</v>
      </c>
      <c r="B38" s="57" t="s">
        <v>19</v>
      </c>
      <c r="C38" s="93">
        <v>3.5</v>
      </c>
      <c r="D38" s="94">
        <v>4.0833333333333339</v>
      </c>
      <c r="E38" s="95">
        <v>4.1100000000000003</v>
      </c>
      <c r="F38" s="96">
        <v>4.608888888888889</v>
      </c>
      <c r="G38" s="58">
        <v>-14.841849148418499</v>
      </c>
      <c r="H38" s="59">
        <v>-11.403085824493722</v>
      </c>
      <c r="I38" s="60">
        <v>-10.02570694087404</v>
      </c>
      <c r="J38" s="59">
        <v>-9.2368486045937104</v>
      </c>
      <c r="K38" s="60">
        <v>-12.5</v>
      </c>
      <c r="L38" s="59">
        <v>-12.499999999999993</v>
      </c>
      <c r="M38" s="60">
        <v>23.529411764705895</v>
      </c>
      <c r="N38" s="61">
        <v>23.115577889447263</v>
      </c>
      <c r="O38" s="299"/>
    </row>
    <row r="39" spans="1:15" ht="20.25" x14ac:dyDescent="0.3">
      <c r="A39" s="104" t="s">
        <v>165</v>
      </c>
      <c r="B39" s="57" t="s">
        <v>19</v>
      </c>
      <c r="C39" s="93">
        <v>4</v>
      </c>
      <c r="D39" s="94">
        <v>6.33</v>
      </c>
      <c r="E39" s="95">
        <v>3.6749999999999998</v>
      </c>
      <c r="F39" s="96">
        <v>4.83</v>
      </c>
      <c r="G39" s="58">
        <v>8.8435374149659918</v>
      </c>
      <c r="H39" s="59">
        <v>31.05590062111801</v>
      </c>
      <c r="I39" s="60">
        <v>8.8435374149659918</v>
      </c>
      <c r="J39" s="59">
        <v>31.05590062111801</v>
      </c>
      <c r="K39" s="60">
        <v>6.666666666666667</v>
      </c>
      <c r="L39" s="59">
        <v>18.761726078799249</v>
      </c>
      <c r="M39" s="60">
        <v>6.666666666666667</v>
      </c>
      <c r="N39" s="61">
        <v>36.129032258064505</v>
      </c>
      <c r="O39" s="299"/>
    </row>
    <row r="40" spans="1:15" ht="20.25" x14ac:dyDescent="0.3">
      <c r="A40" s="104" t="s">
        <v>163</v>
      </c>
      <c r="B40" s="57" t="s">
        <v>19</v>
      </c>
      <c r="C40" s="93">
        <v>3.166666666666667</v>
      </c>
      <c r="D40" s="94">
        <v>5.4983333333333331</v>
      </c>
      <c r="E40" s="95">
        <v>3.041666666666667</v>
      </c>
      <c r="F40" s="96">
        <v>4.9983333333333331</v>
      </c>
      <c r="G40" s="58">
        <v>4.10958904109589</v>
      </c>
      <c r="H40" s="59">
        <v>10.003334444814939</v>
      </c>
      <c r="I40" s="60">
        <v>4.10958904109589</v>
      </c>
      <c r="J40" s="59">
        <v>10.003334444814939</v>
      </c>
      <c r="K40" s="60">
        <v>4.10958904109589</v>
      </c>
      <c r="L40" s="59">
        <v>10.003334444814939</v>
      </c>
      <c r="M40" s="60">
        <v>16.923076923076927</v>
      </c>
      <c r="N40" s="61">
        <v>27.129094412331394</v>
      </c>
      <c r="O40" s="299"/>
    </row>
    <row r="41" spans="1:15" ht="20.25" x14ac:dyDescent="0.3">
      <c r="A41" s="104" t="s">
        <v>160</v>
      </c>
      <c r="B41" s="57" t="s">
        <v>19</v>
      </c>
      <c r="C41" s="93">
        <v>3.8158333333333334</v>
      </c>
      <c r="D41" s="94">
        <v>5.4983333333333331</v>
      </c>
      <c r="E41" s="95">
        <v>4.0526666666666671</v>
      </c>
      <c r="F41" s="96">
        <v>5.4653333333333336</v>
      </c>
      <c r="G41" s="58">
        <v>-5.8438887974995968</v>
      </c>
      <c r="H41" s="59">
        <v>0.60380580629420844</v>
      </c>
      <c r="I41" s="60">
        <v>10.072115384615369</v>
      </c>
      <c r="J41" s="59">
        <v>5.7507372740094782</v>
      </c>
      <c r="K41" s="60">
        <v>13.792246520874748</v>
      </c>
      <c r="L41" s="59">
        <v>4.7467852040006333</v>
      </c>
      <c r="M41" s="60">
        <v>12.14243730407525</v>
      </c>
      <c r="N41" s="61">
        <v>23.762004801920785</v>
      </c>
      <c r="O41" s="299"/>
    </row>
    <row r="42" spans="1:15" ht="20.25" x14ac:dyDescent="0.3">
      <c r="A42" s="104" t="s">
        <v>157</v>
      </c>
      <c r="B42" s="57" t="s">
        <v>19</v>
      </c>
      <c r="C42" s="93">
        <v>2.6666666666666665</v>
      </c>
      <c r="D42" s="94">
        <v>5.333333333333333</v>
      </c>
      <c r="E42" s="95">
        <v>2.6666666666666665</v>
      </c>
      <c r="F42" s="96">
        <v>5.333333333333333</v>
      </c>
      <c r="G42" s="58">
        <v>0</v>
      </c>
      <c r="H42" s="59">
        <v>0</v>
      </c>
      <c r="I42" s="60">
        <v>-20</v>
      </c>
      <c r="J42" s="59">
        <v>-3.0303030303030356</v>
      </c>
      <c r="K42" s="60">
        <v>-20</v>
      </c>
      <c r="L42" s="59">
        <v>-3.0303030303030356</v>
      </c>
      <c r="M42" s="60">
        <v>-15.789473684210527</v>
      </c>
      <c r="N42" s="61">
        <v>-3.0303030303030356</v>
      </c>
      <c r="O42" s="299"/>
    </row>
    <row r="43" spans="1:15" ht="20.25" x14ac:dyDescent="0.3">
      <c r="A43" s="104" t="s">
        <v>166</v>
      </c>
      <c r="B43" s="57" t="s">
        <v>19</v>
      </c>
      <c r="C43" s="93">
        <v>4.1266666666666669</v>
      </c>
      <c r="D43" s="94">
        <v>5.6526666666666667</v>
      </c>
      <c r="E43" s="95">
        <v>3.9426666666666668</v>
      </c>
      <c r="F43" s="96">
        <v>5.3873333333333324</v>
      </c>
      <c r="G43" s="58">
        <v>4.6668921203922933</v>
      </c>
      <c r="H43" s="59">
        <v>4.9251330280906016</v>
      </c>
      <c r="I43" s="60">
        <v>23.676323676323676</v>
      </c>
      <c r="J43" s="59">
        <v>8.7190665469931989</v>
      </c>
      <c r="K43" s="60">
        <v>23.061630218687874</v>
      </c>
      <c r="L43" s="59">
        <v>7.6869344340371528</v>
      </c>
      <c r="M43" s="60">
        <v>25.176946410515672</v>
      </c>
      <c r="N43" s="61">
        <v>27.045250224752763</v>
      </c>
      <c r="O43" s="299"/>
    </row>
    <row r="44" spans="1:15" ht="20.25" x14ac:dyDescent="0.3">
      <c r="A44" s="165" t="s">
        <v>256</v>
      </c>
      <c r="B44" s="57" t="s">
        <v>19</v>
      </c>
      <c r="C44" s="93">
        <v>28.666666666666668</v>
      </c>
      <c r="D44" s="94">
        <v>32.833333333333336</v>
      </c>
      <c r="E44" s="95">
        <v>32</v>
      </c>
      <c r="F44" s="96">
        <v>36.6</v>
      </c>
      <c r="G44" s="58">
        <v>-10.416666666666663</v>
      </c>
      <c r="H44" s="59">
        <v>-10.291438979963567</v>
      </c>
      <c r="I44" s="60">
        <v>-18.867924528301888</v>
      </c>
      <c r="J44" s="59">
        <v>-15.811965811965806</v>
      </c>
      <c r="K44" s="60">
        <v>-4.4444444444444402</v>
      </c>
      <c r="L44" s="59">
        <v>-27.037037037037031</v>
      </c>
      <c r="M44" s="60">
        <v>-28.333333333333332</v>
      </c>
      <c r="N44" s="61">
        <v>-34.333333333333329</v>
      </c>
      <c r="O44" s="299"/>
    </row>
    <row r="45" spans="1:15" ht="21" thickBot="1" x14ac:dyDescent="0.35">
      <c r="A45" s="98" t="s">
        <v>59</v>
      </c>
      <c r="B45" s="57" t="s">
        <v>19</v>
      </c>
      <c r="C45" s="93">
        <v>4.7222222222222223</v>
      </c>
      <c r="D45" s="94">
        <v>6.8888888888888893</v>
      </c>
      <c r="E45" s="95">
        <v>4.55</v>
      </c>
      <c r="F45" s="96">
        <v>6.3</v>
      </c>
      <c r="G45" s="58">
        <v>3.7851037851037912</v>
      </c>
      <c r="H45" s="59">
        <v>9.3474426807760231</v>
      </c>
      <c r="I45" s="60">
        <v>-32.098765432098759</v>
      </c>
      <c r="J45" s="59">
        <v>-36.587633658763359</v>
      </c>
      <c r="K45" s="60">
        <v>-59.523809523809526</v>
      </c>
      <c r="L45" s="59">
        <v>-53.558052434456926</v>
      </c>
      <c r="M45" s="60">
        <v>-65.863453815261039</v>
      </c>
      <c r="N45" s="61">
        <v>-60.256410256410255</v>
      </c>
      <c r="O45" s="299"/>
    </row>
    <row r="46" spans="1:15" ht="21" thickBot="1" x14ac:dyDescent="0.35">
      <c r="A46" s="33" t="s">
        <v>154</v>
      </c>
      <c r="B46" s="52"/>
      <c r="C46" s="105"/>
      <c r="D46" s="105"/>
      <c r="E46" s="105"/>
      <c r="F46" s="105"/>
      <c r="G46" s="106"/>
      <c r="H46" s="107"/>
      <c r="I46" s="107"/>
      <c r="J46" s="107"/>
      <c r="K46" s="107"/>
      <c r="L46" s="107"/>
      <c r="M46" s="107"/>
      <c r="N46" s="108"/>
      <c r="O46" s="299"/>
    </row>
    <row r="47" spans="1:15" ht="20.25" x14ac:dyDescent="0.3">
      <c r="A47" s="120" t="s">
        <v>36</v>
      </c>
      <c r="B47" s="97" t="s">
        <v>19</v>
      </c>
      <c r="C47" s="93">
        <v>12</v>
      </c>
      <c r="D47" s="94">
        <v>13.5</v>
      </c>
      <c r="E47" s="95">
        <v>12</v>
      </c>
      <c r="F47" s="96">
        <v>13.5</v>
      </c>
      <c r="G47" s="58">
        <v>0</v>
      </c>
      <c r="H47" s="59">
        <v>0</v>
      </c>
      <c r="I47" s="60">
        <v>0</v>
      </c>
      <c r="J47" s="59">
        <v>0</v>
      </c>
      <c r="K47" s="60">
        <v>0</v>
      </c>
      <c r="L47" s="59">
        <v>0</v>
      </c>
      <c r="M47" s="60">
        <v>-10</v>
      </c>
      <c r="N47" s="61">
        <v>0</v>
      </c>
      <c r="O47" s="299"/>
    </row>
    <row r="48" spans="1:15" ht="20.25" x14ac:dyDescent="0.3">
      <c r="A48" s="63" t="s">
        <v>38</v>
      </c>
      <c r="B48" s="97" t="s">
        <v>19</v>
      </c>
      <c r="C48" s="93">
        <v>7.916666666666667</v>
      </c>
      <c r="D48" s="94">
        <v>9</v>
      </c>
      <c r="E48" s="95">
        <v>8.5</v>
      </c>
      <c r="F48" s="96">
        <v>9.4285714285714288</v>
      </c>
      <c r="G48" s="58">
        <v>-6.8627450980392117</v>
      </c>
      <c r="H48" s="59">
        <v>-4.5454545454545485</v>
      </c>
      <c r="I48" s="60">
        <v>-3.7487335359675709</v>
      </c>
      <c r="J48" s="59">
        <v>-5.2631578947368416</v>
      </c>
      <c r="K48" s="60">
        <v>-12.59200841219768</v>
      </c>
      <c r="L48" s="59">
        <v>-13.223140495867758</v>
      </c>
      <c r="M48" s="60">
        <v>-23.387096774193552</v>
      </c>
      <c r="N48" s="61">
        <v>-21.739130434782609</v>
      </c>
      <c r="O48" s="299"/>
    </row>
    <row r="49" spans="1:15" ht="20.25" x14ac:dyDescent="0.3">
      <c r="A49" s="63" t="s">
        <v>39</v>
      </c>
      <c r="B49" s="97" t="s">
        <v>19</v>
      </c>
      <c r="C49" s="93">
        <v>8</v>
      </c>
      <c r="D49" s="94">
        <v>8.6666666666666661</v>
      </c>
      <c r="E49" s="95">
        <v>8.0833333333333339</v>
      </c>
      <c r="F49" s="96">
        <v>9.3333333333333339</v>
      </c>
      <c r="G49" s="58">
        <v>-1.0309278350515536</v>
      </c>
      <c r="H49" s="59">
        <v>-7.1428571428571548</v>
      </c>
      <c r="I49" s="60">
        <v>-18.722786647314955</v>
      </c>
      <c r="J49" s="59">
        <v>-18.458781362007183</v>
      </c>
      <c r="K49" s="60">
        <v>-17.241379310344822</v>
      </c>
      <c r="L49" s="59">
        <v>-16.129032258064527</v>
      </c>
      <c r="M49" s="60">
        <v>-26.436781609195403</v>
      </c>
      <c r="N49" s="61">
        <v>-24.637681159420293</v>
      </c>
      <c r="O49" s="299"/>
    </row>
    <row r="50" spans="1:15" ht="20.25" x14ac:dyDescent="0.3">
      <c r="A50" s="63" t="s">
        <v>40</v>
      </c>
      <c r="B50" s="97" t="s">
        <v>19</v>
      </c>
      <c r="C50" s="93">
        <v>8.1999999999999993</v>
      </c>
      <c r="D50" s="94">
        <v>8.8000000000000007</v>
      </c>
      <c r="E50" s="95">
        <v>8.5833333333333339</v>
      </c>
      <c r="F50" s="96">
        <v>9.3333333333333339</v>
      </c>
      <c r="G50" s="58">
        <v>-4.466019417475743</v>
      </c>
      <c r="H50" s="59">
        <v>-5.7142857142857126</v>
      </c>
      <c r="I50" s="60">
        <v>3.4234234234234115</v>
      </c>
      <c r="J50" s="59">
        <v>0.16260162601625958</v>
      </c>
      <c r="K50" s="60">
        <v>-8.8888888888888964</v>
      </c>
      <c r="L50" s="59">
        <v>-11.999999999999993</v>
      </c>
      <c r="M50" s="60">
        <v>-21.153846153846164</v>
      </c>
      <c r="N50" s="61">
        <v>-19.999999999999993</v>
      </c>
      <c r="O50" s="299"/>
    </row>
    <row r="51" spans="1:15" ht="21" thickBot="1" x14ac:dyDescent="0.35">
      <c r="A51" s="63" t="s">
        <v>167</v>
      </c>
      <c r="B51" s="97" t="s">
        <v>19</v>
      </c>
      <c r="C51" s="93">
        <v>1.0666666666666667</v>
      </c>
      <c r="D51" s="94">
        <v>1.3933333333333333</v>
      </c>
      <c r="E51" s="95">
        <v>1.2250000000000001</v>
      </c>
      <c r="F51" s="96">
        <v>1.325</v>
      </c>
      <c r="G51" s="58">
        <v>-12.925170068027219</v>
      </c>
      <c r="H51" s="59">
        <v>5.1572327044025172</v>
      </c>
      <c r="I51" s="60">
        <v>-32.489451476793249</v>
      </c>
      <c r="J51" s="59">
        <v>-27.304347826086961</v>
      </c>
      <c r="K51" s="60">
        <v>-47.333772218564839</v>
      </c>
      <c r="L51" s="59">
        <v>-44.708994708994709</v>
      </c>
      <c r="M51" s="60">
        <v>-49.869451697127936</v>
      </c>
      <c r="N51" s="61">
        <v>-48.993288590604031</v>
      </c>
      <c r="O51" s="299"/>
    </row>
    <row r="52" spans="1:15" ht="21" thickBot="1" x14ac:dyDescent="0.35">
      <c r="A52" s="33" t="s">
        <v>125</v>
      </c>
      <c r="B52" s="52"/>
      <c r="C52" s="105"/>
      <c r="D52" s="105"/>
      <c r="E52" s="105"/>
      <c r="F52" s="105"/>
      <c r="G52" s="106"/>
      <c r="H52" s="107"/>
      <c r="I52" s="107"/>
      <c r="J52" s="107"/>
      <c r="K52" s="107"/>
      <c r="L52" s="107"/>
      <c r="M52" s="107"/>
      <c r="N52" s="108"/>
      <c r="O52" s="299"/>
    </row>
    <row r="53" spans="1:15" ht="20.25" x14ac:dyDescent="0.3">
      <c r="A53" s="64" t="s">
        <v>42</v>
      </c>
      <c r="B53" s="97" t="s">
        <v>33</v>
      </c>
      <c r="C53" s="93">
        <v>4.9714285714285706</v>
      </c>
      <c r="D53" s="94">
        <v>6.4571428571428573</v>
      </c>
      <c r="E53" s="95">
        <v>5.5437500000000002</v>
      </c>
      <c r="F53" s="96">
        <v>7.15625</v>
      </c>
      <c r="G53" s="58">
        <v>-10.323723626993091</v>
      </c>
      <c r="H53" s="59">
        <v>-9.7691827822832167</v>
      </c>
      <c r="I53" s="60">
        <v>-12.866879955487567</v>
      </c>
      <c r="J53" s="59">
        <v>-19.565002471576872</v>
      </c>
      <c r="K53" s="60">
        <v>-12.10734017363853</v>
      </c>
      <c r="L53" s="59">
        <v>-12.445520581113799</v>
      </c>
      <c r="M53" s="60">
        <v>-13.067915690866524</v>
      </c>
      <c r="N53" s="61">
        <v>-15.316159250585478</v>
      </c>
      <c r="O53" s="299"/>
    </row>
    <row r="54" spans="1:15" ht="20.25" x14ac:dyDescent="0.3">
      <c r="A54" s="64" t="s">
        <v>44</v>
      </c>
      <c r="B54" s="97" t="s">
        <v>19</v>
      </c>
      <c r="C54" s="93">
        <v>4.0259259259259261</v>
      </c>
      <c r="D54" s="94">
        <v>4.879012345679012</v>
      </c>
      <c r="E54" s="95">
        <v>4.1648888888888882</v>
      </c>
      <c r="F54" s="96">
        <v>4.9166666666666661</v>
      </c>
      <c r="G54" s="58">
        <v>-3.3365346992494369</v>
      </c>
      <c r="H54" s="59">
        <v>-0.76585059635906638</v>
      </c>
      <c r="I54" s="60">
        <v>-3.5040996836464284</v>
      </c>
      <c r="J54" s="59">
        <v>-7.5201565724254005</v>
      </c>
      <c r="K54" s="60">
        <v>-7.9437669376693663</v>
      </c>
      <c r="L54" s="59">
        <v>-5.3231756983374128</v>
      </c>
      <c r="M54" s="60">
        <v>-7.9203727234222647</v>
      </c>
      <c r="N54" s="61">
        <v>-5.4862007939924426</v>
      </c>
      <c r="O54" s="299"/>
    </row>
    <row r="55" spans="1:15" ht="20.25" x14ac:dyDescent="0.3">
      <c r="A55" s="64" t="s">
        <v>45</v>
      </c>
      <c r="B55" s="97" t="s">
        <v>19</v>
      </c>
      <c r="C55" s="93">
        <v>6.25</v>
      </c>
      <c r="D55" s="94">
        <v>7.3500000000000005</v>
      </c>
      <c r="E55" s="95">
        <v>6.916666666666667</v>
      </c>
      <c r="F55" s="96">
        <v>7.9666666666666659</v>
      </c>
      <c r="G55" s="58">
        <v>-9.6385542168674725</v>
      </c>
      <c r="H55" s="59">
        <v>-7.7405857740585615</v>
      </c>
      <c r="I55" s="60">
        <v>-21.05263157894737</v>
      </c>
      <c r="J55" s="59">
        <v>-14.36893203883495</v>
      </c>
      <c r="K55" s="60">
        <v>-25.373134328358208</v>
      </c>
      <c r="L55" s="59">
        <v>-28.117359413202927</v>
      </c>
      <c r="M55" s="60">
        <v>-25.373134328358208</v>
      </c>
      <c r="N55" s="61">
        <v>-22.427440633245375</v>
      </c>
      <c r="O55" s="299"/>
    </row>
    <row r="56" spans="1:15" ht="20.25" x14ac:dyDescent="0.3">
      <c r="A56" s="64" t="s">
        <v>46</v>
      </c>
      <c r="B56" s="97" t="s">
        <v>19</v>
      </c>
      <c r="C56" s="93">
        <v>7.166666666666667</v>
      </c>
      <c r="D56" s="94">
        <v>8.3777777777777764</v>
      </c>
      <c r="E56" s="95">
        <v>7.3400000000000007</v>
      </c>
      <c r="F56" s="96">
        <v>8.85</v>
      </c>
      <c r="G56" s="58">
        <v>-2.361489554950051</v>
      </c>
      <c r="H56" s="59">
        <v>-5.3358443188951776</v>
      </c>
      <c r="I56" s="60">
        <v>-11.621823617339313</v>
      </c>
      <c r="J56" s="59">
        <v>-9.6514161220043775</v>
      </c>
      <c r="K56" s="60">
        <v>-10.973084886128369</v>
      </c>
      <c r="L56" s="59">
        <v>-10.302165120152285</v>
      </c>
      <c r="M56" s="60">
        <v>-15.686274509803919</v>
      </c>
      <c r="N56" s="61">
        <v>-12.274578243164651</v>
      </c>
      <c r="O56" s="299"/>
    </row>
    <row r="57" spans="1:15" ht="20.25" x14ac:dyDescent="0.3">
      <c r="A57" s="64" t="s">
        <v>47</v>
      </c>
      <c r="B57" s="97" t="s">
        <v>19</v>
      </c>
      <c r="C57" s="93">
        <v>5.8482726423902891</v>
      </c>
      <c r="D57" s="94">
        <v>7.5866479925303452</v>
      </c>
      <c r="E57" s="95">
        <v>5.74344537815126</v>
      </c>
      <c r="F57" s="96">
        <v>7.377983193277311</v>
      </c>
      <c r="G57" s="58">
        <v>1.8251634226000357</v>
      </c>
      <c r="H57" s="59">
        <v>2.8282091973747767</v>
      </c>
      <c r="I57" s="60">
        <v>1.8952334472100145</v>
      </c>
      <c r="J57" s="59">
        <v>5.9320969217713486</v>
      </c>
      <c r="K57" s="60">
        <v>7.239960004383085</v>
      </c>
      <c r="L57" s="59">
        <v>9.9835673697233531</v>
      </c>
      <c r="M57" s="60">
        <v>13.858363358966244</v>
      </c>
      <c r="N57" s="61">
        <v>14.119542302727956</v>
      </c>
      <c r="O57" s="299"/>
    </row>
    <row r="58" spans="1:15" ht="20.25" x14ac:dyDescent="0.3">
      <c r="A58" s="64" t="s">
        <v>35</v>
      </c>
      <c r="B58" s="97" t="s">
        <v>19</v>
      </c>
      <c r="C58" s="93">
        <v>6.6333333333333346</v>
      </c>
      <c r="D58" s="94">
        <v>8.1166666666666654</v>
      </c>
      <c r="E58" s="95">
        <v>6.5277777777777786</v>
      </c>
      <c r="F58" s="96">
        <v>7.8472222222222223</v>
      </c>
      <c r="G58" s="58">
        <v>1.6170212765957523</v>
      </c>
      <c r="H58" s="59">
        <v>3.4336283185840526</v>
      </c>
      <c r="I58" s="60">
        <v>0.33613445378153828</v>
      </c>
      <c r="J58" s="59">
        <v>-1.7815126050420373</v>
      </c>
      <c r="K58" s="60">
        <v>0.33613445378152479</v>
      </c>
      <c r="L58" s="59">
        <v>-1.7815126050420163</v>
      </c>
      <c r="M58" s="60">
        <v>4.2794759825327633</v>
      </c>
      <c r="N58" s="61">
        <v>-0.78098471986419005</v>
      </c>
      <c r="O58" s="299"/>
    </row>
    <row r="59" spans="1:15" ht="20.25" x14ac:dyDescent="0.3">
      <c r="A59" s="64" t="s">
        <v>49</v>
      </c>
      <c r="B59" s="57" t="s">
        <v>19</v>
      </c>
      <c r="C59" s="93">
        <v>7.3285714285714283</v>
      </c>
      <c r="D59" s="94">
        <v>8.4</v>
      </c>
      <c r="E59" s="95">
        <v>6.2874999999999996</v>
      </c>
      <c r="F59" s="96">
        <v>7.4749999999999996</v>
      </c>
      <c r="G59" s="58">
        <v>16.557796080658907</v>
      </c>
      <c r="H59" s="59">
        <v>12.374581939799342</v>
      </c>
      <c r="I59" s="60">
        <v>7.5972966674434854</v>
      </c>
      <c r="J59" s="59">
        <v>5.2924791086351011</v>
      </c>
      <c r="K59" s="60">
        <v>6.7267683772538165</v>
      </c>
      <c r="L59" s="59">
        <v>2.4390243902439157</v>
      </c>
      <c r="M59" s="60">
        <v>-0.51712992889463294</v>
      </c>
      <c r="N59" s="61">
        <v>-0.26385224274406238</v>
      </c>
      <c r="O59" s="299"/>
    </row>
    <row r="60" spans="1:15" ht="20.25" x14ac:dyDescent="0.3">
      <c r="A60" s="64" t="s">
        <v>257</v>
      </c>
      <c r="B60" s="57" t="s">
        <v>19</v>
      </c>
      <c r="C60" s="93">
        <v>6.9666666666666659</v>
      </c>
      <c r="D60" s="94">
        <v>8.2833333333333332</v>
      </c>
      <c r="E60" s="95">
        <v>7.666666666666667</v>
      </c>
      <c r="F60" s="96">
        <v>8.75</v>
      </c>
      <c r="G60" s="58">
        <v>-9.1304347826087096</v>
      </c>
      <c r="H60" s="59">
        <v>-5.3333333333333339</v>
      </c>
      <c r="I60" s="60">
        <v>-16.78043230944256</v>
      </c>
      <c r="J60" s="59">
        <v>-14.098765432098762</v>
      </c>
      <c r="K60" s="60">
        <v>-19.769673704414597</v>
      </c>
      <c r="L60" s="59">
        <v>-16.329966329966332</v>
      </c>
      <c r="M60" s="60">
        <v>-20.380952380952387</v>
      </c>
      <c r="N60" s="61">
        <v>-14.897260273972595</v>
      </c>
      <c r="O60" s="299"/>
    </row>
    <row r="61" spans="1:15" ht="20.25" x14ac:dyDescent="0.3">
      <c r="A61" s="64" t="s">
        <v>60</v>
      </c>
      <c r="B61" s="57" t="s">
        <v>19</v>
      </c>
      <c r="C61" s="93">
        <v>8</v>
      </c>
      <c r="D61" s="94">
        <v>9.625</v>
      </c>
      <c r="E61" s="95">
        <v>8.3333333333333339</v>
      </c>
      <c r="F61" s="96">
        <v>10.833333333333334</v>
      </c>
      <c r="G61" s="58">
        <v>-4.0000000000000071</v>
      </c>
      <c r="H61" s="59">
        <v>-11.153846153846159</v>
      </c>
      <c r="I61" s="60">
        <v>-11.111111111111111</v>
      </c>
      <c r="J61" s="59">
        <v>-6.8548387096774244</v>
      </c>
      <c r="K61" s="60">
        <v>-18.088737201365195</v>
      </c>
      <c r="L61" s="59">
        <v>-13.805970149253726</v>
      </c>
      <c r="M61" s="60">
        <v>-18.088737201365195</v>
      </c>
      <c r="N61" s="61">
        <v>-13.805970149253726</v>
      </c>
      <c r="O61" s="299"/>
    </row>
    <row r="62" spans="1:15" ht="21" thickBot="1" x14ac:dyDescent="0.35">
      <c r="A62" s="109" t="s">
        <v>51</v>
      </c>
      <c r="B62" s="118" t="s">
        <v>19</v>
      </c>
      <c r="C62" s="110">
        <v>11.187654320987654</v>
      </c>
      <c r="D62" s="111">
        <v>14.503174603174605</v>
      </c>
      <c r="E62" s="112">
        <v>13.018888888888887</v>
      </c>
      <c r="F62" s="113">
        <v>16.992857142857144</v>
      </c>
      <c r="G62" s="114">
        <v>-14.06598200146035</v>
      </c>
      <c r="H62" s="115">
        <v>-14.651347438232678</v>
      </c>
      <c r="I62" s="116">
        <v>8.7795440692049596</v>
      </c>
      <c r="J62" s="115">
        <v>6.7021254007686482</v>
      </c>
      <c r="K62" s="116">
        <v>3.4631801626795937</v>
      </c>
      <c r="L62" s="115">
        <v>4.8490836463199756</v>
      </c>
      <c r="M62" s="116">
        <v>7.1174671685317783</v>
      </c>
      <c r="N62" s="117">
        <v>12.920966446270779</v>
      </c>
      <c r="O62" s="299"/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showGridLines="0" showZeros="0" zoomScale="90" zoomScaleNormal="90" workbookViewId="0">
      <selection activeCell="A2" sqref="A2:U40"/>
    </sheetView>
  </sheetViews>
  <sheetFormatPr defaultRowHeight="18" x14ac:dyDescent="0.25"/>
  <cols>
    <col min="1" max="1" width="17.42578125" style="9" customWidth="1"/>
    <col min="2" max="2" width="4.1406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21" ht="18.75" thickBot="1" x14ac:dyDescent="0.3"/>
    <row r="2" spans="1:21" ht="18.75" thickBot="1" x14ac:dyDescent="0.3">
      <c r="A2" s="166" t="s">
        <v>6</v>
      </c>
      <c r="B2" s="167"/>
      <c r="C2" s="168"/>
      <c r="D2" s="169" t="s">
        <v>259</v>
      </c>
      <c r="E2" s="170"/>
      <c r="F2" s="171" t="s">
        <v>53</v>
      </c>
      <c r="G2" s="170"/>
      <c r="H2" s="170" t="s">
        <v>258</v>
      </c>
      <c r="I2" s="170"/>
      <c r="J2" s="171" t="s">
        <v>171</v>
      </c>
      <c r="K2" s="170"/>
      <c r="L2" s="170" t="s">
        <v>128</v>
      </c>
      <c r="M2" s="170"/>
      <c r="N2" s="171" t="s">
        <v>168</v>
      </c>
      <c r="O2" s="170"/>
      <c r="P2" s="171" t="s">
        <v>260</v>
      </c>
      <c r="Q2" s="170"/>
      <c r="R2" s="171" t="s">
        <v>265</v>
      </c>
      <c r="S2" s="170"/>
      <c r="T2" s="171" t="s">
        <v>251</v>
      </c>
      <c r="U2" s="172"/>
    </row>
    <row r="3" spans="1:21" x14ac:dyDescent="0.25">
      <c r="A3" s="173" t="s">
        <v>54</v>
      </c>
      <c r="B3" s="174"/>
      <c r="C3" s="175"/>
      <c r="D3" s="176">
        <v>44003</v>
      </c>
      <c r="E3" s="176"/>
      <c r="F3" s="176">
        <v>44007</v>
      </c>
      <c r="G3" s="176"/>
      <c r="H3" s="176">
        <v>44007</v>
      </c>
      <c r="I3" s="176"/>
      <c r="J3" s="176">
        <v>44005</v>
      </c>
      <c r="K3" s="176"/>
      <c r="L3" s="176">
        <v>44005</v>
      </c>
      <c r="M3" s="176"/>
      <c r="N3" s="176">
        <v>44006</v>
      </c>
      <c r="O3" s="176"/>
      <c r="P3" s="176">
        <v>44005</v>
      </c>
      <c r="Q3" s="176"/>
      <c r="R3" s="176">
        <v>44005</v>
      </c>
      <c r="S3" s="176"/>
      <c r="T3" s="176">
        <v>44004</v>
      </c>
      <c r="U3" s="177"/>
    </row>
    <row r="4" spans="1:21" ht="18.75" thickBot="1" x14ac:dyDescent="0.3">
      <c r="A4" s="178" t="s">
        <v>57</v>
      </c>
      <c r="B4" s="179"/>
      <c r="C4" s="180" t="s">
        <v>16</v>
      </c>
      <c r="D4" s="181" t="s">
        <v>18</v>
      </c>
      <c r="E4" s="182" t="s">
        <v>17</v>
      </c>
      <c r="F4" s="183" t="s">
        <v>18</v>
      </c>
      <c r="G4" s="182" t="s">
        <v>17</v>
      </c>
      <c r="H4" s="183" t="s">
        <v>18</v>
      </c>
      <c r="I4" s="182" t="s">
        <v>17</v>
      </c>
      <c r="J4" s="183" t="s">
        <v>18</v>
      </c>
      <c r="K4" s="182" t="s">
        <v>17</v>
      </c>
      <c r="L4" s="183" t="s">
        <v>18</v>
      </c>
      <c r="M4" s="182" t="s">
        <v>17</v>
      </c>
      <c r="N4" s="183" t="s">
        <v>18</v>
      </c>
      <c r="O4" s="182" t="s">
        <v>17</v>
      </c>
      <c r="P4" s="183" t="s">
        <v>18</v>
      </c>
      <c r="Q4" s="182" t="s">
        <v>17</v>
      </c>
      <c r="R4" s="183" t="s">
        <v>18</v>
      </c>
      <c r="S4" s="182" t="s">
        <v>17</v>
      </c>
      <c r="T4" s="183" t="s">
        <v>18</v>
      </c>
      <c r="U4" s="184" t="s">
        <v>17</v>
      </c>
    </row>
    <row r="5" spans="1:21" ht="18.75" thickBot="1" x14ac:dyDescent="0.3">
      <c r="A5" s="185" t="s">
        <v>55</v>
      </c>
      <c r="B5" s="186"/>
      <c r="C5" s="187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9"/>
    </row>
    <row r="6" spans="1:21" x14ac:dyDescent="0.25">
      <c r="A6" s="190" t="s">
        <v>126</v>
      </c>
      <c r="B6" s="191"/>
      <c r="C6" s="192" t="s">
        <v>19</v>
      </c>
      <c r="D6" s="193">
        <v>1.2</v>
      </c>
      <c r="E6" s="194">
        <v>1.4</v>
      </c>
      <c r="F6" s="195">
        <v>0.6</v>
      </c>
      <c r="G6" s="196">
        <v>0.8</v>
      </c>
      <c r="H6" s="197">
        <v>1</v>
      </c>
      <c r="I6" s="198">
        <v>1.2</v>
      </c>
      <c r="J6" s="195">
        <v>1.1000000000000001</v>
      </c>
      <c r="K6" s="196">
        <v>1.2</v>
      </c>
      <c r="L6" s="197">
        <v>0.7</v>
      </c>
      <c r="M6" s="198">
        <v>1.4</v>
      </c>
      <c r="N6" s="195">
        <v>1</v>
      </c>
      <c r="O6" s="196">
        <v>1.6</v>
      </c>
      <c r="P6" s="195">
        <v>2</v>
      </c>
      <c r="Q6" s="196">
        <v>2.5</v>
      </c>
      <c r="R6" s="195">
        <v>0.8</v>
      </c>
      <c r="S6" s="196">
        <v>1</v>
      </c>
      <c r="T6" s="195"/>
      <c r="U6" s="204"/>
    </row>
    <row r="7" spans="1:21" x14ac:dyDescent="0.25">
      <c r="A7" s="199" t="s">
        <v>252</v>
      </c>
      <c r="B7" s="200"/>
      <c r="C7" s="201" t="s">
        <v>19</v>
      </c>
      <c r="D7" s="202"/>
      <c r="E7" s="203"/>
      <c r="F7" s="195"/>
      <c r="G7" s="196"/>
      <c r="H7" s="195"/>
      <c r="I7" s="196"/>
      <c r="J7" s="195">
        <v>2.6</v>
      </c>
      <c r="K7" s="196">
        <v>3</v>
      </c>
      <c r="L7" s="195">
        <v>1.5</v>
      </c>
      <c r="M7" s="196">
        <v>2.5</v>
      </c>
      <c r="N7" s="195"/>
      <c r="O7" s="196"/>
      <c r="P7" s="195"/>
      <c r="Q7" s="196"/>
      <c r="R7" s="195">
        <v>2.4</v>
      </c>
      <c r="S7" s="196">
        <v>2.5</v>
      </c>
      <c r="T7" s="195"/>
      <c r="U7" s="204"/>
    </row>
    <row r="8" spans="1:21" x14ac:dyDescent="0.25">
      <c r="A8" s="205"/>
      <c r="B8" s="206"/>
      <c r="C8" s="201" t="s">
        <v>31</v>
      </c>
      <c r="D8" s="202"/>
      <c r="E8" s="203"/>
      <c r="F8" s="195">
        <v>2</v>
      </c>
      <c r="G8" s="196">
        <v>3</v>
      </c>
      <c r="H8" s="195"/>
      <c r="I8" s="196"/>
      <c r="J8" s="195"/>
      <c r="K8" s="196"/>
      <c r="L8" s="195"/>
      <c r="M8" s="196"/>
      <c r="N8" s="195"/>
      <c r="O8" s="196"/>
      <c r="P8" s="195"/>
      <c r="Q8" s="196"/>
      <c r="R8" s="195"/>
      <c r="S8" s="196"/>
      <c r="T8" s="195">
        <v>2.5</v>
      </c>
      <c r="U8" s="204">
        <v>2.5</v>
      </c>
    </row>
    <row r="9" spans="1:21" x14ac:dyDescent="0.25">
      <c r="A9" s="207" t="s">
        <v>21</v>
      </c>
      <c r="B9" s="208"/>
      <c r="C9" s="201" t="s">
        <v>19</v>
      </c>
      <c r="D9" s="202">
        <v>2</v>
      </c>
      <c r="E9" s="203">
        <v>2.5</v>
      </c>
      <c r="F9" s="195">
        <v>1.2</v>
      </c>
      <c r="G9" s="196">
        <v>1.6</v>
      </c>
      <c r="H9" s="195">
        <v>1.5</v>
      </c>
      <c r="I9" s="196">
        <v>2</v>
      </c>
      <c r="J9" s="195">
        <v>1.8</v>
      </c>
      <c r="K9" s="196">
        <v>2</v>
      </c>
      <c r="L9" s="195">
        <v>1.2</v>
      </c>
      <c r="M9" s="196">
        <v>1.6666666666666667</v>
      </c>
      <c r="N9" s="195">
        <v>1.8</v>
      </c>
      <c r="O9" s="196">
        <v>2.4</v>
      </c>
      <c r="P9" s="195">
        <v>2</v>
      </c>
      <c r="Q9" s="196">
        <v>2.5</v>
      </c>
      <c r="R9" s="195">
        <v>1.5</v>
      </c>
      <c r="S9" s="196">
        <v>1.5</v>
      </c>
      <c r="T9" s="195"/>
      <c r="U9" s="204"/>
    </row>
    <row r="10" spans="1:21" x14ac:dyDescent="0.25">
      <c r="A10" s="199" t="s">
        <v>253</v>
      </c>
      <c r="B10" s="200"/>
      <c r="C10" s="201" t="s">
        <v>19</v>
      </c>
      <c r="D10" s="202"/>
      <c r="E10" s="203"/>
      <c r="F10" s="195">
        <v>2</v>
      </c>
      <c r="G10" s="196">
        <v>3.5</v>
      </c>
      <c r="H10" s="195"/>
      <c r="I10" s="196"/>
      <c r="J10" s="195"/>
      <c r="K10" s="196"/>
      <c r="L10" s="195"/>
      <c r="M10" s="196"/>
      <c r="N10" s="195"/>
      <c r="O10" s="196"/>
      <c r="P10" s="195"/>
      <c r="Q10" s="196"/>
      <c r="R10" s="195"/>
      <c r="S10" s="196"/>
      <c r="T10" s="195">
        <v>2</v>
      </c>
      <c r="U10" s="204">
        <v>3</v>
      </c>
    </row>
    <row r="11" spans="1:21" x14ac:dyDescent="0.25">
      <c r="A11" s="205"/>
      <c r="B11" s="206"/>
      <c r="C11" s="201" t="s">
        <v>31</v>
      </c>
      <c r="D11" s="202"/>
      <c r="E11" s="203"/>
      <c r="F11" s="195"/>
      <c r="G11" s="196"/>
      <c r="H11" s="195"/>
      <c r="I11" s="196"/>
      <c r="J11" s="195"/>
      <c r="K11" s="196"/>
      <c r="L11" s="195"/>
      <c r="M11" s="196"/>
      <c r="N11" s="195"/>
      <c r="O11" s="196"/>
      <c r="P11" s="195">
        <v>1.6</v>
      </c>
      <c r="Q11" s="196">
        <v>2</v>
      </c>
      <c r="R11" s="195"/>
      <c r="S11" s="196"/>
      <c r="T11" s="195"/>
      <c r="U11" s="204"/>
    </row>
    <row r="12" spans="1:21" x14ac:dyDescent="0.25">
      <c r="A12" s="205" t="s">
        <v>37</v>
      </c>
      <c r="B12" s="206"/>
      <c r="C12" s="201" t="s">
        <v>33</v>
      </c>
      <c r="D12" s="202">
        <v>3.5</v>
      </c>
      <c r="E12" s="203">
        <v>4.5</v>
      </c>
      <c r="F12" s="195">
        <v>3.5</v>
      </c>
      <c r="G12" s="196">
        <v>4.5</v>
      </c>
      <c r="H12" s="195">
        <v>2</v>
      </c>
      <c r="I12" s="196">
        <v>3</v>
      </c>
      <c r="J12" s="195">
        <v>2.5</v>
      </c>
      <c r="K12" s="196">
        <v>4</v>
      </c>
      <c r="L12" s="195">
        <v>2</v>
      </c>
      <c r="M12" s="196">
        <v>3.5</v>
      </c>
      <c r="N12" s="195">
        <v>3</v>
      </c>
      <c r="O12" s="196">
        <v>5</v>
      </c>
      <c r="P12" s="195">
        <v>3</v>
      </c>
      <c r="Q12" s="196">
        <v>3.5</v>
      </c>
      <c r="R12" s="195">
        <v>2</v>
      </c>
      <c r="S12" s="196">
        <v>2.5</v>
      </c>
      <c r="T12" s="195">
        <v>2.5</v>
      </c>
      <c r="U12" s="204">
        <v>3</v>
      </c>
    </row>
    <row r="13" spans="1:21" x14ac:dyDescent="0.25">
      <c r="A13" s="205" t="s">
        <v>22</v>
      </c>
      <c r="B13" s="206"/>
      <c r="C13" s="201" t="s">
        <v>19</v>
      </c>
      <c r="D13" s="202"/>
      <c r="E13" s="203"/>
      <c r="F13" s="195">
        <v>1</v>
      </c>
      <c r="G13" s="196">
        <v>1.4</v>
      </c>
      <c r="H13" s="195"/>
      <c r="I13" s="196"/>
      <c r="J13" s="195">
        <v>1.4</v>
      </c>
      <c r="K13" s="196">
        <v>1.75</v>
      </c>
      <c r="L13" s="195">
        <v>0.6</v>
      </c>
      <c r="M13" s="196">
        <v>0.9</v>
      </c>
      <c r="N13" s="195"/>
      <c r="O13" s="196"/>
      <c r="P13" s="195">
        <v>1.8</v>
      </c>
      <c r="Q13" s="196">
        <v>2</v>
      </c>
      <c r="R13" s="195">
        <v>0.8</v>
      </c>
      <c r="S13" s="196">
        <v>1</v>
      </c>
      <c r="T13" s="195">
        <v>1</v>
      </c>
      <c r="U13" s="204">
        <v>1.3</v>
      </c>
    </row>
    <row r="14" spans="1:21" x14ac:dyDescent="0.25">
      <c r="A14" s="205" t="s">
        <v>249</v>
      </c>
      <c r="B14" s="206"/>
      <c r="C14" s="201" t="s">
        <v>33</v>
      </c>
      <c r="D14" s="202"/>
      <c r="E14" s="203"/>
      <c r="F14" s="195">
        <v>1.3</v>
      </c>
      <c r="G14" s="196">
        <v>1.75</v>
      </c>
      <c r="H14" s="195">
        <v>2.2000000000000002</v>
      </c>
      <c r="I14" s="196">
        <v>2.5</v>
      </c>
      <c r="J14" s="195">
        <v>1.5</v>
      </c>
      <c r="K14" s="196">
        <v>1.8</v>
      </c>
      <c r="L14" s="195">
        <v>1</v>
      </c>
      <c r="M14" s="196">
        <v>2.5</v>
      </c>
      <c r="N14" s="195">
        <v>1.8</v>
      </c>
      <c r="O14" s="196">
        <v>2.8</v>
      </c>
      <c r="P14" s="195">
        <v>1.6</v>
      </c>
      <c r="Q14" s="196">
        <v>2</v>
      </c>
      <c r="R14" s="195">
        <v>1.5</v>
      </c>
      <c r="S14" s="196">
        <v>2</v>
      </c>
      <c r="T14" s="195">
        <v>1.5</v>
      </c>
      <c r="U14" s="204">
        <v>2.5</v>
      </c>
    </row>
    <row r="15" spans="1:21" x14ac:dyDescent="0.25">
      <c r="A15" s="205" t="s">
        <v>23</v>
      </c>
      <c r="B15" s="206"/>
      <c r="C15" s="201" t="s">
        <v>19</v>
      </c>
      <c r="D15" s="202">
        <v>2</v>
      </c>
      <c r="E15" s="203">
        <v>2.2000000000000002</v>
      </c>
      <c r="F15" s="195">
        <v>1</v>
      </c>
      <c r="G15" s="196">
        <v>1.3</v>
      </c>
      <c r="H15" s="195">
        <v>1.2</v>
      </c>
      <c r="I15" s="196">
        <v>1.5</v>
      </c>
      <c r="J15" s="195">
        <v>2.1</v>
      </c>
      <c r="K15" s="196">
        <v>2.2000000000000002</v>
      </c>
      <c r="L15" s="195">
        <v>1.5</v>
      </c>
      <c r="M15" s="196">
        <v>2</v>
      </c>
      <c r="N15" s="195">
        <v>2.1</v>
      </c>
      <c r="O15" s="196">
        <v>2.5</v>
      </c>
      <c r="P15" s="195">
        <v>1.6</v>
      </c>
      <c r="Q15" s="196">
        <v>2</v>
      </c>
      <c r="R15" s="195">
        <v>0.8</v>
      </c>
      <c r="S15" s="196">
        <v>1</v>
      </c>
      <c r="T15" s="195"/>
      <c r="U15" s="204"/>
    </row>
    <row r="16" spans="1:21" x14ac:dyDescent="0.25">
      <c r="A16" s="199" t="s">
        <v>255</v>
      </c>
      <c r="B16" s="200"/>
      <c r="C16" s="201" t="s">
        <v>19</v>
      </c>
      <c r="D16" s="202"/>
      <c r="E16" s="203"/>
      <c r="F16" s="195"/>
      <c r="G16" s="196"/>
      <c r="H16" s="195"/>
      <c r="I16" s="196"/>
      <c r="J16" s="195"/>
      <c r="K16" s="196"/>
      <c r="L16" s="195"/>
      <c r="M16" s="196"/>
      <c r="N16" s="195"/>
      <c r="O16" s="196"/>
      <c r="P16" s="195"/>
      <c r="Q16" s="196"/>
      <c r="R16" s="195"/>
      <c r="S16" s="196"/>
      <c r="T16" s="195">
        <v>2.4</v>
      </c>
      <c r="U16" s="204">
        <v>2.4</v>
      </c>
    </row>
    <row r="17" spans="1:21" x14ac:dyDescent="0.25">
      <c r="A17" s="205"/>
      <c r="B17" s="206"/>
      <c r="C17" s="201" t="s">
        <v>31</v>
      </c>
      <c r="D17" s="202">
        <v>2.5</v>
      </c>
      <c r="E17" s="203">
        <v>3</v>
      </c>
      <c r="F17" s="195">
        <v>2</v>
      </c>
      <c r="G17" s="196">
        <v>3</v>
      </c>
      <c r="H17" s="195"/>
      <c r="I17" s="196"/>
      <c r="J17" s="195">
        <v>2.2000000000000002</v>
      </c>
      <c r="K17" s="196">
        <v>2.6</v>
      </c>
      <c r="L17" s="195"/>
      <c r="M17" s="196"/>
      <c r="N17" s="195">
        <v>2.5</v>
      </c>
      <c r="O17" s="196">
        <v>3</v>
      </c>
      <c r="P17" s="195"/>
      <c r="Q17" s="196"/>
      <c r="R17" s="195"/>
      <c r="S17" s="196"/>
      <c r="T17" s="195">
        <v>2.4</v>
      </c>
      <c r="U17" s="204">
        <v>2.5</v>
      </c>
    </row>
    <row r="18" spans="1:21" x14ac:dyDescent="0.25">
      <c r="A18" s="205" t="s">
        <v>25</v>
      </c>
      <c r="B18" s="206"/>
      <c r="C18" s="201" t="s">
        <v>19</v>
      </c>
      <c r="D18" s="202">
        <v>4</v>
      </c>
      <c r="E18" s="203">
        <v>4.5</v>
      </c>
      <c r="F18" s="195">
        <v>4.5</v>
      </c>
      <c r="G18" s="196">
        <v>5.5</v>
      </c>
      <c r="H18" s="195">
        <v>5</v>
      </c>
      <c r="I18" s="196">
        <v>5.5</v>
      </c>
      <c r="J18" s="195">
        <v>3.5</v>
      </c>
      <c r="K18" s="196">
        <v>4</v>
      </c>
      <c r="L18" s="195"/>
      <c r="M18" s="196"/>
      <c r="N18" s="195"/>
      <c r="O18" s="196"/>
      <c r="P18" s="195">
        <v>4.5</v>
      </c>
      <c r="Q18" s="196">
        <v>5</v>
      </c>
      <c r="R18" s="195">
        <v>4</v>
      </c>
      <c r="S18" s="196">
        <v>4</v>
      </c>
      <c r="T18" s="195">
        <v>3.5</v>
      </c>
      <c r="U18" s="204">
        <v>4.5</v>
      </c>
    </row>
    <row r="19" spans="1:21" x14ac:dyDescent="0.25">
      <c r="A19" s="205" t="s">
        <v>26</v>
      </c>
      <c r="B19" s="206"/>
      <c r="C19" s="201" t="s">
        <v>19</v>
      </c>
      <c r="D19" s="202"/>
      <c r="E19" s="203"/>
      <c r="F19" s="195">
        <v>2.85</v>
      </c>
      <c r="G19" s="196">
        <v>3.5</v>
      </c>
      <c r="H19" s="195"/>
      <c r="I19" s="196"/>
      <c r="J19" s="195"/>
      <c r="K19" s="196"/>
      <c r="L19" s="195">
        <v>3</v>
      </c>
      <c r="M19" s="196">
        <v>4</v>
      </c>
      <c r="N19" s="195">
        <v>3</v>
      </c>
      <c r="O19" s="196">
        <v>3.6</v>
      </c>
      <c r="P19" s="195"/>
      <c r="Q19" s="196"/>
      <c r="R19" s="195">
        <v>3.5</v>
      </c>
      <c r="S19" s="196">
        <v>3.5</v>
      </c>
      <c r="T19" s="195">
        <v>3</v>
      </c>
      <c r="U19" s="204">
        <v>3.5</v>
      </c>
    </row>
    <row r="20" spans="1:21" x14ac:dyDescent="0.25">
      <c r="A20" s="205" t="s">
        <v>38</v>
      </c>
      <c r="B20" s="206"/>
      <c r="C20" s="201" t="s">
        <v>19</v>
      </c>
      <c r="D20" s="202"/>
      <c r="E20" s="203"/>
      <c r="F20" s="195">
        <v>6</v>
      </c>
      <c r="G20" s="196">
        <v>11</v>
      </c>
      <c r="H20" s="195">
        <v>7</v>
      </c>
      <c r="I20" s="196">
        <v>9</v>
      </c>
      <c r="J20" s="195"/>
      <c r="K20" s="196"/>
      <c r="L20" s="195"/>
      <c r="M20" s="196"/>
      <c r="N20" s="195">
        <v>9</v>
      </c>
      <c r="O20" s="196">
        <v>10</v>
      </c>
      <c r="P20" s="195"/>
      <c r="Q20" s="196"/>
      <c r="R20" s="195"/>
      <c r="S20" s="196"/>
      <c r="T20" s="195"/>
      <c r="U20" s="204"/>
    </row>
    <row r="21" spans="1:21" x14ac:dyDescent="0.25">
      <c r="A21" s="205" t="s">
        <v>39</v>
      </c>
      <c r="B21" s="206"/>
      <c r="C21" s="201" t="s">
        <v>19</v>
      </c>
      <c r="D21" s="202"/>
      <c r="E21" s="203"/>
      <c r="F21" s="195">
        <v>3.5</v>
      </c>
      <c r="G21" s="196">
        <v>5</v>
      </c>
      <c r="H21" s="195">
        <v>7</v>
      </c>
      <c r="I21" s="196">
        <v>9</v>
      </c>
      <c r="J21" s="195">
        <v>6.6</v>
      </c>
      <c r="K21" s="196">
        <v>6.6</v>
      </c>
      <c r="L21" s="195"/>
      <c r="M21" s="196"/>
      <c r="N21" s="195">
        <v>8</v>
      </c>
      <c r="O21" s="196">
        <v>9</v>
      </c>
      <c r="P21" s="195"/>
      <c r="Q21" s="196"/>
      <c r="R21" s="195"/>
      <c r="S21" s="196"/>
      <c r="T21" s="195"/>
      <c r="U21" s="204"/>
    </row>
    <row r="22" spans="1:21" x14ac:dyDescent="0.25">
      <c r="A22" s="205" t="s">
        <v>40</v>
      </c>
      <c r="B22" s="206"/>
      <c r="C22" s="201" t="s">
        <v>19</v>
      </c>
      <c r="D22" s="202"/>
      <c r="E22" s="203"/>
      <c r="F22" s="195">
        <v>6</v>
      </c>
      <c r="G22" s="196">
        <v>11</v>
      </c>
      <c r="H22" s="195">
        <v>7</v>
      </c>
      <c r="I22" s="196">
        <v>9</v>
      </c>
      <c r="J22" s="195"/>
      <c r="K22" s="196"/>
      <c r="L22" s="195"/>
      <c r="M22" s="196"/>
      <c r="N22" s="195"/>
      <c r="O22" s="196"/>
      <c r="P22" s="195"/>
      <c r="Q22" s="196"/>
      <c r="R22" s="195"/>
      <c r="S22" s="196"/>
      <c r="T22" s="195"/>
      <c r="U22" s="204"/>
    </row>
    <row r="23" spans="1:21" x14ac:dyDescent="0.25">
      <c r="A23" s="205" t="s">
        <v>28</v>
      </c>
      <c r="B23" s="206"/>
      <c r="C23" s="201" t="s">
        <v>19</v>
      </c>
      <c r="D23" s="202">
        <v>3</v>
      </c>
      <c r="E23" s="203">
        <v>3.5</v>
      </c>
      <c r="F23" s="195">
        <v>1.6</v>
      </c>
      <c r="G23" s="196">
        <v>2</v>
      </c>
      <c r="H23" s="195">
        <v>3</v>
      </c>
      <c r="I23" s="196">
        <v>4</v>
      </c>
      <c r="J23" s="195">
        <v>2.4</v>
      </c>
      <c r="K23" s="196">
        <v>3</v>
      </c>
      <c r="L23" s="195">
        <v>2</v>
      </c>
      <c r="M23" s="196">
        <v>3.4</v>
      </c>
      <c r="N23" s="195">
        <v>2</v>
      </c>
      <c r="O23" s="196">
        <v>3.6</v>
      </c>
      <c r="P23" s="195">
        <v>3</v>
      </c>
      <c r="Q23" s="196">
        <v>3.5</v>
      </c>
      <c r="R23" s="195">
        <v>1.6</v>
      </c>
      <c r="S23" s="196">
        <v>1.6</v>
      </c>
      <c r="T23" s="195">
        <v>2</v>
      </c>
      <c r="U23" s="204">
        <v>2</v>
      </c>
    </row>
    <row r="24" spans="1:21" x14ac:dyDescent="0.25">
      <c r="A24" s="205" t="s">
        <v>29</v>
      </c>
      <c r="B24" s="206"/>
      <c r="C24" s="201" t="s">
        <v>19</v>
      </c>
      <c r="D24" s="202">
        <v>3</v>
      </c>
      <c r="E24" s="203">
        <v>3.1</v>
      </c>
      <c r="F24" s="195">
        <v>2.5</v>
      </c>
      <c r="G24" s="196">
        <v>3</v>
      </c>
      <c r="H24" s="195">
        <v>3</v>
      </c>
      <c r="I24" s="196">
        <v>4</v>
      </c>
      <c r="J24" s="195">
        <v>3</v>
      </c>
      <c r="K24" s="196">
        <v>3.5</v>
      </c>
      <c r="L24" s="195">
        <v>2.5</v>
      </c>
      <c r="M24" s="196">
        <v>4.666666666666667</v>
      </c>
      <c r="N24" s="195">
        <v>3.3333333333333335</v>
      </c>
      <c r="O24" s="196">
        <v>4</v>
      </c>
      <c r="P24" s="195">
        <v>3</v>
      </c>
      <c r="Q24" s="196">
        <v>4</v>
      </c>
      <c r="R24" s="195">
        <v>5.8</v>
      </c>
      <c r="S24" s="196">
        <v>5.8</v>
      </c>
      <c r="T24" s="195">
        <v>3</v>
      </c>
      <c r="U24" s="204">
        <v>3.5</v>
      </c>
    </row>
    <row r="25" spans="1:21" x14ac:dyDescent="0.25">
      <c r="A25" s="205" t="s">
        <v>159</v>
      </c>
      <c r="B25" s="206"/>
      <c r="C25" s="201" t="s">
        <v>19</v>
      </c>
      <c r="D25" s="202"/>
      <c r="E25" s="203"/>
      <c r="F25" s="195">
        <v>3.86</v>
      </c>
      <c r="G25" s="196">
        <v>4.75</v>
      </c>
      <c r="H25" s="195">
        <v>4</v>
      </c>
      <c r="I25" s="196">
        <v>5</v>
      </c>
      <c r="J25" s="195">
        <v>4.33</v>
      </c>
      <c r="K25" s="196">
        <v>5</v>
      </c>
      <c r="L25" s="195">
        <v>4.166666666666667</v>
      </c>
      <c r="M25" s="196">
        <v>5.833333333333333</v>
      </c>
      <c r="N25" s="195">
        <v>5</v>
      </c>
      <c r="O25" s="196">
        <v>5.833333333333333</v>
      </c>
      <c r="P25" s="195">
        <v>5</v>
      </c>
      <c r="Q25" s="196">
        <v>6</v>
      </c>
      <c r="R25" s="195">
        <v>5.8</v>
      </c>
      <c r="S25" s="196">
        <v>5.8</v>
      </c>
      <c r="T25" s="195">
        <v>4.5</v>
      </c>
      <c r="U25" s="204">
        <v>5</v>
      </c>
    </row>
    <row r="26" spans="1:21" x14ac:dyDescent="0.25">
      <c r="A26" s="205" t="s">
        <v>41</v>
      </c>
      <c r="B26" s="206"/>
      <c r="C26" s="201" t="s">
        <v>19</v>
      </c>
      <c r="D26" s="202">
        <v>5.5</v>
      </c>
      <c r="E26" s="203">
        <v>6.5</v>
      </c>
      <c r="F26" s="195">
        <v>3.75</v>
      </c>
      <c r="G26" s="196">
        <v>5.5</v>
      </c>
      <c r="H26" s="195">
        <v>2.5099999999999998</v>
      </c>
      <c r="I26" s="196">
        <v>3</v>
      </c>
      <c r="J26" s="195"/>
      <c r="K26" s="196"/>
      <c r="L26" s="195"/>
      <c r="M26" s="196"/>
      <c r="N26" s="195"/>
      <c r="O26" s="196"/>
      <c r="P26" s="195"/>
      <c r="Q26" s="196"/>
      <c r="R26" s="195"/>
      <c r="S26" s="196"/>
      <c r="T26" s="195"/>
      <c r="U26" s="204"/>
    </row>
    <row r="27" spans="1:21" x14ac:dyDescent="0.25">
      <c r="A27" s="205" t="s">
        <v>262</v>
      </c>
      <c r="B27" s="206"/>
      <c r="C27" s="201" t="s">
        <v>33</v>
      </c>
      <c r="D27" s="202"/>
      <c r="E27" s="203"/>
      <c r="F27" s="195">
        <v>1.75</v>
      </c>
      <c r="G27" s="196">
        <v>3</v>
      </c>
      <c r="H27" s="195"/>
      <c r="I27" s="196"/>
      <c r="J27" s="195"/>
      <c r="K27" s="196"/>
      <c r="L27" s="195"/>
      <c r="M27" s="196"/>
      <c r="N27" s="195"/>
      <c r="O27" s="196"/>
      <c r="P27" s="195"/>
      <c r="Q27" s="196"/>
      <c r="R27" s="195"/>
      <c r="S27" s="196"/>
      <c r="T27" s="195"/>
      <c r="U27" s="204"/>
    </row>
    <row r="28" spans="1:21" x14ac:dyDescent="0.25">
      <c r="A28" s="205" t="s">
        <v>30</v>
      </c>
      <c r="B28" s="206"/>
      <c r="C28" s="201" t="s">
        <v>31</v>
      </c>
      <c r="D28" s="202">
        <v>1.3</v>
      </c>
      <c r="E28" s="203">
        <v>1.6</v>
      </c>
      <c r="F28" s="195">
        <v>0.85</v>
      </c>
      <c r="G28" s="196">
        <v>1.3</v>
      </c>
      <c r="H28" s="195">
        <v>1.5</v>
      </c>
      <c r="I28" s="196">
        <v>2</v>
      </c>
      <c r="J28" s="195">
        <v>3</v>
      </c>
      <c r="K28" s="196">
        <v>3.5</v>
      </c>
      <c r="L28" s="195">
        <v>1.4</v>
      </c>
      <c r="M28" s="196">
        <v>2.4</v>
      </c>
      <c r="N28" s="195">
        <v>1.2</v>
      </c>
      <c r="O28" s="196">
        <v>1.6</v>
      </c>
      <c r="P28" s="195">
        <v>1.5</v>
      </c>
      <c r="Q28" s="196">
        <v>2</v>
      </c>
      <c r="R28" s="195">
        <v>1.5</v>
      </c>
      <c r="S28" s="196">
        <v>1.8</v>
      </c>
      <c r="T28" s="195">
        <v>1.4</v>
      </c>
      <c r="U28" s="204">
        <v>1.4</v>
      </c>
    </row>
    <row r="29" spans="1:21" x14ac:dyDescent="0.25">
      <c r="A29" s="205" t="s">
        <v>32</v>
      </c>
      <c r="B29" s="206"/>
      <c r="C29" s="201" t="s">
        <v>33</v>
      </c>
      <c r="D29" s="202">
        <v>1.5</v>
      </c>
      <c r="E29" s="203">
        <v>2</v>
      </c>
      <c r="F29" s="195">
        <v>1.33</v>
      </c>
      <c r="G29" s="196">
        <v>2.2000000000000002</v>
      </c>
      <c r="H29" s="195">
        <v>1.8</v>
      </c>
      <c r="I29" s="196">
        <v>2.8</v>
      </c>
      <c r="J29" s="195">
        <v>1.6</v>
      </c>
      <c r="K29" s="196">
        <v>2</v>
      </c>
      <c r="L29" s="195">
        <v>1.4</v>
      </c>
      <c r="M29" s="196">
        <v>2.2000000000000002</v>
      </c>
      <c r="N29" s="195">
        <v>1.6666666666666667</v>
      </c>
      <c r="O29" s="196">
        <v>2</v>
      </c>
      <c r="P29" s="195">
        <v>1.5</v>
      </c>
      <c r="Q29" s="196">
        <v>2</v>
      </c>
      <c r="R29" s="195">
        <v>2</v>
      </c>
      <c r="S29" s="196">
        <v>2</v>
      </c>
      <c r="T29" s="195">
        <v>1.3</v>
      </c>
      <c r="U29" s="204">
        <v>1.3</v>
      </c>
    </row>
    <row r="30" spans="1:21" x14ac:dyDescent="0.25">
      <c r="A30" s="205" t="s">
        <v>56</v>
      </c>
      <c r="B30" s="206"/>
      <c r="C30" s="201" t="s">
        <v>19</v>
      </c>
      <c r="D30" s="202">
        <v>2.8</v>
      </c>
      <c r="E30" s="203">
        <v>3.8</v>
      </c>
      <c r="F30" s="195">
        <v>1.8</v>
      </c>
      <c r="G30" s="196">
        <v>2.5</v>
      </c>
      <c r="H30" s="195">
        <v>2</v>
      </c>
      <c r="I30" s="196">
        <v>2.6</v>
      </c>
      <c r="J30" s="195">
        <v>2.6</v>
      </c>
      <c r="K30" s="196">
        <v>3.4</v>
      </c>
      <c r="L30" s="195">
        <v>2</v>
      </c>
      <c r="M30" s="196">
        <v>3</v>
      </c>
      <c r="N30" s="195">
        <v>2</v>
      </c>
      <c r="O30" s="196">
        <v>3.2</v>
      </c>
      <c r="P30" s="195">
        <v>3</v>
      </c>
      <c r="Q30" s="196">
        <v>3.5</v>
      </c>
      <c r="R30" s="195">
        <v>1.8</v>
      </c>
      <c r="S30" s="196">
        <v>2</v>
      </c>
      <c r="T30" s="195">
        <v>2.8</v>
      </c>
      <c r="U30" s="204">
        <v>2.8</v>
      </c>
    </row>
    <row r="31" spans="1:21" x14ac:dyDescent="0.25">
      <c r="A31" s="205"/>
      <c r="B31" s="206"/>
      <c r="C31" s="201" t="s">
        <v>33</v>
      </c>
      <c r="D31" s="202"/>
      <c r="E31" s="203"/>
      <c r="F31" s="195">
        <v>2</v>
      </c>
      <c r="G31" s="196">
        <v>3</v>
      </c>
      <c r="H31" s="195"/>
      <c r="I31" s="196"/>
      <c r="J31" s="195"/>
      <c r="K31" s="196"/>
      <c r="L31" s="195"/>
      <c r="M31" s="196"/>
      <c r="N31" s="195"/>
      <c r="O31" s="196"/>
      <c r="P31" s="195"/>
      <c r="Q31" s="196"/>
      <c r="R31" s="195"/>
      <c r="S31" s="196"/>
      <c r="T31" s="195">
        <v>2</v>
      </c>
      <c r="U31" s="204">
        <v>2</v>
      </c>
    </row>
    <row r="32" spans="1:21" x14ac:dyDescent="0.25">
      <c r="A32" s="205" t="s">
        <v>34</v>
      </c>
      <c r="B32" s="206"/>
      <c r="C32" s="201" t="s">
        <v>19</v>
      </c>
      <c r="D32" s="202">
        <v>1.2666666666666666</v>
      </c>
      <c r="E32" s="203">
        <v>1.4666666666666666</v>
      </c>
      <c r="F32" s="195">
        <v>0.8</v>
      </c>
      <c r="G32" s="196">
        <v>1.2</v>
      </c>
      <c r="H32" s="195"/>
      <c r="I32" s="196"/>
      <c r="J32" s="195">
        <v>1.2</v>
      </c>
      <c r="K32" s="196">
        <v>1.4</v>
      </c>
      <c r="L32" s="195">
        <v>1</v>
      </c>
      <c r="M32" s="196">
        <v>1.3333333333333333</v>
      </c>
      <c r="N32" s="195">
        <v>1.2</v>
      </c>
      <c r="O32" s="196">
        <v>1.5333333333333334</v>
      </c>
      <c r="P32" s="195">
        <v>1.3</v>
      </c>
      <c r="Q32" s="196">
        <v>1.6</v>
      </c>
      <c r="R32" s="195"/>
      <c r="S32" s="196"/>
      <c r="T32" s="195">
        <v>1.2</v>
      </c>
      <c r="U32" s="204">
        <v>1.2</v>
      </c>
    </row>
    <row r="33" spans="1:21" x14ac:dyDescent="0.25">
      <c r="A33" s="205" t="s">
        <v>167</v>
      </c>
      <c r="B33" s="206"/>
      <c r="C33" s="201" t="s">
        <v>19</v>
      </c>
      <c r="D33" s="202">
        <v>2.2000000000000002</v>
      </c>
      <c r="E33" s="203">
        <v>2.5</v>
      </c>
      <c r="F33" s="195">
        <v>0.85</v>
      </c>
      <c r="G33" s="196">
        <v>1.2</v>
      </c>
      <c r="H33" s="195">
        <v>1.06</v>
      </c>
      <c r="I33" s="196">
        <v>1.2</v>
      </c>
      <c r="J33" s="195">
        <v>1.5</v>
      </c>
      <c r="K33" s="196">
        <v>1.5</v>
      </c>
      <c r="L33" s="195">
        <v>0.8</v>
      </c>
      <c r="M33" s="196">
        <v>1.3333333333333333</v>
      </c>
      <c r="N33" s="195">
        <v>1</v>
      </c>
      <c r="O33" s="196">
        <v>1.4666666666666666</v>
      </c>
      <c r="P33" s="195">
        <v>1.5</v>
      </c>
      <c r="Q33" s="196">
        <v>2</v>
      </c>
      <c r="R33" s="195"/>
      <c r="S33" s="196"/>
      <c r="T33" s="195">
        <v>1.2</v>
      </c>
      <c r="U33" s="204">
        <v>1.5</v>
      </c>
    </row>
    <row r="34" spans="1:21" x14ac:dyDescent="0.25">
      <c r="A34" s="205" t="s">
        <v>20</v>
      </c>
      <c r="B34" s="206"/>
      <c r="C34" s="201" t="s">
        <v>19</v>
      </c>
      <c r="D34" s="202"/>
      <c r="E34" s="203"/>
      <c r="F34" s="195">
        <v>10</v>
      </c>
      <c r="G34" s="196">
        <v>15</v>
      </c>
      <c r="H34" s="195"/>
      <c r="I34" s="196"/>
      <c r="J34" s="195">
        <v>15</v>
      </c>
      <c r="K34" s="196">
        <v>20</v>
      </c>
      <c r="L34" s="195"/>
      <c r="M34" s="196"/>
      <c r="N34" s="195"/>
      <c r="O34" s="196"/>
      <c r="P34" s="195"/>
      <c r="Q34" s="196"/>
      <c r="R34" s="195"/>
      <c r="S34" s="196"/>
      <c r="T34" s="195">
        <v>20</v>
      </c>
      <c r="U34" s="204">
        <v>20</v>
      </c>
    </row>
    <row r="35" spans="1:21" ht="18.75" thickBot="1" x14ac:dyDescent="0.3">
      <c r="A35" s="205" t="s">
        <v>27</v>
      </c>
      <c r="B35" s="206"/>
      <c r="C35" s="201" t="s">
        <v>19</v>
      </c>
      <c r="D35" s="202">
        <v>6.8</v>
      </c>
      <c r="E35" s="203">
        <v>7.5</v>
      </c>
      <c r="F35" s="195">
        <v>5</v>
      </c>
      <c r="G35" s="196">
        <v>6</v>
      </c>
      <c r="H35" s="195">
        <v>5</v>
      </c>
      <c r="I35" s="196">
        <v>6</v>
      </c>
      <c r="J35" s="195">
        <v>6</v>
      </c>
      <c r="K35" s="196">
        <v>6.67</v>
      </c>
      <c r="L35" s="195">
        <v>7</v>
      </c>
      <c r="M35" s="196">
        <v>9.5</v>
      </c>
      <c r="N35" s="195">
        <v>7</v>
      </c>
      <c r="O35" s="196">
        <v>8</v>
      </c>
      <c r="P35" s="195">
        <v>7</v>
      </c>
      <c r="Q35" s="196">
        <v>8</v>
      </c>
      <c r="R35" s="195">
        <v>6</v>
      </c>
      <c r="S35" s="196">
        <v>6.5</v>
      </c>
      <c r="T35" s="195">
        <v>7</v>
      </c>
      <c r="U35" s="204">
        <v>7</v>
      </c>
    </row>
    <row r="36" spans="1:21" ht="18.75" thickBot="1" x14ac:dyDescent="0.3">
      <c r="A36" s="209" t="s">
        <v>127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210"/>
    </row>
    <row r="37" spans="1:21" x14ac:dyDescent="0.25">
      <c r="A37" s="205" t="s">
        <v>36</v>
      </c>
      <c r="B37" s="206"/>
      <c r="C37" s="201" t="s">
        <v>19</v>
      </c>
      <c r="D37" s="202"/>
      <c r="E37" s="203"/>
      <c r="F37" s="195">
        <v>11</v>
      </c>
      <c r="G37" s="196">
        <v>13</v>
      </c>
      <c r="H37" s="195"/>
      <c r="I37" s="196"/>
      <c r="J37" s="195">
        <v>13</v>
      </c>
      <c r="K37" s="196">
        <v>14</v>
      </c>
      <c r="L37" s="195"/>
      <c r="M37" s="196"/>
      <c r="N37" s="195"/>
      <c r="O37" s="196"/>
      <c r="P37" s="195"/>
      <c r="Q37" s="196"/>
      <c r="R37" s="195"/>
      <c r="S37" s="196"/>
      <c r="T37" s="195"/>
      <c r="U37" s="204"/>
    </row>
    <row r="38" spans="1:21" x14ac:dyDescent="0.25">
      <c r="A38" s="205" t="s">
        <v>38</v>
      </c>
      <c r="B38" s="206"/>
      <c r="C38" s="201" t="s">
        <v>19</v>
      </c>
      <c r="D38" s="202"/>
      <c r="E38" s="203"/>
      <c r="F38" s="195">
        <v>7</v>
      </c>
      <c r="G38" s="196">
        <v>8</v>
      </c>
      <c r="H38" s="195"/>
      <c r="I38" s="196"/>
      <c r="J38" s="195">
        <v>8</v>
      </c>
      <c r="K38" s="196">
        <v>9</v>
      </c>
      <c r="L38" s="195"/>
      <c r="M38" s="196"/>
      <c r="N38" s="195">
        <v>8</v>
      </c>
      <c r="O38" s="196">
        <v>9</v>
      </c>
      <c r="P38" s="195">
        <v>8.5</v>
      </c>
      <c r="Q38" s="196">
        <v>11</v>
      </c>
      <c r="R38" s="195">
        <v>8</v>
      </c>
      <c r="S38" s="196">
        <v>8</v>
      </c>
      <c r="T38" s="195">
        <v>8</v>
      </c>
      <c r="U38" s="204">
        <v>9</v>
      </c>
    </row>
    <row r="39" spans="1:21" x14ac:dyDescent="0.25">
      <c r="A39" s="205" t="s">
        <v>39</v>
      </c>
      <c r="B39" s="206"/>
      <c r="C39" s="201" t="s">
        <v>19</v>
      </c>
      <c r="D39" s="202"/>
      <c r="E39" s="203"/>
      <c r="F39" s="195">
        <v>7</v>
      </c>
      <c r="G39" s="196">
        <v>8</v>
      </c>
      <c r="H39" s="195"/>
      <c r="I39" s="196"/>
      <c r="J39" s="195"/>
      <c r="K39" s="196"/>
      <c r="L39" s="195"/>
      <c r="M39" s="196"/>
      <c r="N39" s="195"/>
      <c r="O39" s="196"/>
      <c r="P39" s="195"/>
      <c r="Q39" s="196"/>
      <c r="R39" s="195">
        <v>9</v>
      </c>
      <c r="S39" s="196">
        <v>9</v>
      </c>
      <c r="T39" s="195">
        <v>8</v>
      </c>
      <c r="U39" s="204">
        <v>9</v>
      </c>
    </row>
    <row r="40" spans="1:21" ht="18.75" thickBot="1" x14ac:dyDescent="0.3">
      <c r="A40" s="211" t="s">
        <v>40</v>
      </c>
      <c r="B40" s="212"/>
      <c r="C40" s="213" t="s">
        <v>19</v>
      </c>
      <c r="D40" s="214"/>
      <c r="E40" s="215"/>
      <c r="F40" s="216">
        <v>7</v>
      </c>
      <c r="G40" s="217">
        <v>8</v>
      </c>
      <c r="H40" s="216"/>
      <c r="I40" s="217"/>
      <c r="J40" s="216">
        <v>8</v>
      </c>
      <c r="K40" s="217">
        <v>9</v>
      </c>
      <c r="L40" s="216"/>
      <c r="M40" s="217"/>
      <c r="N40" s="216">
        <v>9</v>
      </c>
      <c r="O40" s="217">
        <v>10</v>
      </c>
      <c r="P40" s="216"/>
      <c r="Q40" s="217"/>
      <c r="R40" s="216">
        <v>9</v>
      </c>
      <c r="S40" s="217">
        <v>8</v>
      </c>
      <c r="T40" s="216">
        <v>8</v>
      </c>
      <c r="U40" s="218">
        <v>9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3"/>
  <sheetViews>
    <sheetView showGridLines="0" showZeros="0" zoomScale="90" zoomScaleNormal="90" workbookViewId="0">
      <selection activeCell="A2" sqref="A2:U33"/>
    </sheetView>
  </sheetViews>
  <sheetFormatPr defaultRowHeight="15" x14ac:dyDescent="0.2"/>
  <cols>
    <col min="1" max="1" width="17.85546875" style="3" customWidth="1"/>
    <col min="2" max="2" width="11.42578125" style="3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21" ht="15.75" thickBot="1" x14ac:dyDescent="0.25"/>
    <row r="2" spans="1:21" ht="16.5" thickBot="1" x14ac:dyDescent="0.3">
      <c r="A2" s="166" t="s">
        <v>52</v>
      </c>
      <c r="B2" s="167"/>
      <c r="C2" s="168"/>
      <c r="D2" s="170" t="s">
        <v>259</v>
      </c>
      <c r="E2" s="170"/>
      <c r="F2" s="171" t="s">
        <v>53</v>
      </c>
      <c r="G2" s="170"/>
      <c r="H2" s="170" t="s">
        <v>258</v>
      </c>
      <c r="I2" s="170"/>
      <c r="J2" s="171" t="s">
        <v>171</v>
      </c>
      <c r="K2" s="170"/>
      <c r="L2" s="170" t="s">
        <v>128</v>
      </c>
      <c r="M2" s="170"/>
      <c r="N2" s="171" t="s">
        <v>168</v>
      </c>
      <c r="O2" s="170"/>
      <c r="P2" s="170" t="s">
        <v>260</v>
      </c>
      <c r="Q2" s="170"/>
      <c r="R2" s="171" t="s">
        <v>265</v>
      </c>
      <c r="S2" s="170"/>
      <c r="T2" s="170" t="s">
        <v>251</v>
      </c>
      <c r="U2" s="172"/>
    </row>
    <row r="3" spans="1:21" ht="15.75" x14ac:dyDescent="0.25">
      <c r="A3" s="173" t="s">
        <v>54</v>
      </c>
      <c r="B3" s="174"/>
      <c r="C3" s="175"/>
      <c r="D3" s="176">
        <v>44003</v>
      </c>
      <c r="E3" s="176"/>
      <c r="F3" s="176">
        <v>44007</v>
      </c>
      <c r="G3" s="176"/>
      <c r="H3" s="176">
        <v>44007</v>
      </c>
      <c r="I3" s="176"/>
      <c r="J3" s="176">
        <v>44005</v>
      </c>
      <c r="K3" s="176"/>
      <c r="L3" s="176">
        <v>44005</v>
      </c>
      <c r="M3" s="176"/>
      <c r="N3" s="176">
        <v>44006</v>
      </c>
      <c r="O3" s="176"/>
      <c r="P3" s="176">
        <v>44005</v>
      </c>
      <c r="Q3" s="176"/>
      <c r="R3" s="176">
        <v>44005</v>
      </c>
      <c r="S3" s="176"/>
      <c r="T3" s="176">
        <v>44004</v>
      </c>
      <c r="U3" s="177"/>
    </row>
    <row r="4" spans="1:21" ht="16.5" thickBot="1" x14ac:dyDescent="0.3">
      <c r="A4" s="219" t="s">
        <v>57</v>
      </c>
      <c r="B4" s="220" t="s">
        <v>58</v>
      </c>
      <c r="C4" s="221" t="s">
        <v>16</v>
      </c>
      <c r="D4" s="222" t="s">
        <v>17</v>
      </c>
      <c r="E4" s="223" t="s">
        <v>18</v>
      </c>
      <c r="F4" s="222" t="s">
        <v>17</v>
      </c>
      <c r="G4" s="223" t="s">
        <v>18</v>
      </c>
      <c r="H4" s="222" t="s">
        <v>17</v>
      </c>
      <c r="I4" s="223" t="s">
        <v>18</v>
      </c>
      <c r="J4" s="222" t="s">
        <v>17</v>
      </c>
      <c r="K4" s="223" t="s">
        <v>18</v>
      </c>
      <c r="L4" s="222" t="s">
        <v>17</v>
      </c>
      <c r="M4" s="223" t="s">
        <v>18</v>
      </c>
      <c r="N4" s="222" t="s">
        <v>17</v>
      </c>
      <c r="O4" s="223" t="s">
        <v>18</v>
      </c>
      <c r="P4" s="222" t="s">
        <v>17</v>
      </c>
      <c r="Q4" s="223" t="s">
        <v>18</v>
      </c>
      <c r="R4" s="222" t="s">
        <v>17</v>
      </c>
      <c r="S4" s="223" t="s">
        <v>18</v>
      </c>
      <c r="T4" s="222" t="s">
        <v>17</v>
      </c>
      <c r="U4" s="224" t="s">
        <v>18</v>
      </c>
    </row>
    <row r="5" spans="1:21" ht="16.5" thickBot="1" x14ac:dyDescent="0.3">
      <c r="A5" s="209" t="s">
        <v>55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210"/>
    </row>
    <row r="6" spans="1:21" ht="15.75" x14ac:dyDescent="0.25">
      <c r="A6" s="225" t="s">
        <v>268</v>
      </c>
      <c r="B6" s="226"/>
      <c r="C6" s="201" t="s">
        <v>19</v>
      </c>
      <c r="D6" s="202"/>
      <c r="E6" s="203"/>
      <c r="F6" s="195">
        <v>5</v>
      </c>
      <c r="G6" s="196">
        <v>7</v>
      </c>
      <c r="H6" s="195">
        <v>4</v>
      </c>
      <c r="I6" s="196">
        <v>5</v>
      </c>
      <c r="J6" s="195"/>
      <c r="K6" s="196"/>
      <c r="L6" s="195">
        <v>5</v>
      </c>
      <c r="M6" s="196">
        <v>6</v>
      </c>
      <c r="N6" s="195">
        <v>6</v>
      </c>
      <c r="O6" s="196">
        <v>8</v>
      </c>
      <c r="P6" s="195">
        <v>8</v>
      </c>
      <c r="Q6" s="196">
        <v>9</v>
      </c>
      <c r="R6" s="195">
        <v>2</v>
      </c>
      <c r="S6" s="196">
        <v>2</v>
      </c>
      <c r="T6" s="195">
        <v>8</v>
      </c>
      <c r="U6" s="204">
        <v>8</v>
      </c>
    </row>
    <row r="7" spans="1:21" ht="15.75" x14ac:dyDescent="0.25">
      <c r="A7" s="225" t="s">
        <v>263</v>
      </c>
      <c r="B7" s="226"/>
      <c r="C7" s="201" t="s">
        <v>19</v>
      </c>
      <c r="D7" s="202"/>
      <c r="E7" s="203"/>
      <c r="F7" s="195">
        <v>10</v>
      </c>
      <c r="G7" s="196">
        <v>16</v>
      </c>
      <c r="H7" s="195">
        <v>7</v>
      </c>
      <c r="I7" s="196">
        <v>12</v>
      </c>
      <c r="J7" s="195">
        <v>13</v>
      </c>
      <c r="K7" s="196">
        <v>15</v>
      </c>
      <c r="L7" s="195">
        <v>5</v>
      </c>
      <c r="M7" s="196">
        <v>9</v>
      </c>
      <c r="N7" s="195">
        <v>8</v>
      </c>
      <c r="O7" s="196">
        <v>12</v>
      </c>
      <c r="P7" s="195">
        <v>10</v>
      </c>
      <c r="Q7" s="196">
        <v>15</v>
      </c>
      <c r="R7" s="195">
        <v>8</v>
      </c>
      <c r="S7" s="196">
        <v>10</v>
      </c>
      <c r="T7" s="195">
        <v>10</v>
      </c>
      <c r="U7" s="204">
        <v>12</v>
      </c>
    </row>
    <row r="8" spans="1:21" ht="16.5" thickBot="1" x14ac:dyDescent="0.3">
      <c r="A8" s="225" t="s">
        <v>35</v>
      </c>
      <c r="B8" s="226"/>
      <c r="C8" s="201" t="s">
        <v>19</v>
      </c>
      <c r="D8" s="202"/>
      <c r="E8" s="203"/>
      <c r="F8" s="195">
        <v>5</v>
      </c>
      <c r="G8" s="196">
        <v>6.5</v>
      </c>
      <c r="H8" s="195">
        <v>4.2</v>
      </c>
      <c r="I8" s="196">
        <v>5</v>
      </c>
      <c r="J8" s="195">
        <v>4.58</v>
      </c>
      <c r="K8" s="196">
        <v>7.6</v>
      </c>
      <c r="L8" s="195">
        <v>3.5</v>
      </c>
      <c r="M8" s="196">
        <v>6</v>
      </c>
      <c r="N8" s="195"/>
      <c r="O8" s="196"/>
      <c r="P8" s="195">
        <v>6</v>
      </c>
      <c r="Q8" s="196">
        <v>7</v>
      </c>
      <c r="R8" s="195">
        <v>6.5</v>
      </c>
      <c r="S8" s="196">
        <v>7</v>
      </c>
      <c r="T8" s="195">
        <v>6</v>
      </c>
      <c r="U8" s="204">
        <v>7</v>
      </c>
    </row>
    <row r="9" spans="1:21" ht="16.5" thickBot="1" x14ac:dyDescent="0.3">
      <c r="A9" s="227" t="s">
        <v>158</v>
      </c>
      <c r="B9" s="228"/>
      <c r="C9" s="229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1"/>
    </row>
    <row r="10" spans="1:21" ht="15.75" x14ac:dyDescent="0.25">
      <c r="A10" s="232"/>
      <c r="B10" s="233" t="s">
        <v>162</v>
      </c>
      <c r="C10" s="201" t="s">
        <v>19</v>
      </c>
      <c r="D10" s="234"/>
      <c r="E10" s="235"/>
      <c r="F10" s="235"/>
      <c r="G10" s="235"/>
      <c r="H10" s="235"/>
      <c r="I10" s="235"/>
      <c r="J10" s="235"/>
      <c r="K10" s="235"/>
      <c r="L10" s="235">
        <v>2.6666666666666665</v>
      </c>
      <c r="M10" s="235">
        <v>5.333333333333333</v>
      </c>
      <c r="N10" s="235"/>
      <c r="O10" s="235"/>
      <c r="P10" s="235"/>
      <c r="Q10" s="235"/>
      <c r="R10" s="235"/>
      <c r="S10" s="235"/>
      <c r="T10" s="235"/>
      <c r="U10" s="236"/>
    </row>
    <row r="11" spans="1:21" ht="15.75" x14ac:dyDescent="0.25">
      <c r="A11" s="232"/>
      <c r="B11" s="233" t="s">
        <v>164</v>
      </c>
      <c r="C11" s="201" t="s">
        <v>19</v>
      </c>
      <c r="D11" s="234"/>
      <c r="E11" s="235"/>
      <c r="F11" s="235">
        <v>4</v>
      </c>
      <c r="G11" s="235">
        <v>6.33</v>
      </c>
      <c r="H11" s="235"/>
      <c r="I11" s="235"/>
      <c r="J11" s="235"/>
      <c r="K11" s="235"/>
      <c r="L11" s="235"/>
      <c r="M11" s="235"/>
      <c r="N11" s="235">
        <v>4</v>
      </c>
      <c r="O11" s="235">
        <v>5.333333333333333</v>
      </c>
      <c r="P11" s="235"/>
      <c r="Q11" s="235"/>
      <c r="R11" s="235">
        <v>3</v>
      </c>
      <c r="S11" s="235">
        <v>3</v>
      </c>
      <c r="T11" s="235"/>
      <c r="U11" s="236"/>
    </row>
    <row r="12" spans="1:21" ht="15.75" x14ac:dyDescent="0.25">
      <c r="A12" s="232"/>
      <c r="B12" s="233" t="s">
        <v>261</v>
      </c>
      <c r="C12" s="201" t="s">
        <v>19</v>
      </c>
      <c r="D12" s="234"/>
      <c r="E12" s="235"/>
      <c r="F12" s="235"/>
      <c r="G12" s="235"/>
      <c r="H12" s="235"/>
      <c r="I12" s="235"/>
      <c r="J12" s="235"/>
      <c r="K12" s="235"/>
      <c r="L12" s="235"/>
      <c r="M12" s="235"/>
      <c r="N12" s="235">
        <v>4</v>
      </c>
      <c r="O12" s="235">
        <v>4.666666666666667</v>
      </c>
      <c r="P12" s="235"/>
      <c r="Q12" s="235"/>
      <c r="R12" s="235">
        <v>3</v>
      </c>
      <c r="S12" s="235">
        <v>3.5</v>
      </c>
      <c r="T12" s="235"/>
      <c r="U12" s="236"/>
    </row>
    <row r="13" spans="1:21" ht="15.75" x14ac:dyDescent="0.25">
      <c r="A13" s="232"/>
      <c r="B13" s="233" t="s">
        <v>165</v>
      </c>
      <c r="C13" s="201" t="s">
        <v>19</v>
      </c>
      <c r="D13" s="234"/>
      <c r="E13" s="235"/>
      <c r="F13" s="235">
        <v>4</v>
      </c>
      <c r="G13" s="235">
        <v>6.33</v>
      </c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6"/>
    </row>
    <row r="14" spans="1:21" ht="15.75" x14ac:dyDescent="0.25">
      <c r="A14" s="232"/>
      <c r="B14" s="233" t="s">
        <v>163</v>
      </c>
      <c r="C14" s="201" t="s">
        <v>19</v>
      </c>
      <c r="D14" s="234"/>
      <c r="E14" s="235"/>
      <c r="F14" s="235">
        <v>4</v>
      </c>
      <c r="G14" s="235">
        <v>6.33</v>
      </c>
      <c r="H14" s="235"/>
      <c r="I14" s="235"/>
      <c r="J14" s="235"/>
      <c r="K14" s="235"/>
      <c r="L14" s="235">
        <v>2.3333333333333335</v>
      </c>
      <c r="M14" s="235">
        <v>4.666666666666667</v>
      </c>
      <c r="N14" s="235"/>
      <c r="O14" s="235"/>
      <c r="P14" s="235"/>
      <c r="Q14" s="235"/>
      <c r="R14" s="235"/>
      <c r="S14" s="235"/>
      <c r="T14" s="235"/>
      <c r="U14" s="236"/>
    </row>
    <row r="15" spans="1:21" ht="15.75" x14ac:dyDescent="0.25">
      <c r="A15" s="232"/>
      <c r="B15" s="233" t="s">
        <v>160</v>
      </c>
      <c r="C15" s="201" t="s">
        <v>19</v>
      </c>
      <c r="D15" s="234"/>
      <c r="E15" s="235"/>
      <c r="F15" s="235">
        <v>4.33</v>
      </c>
      <c r="G15" s="235">
        <v>6.66</v>
      </c>
      <c r="H15" s="235"/>
      <c r="I15" s="235"/>
      <c r="J15" s="235"/>
      <c r="K15" s="235"/>
      <c r="L15" s="235">
        <v>2.3333333333333335</v>
      </c>
      <c r="M15" s="235">
        <v>5</v>
      </c>
      <c r="N15" s="235">
        <v>4</v>
      </c>
      <c r="O15" s="235">
        <v>5.333333333333333</v>
      </c>
      <c r="P15" s="235"/>
      <c r="Q15" s="235"/>
      <c r="R15" s="235">
        <v>4.5999999999999996</v>
      </c>
      <c r="S15" s="235">
        <v>5</v>
      </c>
      <c r="T15" s="235"/>
      <c r="U15" s="236"/>
    </row>
    <row r="16" spans="1:21" ht="15.75" x14ac:dyDescent="0.25">
      <c r="A16" s="232"/>
      <c r="B16" s="233" t="s">
        <v>157</v>
      </c>
      <c r="C16" s="201" t="s">
        <v>19</v>
      </c>
      <c r="D16" s="234"/>
      <c r="E16" s="235"/>
      <c r="F16" s="235"/>
      <c r="G16" s="235"/>
      <c r="H16" s="235"/>
      <c r="I16" s="235"/>
      <c r="J16" s="235"/>
      <c r="K16" s="235"/>
      <c r="L16" s="235">
        <v>2.6666666666666665</v>
      </c>
      <c r="M16" s="235">
        <v>5.333333333333333</v>
      </c>
      <c r="N16" s="235"/>
      <c r="O16" s="235"/>
      <c r="P16" s="235"/>
      <c r="Q16" s="235"/>
      <c r="R16" s="235"/>
      <c r="S16" s="235"/>
      <c r="T16" s="235"/>
      <c r="U16" s="236"/>
    </row>
    <row r="17" spans="1:21" ht="15.75" x14ac:dyDescent="0.25">
      <c r="A17" s="232"/>
      <c r="B17" s="233" t="s">
        <v>166</v>
      </c>
      <c r="C17" s="201" t="s">
        <v>19</v>
      </c>
      <c r="D17" s="234"/>
      <c r="E17" s="235"/>
      <c r="F17" s="235">
        <v>4</v>
      </c>
      <c r="G17" s="235">
        <v>6.33</v>
      </c>
      <c r="H17" s="235"/>
      <c r="I17" s="235"/>
      <c r="J17" s="235">
        <v>6</v>
      </c>
      <c r="K17" s="235">
        <v>6</v>
      </c>
      <c r="L17" s="235">
        <v>2.3333333333333335</v>
      </c>
      <c r="M17" s="235">
        <v>5.333333333333333</v>
      </c>
      <c r="N17" s="235">
        <v>4</v>
      </c>
      <c r="O17" s="235">
        <v>6</v>
      </c>
      <c r="P17" s="235"/>
      <c r="Q17" s="235"/>
      <c r="R17" s="235">
        <v>4.3</v>
      </c>
      <c r="S17" s="235">
        <v>4.5999999999999996</v>
      </c>
      <c r="T17" s="235"/>
      <c r="U17" s="236"/>
    </row>
    <row r="18" spans="1:21" ht="15.75" x14ac:dyDescent="0.25">
      <c r="A18" s="237" t="s">
        <v>256</v>
      </c>
      <c r="B18" s="233"/>
      <c r="C18" s="201" t="s">
        <v>19</v>
      </c>
      <c r="D18" s="234"/>
      <c r="E18" s="235"/>
      <c r="F18" s="235">
        <v>28</v>
      </c>
      <c r="G18" s="235">
        <v>32</v>
      </c>
      <c r="H18" s="235">
        <v>30</v>
      </c>
      <c r="I18" s="235">
        <v>32</v>
      </c>
      <c r="J18" s="235">
        <v>12</v>
      </c>
      <c r="K18" s="235">
        <v>12</v>
      </c>
      <c r="L18" s="235">
        <v>32</v>
      </c>
      <c r="M18" s="235">
        <v>40</v>
      </c>
      <c r="N18" s="235">
        <v>30</v>
      </c>
      <c r="O18" s="235">
        <v>36</v>
      </c>
      <c r="P18" s="235">
        <v>40</v>
      </c>
      <c r="Q18" s="235">
        <v>45</v>
      </c>
      <c r="R18" s="235"/>
      <c r="S18" s="235"/>
      <c r="T18" s="235"/>
      <c r="U18" s="236"/>
    </row>
    <row r="19" spans="1:21" ht="16.5" thickBot="1" x14ac:dyDescent="0.3">
      <c r="A19" s="225" t="s">
        <v>59</v>
      </c>
      <c r="B19" s="233"/>
      <c r="C19" s="201" t="s">
        <v>19</v>
      </c>
      <c r="D19" s="234">
        <v>6</v>
      </c>
      <c r="E19" s="235">
        <v>8</v>
      </c>
      <c r="F19" s="235">
        <v>4</v>
      </c>
      <c r="G19" s="235">
        <v>6.5</v>
      </c>
      <c r="H19" s="235">
        <v>5</v>
      </c>
      <c r="I19" s="235">
        <v>6</v>
      </c>
      <c r="J19" s="235">
        <v>5</v>
      </c>
      <c r="K19" s="235">
        <v>6</v>
      </c>
      <c r="L19" s="235">
        <v>4</v>
      </c>
      <c r="M19" s="235">
        <v>7.5</v>
      </c>
      <c r="N19" s="235">
        <v>5</v>
      </c>
      <c r="O19" s="235">
        <v>9</v>
      </c>
      <c r="P19" s="235">
        <v>6</v>
      </c>
      <c r="Q19" s="235">
        <v>7</v>
      </c>
      <c r="R19" s="235">
        <v>4</v>
      </c>
      <c r="S19" s="235">
        <v>6</v>
      </c>
      <c r="T19" s="235">
        <v>3.5</v>
      </c>
      <c r="U19" s="236">
        <v>6</v>
      </c>
    </row>
    <row r="20" spans="1:21" ht="16.5" thickBot="1" x14ac:dyDescent="0.3">
      <c r="A20" s="209" t="s">
        <v>127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210"/>
    </row>
    <row r="21" spans="1:21" ht="15.75" x14ac:dyDescent="0.25">
      <c r="A21" s="225" t="s">
        <v>42</v>
      </c>
      <c r="B21" s="226"/>
      <c r="C21" s="201" t="s">
        <v>33</v>
      </c>
      <c r="D21" s="202"/>
      <c r="E21" s="203"/>
      <c r="F21" s="195">
        <v>3.8</v>
      </c>
      <c r="G21" s="196">
        <v>4.2</v>
      </c>
      <c r="H21" s="195">
        <v>4</v>
      </c>
      <c r="I21" s="196">
        <v>5</v>
      </c>
      <c r="J21" s="195">
        <v>5</v>
      </c>
      <c r="K21" s="196">
        <v>6</v>
      </c>
      <c r="L21" s="195">
        <v>5</v>
      </c>
      <c r="M21" s="196">
        <v>10</v>
      </c>
      <c r="N21" s="195"/>
      <c r="O21" s="196"/>
      <c r="P21" s="195">
        <v>5</v>
      </c>
      <c r="Q21" s="196">
        <v>6</v>
      </c>
      <c r="R21" s="195">
        <v>6</v>
      </c>
      <c r="S21" s="196">
        <v>6</v>
      </c>
      <c r="T21" s="195">
        <v>6</v>
      </c>
      <c r="U21" s="204">
        <v>8</v>
      </c>
    </row>
    <row r="22" spans="1:21" ht="15.75" x14ac:dyDescent="0.25">
      <c r="A22" s="225" t="s">
        <v>43</v>
      </c>
      <c r="B22" s="226"/>
      <c r="C22" s="201" t="s">
        <v>19</v>
      </c>
      <c r="D22" s="202">
        <v>2.5</v>
      </c>
      <c r="E22" s="203">
        <v>2.8</v>
      </c>
      <c r="F22" s="195">
        <v>1.3</v>
      </c>
      <c r="G22" s="196">
        <v>4</v>
      </c>
      <c r="H22" s="195">
        <v>2.8</v>
      </c>
      <c r="I22" s="196">
        <v>3.6</v>
      </c>
      <c r="J22" s="195">
        <v>1.8</v>
      </c>
      <c r="K22" s="196">
        <v>2.1</v>
      </c>
      <c r="L22" s="195">
        <v>2</v>
      </c>
      <c r="M22" s="196">
        <v>3</v>
      </c>
      <c r="N22" s="195">
        <v>1.8</v>
      </c>
      <c r="O22" s="196">
        <v>3</v>
      </c>
      <c r="P22" s="195">
        <v>2</v>
      </c>
      <c r="Q22" s="196">
        <v>2.5</v>
      </c>
      <c r="R22" s="195">
        <v>2</v>
      </c>
      <c r="S22" s="196">
        <v>2.5</v>
      </c>
      <c r="T22" s="195">
        <v>2.5</v>
      </c>
      <c r="U22" s="204">
        <v>3.5</v>
      </c>
    </row>
    <row r="23" spans="1:21" ht="15.75" x14ac:dyDescent="0.25">
      <c r="A23" s="225" t="s">
        <v>44</v>
      </c>
      <c r="B23" s="226"/>
      <c r="C23" s="201" t="s">
        <v>19</v>
      </c>
      <c r="D23" s="202">
        <v>4</v>
      </c>
      <c r="E23" s="203">
        <v>4.5</v>
      </c>
      <c r="F23" s="195">
        <v>4</v>
      </c>
      <c r="G23" s="196">
        <v>5.0999999999999996</v>
      </c>
      <c r="H23" s="195">
        <v>4.0999999999999996</v>
      </c>
      <c r="I23" s="196">
        <v>4.5</v>
      </c>
      <c r="J23" s="195">
        <v>4</v>
      </c>
      <c r="K23" s="196">
        <v>4.7</v>
      </c>
      <c r="L23" s="195">
        <v>4.2777777777777777</v>
      </c>
      <c r="M23" s="196">
        <v>5.5</v>
      </c>
      <c r="N23" s="195">
        <v>4</v>
      </c>
      <c r="O23" s="196">
        <v>5.833333333333333</v>
      </c>
      <c r="P23" s="195">
        <v>3.0555555555555554</v>
      </c>
      <c r="Q23" s="196">
        <v>3.7777777777777777</v>
      </c>
      <c r="R23" s="195">
        <v>4.3</v>
      </c>
      <c r="S23" s="196">
        <v>4.5</v>
      </c>
      <c r="T23" s="195">
        <v>4.5</v>
      </c>
      <c r="U23" s="204">
        <v>5.5</v>
      </c>
    </row>
    <row r="24" spans="1:21" ht="15.75" x14ac:dyDescent="0.25">
      <c r="A24" s="225" t="s">
        <v>45</v>
      </c>
      <c r="B24" s="226"/>
      <c r="C24" s="201" t="s">
        <v>19</v>
      </c>
      <c r="D24" s="202">
        <v>6.5</v>
      </c>
      <c r="E24" s="203">
        <v>7.5</v>
      </c>
      <c r="F24" s="195">
        <v>5</v>
      </c>
      <c r="G24" s="196">
        <v>7.5</v>
      </c>
      <c r="H24" s="195"/>
      <c r="I24" s="196"/>
      <c r="J24" s="195">
        <v>5.5</v>
      </c>
      <c r="K24" s="196">
        <v>6.6</v>
      </c>
      <c r="L24" s="195"/>
      <c r="M24" s="196"/>
      <c r="N24" s="195">
        <v>7</v>
      </c>
      <c r="O24" s="196">
        <v>8</v>
      </c>
      <c r="P24" s="195">
        <v>5.5</v>
      </c>
      <c r="Q24" s="196">
        <v>6.5</v>
      </c>
      <c r="R24" s="195">
        <v>8</v>
      </c>
      <c r="S24" s="196">
        <v>8</v>
      </c>
      <c r="T24" s="195"/>
      <c r="U24" s="204"/>
    </row>
    <row r="25" spans="1:21" ht="15.75" x14ac:dyDescent="0.25">
      <c r="A25" s="225" t="s">
        <v>46</v>
      </c>
      <c r="B25" s="226"/>
      <c r="C25" s="201" t="s">
        <v>19</v>
      </c>
      <c r="D25" s="202">
        <v>7.5</v>
      </c>
      <c r="E25" s="203">
        <v>8.8000000000000007</v>
      </c>
      <c r="F25" s="195">
        <v>5.5</v>
      </c>
      <c r="G25" s="196">
        <v>7</v>
      </c>
      <c r="H25" s="195">
        <v>7</v>
      </c>
      <c r="I25" s="196">
        <v>8</v>
      </c>
      <c r="J25" s="195">
        <v>5</v>
      </c>
      <c r="K25" s="196">
        <v>6</v>
      </c>
      <c r="L25" s="195">
        <v>10</v>
      </c>
      <c r="M25" s="196">
        <v>12</v>
      </c>
      <c r="N25" s="195">
        <v>8</v>
      </c>
      <c r="O25" s="196">
        <v>9</v>
      </c>
      <c r="P25" s="195">
        <v>6.5</v>
      </c>
      <c r="Q25" s="196">
        <v>6.6</v>
      </c>
      <c r="R25" s="195">
        <v>7</v>
      </c>
      <c r="S25" s="196">
        <v>8</v>
      </c>
      <c r="T25" s="195">
        <v>8</v>
      </c>
      <c r="U25" s="204">
        <v>10</v>
      </c>
    </row>
    <row r="26" spans="1:21" ht="15.75" x14ac:dyDescent="0.25">
      <c r="A26" s="225" t="s">
        <v>47</v>
      </c>
      <c r="B26" s="226"/>
      <c r="C26" s="201" t="s">
        <v>19</v>
      </c>
      <c r="D26" s="202">
        <v>6.5</v>
      </c>
      <c r="E26" s="203">
        <v>7.8</v>
      </c>
      <c r="F26" s="195">
        <v>5.5</v>
      </c>
      <c r="G26" s="196">
        <v>13</v>
      </c>
      <c r="H26" s="195">
        <v>7</v>
      </c>
      <c r="I26" s="196">
        <v>8.4</v>
      </c>
      <c r="J26" s="195">
        <v>5.5</v>
      </c>
      <c r="K26" s="196">
        <v>6.5</v>
      </c>
      <c r="L26" s="195">
        <v>4.7058823529411766</v>
      </c>
      <c r="M26" s="196">
        <v>5.2941176470588234</v>
      </c>
      <c r="N26" s="195">
        <v>6.4285714285714288</v>
      </c>
      <c r="O26" s="196">
        <v>6.7857142857142856</v>
      </c>
      <c r="P26" s="195">
        <v>6</v>
      </c>
      <c r="Q26" s="196">
        <v>6.5</v>
      </c>
      <c r="R26" s="195">
        <v>6</v>
      </c>
      <c r="S26" s="196">
        <v>7</v>
      </c>
      <c r="T26" s="195">
        <v>5</v>
      </c>
      <c r="U26" s="204">
        <v>7</v>
      </c>
    </row>
    <row r="27" spans="1:21" ht="15.75" x14ac:dyDescent="0.25">
      <c r="A27" s="225" t="s">
        <v>35</v>
      </c>
      <c r="B27" s="226"/>
      <c r="C27" s="201" t="s">
        <v>19</v>
      </c>
      <c r="D27" s="202">
        <v>6.5</v>
      </c>
      <c r="E27" s="203">
        <v>9</v>
      </c>
      <c r="F27" s="195">
        <v>7</v>
      </c>
      <c r="G27" s="196">
        <v>10</v>
      </c>
      <c r="H27" s="195"/>
      <c r="I27" s="196"/>
      <c r="J27" s="195"/>
      <c r="K27" s="196"/>
      <c r="L27" s="195">
        <v>6.666666666666667</v>
      </c>
      <c r="M27" s="196">
        <v>7.083333333333333</v>
      </c>
      <c r="N27" s="195">
        <v>7</v>
      </c>
      <c r="O27" s="196">
        <v>7.5</v>
      </c>
      <c r="P27" s="195"/>
      <c r="Q27" s="196"/>
      <c r="R27" s="195"/>
      <c r="S27" s="196"/>
      <c r="T27" s="195">
        <v>6</v>
      </c>
      <c r="U27" s="204">
        <v>7</v>
      </c>
    </row>
    <row r="28" spans="1:21" ht="15.75" x14ac:dyDescent="0.25">
      <c r="A28" s="225" t="s">
        <v>49</v>
      </c>
      <c r="B28" s="226"/>
      <c r="C28" s="201" t="s">
        <v>19</v>
      </c>
      <c r="D28" s="202">
        <v>7.8</v>
      </c>
      <c r="E28" s="203">
        <v>8.8000000000000007</v>
      </c>
      <c r="F28" s="195">
        <v>8</v>
      </c>
      <c r="G28" s="196">
        <v>11</v>
      </c>
      <c r="H28" s="195">
        <v>4.5</v>
      </c>
      <c r="I28" s="196">
        <v>6</v>
      </c>
      <c r="J28" s="195">
        <v>5</v>
      </c>
      <c r="K28" s="196">
        <v>5</v>
      </c>
      <c r="L28" s="195">
        <v>7</v>
      </c>
      <c r="M28" s="196">
        <v>8</v>
      </c>
      <c r="N28" s="195"/>
      <c r="O28" s="196"/>
      <c r="P28" s="195"/>
      <c r="Q28" s="196"/>
      <c r="R28" s="195">
        <v>13</v>
      </c>
      <c r="S28" s="196">
        <v>13</v>
      </c>
      <c r="T28" s="195">
        <v>6</v>
      </c>
      <c r="U28" s="204">
        <v>7</v>
      </c>
    </row>
    <row r="29" spans="1:21" ht="15.75" x14ac:dyDescent="0.25">
      <c r="A29" s="225" t="s">
        <v>264</v>
      </c>
      <c r="B29" s="226"/>
      <c r="C29" s="201" t="s">
        <v>19</v>
      </c>
      <c r="D29" s="202">
        <v>8.8000000000000007</v>
      </c>
      <c r="E29" s="203">
        <v>10.5</v>
      </c>
      <c r="F29" s="195">
        <v>7.75</v>
      </c>
      <c r="G29" s="196">
        <v>10</v>
      </c>
      <c r="H29" s="195">
        <v>3.5</v>
      </c>
      <c r="I29" s="196">
        <v>5</v>
      </c>
      <c r="J29" s="195">
        <v>6.4</v>
      </c>
      <c r="K29" s="196">
        <v>9</v>
      </c>
      <c r="L29" s="195"/>
      <c r="M29" s="196"/>
      <c r="N29" s="195">
        <v>10</v>
      </c>
      <c r="O29" s="196">
        <v>11</v>
      </c>
      <c r="P29" s="195"/>
      <c r="Q29" s="196"/>
      <c r="R29" s="195">
        <v>7</v>
      </c>
      <c r="S29" s="196">
        <v>7</v>
      </c>
      <c r="T29" s="195"/>
      <c r="U29" s="204"/>
    </row>
    <row r="30" spans="1:21" ht="15.75" x14ac:dyDescent="0.25">
      <c r="A30" s="225" t="s">
        <v>257</v>
      </c>
      <c r="B30" s="226"/>
      <c r="C30" s="201" t="s">
        <v>19</v>
      </c>
      <c r="D30" s="202">
        <v>7.5</v>
      </c>
      <c r="E30" s="203">
        <v>8.5</v>
      </c>
      <c r="F30" s="195">
        <v>5</v>
      </c>
      <c r="G30" s="196">
        <v>8</v>
      </c>
      <c r="H30" s="195"/>
      <c r="I30" s="196"/>
      <c r="J30" s="195">
        <v>6.3</v>
      </c>
      <c r="K30" s="196">
        <v>7.2</v>
      </c>
      <c r="L30" s="195">
        <v>8</v>
      </c>
      <c r="M30" s="196">
        <v>9</v>
      </c>
      <c r="N30" s="195">
        <v>8</v>
      </c>
      <c r="O30" s="196">
        <v>9</v>
      </c>
      <c r="P30" s="195"/>
      <c r="Q30" s="196"/>
      <c r="R30" s="195">
        <v>7</v>
      </c>
      <c r="S30" s="196">
        <v>8</v>
      </c>
      <c r="T30" s="195"/>
      <c r="U30" s="204"/>
    </row>
    <row r="31" spans="1:21" ht="15.75" x14ac:dyDescent="0.25">
      <c r="A31" s="225" t="s">
        <v>50</v>
      </c>
      <c r="B31" s="226"/>
      <c r="C31" s="201" t="s">
        <v>19</v>
      </c>
      <c r="D31" s="202">
        <v>6.5</v>
      </c>
      <c r="E31" s="203">
        <v>7.5</v>
      </c>
      <c r="F31" s="195">
        <v>5.5</v>
      </c>
      <c r="G31" s="196">
        <v>6.5</v>
      </c>
      <c r="H31" s="195">
        <v>3.6</v>
      </c>
      <c r="I31" s="196">
        <v>5.5</v>
      </c>
      <c r="J31" s="195">
        <v>5.2</v>
      </c>
      <c r="K31" s="196">
        <v>6</v>
      </c>
      <c r="L31" s="195">
        <v>7</v>
      </c>
      <c r="M31" s="196">
        <v>9</v>
      </c>
      <c r="N31" s="195">
        <v>5.5</v>
      </c>
      <c r="O31" s="196">
        <v>7</v>
      </c>
      <c r="P31" s="195">
        <v>4.8</v>
      </c>
      <c r="Q31" s="196">
        <v>5.5</v>
      </c>
      <c r="R31" s="195">
        <v>5.5</v>
      </c>
      <c r="S31" s="196">
        <v>6</v>
      </c>
      <c r="T31" s="195">
        <v>5.8</v>
      </c>
      <c r="U31" s="204">
        <v>5.8</v>
      </c>
    </row>
    <row r="32" spans="1:21" ht="15.75" x14ac:dyDescent="0.25">
      <c r="A32" s="225" t="s">
        <v>60</v>
      </c>
      <c r="B32" s="226"/>
      <c r="C32" s="201" t="s">
        <v>19</v>
      </c>
      <c r="D32" s="202">
        <v>8</v>
      </c>
      <c r="E32" s="203">
        <v>8.5</v>
      </c>
      <c r="F32" s="195">
        <v>7</v>
      </c>
      <c r="G32" s="196">
        <v>10</v>
      </c>
      <c r="H32" s="195"/>
      <c r="I32" s="196"/>
      <c r="J32" s="195"/>
      <c r="K32" s="196"/>
      <c r="L32" s="195">
        <v>8</v>
      </c>
      <c r="M32" s="196">
        <v>10</v>
      </c>
      <c r="N32" s="195"/>
      <c r="O32" s="196"/>
      <c r="P32" s="195">
        <v>9</v>
      </c>
      <c r="Q32" s="196">
        <v>10</v>
      </c>
      <c r="R32" s="195"/>
      <c r="S32" s="196"/>
      <c r="T32" s="195"/>
      <c r="U32" s="204"/>
    </row>
    <row r="33" spans="1:21" ht="16.5" thickBot="1" x14ac:dyDescent="0.3">
      <c r="A33" s="238" t="s">
        <v>51</v>
      </c>
      <c r="B33" s="239"/>
      <c r="C33" s="213" t="s">
        <v>19</v>
      </c>
      <c r="D33" s="214">
        <v>12.5</v>
      </c>
      <c r="E33" s="215">
        <v>22</v>
      </c>
      <c r="F33" s="216">
        <v>7.8</v>
      </c>
      <c r="G33" s="217">
        <v>13</v>
      </c>
      <c r="H33" s="216">
        <v>5.5</v>
      </c>
      <c r="I33" s="217">
        <v>6.5</v>
      </c>
      <c r="J33" s="216">
        <v>13</v>
      </c>
      <c r="K33" s="217">
        <v>17</v>
      </c>
      <c r="L33" s="216">
        <v>8.8888888888888893</v>
      </c>
      <c r="M33" s="217">
        <v>10</v>
      </c>
      <c r="N33" s="216">
        <v>14</v>
      </c>
      <c r="O33" s="217">
        <v>21.428571428571427</v>
      </c>
      <c r="P33" s="216">
        <v>13</v>
      </c>
      <c r="Q33" s="217">
        <v>14</v>
      </c>
      <c r="R33" s="216">
        <v>14</v>
      </c>
      <c r="S33" s="217">
        <v>14.6</v>
      </c>
      <c r="T33" s="216">
        <v>12</v>
      </c>
      <c r="U33" s="218">
        <v>12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9"/>
  <sheetViews>
    <sheetView showGridLines="0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4" width="14.140625" bestFit="1" customWidth="1"/>
    <col min="5" max="5" width="15.7109375" bestFit="1" customWidth="1"/>
    <col min="6" max="6" width="12.85546875" customWidth="1"/>
    <col min="7" max="7" width="14.140625" bestFit="1" customWidth="1"/>
    <col min="8" max="8" width="15.7109375" bestFit="1" customWidth="1"/>
    <col min="9" max="9" width="13.7109375" customWidth="1"/>
    <col min="10" max="10" width="14.140625" bestFit="1" customWidth="1"/>
    <col min="11" max="11" width="15.7109375" bestFit="1" customWidth="1"/>
    <col min="12" max="12" width="13.7109375" customWidth="1"/>
  </cols>
  <sheetData>
    <row r="3" spans="3:12" ht="18" x14ac:dyDescent="0.25">
      <c r="C3" s="34" t="s">
        <v>129</v>
      </c>
    </row>
    <row r="4" spans="3:12" ht="18" x14ac:dyDescent="0.25">
      <c r="C4" s="34"/>
    </row>
    <row r="5" spans="3:12" x14ac:dyDescent="0.2">
      <c r="C5" s="119"/>
    </row>
    <row r="6" spans="3:12" ht="13.5" thickBot="1" x14ac:dyDescent="0.25"/>
    <row r="7" spans="3:12" ht="15.75" x14ac:dyDescent="0.25">
      <c r="C7" s="69" t="s">
        <v>266</v>
      </c>
      <c r="D7" s="70"/>
      <c r="E7" s="70"/>
      <c r="F7" s="70"/>
      <c r="G7" s="70"/>
      <c r="H7" s="70"/>
      <c r="I7" s="70"/>
      <c r="J7" s="70"/>
      <c r="K7" s="70"/>
      <c r="L7" s="71"/>
    </row>
    <row r="8" spans="3:12" ht="16.5" thickBot="1" x14ac:dyDescent="0.3">
      <c r="C8" s="157" t="s">
        <v>132</v>
      </c>
      <c r="D8" s="72"/>
      <c r="E8" s="72"/>
      <c r="F8" s="72"/>
      <c r="G8" s="72"/>
      <c r="H8" s="72"/>
      <c r="I8" s="72"/>
      <c r="J8" s="72"/>
      <c r="K8" s="72"/>
      <c r="L8" s="73"/>
    </row>
    <row r="9" spans="3:12" ht="13.5" thickBot="1" x14ac:dyDescent="0.25">
      <c r="C9" s="292" t="s">
        <v>133</v>
      </c>
      <c r="D9" s="285" t="s">
        <v>254</v>
      </c>
      <c r="E9" s="286"/>
      <c r="F9" s="287"/>
      <c r="G9" s="285" t="s">
        <v>134</v>
      </c>
      <c r="H9" s="286"/>
      <c r="I9" s="287"/>
      <c r="J9" s="285" t="s">
        <v>21</v>
      </c>
      <c r="K9" s="286"/>
      <c r="L9" s="287"/>
    </row>
    <row r="10" spans="3:12" ht="12.75" customHeight="1" x14ac:dyDescent="0.2">
      <c r="C10" s="293"/>
      <c r="D10" s="295" t="s">
        <v>135</v>
      </c>
      <c r="E10" s="296"/>
      <c r="F10" s="297" t="s">
        <v>136</v>
      </c>
      <c r="G10" s="288" t="s">
        <v>137</v>
      </c>
      <c r="H10" s="289"/>
      <c r="I10" s="290" t="s">
        <v>136</v>
      </c>
      <c r="J10" s="288" t="s">
        <v>135</v>
      </c>
      <c r="K10" s="289"/>
      <c r="L10" s="290" t="s">
        <v>136</v>
      </c>
    </row>
    <row r="11" spans="3:12" ht="13.5" thickBot="1" x14ac:dyDescent="0.25">
      <c r="C11" s="294"/>
      <c r="D11" s="151" t="s">
        <v>292</v>
      </c>
      <c r="E11" s="156" t="s">
        <v>267</v>
      </c>
      <c r="F11" s="298"/>
      <c r="G11" s="158" t="s">
        <v>292</v>
      </c>
      <c r="H11" s="159" t="s">
        <v>267</v>
      </c>
      <c r="I11" s="291"/>
      <c r="J11" s="158" t="s">
        <v>292</v>
      </c>
      <c r="K11" s="159" t="s">
        <v>267</v>
      </c>
      <c r="L11" s="291"/>
    </row>
    <row r="12" spans="3:12" ht="13.5" x14ac:dyDescent="0.25">
      <c r="C12" s="74" t="s">
        <v>138</v>
      </c>
      <c r="D12" s="152">
        <v>2.5</v>
      </c>
      <c r="E12" s="75">
        <v>3.5</v>
      </c>
      <c r="F12" s="149">
        <f t="shared" ref="F12:F27" si="0">(D12-E12)/E12*100</f>
        <v>-28.571428571428569</v>
      </c>
      <c r="G12" s="152">
        <v>225</v>
      </c>
      <c r="H12" s="75">
        <v>258.33</v>
      </c>
      <c r="I12" s="76">
        <f t="shared" ref="I12:I27" si="1">(G12-H12)/H12*100</f>
        <v>-12.902101962605963</v>
      </c>
      <c r="J12" s="152">
        <v>3.92</v>
      </c>
      <c r="K12" s="75">
        <v>3.3</v>
      </c>
      <c r="L12" s="76">
        <f>(J12-K12)/K12*100</f>
        <v>18.787878787878793</v>
      </c>
    </row>
    <row r="13" spans="3:12" ht="13.5" x14ac:dyDescent="0.25">
      <c r="C13" s="74" t="s">
        <v>139</v>
      </c>
      <c r="D13" s="153">
        <v>1.93</v>
      </c>
      <c r="E13" s="77">
        <v>1.85</v>
      </c>
      <c r="F13" s="149">
        <f t="shared" si="0"/>
        <v>4.3243243243243166</v>
      </c>
      <c r="G13" s="153">
        <v>160</v>
      </c>
      <c r="H13" s="77" t="s">
        <v>169</v>
      </c>
      <c r="I13" s="76" t="s">
        <v>169</v>
      </c>
      <c r="J13" s="153">
        <v>2.17</v>
      </c>
      <c r="K13" s="77">
        <v>2.15</v>
      </c>
      <c r="L13" s="76">
        <f t="shared" ref="L13:L26" si="2">(J13-K13)/K13*100</f>
        <v>0.93023255813953576</v>
      </c>
    </row>
    <row r="14" spans="3:12" ht="13.5" x14ac:dyDescent="0.25">
      <c r="C14" s="74" t="s">
        <v>140</v>
      </c>
      <c r="D14" s="154">
        <v>2.75</v>
      </c>
      <c r="E14" s="77">
        <v>3.75</v>
      </c>
      <c r="F14" s="149">
        <f t="shared" si="0"/>
        <v>-26.666666666666668</v>
      </c>
      <c r="G14" s="153">
        <v>181.25</v>
      </c>
      <c r="H14" s="77">
        <v>193.33</v>
      </c>
      <c r="I14" s="76">
        <f t="shared" si="1"/>
        <v>-6.2483835928205718</v>
      </c>
      <c r="J14" s="153">
        <v>2.92</v>
      </c>
      <c r="K14" s="77">
        <v>2.93</v>
      </c>
      <c r="L14" s="76">
        <f t="shared" si="2"/>
        <v>-0.3412969283276529</v>
      </c>
    </row>
    <row r="15" spans="3:12" ht="13.5" x14ac:dyDescent="0.25">
      <c r="C15" s="74" t="s">
        <v>141</v>
      </c>
      <c r="D15" s="154" t="s">
        <v>169</v>
      </c>
      <c r="E15" s="77" t="s">
        <v>169</v>
      </c>
      <c r="F15" s="149" t="s">
        <v>169</v>
      </c>
      <c r="G15" s="154" t="s">
        <v>169</v>
      </c>
      <c r="H15" s="77" t="s">
        <v>169</v>
      </c>
      <c r="I15" s="76" t="s">
        <v>169</v>
      </c>
      <c r="J15" s="154" t="s">
        <v>169</v>
      </c>
      <c r="K15" s="77" t="s">
        <v>169</v>
      </c>
      <c r="L15" s="76" t="s">
        <v>169</v>
      </c>
    </row>
    <row r="16" spans="3:12" ht="13.5" x14ac:dyDescent="0.25">
      <c r="C16" s="74" t="s">
        <v>142</v>
      </c>
      <c r="D16" s="153">
        <v>2.46</v>
      </c>
      <c r="E16" s="77">
        <v>3.17</v>
      </c>
      <c r="F16" s="149">
        <f t="shared" si="0"/>
        <v>-22.397476340694006</v>
      </c>
      <c r="G16" s="153" t="s">
        <v>169</v>
      </c>
      <c r="H16" s="77">
        <v>156</v>
      </c>
      <c r="I16" s="76" t="s">
        <v>169</v>
      </c>
      <c r="J16" s="153">
        <v>2.8</v>
      </c>
      <c r="K16" s="77">
        <v>2.74</v>
      </c>
      <c r="L16" s="76">
        <f t="shared" si="2"/>
        <v>2.1897810218977956</v>
      </c>
    </row>
    <row r="17" spans="3:12" ht="13.5" x14ac:dyDescent="0.25">
      <c r="C17" s="74" t="s">
        <v>156</v>
      </c>
      <c r="D17" s="153">
        <v>1.72</v>
      </c>
      <c r="E17" s="77">
        <v>2.63</v>
      </c>
      <c r="F17" s="149">
        <f t="shared" si="0"/>
        <v>-34.600760456273761</v>
      </c>
      <c r="G17" s="153">
        <v>103.75</v>
      </c>
      <c r="H17" s="77">
        <v>123</v>
      </c>
      <c r="I17" s="76">
        <f t="shared" si="1"/>
        <v>-15.650406504065039</v>
      </c>
      <c r="J17" s="153">
        <v>2.0699999999999998</v>
      </c>
      <c r="K17" s="77">
        <v>2.4500000000000002</v>
      </c>
      <c r="L17" s="76">
        <f t="shared" si="2"/>
        <v>-15.510204081632667</v>
      </c>
    </row>
    <row r="18" spans="3:12" ht="13.5" x14ac:dyDescent="0.25">
      <c r="C18" s="74" t="s">
        <v>143</v>
      </c>
      <c r="D18" s="153">
        <v>2.65</v>
      </c>
      <c r="E18" s="77">
        <v>3.5</v>
      </c>
      <c r="F18" s="149">
        <f t="shared" si="0"/>
        <v>-24.285714285714288</v>
      </c>
      <c r="G18" s="153">
        <v>124</v>
      </c>
      <c r="H18" s="77">
        <v>150</v>
      </c>
      <c r="I18" s="76">
        <f t="shared" si="1"/>
        <v>-17.333333333333336</v>
      </c>
      <c r="J18" s="153">
        <v>3.55</v>
      </c>
      <c r="K18" s="77">
        <v>3.5</v>
      </c>
      <c r="L18" s="76">
        <f t="shared" si="2"/>
        <v>1.4285714285714235</v>
      </c>
    </row>
    <row r="19" spans="3:12" ht="13.5" x14ac:dyDescent="0.25">
      <c r="C19" s="74" t="s">
        <v>144</v>
      </c>
      <c r="D19" s="153">
        <v>2.9</v>
      </c>
      <c r="E19" s="78">
        <v>3.55</v>
      </c>
      <c r="F19" s="149">
        <f t="shared" si="0"/>
        <v>-18.309859154929576</v>
      </c>
      <c r="G19" s="153">
        <v>262</v>
      </c>
      <c r="H19" s="78">
        <v>236</v>
      </c>
      <c r="I19" s="76">
        <f t="shared" si="1"/>
        <v>11.016949152542372</v>
      </c>
      <c r="J19" s="153">
        <v>3.44</v>
      </c>
      <c r="K19" s="78">
        <v>3.44</v>
      </c>
      <c r="L19" s="76">
        <f t="shared" si="2"/>
        <v>0</v>
      </c>
    </row>
    <row r="20" spans="3:12" ht="13.5" x14ac:dyDescent="0.25">
      <c r="C20" s="74" t="s">
        <v>145</v>
      </c>
      <c r="D20" s="153">
        <v>2.57</v>
      </c>
      <c r="E20" s="77">
        <v>2.85</v>
      </c>
      <c r="F20" s="149">
        <f t="shared" si="0"/>
        <v>-9.8245614035087812</v>
      </c>
      <c r="G20" s="153">
        <v>164</v>
      </c>
      <c r="H20" s="77">
        <v>160</v>
      </c>
      <c r="I20" s="76">
        <f t="shared" si="1"/>
        <v>2.5</v>
      </c>
      <c r="J20" s="153">
        <v>2.96</v>
      </c>
      <c r="K20" s="77">
        <v>2.9</v>
      </c>
      <c r="L20" s="76">
        <f t="shared" si="2"/>
        <v>2.0689655172413812</v>
      </c>
    </row>
    <row r="21" spans="3:12" ht="13.5" x14ac:dyDescent="0.25">
      <c r="C21" s="74" t="s">
        <v>146</v>
      </c>
      <c r="D21" s="153">
        <v>2.56</v>
      </c>
      <c r="E21" s="77">
        <v>3.08</v>
      </c>
      <c r="F21" s="149">
        <f t="shared" si="0"/>
        <v>-16.883116883116884</v>
      </c>
      <c r="G21" s="153">
        <v>225</v>
      </c>
      <c r="H21" s="77">
        <v>250</v>
      </c>
      <c r="I21" s="76">
        <f t="shared" si="1"/>
        <v>-10</v>
      </c>
      <c r="J21" s="153">
        <v>3.19</v>
      </c>
      <c r="K21" s="77">
        <v>3.25</v>
      </c>
      <c r="L21" s="76">
        <f t="shared" si="2"/>
        <v>-1.8461538461538478</v>
      </c>
    </row>
    <row r="22" spans="3:12" ht="13.5" x14ac:dyDescent="0.25">
      <c r="C22" s="74" t="s">
        <v>147</v>
      </c>
      <c r="D22" s="153" t="s">
        <v>169</v>
      </c>
      <c r="E22" s="77" t="s">
        <v>169</v>
      </c>
      <c r="F22" s="149" t="s">
        <v>169</v>
      </c>
      <c r="G22" s="153">
        <v>193.33</v>
      </c>
      <c r="H22" s="77">
        <v>210</v>
      </c>
      <c r="I22" s="76">
        <f t="shared" si="1"/>
        <v>-7.9380952380952312</v>
      </c>
      <c r="J22" s="153">
        <v>3</v>
      </c>
      <c r="K22" s="77">
        <v>3.5</v>
      </c>
      <c r="L22" s="76">
        <f t="shared" si="2"/>
        <v>-14.285714285714285</v>
      </c>
    </row>
    <row r="23" spans="3:12" ht="13.5" x14ac:dyDescent="0.25">
      <c r="C23" s="74" t="s">
        <v>148</v>
      </c>
      <c r="D23" s="153">
        <v>2.4900000000000002</v>
      </c>
      <c r="E23" s="77">
        <v>2.52</v>
      </c>
      <c r="F23" s="149">
        <f t="shared" si="0"/>
        <v>-1.1904761904761827</v>
      </c>
      <c r="G23" s="153">
        <v>160</v>
      </c>
      <c r="H23" s="77">
        <v>163.33000000000001</v>
      </c>
      <c r="I23" s="76">
        <f t="shared" si="1"/>
        <v>-2.0388171187167159</v>
      </c>
      <c r="J23" s="153">
        <v>2.93</v>
      </c>
      <c r="K23" s="77">
        <v>2.65</v>
      </c>
      <c r="L23" s="76">
        <f t="shared" si="2"/>
        <v>10.566037735849067</v>
      </c>
    </row>
    <row r="24" spans="3:12" ht="13.5" x14ac:dyDescent="0.25">
      <c r="C24" s="74" t="s">
        <v>149</v>
      </c>
      <c r="D24" s="153">
        <v>1.57</v>
      </c>
      <c r="E24" s="77">
        <v>2</v>
      </c>
      <c r="F24" s="149">
        <f t="shared" si="0"/>
        <v>-21.499999999999996</v>
      </c>
      <c r="G24" s="153">
        <v>97.5</v>
      </c>
      <c r="H24" s="77">
        <v>60</v>
      </c>
      <c r="I24" s="76">
        <f t="shared" si="1"/>
        <v>62.5</v>
      </c>
      <c r="J24" s="153">
        <v>1.92</v>
      </c>
      <c r="K24" s="77">
        <v>1.25</v>
      </c>
      <c r="L24" s="76">
        <f t="shared" si="2"/>
        <v>53.599999999999994</v>
      </c>
    </row>
    <row r="25" spans="3:12" ht="13.5" x14ac:dyDescent="0.25">
      <c r="C25" s="74" t="s">
        <v>150</v>
      </c>
      <c r="D25" s="153" t="s">
        <v>169</v>
      </c>
      <c r="E25" s="77">
        <v>3.63</v>
      </c>
      <c r="F25" s="149" t="s">
        <v>169</v>
      </c>
      <c r="G25" s="153">
        <v>187.5</v>
      </c>
      <c r="H25" s="77">
        <v>166.25</v>
      </c>
      <c r="I25" s="76">
        <f t="shared" si="1"/>
        <v>12.781954887218044</v>
      </c>
      <c r="J25" s="153">
        <v>2.6</v>
      </c>
      <c r="K25" s="77">
        <v>3.25</v>
      </c>
      <c r="L25" s="76">
        <f t="shared" si="2"/>
        <v>-20</v>
      </c>
    </row>
    <row r="26" spans="3:12" ht="13.5" x14ac:dyDescent="0.25">
      <c r="C26" s="74" t="s">
        <v>151</v>
      </c>
      <c r="D26" s="153">
        <v>3</v>
      </c>
      <c r="E26" s="77">
        <v>3.17</v>
      </c>
      <c r="F26" s="149">
        <f t="shared" si="0"/>
        <v>-5.3627760252365908</v>
      </c>
      <c r="G26" s="153" t="s">
        <v>169</v>
      </c>
      <c r="H26" s="77">
        <v>200</v>
      </c>
      <c r="I26" s="76" t="s">
        <v>169</v>
      </c>
      <c r="J26" s="153">
        <v>3.36</v>
      </c>
      <c r="K26" s="77">
        <v>3.36</v>
      </c>
      <c r="L26" s="76">
        <f t="shared" si="2"/>
        <v>0</v>
      </c>
    </row>
    <row r="27" spans="3:12" ht="14.25" thickBot="1" x14ac:dyDescent="0.3">
      <c r="C27" s="79" t="s">
        <v>152</v>
      </c>
      <c r="D27" s="155">
        <v>2.5</v>
      </c>
      <c r="E27" s="80">
        <v>3.25</v>
      </c>
      <c r="F27" s="149">
        <f t="shared" si="0"/>
        <v>-23.076923076923077</v>
      </c>
      <c r="G27" s="155">
        <v>140</v>
      </c>
      <c r="H27" s="80">
        <v>170</v>
      </c>
      <c r="I27" s="76">
        <f t="shared" si="1"/>
        <v>-17.647058823529413</v>
      </c>
      <c r="J27" s="155">
        <v>3.9</v>
      </c>
      <c r="K27" s="80">
        <v>4</v>
      </c>
      <c r="L27" s="164">
        <f t="shared" ref="L27" si="3">(J27-K27)/K27*100</f>
        <v>-2.5000000000000022</v>
      </c>
    </row>
    <row r="29" spans="3:12" x14ac:dyDescent="0.2">
      <c r="C29" t="s">
        <v>130</v>
      </c>
    </row>
  </sheetData>
  <mergeCells count="10">
    <mergeCell ref="J9:L9"/>
    <mergeCell ref="J10:K10"/>
    <mergeCell ref="L10:L11"/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A5" sqref="A5:L31"/>
    </sheetView>
  </sheetViews>
  <sheetFormatPr defaultRowHeight="12.75" x14ac:dyDescent="0.2"/>
  <cols>
    <col min="1" max="1" width="4.85546875" style="148" bestFit="1" customWidth="1"/>
    <col min="2" max="2" width="43" style="148" customWidth="1"/>
    <col min="3" max="12" width="11.140625" style="148" bestFit="1" customWidth="1"/>
    <col min="13" max="16384" width="9.140625" style="148"/>
  </cols>
  <sheetData>
    <row r="2" spans="1:12" ht="15.75" x14ac:dyDescent="0.25">
      <c r="A2" s="130" t="s">
        <v>190</v>
      </c>
      <c r="B2"/>
      <c r="C2"/>
      <c r="D2"/>
      <c r="E2"/>
      <c r="F2"/>
      <c r="G2"/>
    </row>
    <row r="4" spans="1:12" ht="13.5" thickBot="1" x14ac:dyDescent="0.25"/>
    <row r="5" spans="1:12" ht="17.25" customHeight="1" x14ac:dyDescent="0.2">
      <c r="A5" s="240"/>
      <c r="B5" s="241"/>
      <c r="C5" s="242" t="s">
        <v>207</v>
      </c>
      <c r="D5" s="243"/>
      <c r="E5" s="243"/>
      <c r="F5" s="244"/>
      <c r="G5" s="242" t="s">
        <v>208</v>
      </c>
      <c r="H5" s="243"/>
      <c r="I5" s="243"/>
      <c r="J5" s="244"/>
      <c r="K5" s="242" t="s">
        <v>209</v>
      </c>
      <c r="L5" s="245"/>
    </row>
    <row r="6" spans="1:12" ht="16.5" customHeight="1" x14ac:dyDescent="0.2">
      <c r="A6" s="246" t="s">
        <v>210</v>
      </c>
      <c r="B6" s="247" t="s">
        <v>211</v>
      </c>
      <c r="C6" s="248" t="s">
        <v>174</v>
      </c>
      <c r="D6" s="248"/>
      <c r="E6" s="248" t="s">
        <v>212</v>
      </c>
      <c r="F6" s="249"/>
      <c r="G6" s="248" t="s">
        <v>174</v>
      </c>
      <c r="H6" s="248"/>
      <c r="I6" s="248" t="s">
        <v>212</v>
      </c>
      <c r="J6" s="249"/>
      <c r="K6" s="248" t="s">
        <v>174</v>
      </c>
      <c r="L6" s="250"/>
    </row>
    <row r="7" spans="1:12" ht="15.75" customHeight="1" thickBot="1" x14ac:dyDescent="0.3">
      <c r="A7" s="251"/>
      <c r="B7" s="252"/>
      <c r="C7" s="253" t="s">
        <v>269</v>
      </c>
      <c r="D7" s="254" t="s">
        <v>270</v>
      </c>
      <c r="E7" s="253" t="s">
        <v>269</v>
      </c>
      <c r="F7" s="255" t="s">
        <v>270</v>
      </c>
      <c r="G7" s="253" t="s">
        <v>269</v>
      </c>
      <c r="H7" s="254" t="s">
        <v>270</v>
      </c>
      <c r="I7" s="253" t="s">
        <v>269</v>
      </c>
      <c r="J7" s="255" t="s">
        <v>270</v>
      </c>
      <c r="K7" s="253" t="s">
        <v>269</v>
      </c>
      <c r="L7" s="256" t="s">
        <v>270</v>
      </c>
    </row>
    <row r="8" spans="1:12" ht="16.5" customHeight="1" x14ac:dyDescent="0.2">
      <c r="A8" s="257" t="s">
        <v>213</v>
      </c>
      <c r="B8" s="258" t="s">
        <v>214</v>
      </c>
      <c r="C8" s="259">
        <v>6799.1469999999999</v>
      </c>
      <c r="D8" s="260">
        <v>3594.6640000000002</v>
      </c>
      <c r="E8" s="259">
        <v>18136.152999999998</v>
      </c>
      <c r="F8" s="261">
        <v>9757.8970000000008</v>
      </c>
      <c r="G8" s="259">
        <v>31053.847000000002</v>
      </c>
      <c r="H8" s="260">
        <v>35629.374000000003</v>
      </c>
      <c r="I8" s="259">
        <v>71031.252999999997</v>
      </c>
      <c r="J8" s="261">
        <v>112660.488</v>
      </c>
      <c r="K8" s="262">
        <v>-24254.7</v>
      </c>
      <c r="L8" s="263">
        <v>-32034.710000000003</v>
      </c>
    </row>
    <row r="9" spans="1:12" ht="16.5" customHeight="1" x14ac:dyDescent="0.2">
      <c r="A9" s="257" t="s">
        <v>215</v>
      </c>
      <c r="B9" s="258" t="s">
        <v>216</v>
      </c>
      <c r="C9" s="259">
        <v>5840.2529999999997</v>
      </c>
      <c r="D9" s="260">
        <v>3972.0880000000002</v>
      </c>
      <c r="E9" s="259">
        <v>5216.5709999999999</v>
      </c>
      <c r="F9" s="261">
        <v>3071.1350000000002</v>
      </c>
      <c r="G9" s="259">
        <v>115276.461</v>
      </c>
      <c r="H9" s="260">
        <v>126189.124</v>
      </c>
      <c r="I9" s="259">
        <v>82856.183000000005</v>
      </c>
      <c r="J9" s="261">
        <v>83258.942999999999</v>
      </c>
      <c r="K9" s="262">
        <v>-109436.208</v>
      </c>
      <c r="L9" s="263">
        <v>-122217.03599999999</v>
      </c>
    </row>
    <row r="10" spans="1:12" ht="16.5" customHeight="1" x14ac:dyDescent="0.2">
      <c r="A10" s="257" t="s">
        <v>217</v>
      </c>
      <c r="B10" s="258" t="s">
        <v>218</v>
      </c>
      <c r="C10" s="259">
        <v>39896.186999999998</v>
      </c>
      <c r="D10" s="260">
        <v>36723.701999999997</v>
      </c>
      <c r="E10" s="259">
        <v>55227.728999999999</v>
      </c>
      <c r="F10" s="261">
        <v>67342.48</v>
      </c>
      <c r="G10" s="259">
        <v>35910.15</v>
      </c>
      <c r="H10" s="260">
        <v>29380.095000000001</v>
      </c>
      <c r="I10" s="259">
        <v>85922.402000000002</v>
      </c>
      <c r="J10" s="261">
        <v>78311.573999999993</v>
      </c>
      <c r="K10" s="262">
        <v>3986.0369999999966</v>
      </c>
      <c r="L10" s="263">
        <v>7343.6069999999963</v>
      </c>
    </row>
    <row r="11" spans="1:12" ht="16.5" customHeight="1" x14ac:dyDescent="0.2">
      <c r="A11" s="257" t="s">
        <v>219</v>
      </c>
      <c r="B11" s="258" t="s">
        <v>220</v>
      </c>
      <c r="C11" s="259">
        <v>17192.902999999998</v>
      </c>
      <c r="D11" s="260">
        <v>12268.669</v>
      </c>
      <c r="E11" s="259">
        <v>31300.901000000002</v>
      </c>
      <c r="F11" s="261">
        <v>23938.391</v>
      </c>
      <c r="G11" s="259">
        <v>36086.267</v>
      </c>
      <c r="H11" s="260">
        <v>36677.695</v>
      </c>
      <c r="I11" s="259">
        <v>43173.921999999999</v>
      </c>
      <c r="J11" s="261">
        <v>41374.873</v>
      </c>
      <c r="K11" s="262">
        <v>-18893.364000000001</v>
      </c>
      <c r="L11" s="263">
        <v>-24409.025999999998</v>
      </c>
    </row>
    <row r="12" spans="1:12" ht="16.5" customHeight="1" x14ac:dyDescent="0.2">
      <c r="A12" s="257" t="s">
        <v>221</v>
      </c>
      <c r="B12" s="258" t="s">
        <v>222</v>
      </c>
      <c r="C12" s="259">
        <v>7926.6149999999998</v>
      </c>
      <c r="D12" s="260">
        <v>6520.8190000000004</v>
      </c>
      <c r="E12" s="259">
        <v>4662.5609999999997</v>
      </c>
      <c r="F12" s="261">
        <v>4425.3019999999997</v>
      </c>
      <c r="G12" s="259">
        <v>37159.457000000002</v>
      </c>
      <c r="H12" s="260">
        <v>36075.644</v>
      </c>
      <c r="I12" s="259">
        <v>35010.673999999999</v>
      </c>
      <c r="J12" s="261">
        <v>31684.473999999998</v>
      </c>
      <c r="K12" s="262">
        <v>-29232.842000000004</v>
      </c>
      <c r="L12" s="263">
        <v>-29554.825000000001</v>
      </c>
    </row>
    <row r="13" spans="1:12" ht="16.5" customHeight="1" x14ac:dyDescent="0.2">
      <c r="A13" s="257" t="s">
        <v>223</v>
      </c>
      <c r="B13" s="258" t="s">
        <v>224</v>
      </c>
      <c r="C13" s="259">
        <v>11648.752</v>
      </c>
      <c r="D13" s="260">
        <v>7599.3270000000002</v>
      </c>
      <c r="E13" s="259">
        <v>21163.760999999999</v>
      </c>
      <c r="F13" s="261">
        <v>16562.053</v>
      </c>
      <c r="G13" s="259">
        <v>27163.117999999999</v>
      </c>
      <c r="H13" s="260">
        <v>22934.573</v>
      </c>
      <c r="I13" s="259">
        <v>42134.921000000002</v>
      </c>
      <c r="J13" s="261">
        <v>37874.016000000003</v>
      </c>
      <c r="K13" s="262">
        <v>-15514.365999999998</v>
      </c>
      <c r="L13" s="263">
        <v>-15335.245999999999</v>
      </c>
    </row>
    <row r="14" spans="1:12" ht="16.5" customHeight="1" x14ac:dyDescent="0.2">
      <c r="A14" s="257" t="s">
        <v>225</v>
      </c>
      <c r="B14" s="258" t="s">
        <v>226</v>
      </c>
      <c r="C14" s="259">
        <v>4569.8459999999995</v>
      </c>
      <c r="D14" s="260">
        <v>4737.1400000000003</v>
      </c>
      <c r="E14" s="259">
        <v>3901.8739999999998</v>
      </c>
      <c r="F14" s="261">
        <v>3523.68</v>
      </c>
      <c r="G14" s="259">
        <v>29424.572</v>
      </c>
      <c r="H14" s="260">
        <v>37783.866000000002</v>
      </c>
      <c r="I14" s="259">
        <v>29205.312999999998</v>
      </c>
      <c r="J14" s="261">
        <v>28689.357</v>
      </c>
      <c r="K14" s="262">
        <v>-24854.726000000002</v>
      </c>
      <c r="L14" s="263">
        <v>-33046.726000000002</v>
      </c>
    </row>
    <row r="15" spans="1:12" ht="16.5" customHeight="1" x14ac:dyDescent="0.2">
      <c r="A15" s="257" t="s">
        <v>227</v>
      </c>
      <c r="B15" s="258" t="s">
        <v>228</v>
      </c>
      <c r="C15" s="259">
        <v>1474.796</v>
      </c>
      <c r="D15" s="260">
        <v>2034.597</v>
      </c>
      <c r="E15" s="259">
        <v>2552.5650000000001</v>
      </c>
      <c r="F15" s="261">
        <v>3028.4270000000001</v>
      </c>
      <c r="G15" s="259">
        <v>1844.3009999999999</v>
      </c>
      <c r="H15" s="260">
        <v>1284.3320000000001</v>
      </c>
      <c r="I15" s="259">
        <v>3201.5529999999999</v>
      </c>
      <c r="J15" s="261">
        <v>652.61099999999999</v>
      </c>
      <c r="K15" s="262">
        <v>-369.50499999999988</v>
      </c>
      <c r="L15" s="263">
        <v>750.26499999999987</v>
      </c>
    </row>
    <row r="16" spans="1:12" ht="16.5" customHeight="1" x14ac:dyDescent="0.2">
      <c r="A16" s="257" t="s">
        <v>271</v>
      </c>
      <c r="B16" s="258" t="s">
        <v>272</v>
      </c>
      <c r="C16" s="259">
        <v>149556.87299999999</v>
      </c>
      <c r="D16" s="260">
        <v>143505.68700000001</v>
      </c>
      <c r="E16" s="259">
        <v>97788.061000000002</v>
      </c>
      <c r="F16" s="261">
        <v>84558.551999999996</v>
      </c>
      <c r="G16" s="259">
        <v>95991.607000000004</v>
      </c>
      <c r="H16" s="260">
        <v>113891.26300000001</v>
      </c>
      <c r="I16" s="259">
        <v>64220.692999999999</v>
      </c>
      <c r="J16" s="261">
        <v>64863.703999999998</v>
      </c>
      <c r="K16" s="262">
        <v>53565.265999999989</v>
      </c>
      <c r="L16" s="263">
        <v>29614.423999999999</v>
      </c>
    </row>
    <row r="17" spans="1:12" ht="16.5" customHeight="1" x14ac:dyDescent="0.2">
      <c r="A17" s="257" t="s">
        <v>273</v>
      </c>
      <c r="B17" s="258" t="s">
        <v>274</v>
      </c>
      <c r="C17" s="259">
        <v>113755.061</v>
      </c>
      <c r="D17" s="260">
        <v>114467.261</v>
      </c>
      <c r="E17" s="259">
        <v>162017.88</v>
      </c>
      <c r="F17" s="261">
        <v>159487.18799999999</v>
      </c>
      <c r="G17" s="259">
        <v>24216.313999999998</v>
      </c>
      <c r="H17" s="260">
        <v>23933.601999999999</v>
      </c>
      <c r="I17" s="259">
        <v>31209.89</v>
      </c>
      <c r="J17" s="261">
        <v>29150.335999999999</v>
      </c>
      <c r="K17" s="262">
        <v>89538.747000000003</v>
      </c>
      <c r="L17" s="263">
        <v>90533.659</v>
      </c>
    </row>
    <row r="18" spans="1:12" ht="16.5" customHeight="1" x14ac:dyDescent="0.2">
      <c r="A18" s="257" t="s">
        <v>275</v>
      </c>
      <c r="B18" s="258" t="s">
        <v>276</v>
      </c>
      <c r="C18" s="259">
        <v>7879.8649999999998</v>
      </c>
      <c r="D18" s="260">
        <v>7564.7759999999998</v>
      </c>
      <c r="E18" s="259">
        <v>5283.5069999999996</v>
      </c>
      <c r="F18" s="261">
        <v>4463.53</v>
      </c>
      <c r="G18" s="259">
        <v>2813.4940000000001</v>
      </c>
      <c r="H18" s="260">
        <v>3554.105</v>
      </c>
      <c r="I18" s="259">
        <v>1836.636</v>
      </c>
      <c r="J18" s="261">
        <v>2368.9520000000002</v>
      </c>
      <c r="K18" s="262">
        <v>5066.3709999999992</v>
      </c>
      <c r="L18" s="263">
        <v>4010.6709999999998</v>
      </c>
    </row>
    <row r="19" spans="1:12" ht="16.5" customHeight="1" x14ac:dyDescent="0.2">
      <c r="A19" s="257" t="s">
        <v>277</v>
      </c>
      <c r="B19" s="258" t="s">
        <v>278</v>
      </c>
      <c r="C19" s="259">
        <v>29705.017</v>
      </c>
      <c r="D19" s="260">
        <v>35170.353999999999</v>
      </c>
      <c r="E19" s="259">
        <v>9455.7530000000006</v>
      </c>
      <c r="F19" s="261">
        <v>12572.21</v>
      </c>
      <c r="G19" s="259">
        <v>19794.239000000001</v>
      </c>
      <c r="H19" s="260">
        <v>17234.486000000001</v>
      </c>
      <c r="I19" s="259">
        <v>6962.52</v>
      </c>
      <c r="J19" s="261">
        <v>5422.1480000000001</v>
      </c>
      <c r="K19" s="262">
        <v>9910.7779999999984</v>
      </c>
      <c r="L19" s="263">
        <v>17935.867999999999</v>
      </c>
    </row>
    <row r="20" spans="1:12" ht="16.5" customHeight="1" x14ac:dyDescent="0.2">
      <c r="A20" s="257" t="s">
        <v>279</v>
      </c>
      <c r="B20" s="258" t="s">
        <v>280</v>
      </c>
      <c r="C20" s="259">
        <v>13955.941999999999</v>
      </c>
      <c r="D20" s="260">
        <v>12780.2</v>
      </c>
      <c r="E20" s="259">
        <v>25503.21</v>
      </c>
      <c r="F20" s="261">
        <v>18925.558000000001</v>
      </c>
      <c r="G20" s="259">
        <v>10364.982</v>
      </c>
      <c r="H20" s="260">
        <v>12791.433000000001</v>
      </c>
      <c r="I20" s="259">
        <v>15414.896000000001</v>
      </c>
      <c r="J20" s="261">
        <v>14227.034</v>
      </c>
      <c r="K20" s="262">
        <v>3590.9599999999991</v>
      </c>
      <c r="L20" s="263">
        <v>-11.233000000000175</v>
      </c>
    </row>
    <row r="21" spans="1:12" ht="16.5" customHeight="1" x14ac:dyDescent="0.2">
      <c r="A21" s="257" t="s">
        <v>281</v>
      </c>
      <c r="B21" s="258" t="s">
        <v>282</v>
      </c>
      <c r="C21" s="259">
        <v>1732.462</v>
      </c>
      <c r="D21" s="260">
        <v>510.71699999999998</v>
      </c>
      <c r="E21" s="259">
        <v>6489.424</v>
      </c>
      <c r="F21" s="261">
        <v>1005.465</v>
      </c>
      <c r="G21" s="259">
        <v>2233.8420000000001</v>
      </c>
      <c r="H21" s="260">
        <v>2413.0990000000002</v>
      </c>
      <c r="I21" s="259">
        <v>1618.509</v>
      </c>
      <c r="J21" s="261">
        <v>1693.848</v>
      </c>
      <c r="K21" s="262">
        <v>-501.38000000000011</v>
      </c>
      <c r="L21" s="263">
        <v>-1902.3820000000001</v>
      </c>
    </row>
    <row r="22" spans="1:12" x14ac:dyDescent="0.2">
      <c r="A22" s="257" t="s">
        <v>283</v>
      </c>
      <c r="B22" s="258" t="s">
        <v>284</v>
      </c>
      <c r="C22" s="259">
        <v>963.10199999999998</v>
      </c>
      <c r="D22" s="260">
        <v>1249.3779999999999</v>
      </c>
      <c r="E22" s="259">
        <v>429.24299999999999</v>
      </c>
      <c r="F22" s="261">
        <v>517.61300000000006</v>
      </c>
      <c r="G22" s="259">
        <v>25959.300999999999</v>
      </c>
      <c r="H22" s="260">
        <v>27705.708999999999</v>
      </c>
      <c r="I22" s="259">
        <v>5744.1819999999998</v>
      </c>
      <c r="J22" s="261">
        <v>6205.973</v>
      </c>
      <c r="K22" s="262">
        <v>-24996.199000000001</v>
      </c>
      <c r="L22" s="263">
        <v>-26456.330999999998</v>
      </c>
    </row>
    <row r="23" spans="1:12" x14ac:dyDescent="0.2">
      <c r="A23" s="257" t="s">
        <v>285</v>
      </c>
      <c r="B23" s="258" t="s">
        <v>286</v>
      </c>
      <c r="C23" s="259">
        <v>5844.3760000000002</v>
      </c>
      <c r="D23" s="260">
        <v>4478.7969999999996</v>
      </c>
      <c r="E23" s="259">
        <v>2021.316</v>
      </c>
      <c r="F23" s="261">
        <v>1253.414</v>
      </c>
      <c r="G23" s="259">
        <v>49726.178999999996</v>
      </c>
      <c r="H23" s="260">
        <v>44273.165999999997</v>
      </c>
      <c r="I23" s="259">
        <v>7352.009</v>
      </c>
      <c r="J23" s="261">
        <v>6016.6610000000001</v>
      </c>
      <c r="K23" s="262">
        <v>-43881.803</v>
      </c>
      <c r="L23" s="263">
        <v>-39794.368999999999</v>
      </c>
    </row>
    <row r="24" spans="1:12" x14ac:dyDescent="0.2">
      <c r="A24" s="257" t="s">
        <v>229</v>
      </c>
      <c r="B24" s="258" t="s">
        <v>44</v>
      </c>
      <c r="C24" s="259">
        <v>21751.15</v>
      </c>
      <c r="D24" s="260">
        <v>26181.904999999999</v>
      </c>
      <c r="E24" s="259">
        <v>27760.063999999998</v>
      </c>
      <c r="F24" s="261">
        <v>33563.862999999998</v>
      </c>
      <c r="G24" s="259">
        <v>95962.335000000006</v>
      </c>
      <c r="H24" s="260">
        <v>118201.446</v>
      </c>
      <c r="I24" s="259">
        <v>157128.484</v>
      </c>
      <c r="J24" s="261">
        <v>200548.39</v>
      </c>
      <c r="K24" s="262">
        <v>-74211.184999999998</v>
      </c>
      <c r="L24" s="263">
        <v>-92019.540999999997</v>
      </c>
    </row>
    <row r="25" spans="1:12" x14ac:dyDescent="0.2">
      <c r="A25" s="257" t="s">
        <v>287</v>
      </c>
      <c r="B25" s="258" t="s">
        <v>288</v>
      </c>
      <c r="C25" s="259">
        <v>5720.1859999999997</v>
      </c>
      <c r="D25" s="260">
        <v>6166.5429999999997</v>
      </c>
      <c r="E25" s="259">
        <v>4401.95</v>
      </c>
      <c r="F25" s="261">
        <v>4700.1419999999998</v>
      </c>
      <c r="G25" s="259">
        <v>42935.313000000002</v>
      </c>
      <c r="H25" s="260">
        <v>43605.307000000001</v>
      </c>
      <c r="I25" s="259">
        <v>24396.646000000001</v>
      </c>
      <c r="J25" s="261">
        <v>23234.637999999999</v>
      </c>
      <c r="K25" s="262">
        <v>-37215.127</v>
      </c>
      <c r="L25" s="263">
        <v>-37438.764000000003</v>
      </c>
    </row>
    <row r="26" spans="1:12" x14ac:dyDescent="0.2">
      <c r="A26" s="257" t="s">
        <v>230</v>
      </c>
      <c r="B26" s="258" t="s">
        <v>231</v>
      </c>
      <c r="C26" s="259">
        <v>8549.991</v>
      </c>
      <c r="D26" s="260">
        <v>8766.7360000000008</v>
      </c>
      <c r="E26" s="259">
        <v>13207.064</v>
      </c>
      <c r="F26" s="261">
        <v>11943.266</v>
      </c>
      <c r="G26" s="259">
        <v>164634.158</v>
      </c>
      <c r="H26" s="260">
        <v>187951.356</v>
      </c>
      <c r="I26" s="259">
        <v>239721.75399999999</v>
      </c>
      <c r="J26" s="261">
        <v>205619.087</v>
      </c>
      <c r="K26" s="262">
        <v>-156084.16699999999</v>
      </c>
      <c r="L26" s="263">
        <v>-179184.62</v>
      </c>
    </row>
    <row r="27" spans="1:12" x14ac:dyDescent="0.2">
      <c r="A27" s="257" t="s">
        <v>232</v>
      </c>
      <c r="B27" s="258" t="s">
        <v>233</v>
      </c>
      <c r="C27" s="259">
        <v>2107.2779999999998</v>
      </c>
      <c r="D27" s="260">
        <v>2771.3130000000001</v>
      </c>
      <c r="E27" s="259">
        <v>1420.316</v>
      </c>
      <c r="F27" s="261">
        <v>1812.4580000000001</v>
      </c>
      <c r="G27" s="259">
        <v>57980.205000000002</v>
      </c>
      <c r="H27" s="260">
        <v>62950.141000000003</v>
      </c>
      <c r="I27" s="259">
        <v>34213.417000000001</v>
      </c>
      <c r="J27" s="261">
        <v>31071.416000000001</v>
      </c>
      <c r="K27" s="262">
        <v>-55872.927000000003</v>
      </c>
      <c r="L27" s="263">
        <v>-60178.828000000001</v>
      </c>
    </row>
    <row r="28" spans="1:12" x14ac:dyDescent="0.2">
      <c r="A28" s="257" t="s">
        <v>234</v>
      </c>
      <c r="B28" s="258" t="s">
        <v>235</v>
      </c>
      <c r="C28" s="259">
        <v>185.84200000000001</v>
      </c>
      <c r="D28" s="260">
        <v>152.512</v>
      </c>
      <c r="E28" s="259">
        <v>154.571</v>
      </c>
      <c r="F28" s="261">
        <v>119.952</v>
      </c>
      <c r="G28" s="259">
        <v>10263.620999999999</v>
      </c>
      <c r="H28" s="260">
        <v>11467.888000000001</v>
      </c>
      <c r="I28" s="259">
        <v>12614.815000000001</v>
      </c>
      <c r="J28" s="261">
        <v>14290.661</v>
      </c>
      <c r="K28" s="262">
        <v>-10077.778999999999</v>
      </c>
      <c r="L28" s="263">
        <v>-11315.376</v>
      </c>
    </row>
    <row r="29" spans="1:12" x14ac:dyDescent="0.2">
      <c r="A29" s="257" t="s">
        <v>236</v>
      </c>
      <c r="B29" s="258" t="s">
        <v>237</v>
      </c>
      <c r="C29" s="259">
        <v>148372.755</v>
      </c>
      <c r="D29" s="260">
        <v>166122.86300000001</v>
      </c>
      <c r="E29" s="259">
        <v>483319.598</v>
      </c>
      <c r="F29" s="261">
        <v>365573.43699999998</v>
      </c>
      <c r="G29" s="259">
        <v>12895.106</v>
      </c>
      <c r="H29" s="260">
        <v>18342.161</v>
      </c>
      <c r="I29" s="259">
        <v>15824.93</v>
      </c>
      <c r="J29" s="261">
        <v>17496.741999999998</v>
      </c>
      <c r="K29" s="262">
        <v>135477.649</v>
      </c>
      <c r="L29" s="263">
        <v>147780.70200000002</v>
      </c>
    </row>
    <row r="30" spans="1:12" x14ac:dyDescent="0.2">
      <c r="A30" s="257" t="s">
        <v>238</v>
      </c>
      <c r="B30" s="258" t="s">
        <v>239</v>
      </c>
      <c r="C30" s="259">
        <v>503.52199999999999</v>
      </c>
      <c r="D30" s="260">
        <v>422.36399999999998</v>
      </c>
      <c r="E30" s="259">
        <v>578.55799999999999</v>
      </c>
      <c r="F30" s="261">
        <v>376.13600000000002</v>
      </c>
      <c r="G30" s="259">
        <v>7622.3829999999998</v>
      </c>
      <c r="H30" s="260">
        <v>7141.8149999999996</v>
      </c>
      <c r="I30" s="259">
        <v>8339.3449999999993</v>
      </c>
      <c r="J30" s="261">
        <v>3688.0830000000001</v>
      </c>
      <c r="K30" s="262">
        <v>-7118.8609999999999</v>
      </c>
      <c r="L30" s="263">
        <v>-6719.451</v>
      </c>
    </row>
    <row r="31" spans="1:12" ht="13.5" thickBot="1" x14ac:dyDescent="0.25">
      <c r="A31" s="264" t="s">
        <v>289</v>
      </c>
      <c r="B31" s="265" t="s">
        <v>290</v>
      </c>
      <c r="C31" s="266">
        <v>9577.7510000000002</v>
      </c>
      <c r="D31" s="267">
        <v>15812.114</v>
      </c>
      <c r="E31" s="266">
        <v>8250.7160000000003</v>
      </c>
      <c r="F31" s="268">
        <v>14711.826999999999</v>
      </c>
      <c r="G31" s="266">
        <v>64778.851999999999</v>
      </c>
      <c r="H31" s="267">
        <v>79325.406000000003</v>
      </c>
      <c r="I31" s="266">
        <v>35377.440999999999</v>
      </c>
      <c r="J31" s="268">
        <v>34349.809000000001</v>
      </c>
      <c r="K31" s="269">
        <v>-55201.100999999995</v>
      </c>
      <c r="L31" s="270">
        <v>-63513.292000000001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25" sqref="M25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30" t="s">
        <v>190</v>
      </c>
    </row>
    <row r="2" spans="1:15" ht="15.75" x14ac:dyDescent="0.25">
      <c r="A2" s="131" t="s">
        <v>172</v>
      </c>
    </row>
    <row r="3" spans="1:15" ht="15.75" x14ac:dyDescent="0.25">
      <c r="A3" s="131"/>
    </row>
    <row r="4" spans="1:15" x14ac:dyDescent="0.2">
      <c r="A4" s="133" t="s">
        <v>191</v>
      </c>
      <c r="B4" s="132"/>
      <c r="C4" s="132"/>
      <c r="D4" s="132"/>
      <c r="E4" s="132"/>
      <c r="F4" s="132"/>
      <c r="I4" s="133" t="s">
        <v>247</v>
      </c>
    </row>
    <row r="5" spans="1:15" ht="13.5" thickBot="1" x14ac:dyDescent="0.25"/>
    <row r="6" spans="1:15" ht="21" thickBot="1" x14ac:dyDescent="0.35">
      <c r="A6" s="121" t="s">
        <v>172</v>
      </c>
      <c r="B6" s="122"/>
      <c r="C6" s="122"/>
      <c r="D6" s="122"/>
      <c r="E6" s="122"/>
      <c r="F6" s="122"/>
      <c r="G6" s="123"/>
      <c r="I6" s="121" t="s">
        <v>172</v>
      </c>
      <c r="J6" s="122"/>
      <c r="K6" s="122"/>
      <c r="L6" s="122"/>
      <c r="M6" s="122"/>
      <c r="N6" s="122"/>
      <c r="O6" s="123"/>
    </row>
    <row r="7" spans="1:15" ht="16.5" thickBot="1" x14ac:dyDescent="0.3">
      <c r="A7" s="124" t="s">
        <v>269</v>
      </c>
      <c r="B7" s="125"/>
      <c r="C7" s="126"/>
      <c r="D7" s="127"/>
      <c r="E7" s="124" t="s">
        <v>270</v>
      </c>
      <c r="F7" s="125"/>
      <c r="G7" s="126"/>
      <c r="I7" s="124" t="s">
        <v>269</v>
      </c>
      <c r="J7" s="125"/>
      <c r="K7" s="126"/>
      <c r="L7" s="127"/>
      <c r="M7" s="124" t="s">
        <v>270</v>
      </c>
      <c r="N7" s="125"/>
      <c r="O7" s="126"/>
    </row>
    <row r="8" spans="1:15" ht="28.5" x14ac:dyDescent="0.25">
      <c r="A8" s="271" t="s">
        <v>173</v>
      </c>
      <c r="B8" s="272" t="s">
        <v>174</v>
      </c>
      <c r="C8" s="273" t="s">
        <v>175</v>
      </c>
      <c r="D8" s="274"/>
      <c r="E8" s="271" t="s">
        <v>173</v>
      </c>
      <c r="F8" s="272" t="s">
        <v>174</v>
      </c>
      <c r="G8" s="273" t="s">
        <v>175</v>
      </c>
      <c r="I8" s="271" t="s">
        <v>173</v>
      </c>
      <c r="J8" s="272" t="s">
        <v>174</v>
      </c>
      <c r="K8" s="273" t="s">
        <v>175</v>
      </c>
      <c r="L8" s="274"/>
      <c r="M8" s="271" t="s">
        <v>173</v>
      </c>
      <c r="N8" s="272" t="s">
        <v>174</v>
      </c>
      <c r="O8" s="273" t="s">
        <v>175</v>
      </c>
    </row>
    <row r="9" spans="1:15" ht="15.75" x14ac:dyDescent="0.2">
      <c r="A9" s="275" t="s">
        <v>176</v>
      </c>
      <c r="B9" s="276">
        <v>139122.59099999999</v>
      </c>
      <c r="C9" s="277">
        <v>458863.54300000001</v>
      </c>
      <c r="D9" s="278"/>
      <c r="E9" s="275" t="s">
        <v>176</v>
      </c>
      <c r="F9" s="276">
        <v>148782.82199999999</v>
      </c>
      <c r="G9" s="277">
        <v>318440.47600000002</v>
      </c>
      <c r="I9" s="275" t="s">
        <v>176</v>
      </c>
      <c r="J9" s="276">
        <v>5840.2529999999997</v>
      </c>
      <c r="K9" s="277">
        <v>5216.5709999999999</v>
      </c>
      <c r="L9" s="278"/>
      <c r="M9" s="275" t="s">
        <v>176</v>
      </c>
      <c r="N9" s="276">
        <v>3972.0880000000002</v>
      </c>
      <c r="O9" s="277">
        <v>3071.1350000000002</v>
      </c>
    </row>
    <row r="10" spans="1:15" ht="15.75" x14ac:dyDescent="0.25">
      <c r="A10" s="128" t="s">
        <v>178</v>
      </c>
      <c r="B10" s="279">
        <v>23213.71</v>
      </c>
      <c r="C10" s="280">
        <v>103248.52099999999</v>
      </c>
      <c r="D10" s="281"/>
      <c r="E10" s="128" t="s">
        <v>178</v>
      </c>
      <c r="F10" s="279">
        <v>27157.565999999999</v>
      </c>
      <c r="G10" s="280">
        <v>71552.289000000004</v>
      </c>
      <c r="I10" s="128" t="s">
        <v>178</v>
      </c>
      <c r="J10" s="279">
        <v>1700.2239999999999</v>
      </c>
      <c r="K10" s="280">
        <v>1650.443</v>
      </c>
      <c r="L10" s="281"/>
      <c r="M10" s="128" t="s">
        <v>187</v>
      </c>
      <c r="N10" s="279">
        <v>945.84500000000003</v>
      </c>
      <c r="O10" s="280">
        <v>553.48199999999997</v>
      </c>
    </row>
    <row r="11" spans="1:15" ht="15.75" x14ac:dyDescent="0.25">
      <c r="A11" s="128" t="s">
        <v>177</v>
      </c>
      <c r="B11" s="279">
        <v>17945.013999999999</v>
      </c>
      <c r="C11" s="280">
        <v>60532.758000000002</v>
      </c>
      <c r="D11" s="281"/>
      <c r="E11" s="128" t="s">
        <v>179</v>
      </c>
      <c r="F11" s="279">
        <v>17353.95</v>
      </c>
      <c r="G11" s="280">
        <v>32523.965</v>
      </c>
      <c r="I11" s="128" t="s">
        <v>242</v>
      </c>
      <c r="J11" s="279">
        <v>1565.66</v>
      </c>
      <c r="K11" s="280">
        <v>1989.0039999999999</v>
      </c>
      <c r="L11" s="281"/>
      <c r="M11" s="128" t="s">
        <v>178</v>
      </c>
      <c r="N11" s="279">
        <v>798.70299999999997</v>
      </c>
      <c r="O11" s="280">
        <v>813.08399999999995</v>
      </c>
    </row>
    <row r="12" spans="1:15" ht="15.75" x14ac:dyDescent="0.25">
      <c r="A12" s="128" t="s">
        <v>181</v>
      </c>
      <c r="B12" s="279">
        <v>10378.656000000001</v>
      </c>
      <c r="C12" s="280">
        <v>41448.052000000003</v>
      </c>
      <c r="D12" s="281"/>
      <c r="E12" s="128" t="s">
        <v>181</v>
      </c>
      <c r="F12" s="279">
        <v>14193.337</v>
      </c>
      <c r="G12" s="280">
        <v>32961.142999999996</v>
      </c>
      <c r="I12" s="128" t="s">
        <v>187</v>
      </c>
      <c r="J12" s="279">
        <v>1049.452</v>
      </c>
      <c r="K12" s="280">
        <v>583.73599999999999</v>
      </c>
      <c r="L12" s="281"/>
      <c r="M12" s="128" t="s">
        <v>242</v>
      </c>
      <c r="N12" s="279">
        <v>758.75099999999998</v>
      </c>
      <c r="O12" s="280">
        <v>829.67600000000004</v>
      </c>
    </row>
    <row r="13" spans="1:15" ht="15.75" x14ac:dyDescent="0.25">
      <c r="A13" s="128" t="s">
        <v>179</v>
      </c>
      <c r="B13" s="279">
        <v>10343.922</v>
      </c>
      <c r="C13" s="280">
        <v>32953.478000000003</v>
      </c>
      <c r="D13" s="281"/>
      <c r="E13" s="128" t="s">
        <v>177</v>
      </c>
      <c r="F13" s="279">
        <v>12541.313</v>
      </c>
      <c r="G13" s="280">
        <v>24194.677</v>
      </c>
      <c r="I13" s="128" t="s">
        <v>183</v>
      </c>
      <c r="J13" s="279">
        <v>658.61400000000003</v>
      </c>
      <c r="K13" s="280">
        <v>410.79500000000002</v>
      </c>
      <c r="L13" s="281"/>
      <c r="M13" s="128" t="s">
        <v>183</v>
      </c>
      <c r="N13" s="279">
        <v>551.05499999999995</v>
      </c>
      <c r="O13" s="280">
        <v>351.59699999999998</v>
      </c>
    </row>
    <row r="14" spans="1:15" ht="15.75" x14ac:dyDescent="0.25">
      <c r="A14" s="128" t="s">
        <v>180</v>
      </c>
      <c r="B14" s="279">
        <v>9045.6409999999996</v>
      </c>
      <c r="C14" s="280">
        <v>15643.082</v>
      </c>
      <c r="D14" s="281"/>
      <c r="E14" s="128" t="s">
        <v>183</v>
      </c>
      <c r="F14" s="279">
        <v>7356.1080000000002</v>
      </c>
      <c r="G14" s="280">
        <v>18044.181</v>
      </c>
      <c r="I14" s="128" t="s">
        <v>243</v>
      </c>
      <c r="J14" s="279">
        <v>289.65699999999998</v>
      </c>
      <c r="K14" s="280">
        <v>97.953000000000003</v>
      </c>
      <c r="L14" s="281"/>
      <c r="M14" s="128" t="s">
        <v>189</v>
      </c>
      <c r="N14" s="279">
        <v>257.815</v>
      </c>
      <c r="O14" s="280">
        <v>167.64</v>
      </c>
    </row>
    <row r="15" spans="1:15" ht="15.75" x14ac:dyDescent="0.25">
      <c r="A15" s="128" t="s">
        <v>183</v>
      </c>
      <c r="B15" s="279">
        <v>6969.8360000000002</v>
      </c>
      <c r="C15" s="280">
        <v>30095.330999999998</v>
      </c>
      <c r="D15" s="281"/>
      <c r="E15" s="128" t="s">
        <v>182</v>
      </c>
      <c r="F15" s="279">
        <v>6834.0010000000002</v>
      </c>
      <c r="G15" s="280">
        <v>11917.38</v>
      </c>
      <c r="I15" s="128" t="s">
        <v>248</v>
      </c>
      <c r="J15" s="279">
        <v>150.30500000000001</v>
      </c>
      <c r="K15" s="280">
        <v>188.554</v>
      </c>
      <c r="L15" s="281"/>
      <c r="M15" s="128" t="s">
        <v>243</v>
      </c>
      <c r="N15" s="279">
        <v>204.88300000000001</v>
      </c>
      <c r="O15" s="280">
        <v>68.537999999999997</v>
      </c>
    </row>
    <row r="16" spans="1:15" ht="15.75" x14ac:dyDescent="0.25">
      <c r="A16" s="128" t="s">
        <v>185</v>
      </c>
      <c r="B16" s="279">
        <v>6196.1450000000004</v>
      </c>
      <c r="C16" s="280">
        <v>15480.062</v>
      </c>
      <c r="D16" s="281"/>
      <c r="E16" s="128" t="s">
        <v>189</v>
      </c>
      <c r="F16" s="279">
        <v>6296.442</v>
      </c>
      <c r="G16" s="280">
        <v>12785.737999999999</v>
      </c>
      <c r="I16" s="128" t="s">
        <v>186</v>
      </c>
      <c r="J16" s="279">
        <v>105.943</v>
      </c>
      <c r="K16" s="280">
        <v>77.427999999999997</v>
      </c>
      <c r="L16" s="281"/>
      <c r="M16" s="128" t="s">
        <v>245</v>
      </c>
      <c r="N16" s="279">
        <v>146.97999999999999</v>
      </c>
      <c r="O16" s="280">
        <v>74.534000000000006</v>
      </c>
    </row>
    <row r="17" spans="1:15" ht="15.75" x14ac:dyDescent="0.25">
      <c r="A17" s="128" t="s">
        <v>186</v>
      </c>
      <c r="B17" s="279">
        <v>5053.4359999999997</v>
      </c>
      <c r="C17" s="280">
        <v>18768.927</v>
      </c>
      <c r="D17" s="281"/>
      <c r="E17" s="128" t="s">
        <v>184</v>
      </c>
      <c r="F17" s="279">
        <v>5108.4790000000003</v>
      </c>
      <c r="G17" s="280">
        <v>9431.2430000000004</v>
      </c>
      <c r="I17" s="128" t="s">
        <v>189</v>
      </c>
      <c r="J17" s="279">
        <v>85.790999999999997</v>
      </c>
      <c r="K17" s="280">
        <v>50</v>
      </c>
      <c r="L17" s="281"/>
      <c r="M17" s="128" t="s">
        <v>186</v>
      </c>
      <c r="N17" s="279">
        <v>126.366</v>
      </c>
      <c r="O17" s="280">
        <v>67.287000000000006</v>
      </c>
    </row>
    <row r="18" spans="1:15" ht="15.75" x14ac:dyDescent="0.25">
      <c r="A18" s="128" t="s">
        <v>187</v>
      </c>
      <c r="B18" s="279">
        <v>4370.0129999999999</v>
      </c>
      <c r="C18" s="280">
        <v>7964.3810000000003</v>
      </c>
      <c r="D18" s="281"/>
      <c r="E18" s="128" t="s">
        <v>188</v>
      </c>
      <c r="F18" s="279">
        <v>5030.8789999999999</v>
      </c>
      <c r="G18" s="280">
        <v>8889.9429999999993</v>
      </c>
      <c r="I18" s="128" t="s">
        <v>244</v>
      </c>
      <c r="J18" s="279">
        <v>46.389000000000003</v>
      </c>
      <c r="K18" s="280">
        <v>30.292000000000002</v>
      </c>
      <c r="L18" s="281"/>
      <c r="M18" s="128" t="s">
        <v>193</v>
      </c>
      <c r="N18" s="279">
        <v>37.497</v>
      </c>
      <c r="O18" s="280">
        <v>14.943</v>
      </c>
    </row>
    <row r="19" spans="1:15" ht="16.5" thickBot="1" x14ac:dyDescent="0.3">
      <c r="A19" s="129" t="s">
        <v>188</v>
      </c>
      <c r="B19" s="282">
        <v>4219.1400000000003</v>
      </c>
      <c r="C19" s="283">
        <v>9751.4419999999991</v>
      </c>
      <c r="D19" s="281"/>
      <c r="E19" s="129" t="s">
        <v>244</v>
      </c>
      <c r="F19" s="282">
        <v>4823.7839999999997</v>
      </c>
      <c r="G19" s="283">
        <v>8860.0130000000008</v>
      </c>
      <c r="I19" s="129" t="s">
        <v>179</v>
      </c>
      <c r="J19" s="282">
        <v>41.161000000000001</v>
      </c>
      <c r="K19" s="283">
        <v>34.822000000000003</v>
      </c>
      <c r="L19" s="281"/>
      <c r="M19" s="129" t="s">
        <v>182</v>
      </c>
      <c r="N19" s="282">
        <v>34.354999999999997</v>
      </c>
      <c r="O19" s="283">
        <v>36.165999999999997</v>
      </c>
    </row>
    <row r="22" spans="1:15" ht="13.5" thickBot="1" x14ac:dyDescent="0.25">
      <c r="A22" s="133" t="s">
        <v>291</v>
      </c>
    </row>
    <row r="23" spans="1:15" ht="21" thickBot="1" x14ac:dyDescent="0.35">
      <c r="A23" s="121" t="s">
        <v>172</v>
      </c>
      <c r="B23" s="122"/>
      <c r="C23" s="122"/>
      <c r="D23" s="122"/>
      <c r="E23" s="122"/>
      <c r="F23" s="122"/>
      <c r="G23" s="123"/>
    </row>
    <row r="24" spans="1:15" ht="16.5" thickBot="1" x14ac:dyDescent="0.3">
      <c r="A24" s="124" t="s">
        <v>269</v>
      </c>
      <c r="B24" s="125"/>
      <c r="C24" s="126"/>
      <c r="D24" s="127"/>
      <c r="E24" s="124" t="s">
        <v>270</v>
      </c>
      <c r="F24" s="125"/>
      <c r="G24" s="126"/>
    </row>
    <row r="25" spans="1:15" ht="28.5" x14ac:dyDescent="0.25">
      <c r="A25" s="271" t="s">
        <v>173</v>
      </c>
      <c r="B25" s="272" t="s">
        <v>174</v>
      </c>
      <c r="C25" s="273" t="s">
        <v>175</v>
      </c>
      <c r="D25" s="274"/>
      <c r="E25" s="271" t="s">
        <v>173</v>
      </c>
      <c r="F25" s="272" t="s">
        <v>174</v>
      </c>
      <c r="G25" s="273" t="s">
        <v>175</v>
      </c>
    </row>
    <row r="26" spans="1:15" ht="15.75" x14ac:dyDescent="0.2">
      <c r="A26" s="275" t="s">
        <v>176</v>
      </c>
      <c r="B26" s="276">
        <v>38345.561999999998</v>
      </c>
      <c r="C26" s="277">
        <v>54144.415999999997</v>
      </c>
      <c r="D26" s="278"/>
      <c r="E26" s="275" t="s">
        <v>176</v>
      </c>
      <c r="F26" s="276">
        <v>34550.514000000003</v>
      </c>
      <c r="G26" s="277">
        <v>65337.199000000001</v>
      </c>
    </row>
    <row r="27" spans="1:15" ht="15.75" x14ac:dyDescent="0.25">
      <c r="A27" s="128" t="s">
        <v>187</v>
      </c>
      <c r="B27" s="279">
        <v>10911.183999999999</v>
      </c>
      <c r="C27" s="280">
        <v>12273.188</v>
      </c>
      <c r="D27" s="281"/>
      <c r="E27" s="128" t="s">
        <v>187</v>
      </c>
      <c r="F27" s="279">
        <v>8910.0689999999995</v>
      </c>
      <c r="G27" s="280">
        <v>13264.38</v>
      </c>
    </row>
    <row r="28" spans="1:15" ht="15.75" x14ac:dyDescent="0.25">
      <c r="A28" s="128" t="s">
        <v>186</v>
      </c>
      <c r="B28" s="279">
        <v>8814.9509999999991</v>
      </c>
      <c r="C28" s="280">
        <v>12009.781000000001</v>
      </c>
      <c r="D28" s="281"/>
      <c r="E28" s="128" t="s">
        <v>186</v>
      </c>
      <c r="F28" s="279">
        <v>7481.4470000000001</v>
      </c>
      <c r="G28" s="280">
        <v>14317.334999999999</v>
      </c>
    </row>
    <row r="29" spans="1:15" ht="15.75" x14ac:dyDescent="0.25">
      <c r="A29" s="128" t="s">
        <v>195</v>
      </c>
      <c r="B29" s="279">
        <v>3852.8449999999998</v>
      </c>
      <c r="C29" s="280">
        <v>5451.1180000000004</v>
      </c>
      <c r="D29" s="281"/>
      <c r="E29" s="128" t="s">
        <v>195</v>
      </c>
      <c r="F29" s="279">
        <v>4873.4470000000001</v>
      </c>
      <c r="G29" s="280">
        <v>8206.5059999999994</v>
      </c>
    </row>
    <row r="30" spans="1:15" ht="15.75" x14ac:dyDescent="0.25">
      <c r="A30" s="128" t="s">
        <v>193</v>
      </c>
      <c r="B30" s="279">
        <v>2482.7620000000002</v>
      </c>
      <c r="C30" s="280">
        <v>3876.607</v>
      </c>
      <c r="D30" s="281"/>
      <c r="E30" s="128" t="s">
        <v>193</v>
      </c>
      <c r="F30" s="279">
        <v>3062.181</v>
      </c>
      <c r="G30" s="280">
        <v>7151.0540000000001</v>
      </c>
    </row>
    <row r="31" spans="1:15" ht="15.75" x14ac:dyDescent="0.25">
      <c r="A31" s="128" t="s">
        <v>179</v>
      </c>
      <c r="B31" s="279">
        <v>2065.241</v>
      </c>
      <c r="C31" s="280">
        <v>3649.2249999999999</v>
      </c>
      <c r="D31" s="281"/>
      <c r="E31" s="128" t="s">
        <v>242</v>
      </c>
      <c r="F31" s="279">
        <v>2700.098</v>
      </c>
      <c r="G31" s="280">
        <v>6516.5219999999999</v>
      </c>
    </row>
    <row r="32" spans="1:15" ht="15.75" x14ac:dyDescent="0.25">
      <c r="A32" s="128" t="s">
        <v>242</v>
      </c>
      <c r="B32" s="279">
        <v>1662.4590000000001</v>
      </c>
      <c r="C32" s="280">
        <v>2016.27</v>
      </c>
      <c r="D32" s="281"/>
      <c r="E32" s="128" t="s">
        <v>183</v>
      </c>
      <c r="F32" s="279">
        <v>2051.5160000000001</v>
      </c>
      <c r="G32" s="280">
        <v>3837.3270000000002</v>
      </c>
    </row>
    <row r="33" spans="1:7" ht="15.75" x14ac:dyDescent="0.25">
      <c r="A33" s="128" t="s">
        <v>183</v>
      </c>
      <c r="B33" s="279">
        <v>1630.6790000000001</v>
      </c>
      <c r="C33" s="280">
        <v>2417.1089999999999</v>
      </c>
      <c r="D33" s="281"/>
      <c r="E33" s="128" t="s">
        <v>179</v>
      </c>
      <c r="F33" s="279">
        <v>1326.808</v>
      </c>
      <c r="G33" s="280">
        <v>3035.5450000000001</v>
      </c>
    </row>
    <row r="34" spans="1:7" ht="15.75" x14ac:dyDescent="0.25">
      <c r="A34" s="128" t="s">
        <v>248</v>
      </c>
      <c r="B34" s="279">
        <v>1141.7139999999999</v>
      </c>
      <c r="C34" s="280">
        <v>2176.6849999999999</v>
      </c>
      <c r="D34" s="281"/>
      <c r="E34" s="128" t="s">
        <v>201</v>
      </c>
      <c r="F34" s="279">
        <v>713.16600000000005</v>
      </c>
      <c r="G34" s="280">
        <v>1051.087</v>
      </c>
    </row>
    <row r="35" spans="1:7" ht="15.75" x14ac:dyDescent="0.25">
      <c r="A35" s="128" t="s">
        <v>182</v>
      </c>
      <c r="B35" s="279">
        <v>1012.72</v>
      </c>
      <c r="C35" s="280">
        <v>1885.011</v>
      </c>
      <c r="D35" s="281"/>
      <c r="E35" s="128" t="s">
        <v>182</v>
      </c>
      <c r="F35" s="279">
        <v>647.76199999999994</v>
      </c>
      <c r="G35" s="280">
        <v>1629.577</v>
      </c>
    </row>
    <row r="36" spans="1:7" ht="16.5" thickBot="1" x14ac:dyDescent="0.3">
      <c r="A36" s="129" t="s">
        <v>246</v>
      </c>
      <c r="B36" s="282">
        <v>724.53700000000003</v>
      </c>
      <c r="C36" s="283">
        <v>1374.578</v>
      </c>
      <c r="D36" s="281"/>
      <c r="E36" s="129" t="s">
        <v>248</v>
      </c>
      <c r="F36" s="282">
        <v>511.96699999999998</v>
      </c>
      <c r="G36" s="283">
        <v>1194.9490000000001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F37" sqref="F3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30" t="s">
        <v>190</v>
      </c>
    </row>
    <row r="3" spans="1:16" ht="15.75" x14ac:dyDescent="0.25">
      <c r="A3" s="131" t="s">
        <v>240</v>
      </c>
    </row>
    <row r="4" spans="1:16" ht="15.75" x14ac:dyDescent="0.25">
      <c r="A4" s="131"/>
    </row>
    <row r="5" spans="1:16" ht="13.5" thickBot="1" x14ac:dyDescent="0.25">
      <c r="A5" s="133" t="s">
        <v>250</v>
      </c>
      <c r="J5" s="133" t="s">
        <v>241</v>
      </c>
    </row>
    <row r="6" spans="1:16" ht="21" thickBot="1" x14ac:dyDescent="0.35">
      <c r="A6" s="121" t="s">
        <v>202</v>
      </c>
      <c r="B6" s="122"/>
      <c r="C6" s="122"/>
      <c r="D6" s="122"/>
      <c r="E6" s="122"/>
      <c r="F6" s="122"/>
      <c r="G6" s="123"/>
      <c r="J6" s="121" t="s">
        <v>202</v>
      </c>
      <c r="K6" s="122"/>
      <c r="L6" s="122"/>
      <c r="M6" s="122"/>
      <c r="N6" s="122"/>
      <c r="O6" s="122"/>
      <c r="P6" s="123"/>
    </row>
    <row r="7" spans="1:16" ht="16.5" thickBot="1" x14ac:dyDescent="0.3">
      <c r="A7" s="124" t="s">
        <v>269</v>
      </c>
      <c r="B7" s="125"/>
      <c r="C7" s="126"/>
      <c r="D7" s="127"/>
      <c r="E7" s="124" t="s">
        <v>270</v>
      </c>
      <c r="F7" s="125"/>
      <c r="G7" s="126"/>
      <c r="J7" s="124" t="s">
        <v>269</v>
      </c>
      <c r="K7" s="125"/>
      <c r="L7" s="126"/>
      <c r="M7" s="127"/>
      <c r="N7" s="124" t="s">
        <v>270</v>
      </c>
      <c r="O7" s="125"/>
      <c r="P7" s="126"/>
    </row>
    <row r="8" spans="1:16" ht="42.75" x14ac:dyDescent="0.25">
      <c r="A8" s="134" t="s">
        <v>173</v>
      </c>
      <c r="B8" s="135" t="s">
        <v>174</v>
      </c>
      <c r="C8" s="136" t="s">
        <v>175</v>
      </c>
      <c r="D8" s="137"/>
      <c r="E8" s="134" t="s">
        <v>173</v>
      </c>
      <c r="F8" s="135" t="s">
        <v>174</v>
      </c>
      <c r="G8" s="136" t="s">
        <v>175</v>
      </c>
      <c r="H8" s="132"/>
      <c r="I8" s="132"/>
      <c r="J8" s="271" t="s">
        <v>173</v>
      </c>
      <c r="K8" s="272" t="s">
        <v>174</v>
      </c>
      <c r="L8" s="273" t="s">
        <v>175</v>
      </c>
      <c r="M8" s="274"/>
      <c r="N8" s="271" t="s">
        <v>173</v>
      </c>
      <c r="O8" s="272" t="s">
        <v>174</v>
      </c>
      <c r="P8" s="273" t="s">
        <v>175</v>
      </c>
    </row>
    <row r="9" spans="1:16" ht="15.75" x14ac:dyDescent="0.2">
      <c r="A9" s="138" t="s">
        <v>176</v>
      </c>
      <c r="B9" s="139">
        <v>51733.391000000003</v>
      </c>
      <c r="C9" s="140">
        <v>87477.135999999999</v>
      </c>
      <c r="D9" s="141"/>
      <c r="E9" s="138" t="s">
        <v>176</v>
      </c>
      <c r="F9" s="139">
        <v>50436.332000000002</v>
      </c>
      <c r="G9" s="140">
        <v>70199.451000000001</v>
      </c>
      <c r="H9" s="132"/>
      <c r="I9" s="132"/>
      <c r="J9" s="275" t="s">
        <v>176</v>
      </c>
      <c r="K9" s="276">
        <v>49179.341999999997</v>
      </c>
      <c r="L9" s="277">
        <v>29048.856</v>
      </c>
      <c r="M9" s="278"/>
      <c r="N9" s="275" t="s">
        <v>176</v>
      </c>
      <c r="O9" s="276">
        <v>54085.572999999997</v>
      </c>
      <c r="P9" s="277">
        <v>26526.651999999998</v>
      </c>
    </row>
    <row r="10" spans="1:16" ht="15.75" x14ac:dyDescent="0.25">
      <c r="A10" s="128" t="s">
        <v>185</v>
      </c>
      <c r="B10" s="142">
        <v>25161.331999999999</v>
      </c>
      <c r="C10" s="143">
        <v>44454.993999999999</v>
      </c>
      <c r="D10" s="144"/>
      <c r="E10" s="128" t="s">
        <v>185</v>
      </c>
      <c r="F10" s="142">
        <v>27644.266</v>
      </c>
      <c r="G10" s="143">
        <v>38416.777999999998</v>
      </c>
      <c r="H10" s="132"/>
      <c r="I10" s="132"/>
      <c r="J10" s="128" t="s">
        <v>203</v>
      </c>
      <c r="K10" s="279">
        <v>13690.088</v>
      </c>
      <c r="L10" s="284">
        <v>8700.0439999999999</v>
      </c>
      <c r="M10" s="281"/>
      <c r="N10" s="128" t="s">
        <v>203</v>
      </c>
      <c r="O10" s="279">
        <v>14376.449000000001</v>
      </c>
      <c r="P10" s="284">
        <v>7355.9449999999997</v>
      </c>
    </row>
    <row r="11" spans="1:16" ht="15.75" x14ac:dyDescent="0.25">
      <c r="A11" s="128" t="s">
        <v>183</v>
      </c>
      <c r="B11" s="142">
        <v>8639.7929999999997</v>
      </c>
      <c r="C11" s="143">
        <v>12417.69</v>
      </c>
      <c r="D11" s="144"/>
      <c r="E11" s="128" t="s">
        <v>183</v>
      </c>
      <c r="F11" s="142">
        <v>7677.1170000000002</v>
      </c>
      <c r="G11" s="143">
        <v>9240.1049999999996</v>
      </c>
      <c r="H11" s="132"/>
      <c r="I11" s="132"/>
      <c r="J11" s="128" t="s">
        <v>199</v>
      </c>
      <c r="K11" s="279">
        <v>7780.5349999999999</v>
      </c>
      <c r="L11" s="280">
        <v>4307.6289999999999</v>
      </c>
      <c r="M11" s="281"/>
      <c r="N11" s="128" t="s">
        <v>199</v>
      </c>
      <c r="O11" s="279">
        <v>9812.4079999999994</v>
      </c>
      <c r="P11" s="280">
        <v>4056.8290000000002</v>
      </c>
    </row>
    <row r="12" spans="1:16" ht="15.75" x14ac:dyDescent="0.25">
      <c r="A12" s="128" t="s">
        <v>196</v>
      </c>
      <c r="B12" s="142">
        <v>7071.0929999999998</v>
      </c>
      <c r="C12" s="143">
        <v>13351.894</v>
      </c>
      <c r="D12" s="144"/>
      <c r="E12" s="128" t="s">
        <v>196</v>
      </c>
      <c r="F12" s="142">
        <v>6999.7529999999997</v>
      </c>
      <c r="G12" s="143">
        <v>11757.393</v>
      </c>
      <c r="H12" s="132"/>
      <c r="I12" s="132"/>
      <c r="J12" s="128" t="s">
        <v>194</v>
      </c>
      <c r="K12" s="279">
        <v>6805.6859999999997</v>
      </c>
      <c r="L12" s="280">
        <v>3924.7759999999998</v>
      </c>
      <c r="M12" s="281"/>
      <c r="N12" s="128" t="s">
        <v>194</v>
      </c>
      <c r="O12" s="279">
        <v>8189.5280000000002</v>
      </c>
      <c r="P12" s="280">
        <v>4489.9620000000004</v>
      </c>
    </row>
    <row r="13" spans="1:16" ht="15.75" x14ac:dyDescent="0.25">
      <c r="A13" s="128" t="s">
        <v>198</v>
      </c>
      <c r="B13" s="142">
        <v>5180.1909999999998</v>
      </c>
      <c r="C13" s="143">
        <v>5123.5709999999999</v>
      </c>
      <c r="D13" s="144"/>
      <c r="E13" s="128" t="s">
        <v>177</v>
      </c>
      <c r="F13" s="142">
        <v>3777.7640000000001</v>
      </c>
      <c r="G13" s="143">
        <v>5555.9059999999999</v>
      </c>
      <c r="H13" s="132"/>
      <c r="I13" s="132"/>
      <c r="J13" s="128" t="s">
        <v>183</v>
      </c>
      <c r="K13" s="279">
        <v>5515.7240000000002</v>
      </c>
      <c r="L13" s="280">
        <v>2495.212</v>
      </c>
      <c r="M13" s="281"/>
      <c r="N13" s="128" t="s">
        <v>183</v>
      </c>
      <c r="O13" s="279">
        <v>6317.8119999999999</v>
      </c>
      <c r="P13" s="280">
        <v>2388.6039999999998</v>
      </c>
    </row>
    <row r="14" spans="1:16" ht="15.75" x14ac:dyDescent="0.25">
      <c r="A14" s="128" t="s">
        <v>177</v>
      </c>
      <c r="B14" s="142">
        <v>3059.8470000000002</v>
      </c>
      <c r="C14" s="143">
        <v>8336.81</v>
      </c>
      <c r="D14" s="144"/>
      <c r="E14" s="128" t="s">
        <v>198</v>
      </c>
      <c r="F14" s="142">
        <v>1830.847</v>
      </c>
      <c r="G14" s="143">
        <v>2213.3020000000001</v>
      </c>
      <c r="H14" s="132"/>
      <c r="I14" s="132"/>
      <c r="J14" s="128" t="s">
        <v>180</v>
      </c>
      <c r="K14" s="279">
        <v>5336.9129999999996</v>
      </c>
      <c r="L14" s="280">
        <v>3602.0520000000001</v>
      </c>
      <c r="M14" s="281"/>
      <c r="N14" s="128" t="s">
        <v>186</v>
      </c>
      <c r="O14" s="279">
        <v>4501.4930000000004</v>
      </c>
      <c r="P14" s="280">
        <v>2122.663</v>
      </c>
    </row>
    <row r="15" spans="1:16" ht="15.75" x14ac:dyDescent="0.25">
      <c r="A15" s="128" t="s">
        <v>201</v>
      </c>
      <c r="B15" s="142">
        <v>1600.316</v>
      </c>
      <c r="C15" s="143">
        <v>1563.7660000000001</v>
      </c>
      <c r="D15" s="144"/>
      <c r="E15" s="128" t="s">
        <v>201</v>
      </c>
      <c r="F15" s="142">
        <v>1382.17</v>
      </c>
      <c r="G15" s="143">
        <v>1404.8150000000001</v>
      </c>
      <c r="H15" s="132"/>
      <c r="I15" s="132"/>
      <c r="J15" s="128" t="s">
        <v>205</v>
      </c>
      <c r="K15" s="279">
        <v>3647.3310000000001</v>
      </c>
      <c r="L15" s="280">
        <v>2199.652</v>
      </c>
      <c r="M15" s="281"/>
      <c r="N15" s="128" t="s">
        <v>180</v>
      </c>
      <c r="O15" s="279">
        <v>3883.683</v>
      </c>
      <c r="P15" s="280">
        <v>2493.268</v>
      </c>
    </row>
    <row r="16" spans="1:16" ht="15.75" x14ac:dyDescent="0.25">
      <c r="A16" s="128" t="s">
        <v>197</v>
      </c>
      <c r="B16" s="142">
        <v>402.71100000000001</v>
      </c>
      <c r="C16" s="143">
        <v>1231.7639999999999</v>
      </c>
      <c r="D16" s="144"/>
      <c r="E16" s="128" t="s">
        <v>200</v>
      </c>
      <c r="F16" s="142">
        <v>492.46300000000002</v>
      </c>
      <c r="G16" s="143">
        <v>725.11599999999999</v>
      </c>
      <c r="H16" s="132"/>
      <c r="I16" s="132"/>
      <c r="J16" s="128" t="s">
        <v>186</v>
      </c>
      <c r="K16" s="279">
        <v>2654.1849999999999</v>
      </c>
      <c r="L16" s="280">
        <v>1347.856</v>
      </c>
      <c r="M16" s="281"/>
      <c r="N16" s="128" t="s">
        <v>185</v>
      </c>
      <c r="O16" s="279">
        <v>2502.1170000000002</v>
      </c>
      <c r="P16" s="280">
        <v>1261.569</v>
      </c>
    </row>
    <row r="17" spans="1:16" ht="15.75" x14ac:dyDescent="0.25">
      <c r="A17" s="128" t="s">
        <v>186</v>
      </c>
      <c r="B17" s="142">
        <v>292.09300000000002</v>
      </c>
      <c r="C17" s="143">
        <v>456.21300000000002</v>
      </c>
      <c r="D17" s="144"/>
      <c r="E17" s="128" t="s">
        <v>186</v>
      </c>
      <c r="F17" s="142">
        <v>281.62799999999999</v>
      </c>
      <c r="G17" s="143">
        <v>345.77</v>
      </c>
      <c r="H17" s="132"/>
      <c r="I17" s="132"/>
      <c r="J17" s="128" t="s">
        <v>185</v>
      </c>
      <c r="K17" s="279">
        <v>1896.671</v>
      </c>
      <c r="L17" s="280">
        <v>1068.0830000000001</v>
      </c>
      <c r="M17" s="281"/>
      <c r="N17" s="128" t="s">
        <v>205</v>
      </c>
      <c r="O17" s="279">
        <v>1948.038</v>
      </c>
      <c r="P17" s="280">
        <v>1287.0640000000001</v>
      </c>
    </row>
    <row r="18" spans="1:16" ht="15.75" x14ac:dyDescent="0.25">
      <c r="A18" s="128" t="s">
        <v>200</v>
      </c>
      <c r="B18" s="142">
        <v>159.81100000000001</v>
      </c>
      <c r="C18" s="143">
        <v>286.44600000000003</v>
      </c>
      <c r="D18" s="144"/>
      <c r="E18" s="128" t="s">
        <v>197</v>
      </c>
      <c r="F18" s="142">
        <v>213.613</v>
      </c>
      <c r="G18" s="143">
        <v>353.55900000000003</v>
      </c>
      <c r="H18" s="132"/>
      <c r="I18" s="132"/>
      <c r="J18" s="128" t="s">
        <v>204</v>
      </c>
      <c r="K18" s="279">
        <v>905.45899999999995</v>
      </c>
      <c r="L18" s="280">
        <v>552.60500000000002</v>
      </c>
      <c r="M18" s="281"/>
      <c r="N18" s="128" t="s">
        <v>204</v>
      </c>
      <c r="O18" s="279">
        <v>1318.91</v>
      </c>
      <c r="P18" s="280">
        <v>480.30900000000003</v>
      </c>
    </row>
    <row r="19" spans="1:16" ht="16.5" thickBot="1" x14ac:dyDescent="0.3">
      <c r="A19" s="129" t="s">
        <v>192</v>
      </c>
      <c r="B19" s="145">
        <v>53.156999999999996</v>
      </c>
      <c r="C19" s="146">
        <v>81.311999999999998</v>
      </c>
      <c r="D19" s="147"/>
      <c r="E19" s="129" t="s">
        <v>192</v>
      </c>
      <c r="F19" s="145">
        <v>79.906999999999996</v>
      </c>
      <c r="G19" s="146">
        <v>100.044</v>
      </c>
      <c r="H19" s="132"/>
      <c r="I19" s="132"/>
      <c r="J19" s="129" t="s">
        <v>206</v>
      </c>
      <c r="K19" s="282">
        <v>205.88900000000001</v>
      </c>
      <c r="L19" s="283">
        <v>116.568</v>
      </c>
      <c r="M19" s="281"/>
      <c r="N19" s="129" t="s">
        <v>206</v>
      </c>
      <c r="O19" s="282">
        <v>574.69500000000005</v>
      </c>
      <c r="P19" s="283">
        <v>205.006</v>
      </c>
    </row>
    <row r="20" spans="1:16" x14ac:dyDescent="0.2">
      <c r="H20" s="132"/>
      <c r="I20" s="132"/>
      <c r="J20" s="132"/>
      <c r="K20" s="132"/>
      <c r="L20" s="132"/>
      <c r="M20" s="132"/>
      <c r="N20" s="132"/>
      <c r="O20" s="132"/>
      <c r="P20" s="132"/>
    </row>
    <row r="21" spans="1:16" x14ac:dyDescent="0.2">
      <c r="H21" s="132"/>
      <c r="I21" s="132"/>
      <c r="J21" s="132"/>
      <c r="K21" s="132"/>
      <c r="L21" s="132"/>
      <c r="M21" s="132"/>
      <c r="N21" s="132"/>
      <c r="O21" s="132"/>
      <c r="P21" s="13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handel zagraniczny I_IV_2020</vt:lpstr>
      <vt:lpstr>eksport_I_IV_2020</vt:lpstr>
      <vt:lpstr>import_I_IV_2020</vt:lpstr>
      <vt:lpstr>Sł_Pol-Ang</vt:lpstr>
      <vt:lpstr>'handel zagraniczny I_IV_2020'!Tytuły_wydruku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2020-06-25T08:54:19Z</dcterms:modified>
</cp:coreProperties>
</file>