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I24" i="6" l="1"/>
  <c r="I25" i="6"/>
  <c r="I16" i="6"/>
  <c r="L27" i="6" l="1"/>
  <c r="F27" i="6"/>
  <c r="L25" i="6"/>
  <c r="I14" i="6" l="1"/>
  <c r="I17" i="6"/>
  <c r="I13" i="6" l="1"/>
  <c r="L13" i="6"/>
  <c r="I20" i="6" l="1"/>
  <c r="L20" i="6" l="1"/>
  <c r="F23" i="6" l="1"/>
  <c r="F18" i="6"/>
  <c r="F19" i="6"/>
  <c r="F26" i="6" l="1"/>
  <c r="F12" i="6"/>
  <c r="L14" i="6" l="1"/>
  <c r="L15" i="6"/>
  <c r="L16" i="6"/>
  <c r="L17" i="6"/>
  <c r="L18" i="6"/>
  <c r="L19" i="6"/>
  <c r="L21" i="6"/>
  <c r="L22" i="6"/>
  <c r="L23" i="6"/>
  <c r="L24" i="6"/>
  <c r="L26" i="6"/>
  <c r="I18" i="6"/>
  <c r="I23" i="6"/>
  <c r="L12" i="6" l="1"/>
</calcChain>
</file>

<file path=xl/sharedStrings.xml><?xml version="1.0" encoding="utf-8"?>
<sst xmlns="http://schemas.openxmlformats.org/spreadsheetml/2006/main" count="795" uniqueCount="322">
  <si>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</si>
  <si>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</si>
  <si>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</si>
  <si>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</si>
  <si>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</si>
  <si>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</si>
  <si>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</si>
  <si>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</si>
  <si>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</si>
  <si>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</si>
  <si>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</si>
  <si>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</si>
  <si>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</si>
  <si>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</si>
  <si>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</si>
  <si>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</si>
  <si>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</si>
  <si>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</si>
  <si>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</si>
  <si>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</si>
  <si>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</si>
  <si>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</si>
  <si>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</si>
  <si>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</si>
  <si>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</si>
  <si>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</si>
  <si>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</si>
  <si>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</si>
  <si>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</si>
  <si>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</si>
  <si>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</si>
  <si>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</si>
  <si>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</si>
  <si>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</si>
  <si>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</si>
  <si>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</si>
  <si>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</si>
  <si>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</si>
  <si>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</si>
  <si>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</si>
  <si>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</si>
  <si>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</si>
  <si>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</si>
  <si>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</si>
  <si>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</si>
  <si>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</si>
  <si>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</si>
  <si>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</si>
  <si>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</si>
  <si>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</si>
  <si>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</si>
  <si>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</si>
  <si>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</si>
  <si>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</si>
  <si>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</si>
  <si>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</si>
  <si>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</si>
  <si>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</si>
  <si>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</si>
  <si>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</si>
  <si>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</si>
  <si>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</si>
  <si>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</si>
  <si>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</si>
  <si>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</si>
  <si>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</si>
  <si>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</si>
  <si>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</si>
  <si>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</si>
  <si>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</si>
  <si>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</si>
  <si>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</si>
  <si>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</si>
  <si>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</si>
  <si>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</si>
  <si>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</si>
  <si>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</si>
  <si>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</si>
  <si>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</si>
  <si>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</si>
  <si>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</si>
  <si>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</si>
  <si>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</si>
  <si>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</si>
  <si>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</si>
  <si>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</si>
  <si>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</si>
  <si>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</si>
  <si>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</si>
  <si>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</si>
  <si>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</si>
  <si>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</si>
  <si>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</si>
  <si>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</si>
  <si>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</si>
  <si>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</si>
  <si>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</si>
  <si>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</si>
  <si>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</si>
  <si>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</si>
  <si>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</si>
  <si>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</si>
  <si>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</si>
  <si>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</si>
  <si>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</si>
  <si>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</si>
  <si>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</si>
  <si>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</si>
  <si>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</si>
  <si>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</si>
  <si>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</si>
  <si>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</si>
  <si>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</si>
  <si>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</si>
  <si>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</si>
  <si>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</si>
  <si>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</si>
  <si>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</si>
  <si>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</si>
  <si>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</si>
  <si>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</si>
  <si>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</si>
  <si>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</si>
  <si>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</si>
  <si>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</si>
  <si>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</si>
  <si>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</si>
  <si>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</si>
  <si>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</si>
  <si>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</si>
  <si>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</si>
  <si>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</si>
  <si>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</si>
  <si>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</si>
  <si>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</si>
  <si>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</si>
  <si>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</si>
  <si>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</si>
  <si>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</si>
  <si>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</si>
  <si>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</si>
  <si>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</si>
  <si>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</si>
  <si>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</si>
  <si>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</si>
  <si>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</si>
  <si>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</si>
  <si>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</si>
  <si>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</si>
  <si>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</si>
  <si>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</si>
  <si>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</si>
  <si>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</si>
  <si>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</si>
  <si>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</si>
  <si>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</si>
  <si>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</si>
  <si>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</si>
  <si>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</si>
  <si>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</si>
  <si>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</si>
  <si>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</si>
  <si>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</si>
  <si>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</si>
  <si>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</si>
  <si>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</si>
  <si>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</si>
  <si>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</si>
  <si>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</si>
  <si>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</si>
  <si>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</si>
  <si>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</si>
  <si>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</si>
  <si>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</si>
  <si>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</si>
  <si>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</si>
  <si>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</si>
  <si>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</si>
  <si>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</si>
  <si>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</si>
  <si>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</si>
  <si>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</si>
  <si>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</si>
  <si>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</si>
  <si>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</si>
  <si>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</si>
  <si>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</si>
  <si>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</si>
  <si>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</si>
  <si>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</si>
  <si>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</si>
  <si>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</si>
  <si>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</si>
  <si>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</si>
  <si>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</si>
  <si>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</si>
  <si>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</si>
  <si>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</si>
  <si>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</si>
  <si>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</si>
  <si>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</si>
  <si>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</si>
  <si>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</si>
  <si>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</si>
  <si>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</si>
  <si>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</si>
  <si>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</si>
  <si>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</si>
  <si>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</si>
  <si>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</si>
  <si>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</si>
  <si>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</si>
  <si>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</si>
  <si>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</si>
  <si>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</si>
  <si>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</si>
  <si>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</si>
  <si>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</si>
  <si>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</si>
  <si>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</si>
  <si>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</si>
  <si>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</si>
  <si>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</si>
  <si>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</si>
  <si>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</si>
  <si>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</si>
  <si>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</si>
  <si>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</si>
  <si>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</si>
  <si>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</si>
  <si>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</si>
  <si>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</si>
  <si>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</si>
  <si>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</si>
  <si>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</si>
  <si>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</si>
  <si>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</si>
  <si>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</si>
  <si>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</si>
  <si>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Kalisz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</si>
  <si>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</si>
  <si>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</si>
  <si>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</si>
  <si>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</si>
  <si>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</si>
  <si>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</si>
  <si>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</si>
  <si>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</si>
  <si>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</si>
  <si>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</si>
  <si>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</si>
  <si>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</si>
  <si>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</si>
  <si>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</si>
  <si>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</si>
  <si>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</si>
  <si>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</si>
  <si>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</si>
  <si>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</si>
  <si>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</si>
  <si>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</si>
  <si>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Namibia</t>
  </si>
  <si>
    <t>Brazylia</t>
  </si>
  <si>
    <t>Departament Rynków Rolnych</t>
  </si>
  <si>
    <t>Morele</t>
  </si>
  <si>
    <t>Nektarynki</t>
  </si>
  <si>
    <t>Bułgaria</t>
  </si>
  <si>
    <t>Samoa</t>
  </si>
  <si>
    <t>Ziemniaki jadalne  wczesne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</si>
  <si>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</si>
  <si>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</si>
  <si>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</si>
  <si>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</si>
  <si>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</si>
  <si>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</si>
  <si>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</si>
  <si>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</si>
  <si>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</si>
  <si>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</si>
  <si>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</si>
  <si>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</si>
  <si>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</si>
  <si>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Brzoskwinie (import):</t>
  </si>
  <si>
    <t>żółty miąższ</t>
  </si>
  <si>
    <t>biały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</si>
  <si>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</si>
  <si>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</si>
  <si>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</si>
  <si>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</si>
  <si>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</si>
  <si>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</si>
  <si>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Early Geneva</t>
  </si>
  <si>
    <t>Navel</t>
  </si>
  <si>
    <t>Papierówki</t>
  </si>
  <si>
    <t>Węgry</t>
  </si>
  <si>
    <t>IMPORT</t>
  </si>
  <si>
    <t>Sandomierz</t>
  </si>
  <si>
    <t>Pomidory gruntowe</t>
  </si>
  <si>
    <t>Piros</t>
  </si>
  <si>
    <t>Antonówki</t>
  </si>
  <si>
    <t>Paulared</t>
  </si>
  <si>
    <t>I-VI 2020r.</t>
  </si>
  <si>
    <t>I-VI 2021r*.</t>
  </si>
  <si>
    <t>I-VI 2020r.*</t>
  </si>
  <si>
    <t>Cypr</t>
  </si>
  <si>
    <t>Celesta</t>
  </si>
  <si>
    <t>Delikates</t>
  </si>
  <si>
    <t>OWOCE - opakowania do 2 kg</t>
  </si>
  <si>
    <t>*</t>
  </si>
  <si>
    <t>23.08.2021 - 29.08.2021</t>
  </si>
  <si>
    <t>Rzeszów</t>
  </si>
  <si>
    <t>NR 35/2021</t>
  </si>
  <si>
    <t>09.09.2021 r.</t>
  </si>
  <si>
    <t>30.08.2021 - 05.09.2021</t>
  </si>
  <si>
    <t>Średnie ceny zakupu owoców i warzyw płacone przez podmioty handlu detalicznego w okresie 30.08.  - 05.09 2021 r.</t>
  </si>
  <si>
    <t>NOTOWANIA W DNIACH: 30.08. - 09.09.2021 r</t>
  </si>
  <si>
    <t>Kielce</t>
  </si>
  <si>
    <t>Kraków</t>
  </si>
  <si>
    <t>Szczecin</t>
  </si>
  <si>
    <t>Ceny WARZYW na rynkach hurtowych w dniach  03.0.-09.09.2021r</t>
  </si>
  <si>
    <t>Ceny OWOCÓW na rynkach hurtowych w dniach    03.0.-09.09.2021r</t>
  </si>
  <si>
    <t>Lobo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</si>
</sst>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56" fillId="6" borderId="0" xfId="0" applyFont="1" applyFill="1" applyBorder="1" applyAlignment="1"/>
    <xf numFmtId="0" fontId="0" fillId="6" borderId="0" xfId="0" applyFill="1" applyBorder="1"/>
    <xf numFmtId="0" fontId="56" fillId="7" borderId="0" xfId="0" applyFont="1" applyFill="1" applyBorder="1" applyAlignment="1"/>
    <xf numFmtId="0" fontId="0" fillId="7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2" fontId="23" fillId="0" borderId="136" xfId="2" applyNumberFormat="1" applyFont="1" applyBorder="1"/>
    <xf numFmtId="0" fontId="0" fillId="6" borderId="0" xfId="0" applyFill="1"/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34" fillId="0" borderId="0" xfId="0" applyFont="1" applyFill="1" applyBorder="1" applyAlignment="1"/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37" xfId="0" applyNumberFormat="1" applyFont="1" applyFill="1" applyBorder="1" applyAlignment="1">
      <alignment horizontal="right"/>
    </xf>
    <xf numFmtId="164" fontId="59" fillId="0" borderId="137" xfId="0" applyNumberFormat="1" applyFont="1" applyBorder="1" applyAlignment="1"/>
    <xf numFmtId="2" fontId="62" fillId="4" borderId="55" xfId="0" quotePrefix="1" applyNumberFormat="1" applyFont="1" applyFill="1" applyBorder="1" applyAlignment="1"/>
    <xf numFmtId="2" fontId="61" fillId="8" borderId="14" xfId="0" applyNumberFormat="1" applyFont="1" applyFill="1" applyBorder="1" applyAlignment="1">
      <alignment horizontal="righ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8" fillId="0" borderId="19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E35" sqref="E35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263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311</v>
      </c>
      <c r="C11" s="107"/>
      <c r="I11" s="109" t="s">
        <v>312</v>
      </c>
      <c r="J11" s="107"/>
    </row>
    <row r="12" spans="1:10" ht="22.5" customHeight="1" x14ac:dyDescent="0.2"/>
    <row r="13" spans="1:10" ht="15.75" x14ac:dyDescent="0.25">
      <c r="C13" s="108" t="s">
        <v>315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topLeftCell="A13" zoomScale="90" zoomScaleNormal="90" workbookViewId="0">
      <selection activeCell="D12" sqref="D12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21" width="9.140625" style="204"/>
    <col min="22" max="22" width="10.7109375" style="204" bestFit="1" customWidth="1"/>
    <col min="23" max="16384" width="9.140625" style="204"/>
  </cols>
  <sheetData>
    <row r="1" spans="1:14" customFormat="1" ht="45" customHeight="1" thickBot="1" x14ac:dyDescent="0.5">
      <c r="A1" s="210" t="s">
        <v>236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44448</v>
      </c>
      <c r="D3" s="72"/>
      <c r="E3" s="212">
        <v>44441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15.833333333333334</v>
      </c>
      <c r="D7" s="83">
        <v>18.5</v>
      </c>
      <c r="E7" s="84">
        <v>15.833333333333334</v>
      </c>
      <c r="F7" s="85">
        <v>18.5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-2.0618556701030961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1.0909090909090908</v>
      </c>
      <c r="D8" s="83">
        <v>1.4727272727272727</v>
      </c>
      <c r="E8" s="84">
        <v>1.0181818181818181</v>
      </c>
      <c r="F8" s="85">
        <v>1.3863636363636365</v>
      </c>
      <c r="G8" s="56">
        <v>-6.6666666666666696</v>
      </c>
      <c r="H8" s="57">
        <v>-5.8641975308641872</v>
      </c>
      <c r="I8" s="58">
        <v>-2.5974025974025943</v>
      </c>
      <c r="J8" s="57">
        <v>8.2887700534759414</v>
      </c>
      <c r="K8" s="58">
        <v>0.47846889952151078</v>
      </c>
      <c r="L8" s="57">
        <v>9.6711798839458272</v>
      </c>
      <c r="M8" s="58">
        <v>0.47846889952151078</v>
      </c>
      <c r="N8" s="59">
        <v>12.055335968379422</v>
      </c>
    </row>
    <row r="9" spans="1:14" x14ac:dyDescent="0.3">
      <c r="A9" s="87" t="s">
        <v>36</v>
      </c>
      <c r="B9" s="55" t="s">
        <v>32</v>
      </c>
      <c r="C9" s="82">
        <v>4</v>
      </c>
      <c r="D9" s="83">
        <v>5.1916666666666664</v>
      </c>
      <c r="E9" s="84">
        <v>4.0363636363636362</v>
      </c>
      <c r="F9" s="85">
        <v>5.1000000000000005</v>
      </c>
      <c r="G9" s="56">
        <v>0.90909090909090384</v>
      </c>
      <c r="H9" s="57">
        <v>-1.7656500802568069</v>
      </c>
      <c r="I9" s="58">
        <v>-7.4550128534704312</v>
      </c>
      <c r="J9" s="57">
        <v>-8.3823529411764799</v>
      </c>
      <c r="K9" s="58">
        <v>0</v>
      </c>
      <c r="L9" s="57">
        <v>5.9523809523809392</v>
      </c>
      <c r="M9" s="58">
        <v>3.7837837837837873</v>
      </c>
      <c r="N9" s="59">
        <v>8.7260034904014034</v>
      </c>
    </row>
    <row r="10" spans="1:14" x14ac:dyDescent="0.3">
      <c r="A10" s="87" t="s">
        <v>22</v>
      </c>
      <c r="B10" s="55" t="s">
        <v>19</v>
      </c>
      <c r="C10" s="82">
        <v>1.7166666666666668</v>
      </c>
      <c r="D10" s="83">
        <v>2.2499999999999996</v>
      </c>
      <c r="E10" s="84">
        <v>1.4950000000000001</v>
      </c>
      <c r="F10" s="85">
        <v>1.9750000000000001</v>
      </c>
      <c r="G10" s="56">
        <v>-12.9126213592233</v>
      </c>
      <c r="H10" s="57">
        <v>-12.2222222222222</v>
      </c>
      <c r="I10" s="58">
        <v>32.051282051282051</v>
      </c>
      <c r="J10" s="57">
        <v>24.137931034482733</v>
      </c>
      <c r="K10" s="58">
        <v>9.5744680851064068</v>
      </c>
      <c r="L10" s="57">
        <v>1.5037593984962152</v>
      </c>
      <c r="M10" s="58">
        <v>9.5744680851063908</v>
      </c>
      <c r="N10" s="59">
        <v>1.5037593984962152</v>
      </c>
    </row>
    <row r="11" spans="1:14" x14ac:dyDescent="0.3">
      <c r="A11" s="87" t="s">
        <v>23</v>
      </c>
      <c r="B11" s="55" t="s">
        <v>19</v>
      </c>
      <c r="C11" s="82">
        <v>1.1250000000000002</v>
      </c>
      <c r="D11" s="83">
        <v>1.4416666666666667</v>
      </c>
      <c r="E11" s="84">
        <v>1.0636363636363635</v>
      </c>
      <c r="F11" s="85">
        <v>1.4363636363636361</v>
      </c>
      <c r="G11" s="56">
        <v>-5.4545454545454861</v>
      </c>
      <c r="H11" s="57">
        <v>-0.36784025223333555</v>
      </c>
      <c r="I11" s="58">
        <v>-7.2164948453607991</v>
      </c>
      <c r="J11" s="57">
        <v>-3.8888888888888897</v>
      </c>
      <c r="K11" s="58">
        <v>-11.184210526315768</v>
      </c>
      <c r="L11" s="57">
        <v>-9.8958333333333393</v>
      </c>
      <c r="M11" s="58">
        <v>-20.212765957446788</v>
      </c>
      <c r="N11" s="59">
        <v>-12.890231621349438</v>
      </c>
    </row>
    <row r="12" spans="1:14" x14ac:dyDescent="0.3">
      <c r="A12" s="87" t="s">
        <v>25</v>
      </c>
      <c r="B12" s="55" t="s">
        <v>19</v>
      </c>
      <c r="C12" s="82">
        <v>3.8928571428571428</v>
      </c>
      <c r="D12" s="83">
        <v>4.7142857142857144</v>
      </c>
      <c r="E12" s="84">
        <v>3.375</v>
      </c>
      <c r="F12" s="85">
        <v>4.916666666666667</v>
      </c>
      <c r="G12" s="56">
        <v>-13.30275229357798</v>
      </c>
      <c r="H12" s="57">
        <v>4.2929292929292959</v>
      </c>
      <c r="I12" s="58">
        <v>22.128851540616246</v>
      </c>
      <c r="J12" s="57">
        <v>1.9305019305019333</v>
      </c>
      <c r="K12" s="58">
        <v>32.926829268292693</v>
      </c>
      <c r="L12" s="57">
        <v>10.000000000000005</v>
      </c>
      <c r="M12" s="58">
        <v>26.744186046511619</v>
      </c>
      <c r="N12" s="59">
        <v>10.000000000000005</v>
      </c>
    </row>
    <row r="13" spans="1:14" x14ac:dyDescent="0.3">
      <c r="A13" s="87" t="s">
        <v>26</v>
      </c>
      <c r="B13" s="55" t="s">
        <v>19</v>
      </c>
      <c r="C13" s="82">
        <v>3.6100000000000003</v>
      </c>
      <c r="D13" s="83">
        <v>4.38</v>
      </c>
      <c r="E13" s="84">
        <v>3.2388888888888889</v>
      </c>
      <c r="F13" s="85">
        <v>4.0111111111111111</v>
      </c>
      <c r="G13" s="56">
        <v>-10.280086180363195</v>
      </c>
      <c r="H13" s="57">
        <v>-8.4221207508878724</v>
      </c>
      <c r="I13" s="58">
        <v>20.836820083682024</v>
      </c>
      <c r="J13" s="57">
        <v>24.4760213143872</v>
      </c>
      <c r="K13" s="58">
        <v>25.021645021645021</v>
      </c>
      <c r="L13" s="57">
        <v>29.298892988929882</v>
      </c>
      <c r="M13" s="58">
        <v>30.481927710843365</v>
      </c>
      <c r="N13" s="59">
        <v>33.627118644067799</v>
      </c>
    </row>
    <row r="14" spans="1:14" x14ac:dyDescent="0.3">
      <c r="A14" s="87" t="s">
        <v>37</v>
      </c>
      <c r="B14" s="55" t="s">
        <v>19</v>
      </c>
      <c r="C14" s="82">
        <v>4.0909090909090908</v>
      </c>
      <c r="D14" s="83">
        <v>4.8045454545454547</v>
      </c>
      <c r="E14" s="84">
        <v>3.9</v>
      </c>
      <c r="F14" s="85">
        <v>4.625</v>
      </c>
      <c r="G14" s="56">
        <v>-4.666666666666667</v>
      </c>
      <c r="H14" s="57">
        <v>-3.7369914853358588</v>
      </c>
      <c r="I14" s="58">
        <v>2.5576095213978078</v>
      </c>
      <c r="J14" s="57">
        <v>4.1949616648411947</v>
      </c>
      <c r="K14" s="58">
        <v>-2.3649381644608276</v>
      </c>
      <c r="L14" s="57">
        <v>-5.4223335719398698</v>
      </c>
      <c r="M14" s="58">
        <v>-4.8625792811839306</v>
      </c>
      <c r="N14" s="59">
        <v>-10.529879803622805</v>
      </c>
    </row>
    <row r="15" spans="1:14" x14ac:dyDescent="0.3">
      <c r="A15" s="87" t="s">
        <v>38</v>
      </c>
      <c r="B15" s="55" t="s">
        <v>19</v>
      </c>
      <c r="C15" s="82">
        <v>3.2600000000000002</v>
      </c>
      <c r="D15" s="83">
        <v>4.0299999999999994</v>
      </c>
      <c r="E15" s="84">
        <v>3.1888888888888891</v>
      </c>
      <c r="F15" s="85">
        <v>4.0333333333333332</v>
      </c>
      <c r="G15" s="56">
        <v>-2.1813224267212004</v>
      </c>
      <c r="H15" s="57">
        <v>8.2712985938805342E-2</v>
      </c>
      <c r="I15" s="58">
        <v>-0.54237288135592221</v>
      </c>
      <c r="J15" s="57">
        <v>0.47091412742380778</v>
      </c>
      <c r="K15" s="58">
        <v>8.2656826568265771</v>
      </c>
      <c r="L15" s="57">
        <v>2.4576271186440568</v>
      </c>
      <c r="M15" s="58">
        <v>17.02564102564104</v>
      </c>
      <c r="N15" s="59">
        <v>4.4814814814814632</v>
      </c>
    </row>
    <row r="16" spans="1:14" x14ac:dyDescent="0.3">
      <c r="A16" s="87" t="s">
        <v>39</v>
      </c>
      <c r="B16" s="55" t="s">
        <v>19</v>
      </c>
      <c r="C16" s="82">
        <v>4.2299999999999995</v>
      </c>
      <c r="D16" s="83">
        <v>4.9850000000000003</v>
      </c>
      <c r="E16" s="84">
        <v>4.05</v>
      </c>
      <c r="F16" s="85">
        <v>4.9312499999999995</v>
      </c>
      <c r="G16" s="56">
        <v>-4.2553191489361639</v>
      </c>
      <c r="H16" s="57">
        <v>-1.0782347041123539</v>
      </c>
      <c r="I16" s="58">
        <v>-22.935222672064786</v>
      </c>
      <c r="J16" s="57">
        <v>-26.208881578947363</v>
      </c>
      <c r="K16" s="58">
        <v>-20.037807183364848</v>
      </c>
      <c r="L16" s="57">
        <v>-26.366322008862632</v>
      </c>
      <c r="M16" s="58">
        <v>-21.666666666666682</v>
      </c>
      <c r="N16" s="59">
        <v>-29.235015772870653</v>
      </c>
    </row>
    <row r="17" spans="1:14" x14ac:dyDescent="0.3">
      <c r="A17" s="87" t="s">
        <v>28</v>
      </c>
      <c r="B17" s="55" t="s">
        <v>19</v>
      </c>
      <c r="C17" s="82">
        <v>4.75</v>
      </c>
      <c r="D17" s="83">
        <v>5.6727272727272728</v>
      </c>
      <c r="E17" s="84">
        <v>5.65</v>
      </c>
      <c r="F17" s="85">
        <v>6.6599999999999993</v>
      </c>
      <c r="G17" s="56">
        <v>18.947368421052637</v>
      </c>
      <c r="H17" s="57">
        <v>17.403846153846139</v>
      </c>
      <c r="I17" s="58">
        <v>-22.624434389140276</v>
      </c>
      <c r="J17" s="57">
        <v>-18.312727272727273</v>
      </c>
      <c r="K17" s="58">
        <v>-29.210134128166903</v>
      </c>
      <c r="L17" s="57">
        <v>-28.644939965694682</v>
      </c>
      <c r="M17" s="58">
        <v>-38.888888888888893</v>
      </c>
      <c r="N17" s="59">
        <v>-36.326530612244888</v>
      </c>
    </row>
    <row r="18" spans="1:14" x14ac:dyDescent="0.3">
      <c r="A18" s="87" t="s">
        <v>29</v>
      </c>
      <c r="B18" s="55" t="s">
        <v>19</v>
      </c>
      <c r="C18" s="82">
        <v>3.5136111111111106</v>
      </c>
      <c r="D18" s="83">
        <v>4.3861111111111111</v>
      </c>
      <c r="E18" s="84">
        <v>3.6727272727272724</v>
      </c>
      <c r="F18" s="85">
        <v>4.5393939393939391</v>
      </c>
      <c r="G18" s="56">
        <v>4.5285649602196427</v>
      </c>
      <c r="H18" s="57">
        <v>3.4947319937820196</v>
      </c>
      <c r="I18" s="58">
        <v>-16.745649369454771</v>
      </c>
      <c r="J18" s="57">
        <v>-10.151359963582554</v>
      </c>
      <c r="K18" s="58">
        <v>-22.643827695865866</v>
      </c>
      <c r="L18" s="57">
        <v>-20.427890782481224</v>
      </c>
      <c r="M18" s="58">
        <v>-14.677908937605405</v>
      </c>
      <c r="N18" s="59">
        <v>-9.9258414147176275</v>
      </c>
    </row>
    <row r="19" spans="1:14" x14ac:dyDescent="0.3">
      <c r="A19" s="87" t="s">
        <v>297</v>
      </c>
      <c r="B19" s="55" t="s">
        <v>19</v>
      </c>
      <c r="C19" s="82">
        <v>2.0648148148148149</v>
      </c>
      <c r="D19" s="83">
        <v>2.7592592592592595</v>
      </c>
      <c r="E19" s="84">
        <v>1.9486111111111111</v>
      </c>
      <c r="F19" s="85">
        <v>2.9019444444444447</v>
      </c>
      <c r="G19" s="56">
        <v>-5.6278026905829641</v>
      </c>
      <c r="H19" s="57">
        <v>5.1711409395973131</v>
      </c>
      <c r="I19" s="58">
        <v>-18.255131964809372</v>
      </c>
      <c r="J19" s="57">
        <v>-19.407183037646028</v>
      </c>
      <c r="K19" s="58">
        <v>-8.5128205128205181</v>
      </c>
      <c r="L19" s="57">
        <v>-14.515203671830172</v>
      </c>
      <c r="M19" s="58">
        <v>-8.2304526748971174</v>
      </c>
      <c r="N19" s="59">
        <v>-21.164021164021158</v>
      </c>
    </row>
    <row r="20" spans="1:14" x14ac:dyDescent="0.3">
      <c r="A20" s="215" t="s">
        <v>154</v>
      </c>
      <c r="B20" s="55" t="s">
        <v>19</v>
      </c>
      <c r="C20" s="82">
        <v>3.6815151515151516</v>
      </c>
      <c r="D20" s="83">
        <v>4.7848484848484851</v>
      </c>
      <c r="E20" s="84">
        <v>3.7129629629629637</v>
      </c>
      <c r="F20" s="85">
        <v>4.8296296296296299</v>
      </c>
      <c r="G20" s="56">
        <v>0.85420839392361336</v>
      </c>
      <c r="H20" s="57">
        <v>0.93589472943494534</v>
      </c>
      <c r="I20" s="58">
        <v>-11.643636363636368</v>
      </c>
      <c r="J20" s="57">
        <v>-8.7223880165617675</v>
      </c>
      <c r="K20" s="58">
        <v>-15.403481624758223</v>
      </c>
      <c r="L20" s="57">
        <v>-11.989298255392669</v>
      </c>
      <c r="M20" s="58">
        <v>-12.267511835031689</v>
      </c>
      <c r="N20" s="59">
        <v>-6.653967419863366</v>
      </c>
    </row>
    <row r="21" spans="1:14" x14ac:dyDescent="0.3">
      <c r="A21" s="87" t="s">
        <v>40</v>
      </c>
      <c r="B21" s="55" t="s">
        <v>32</v>
      </c>
      <c r="C21" s="82">
        <v>1.4555555555555555</v>
      </c>
      <c r="D21" s="83">
        <v>1.7999999999999998</v>
      </c>
      <c r="E21" s="84">
        <v>1.4222222222222221</v>
      </c>
      <c r="F21" s="85">
        <v>1.8444444444444441</v>
      </c>
      <c r="G21" s="56">
        <v>-2.29007633587787</v>
      </c>
      <c r="H21" s="57">
        <v>2.4691358024691272</v>
      </c>
      <c r="I21" s="58">
        <v>2.5039123630672933</v>
      </c>
      <c r="J21" s="57">
        <v>-1.2335811384723962E-14</v>
      </c>
      <c r="K21" s="58">
        <v>0.8800880088008769</v>
      </c>
      <c r="L21" s="57">
        <v>-8.6956521739130572</v>
      </c>
      <c r="M21" s="58">
        <v>3.9682539682539533</v>
      </c>
      <c r="N21" s="59">
        <v>-12.5</v>
      </c>
    </row>
    <row r="22" spans="1:14" x14ac:dyDescent="0.3">
      <c r="A22" s="87" t="s">
        <v>30</v>
      </c>
      <c r="B22" s="55" t="s">
        <v>240</v>
      </c>
      <c r="C22" s="82">
        <v>1.3454545454545455</v>
      </c>
      <c r="D22" s="83">
        <v>1.6818181818181819</v>
      </c>
      <c r="E22" s="84">
        <v>1.3555555555555554</v>
      </c>
      <c r="F22" s="85">
        <v>1.6555555555555557</v>
      </c>
      <c r="G22" s="56">
        <v>0.75075075075073916</v>
      </c>
      <c r="H22" s="57">
        <v>-1.5615615615615583</v>
      </c>
      <c r="I22" s="58">
        <v>-1.7916390179163817</v>
      </c>
      <c r="J22" s="57">
        <v>2.5498891352549848</v>
      </c>
      <c r="K22" s="58">
        <v>-1.7916390179163657</v>
      </c>
      <c r="L22" s="57">
        <v>1.3143483023001046</v>
      </c>
      <c r="M22" s="58">
        <v>-10.843373493975887</v>
      </c>
      <c r="N22" s="59">
        <v>-2.631578947368419</v>
      </c>
    </row>
    <row r="23" spans="1:14" x14ac:dyDescent="0.3">
      <c r="A23" s="87" t="s">
        <v>31</v>
      </c>
      <c r="B23" s="55" t="s">
        <v>32</v>
      </c>
      <c r="C23" s="82">
        <v>2.2313888888888891</v>
      </c>
      <c r="D23" s="83">
        <v>2.7291666666666665</v>
      </c>
      <c r="E23" s="84">
        <v>2.0227272727272729</v>
      </c>
      <c r="F23" s="85">
        <v>2.4454545454545458</v>
      </c>
      <c r="G23" s="56">
        <v>-9.3511990312687416</v>
      </c>
      <c r="H23" s="57">
        <v>-10.395558639833432</v>
      </c>
      <c r="I23" s="58">
        <v>3.3848133848133997</v>
      </c>
      <c r="J23" s="57">
        <v>8.3719391131700718</v>
      </c>
      <c r="K23" s="58">
        <v>10.830573951434872</v>
      </c>
      <c r="L23" s="57">
        <v>13.001882057716434</v>
      </c>
      <c r="M23" s="58">
        <v>6.1863846662260569</v>
      </c>
      <c r="N23" s="59">
        <v>5.9299191374663041</v>
      </c>
    </row>
    <row r="24" spans="1:14" x14ac:dyDescent="0.3">
      <c r="A24" s="87" t="s">
        <v>55</v>
      </c>
      <c r="B24" s="55" t="s">
        <v>19</v>
      </c>
      <c r="C24" s="82">
        <v>2.7416666666666667</v>
      </c>
      <c r="D24" s="83">
        <v>3.3333333333333335</v>
      </c>
      <c r="E24" s="84">
        <v>2.7999999999999994</v>
      </c>
      <c r="F24" s="85">
        <v>3.4416666666666669</v>
      </c>
      <c r="G24" s="56">
        <v>2.1276595744680615</v>
      </c>
      <c r="H24" s="57">
        <v>3.2500000000000013</v>
      </c>
      <c r="I24" s="58">
        <v>-10.920577617328512</v>
      </c>
      <c r="J24" s="57">
        <v>-7.9754601226993822</v>
      </c>
      <c r="K24" s="58">
        <v>-7.0621468926553712</v>
      </c>
      <c r="L24" s="57">
        <v>-9.1734786557674894</v>
      </c>
      <c r="M24" s="58">
        <v>-18.490990990990994</v>
      </c>
      <c r="N24" s="59">
        <v>-13.317572892040969</v>
      </c>
    </row>
    <row r="25" spans="1:14" ht="21" thickBot="1" x14ac:dyDescent="0.35">
      <c r="A25" s="87" t="s">
        <v>33</v>
      </c>
      <c r="B25" s="55" t="s">
        <v>19</v>
      </c>
      <c r="C25" s="82">
        <v>0.83027777777777778</v>
      </c>
      <c r="D25" s="83">
        <v>1.0725</v>
      </c>
      <c r="E25" s="84">
        <v>0.82515151515151508</v>
      </c>
      <c r="F25" s="85">
        <v>1.0878787878787879</v>
      </c>
      <c r="G25" s="56">
        <v>-0.61741537151374115</v>
      </c>
      <c r="H25" s="57">
        <v>1.4339196157377978</v>
      </c>
      <c r="I25" s="58">
        <v>-15.921237693389594</v>
      </c>
      <c r="J25" s="57">
        <v>-12.448979591836739</v>
      </c>
      <c r="K25" s="58">
        <v>-5.6502525252525375</v>
      </c>
      <c r="L25" s="57">
        <v>-4.2410714285714173</v>
      </c>
      <c r="M25" s="58">
        <v>-7.746913580246904</v>
      </c>
      <c r="N25" s="59">
        <v>-8.0714285714285765</v>
      </c>
    </row>
    <row r="26" spans="1:14" ht="21" thickBot="1" x14ac:dyDescent="0.35">
      <c r="A26" s="32" t="s">
        <v>232</v>
      </c>
      <c r="B26" s="156"/>
      <c r="C26" s="81"/>
      <c r="D26" s="81"/>
      <c r="E26" s="81"/>
      <c r="F26" s="81"/>
      <c r="G26" s="53"/>
      <c r="H26" s="53"/>
      <c r="I26" s="53"/>
      <c r="J26" s="53"/>
      <c r="K26" s="53"/>
      <c r="L26" s="53"/>
      <c r="M26" s="53"/>
      <c r="N26" s="54"/>
    </row>
    <row r="27" spans="1:14" x14ac:dyDescent="0.3">
      <c r="A27" s="87" t="s">
        <v>44</v>
      </c>
      <c r="B27" s="55" t="s">
        <v>19</v>
      </c>
      <c r="C27" s="82">
        <v>4.4749999999999996</v>
      </c>
      <c r="D27" s="83">
        <v>5.375</v>
      </c>
      <c r="E27" s="84">
        <v>4.1857142857142859</v>
      </c>
      <c r="F27" s="85">
        <v>5.2142857142857144</v>
      </c>
      <c r="G27" s="56">
        <v>-6.4644852354349442</v>
      </c>
      <c r="H27" s="57">
        <v>-2.99003322259136</v>
      </c>
      <c r="I27" s="58">
        <v>4.9853372434017471</v>
      </c>
      <c r="J27" s="57">
        <v>4.8780487804878048</v>
      </c>
      <c r="K27" s="58">
        <v>4.9853372434017471</v>
      </c>
      <c r="L27" s="57">
        <v>-3.0439684329199581</v>
      </c>
      <c r="M27" s="58">
        <v>24.305555555555543</v>
      </c>
      <c r="N27" s="59">
        <v>4.7077922077921999</v>
      </c>
    </row>
    <row r="28" spans="1:14" x14ac:dyDescent="0.3">
      <c r="A28" s="87" t="s">
        <v>34</v>
      </c>
      <c r="B28" s="55" t="s">
        <v>19</v>
      </c>
      <c r="C28" s="82">
        <v>3.3125</v>
      </c>
      <c r="D28" s="83">
        <v>4.5</v>
      </c>
      <c r="E28" s="84">
        <v>3.2222222222222223</v>
      </c>
      <c r="F28" s="85">
        <v>4.3888888888888893</v>
      </c>
      <c r="G28" s="56">
        <v>-2.7253668763102694</v>
      </c>
      <c r="H28" s="57">
        <v>-2.4691358024691268</v>
      </c>
      <c r="I28" s="58">
        <v>-8.6206896551724146</v>
      </c>
      <c r="J28" s="57">
        <v>-5.2631578947368416</v>
      </c>
      <c r="K28" s="58">
        <v>-13.479477611940302</v>
      </c>
      <c r="L28" s="57">
        <v>-8.1632653061224385</v>
      </c>
      <c r="M28" s="58">
        <v>-18.065371024734979</v>
      </c>
      <c r="N28" s="59">
        <v>-10.638297872340424</v>
      </c>
    </row>
    <row r="29" spans="1:14" x14ac:dyDescent="0.3">
      <c r="A29" s="87" t="s">
        <v>269</v>
      </c>
      <c r="B29" s="55" t="s">
        <v>19</v>
      </c>
      <c r="C29" s="82">
        <v>25.444444444444443</v>
      </c>
      <c r="D29" s="83">
        <v>33.333333333333336</v>
      </c>
      <c r="E29" s="84">
        <v>23.9</v>
      </c>
      <c r="F29" s="85">
        <v>29.9</v>
      </c>
      <c r="G29" s="56">
        <v>-6.0698689956331879</v>
      </c>
      <c r="H29" s="57">
        <v>-10.300000000000011</v>
      </c>
      <c r="I29" s="58">
        <v>-6.625891946992871</v>
      </c>
      <c r="J29" s="57">
        <v>-0.86741016109045144</v>
      </c>
      <c r="K29" s="58">
        <v>0.97001763668429997</v>
      </c>
      <c r="L29" s="57">
        <v>8.9324618736383457</v>
      </c>
      <c r="M29" s="58">
        <v>9.7603485838779811</v>
      </c>
      <c r="N29" s="59">
        <v>21.412803532008844</v>
      </c>
    </row>
    <row r="30" spans="1:14" x14ac:dyDescent="0.3">
      <c r="A30" s="87" t="s">
        <v>264</v>
      </c>
      <c r="B30" s="55" t="s">
        <v>19</v>
      </c>
      <c r="C30" s="82">
        <v>8.1999999999999993</v>
      </c>
      <c r="D30" s="83">
        <v>9.8000000000000007</v>
      </c>
      <c r="E30" s="84">
        <v>5.9333333333333336</v>
      </c>
      <c r="F30" s="85">
        <v>7.25</v>
      </c>
      <c r="G30" s="56">
        <v>-27.642276422764215</v>
      </c>
      <c r="H30" s="57">
        <v>-26.020408163265312</v>
      </c>
      <c r="I30" s="58">
        <v>39.376770538243626</v>
      </c>
      <c r="J30" s="57">
        <v>48.484848484848484</v>
      </c>
      <c r="K30" s="58">
        <v>23.568414707655201</v>
      </c>
      <c r="L30" s="57">
        <v>20.838471023427886</v>
      </c>
      <c r="M30" s="58">
        <v>31.917631917631923</v>
      </c>
      <c r="N30" s="59">
        <v>29.801324503311271</v>
      </c>
    </row>
    <row r="31" spans="1:14" x14ac:dyDescent="0.3">
      <c r="A31" s="87" t="s">
        <v>265</v>
      </c>
      <c r="B31" s="55" t="s">
        <v>19</v>
      </c>
      <c r="C31" s="82">
        <v>3.65</v>
      </c>
      <c r="D31" s="83">
        <v>4.3</v>
      </c>
      <c r="E31" s="84">
        <v>3.7666666666666671</v>
      </c>
      <c r="F31" s="85">
        <v>4.5333333333333332</v>
      </c>
      <c r="G31" s="56">
        <v>3.1963470319634832</v>
      </c>
      <c r="H31" s="57">
        <v>5.4263565891472885</v>
      </c>
      <c r="I31" s="58">
        <v>-12.048192771084347</v>
      </c>
      <c r="J31" s="57">
        <v>-15.270935960591139</v>
      </c>
      <c r="K31" s="58">
        <v>-8.7500000000000018</v>
      </c>
      <c r="L31" s="57">
        <v>-3.0075187969924904</v>
      </c>
      <c r="M31" s="58">
        <v>-12.400000000000007</v>
      </c>
      <c r="N31" s="59">
        <v>0.78124999999999722</v>
      </c>
    </row>
    <row r="32" spans="1:14" x14ac:dyDescent="0.3">
      <c r="A32" s="87" t="s">
        <v>59</v>
      </c>
      <c r="B32" s="55" t="s">
        <v>19</v>
      </c>
      <c r="C32" s="82">
        <v>2.1208333333333331</v>
      </c>
      <c r="D32" s="83">
        <v>3.2291666666666665</v>
      </c>
      <c r="E32" s="84">
        <v>2.1749999999999998</v>
      </c>
      <c r="F32" s="85">
        <v>3.45</v>
      </c>
      <c r="G32" s="56">
        <v>2.554027504911593</v>
      </c>
      <c r="H32" s="57">
        <v>6.8387096774193648</v>
      </c>
      <c r="I32" s="58">
        <v>-6.0885608856088824</v>
      </c>
      <c r="J32" s="57">
        <v>-7.7380952380952426</v>
      </c>
      <c r="K32" s="58">
        <v>-7.1167883211679053</v>
      </c>
      <c r="L32" s="57">
        <v>-12.725225225225234</v>
      </c>
      <c r="M32" s="58">
        <v>-19.80042016806723</v>
      </c>
      <c r="N32" s="59">
        <v>-15.760869565217398</v>
      </c>
    </row>
    <row r="33" spans="1:14" x14ac:dyDescent="0.3">
      <c r="A33" s="87" t="s">
        <v>58</v>
      </c>
      <c r="B33" s="55" t="s">
        <v>19</v>
      </c>
      <c r="C33" s="82">
        <v>12.05</v>
      </c>
      <c r="D33" s="83">
        <v>15</v>
      </c>
      <c r="E33" s="84">
        <v>12.611111111111111</v>
      </c>
      <c r="F33" s="85">
        <v>14.555555555555555</v>
      </c>
      <c r="G33" s="56">
        <v>4.6565237436606637</v>
      </c>
      <c r="H33" s="57">
        <v>-2.9629629629629641</v>
      </c>
      <c r="I33" s="58">
        <v>-9.7378277153557971</v>
      </c>
      <c r="J33" s="57">
        <v>-2.5974025974025996</v>
      </c>
      <c r="K33" s="58">
        <v>-7.3076923076923022</v>
      </c>
      <c r="L33" s="57">
        <v>-6.5155807365439173</v>
      </c>
      <c r="M33" s="58">
        <v>-8.8655462184873848</v>
      </c>
      <c r="N33" s="59">
        <v>-18.429003021148038</v>
      </c>
    </row>
    <row r="34" spans="1:14" x14ac:dyDescent="0.3">
      <c r="A34" s="87" t="s">
        <v>93</v>
      </c>
      <c r="B34" s="55" t="s">
        <v>19</v>
      </c>
      <c r="C34" s="82">
        <v>8</v>
      </c>
      <c r="D34" s="83">
        <v>10</v>
      </c>
      <c r="E34" s="84">
        <v>6</v>
      </c>
      <c r="F34" s="85">
        <v>8</v>
      </c>
      <c r="G34" s="56">
        <v>-25</v>
      </c>
      <c r="H34" s="57">
        <v>-20</v>
      </c>
      <c r="I34" s="58">
        <v>23.076923076923077</v>
      </c>
      <c r="J34" s="57">
        <v>38.888888888888886</v>
      </c>
      <c r="K34" s="58">
        <v>21.51898734177216</v>
      </c>
      <c r="L34" s="57">
        <v>36.363636363636367</v>
      </c>
      <c r="M34" s="58">
        <v>9.5890410958904138</v>
      </c>
      <c r="N34" s="59">
        <v>14.942528735632193</v>
      </c>
    </row>
    <row r="35" spans="1:14" x14ac:dyDescent="0.3">
      <c r="A35" s="87" t="s">
        <v>96</v>
      </c>
      <c r="B35" s="55" t="s">
        <v>19</v>
      </c>
      <c r="C35" s="82">
        <v>8.1</v>
      </c>
      <c r="D35" s="83">
        <v>9.8000000000000007</v>
      </c>
      <c r="E35" s="84">
        <v>7.2</v>
      </c>
      <c r="F35" s="85">
        <v>9.1</v>
      </c>
      <c r="G35" s="56">
        <v>-11.111111111111105</v>
      </c>
      <c r="H35" s="57">
        <v>-7.1428571428571539</v>
      </c>
      <c r="I35" s="58">
        <v>23.260869565217391</v>
      </c>
      <c r="J35" s="57">
        <v>25.871559633027534</v>
      </c>
      <c r="K35" s="58">
        <v>53.473684210526308</v>
      </c>
      <c r="L35" s="57">
        <v>41.120000000000005</v>
      </c>
      <c r="M35" s="58">
        <v>40.192307692307686</v>
      </c>
      <c r="N35" s="59">
        <v>35.692307692307701</v>
      </c>
    </row>
    <row r="36" spans="1:14" ht="21" thickBot="1" x14ac:dyDescent="0.35">
      <c r="A36" s="87" t="s">
        <v>107</v>
      </c>
      <c r="B36" s="55" t="s">
        <v>19</v>
      </c>
      <c r="C36" s="82">
        <v>4.68</v>
      </c>
      <c r="D36" s="83">
        <v>5.5600000000000005</v>
      </c>
      <c r="E36" s="84">
        <v>3.3250000000000002</v>
      </c>
      <c r="F36" s="85">
        <v>5.5374999999999996</v>
      </c>
      <c r="G36" s="56">
        <v>-28.952991452991444</v>
      </c>
      <c r="H36" s="57">
        <v>-0.404676258992821</v>
      </c>
      <c r="I36" s="58">
        <v>24.385382059800651</v>
      </c>
      <c r="J36" s="57">
        <v>1.8625954198473262</v>
      </c>
      <c r="K36" s="58">
        <v>31.125827814569508</v>
      </c>
      <c r="L36" s="57">
        <v>25.929993136582031</v>
      </c>
      <c r="M36" s="58">
        <v>22.571428571428559</v>
      </c>
      <c r="N36" s="59">
        <v>18.757281553398073</v>
      </c>
    </row>
    <row r="37" spans="1:14" ht="21" thickBot="1" x14ac:dyDescent="0.35">
      <c r="A37" s="32" t="s">
        <v>153</v>
      </c>
      <c r="B37" s="156"/>
      <c r="C37" s="81"/>
      <c r="D37" s="81"/>
      <c r="E37" s="81"/>
      <c r="F37" s="81"/>
      <c r="G37" s="53"/>
      <c r="H37" s="53"/>
      <c r="I37" s="53"/>
      <c r="J37" s="53"/>
      <c r="K37" s="53"/>
      <c r="L37" s="53"/>
      <c r="M37" s="53"/>
      <c r="N37" s="54"/>
    </row>
    <row r="38" spans="1:14" x14ac:dyDescent="0.3">
      <c r="A38" s="88" t="s">
        <v>299</v>
      </c>
      <c r="B38" s="55" t="s">
        <v>19</v>
      </c>
      <c r="C38" s="82">
        <v>1.9791666666666667</v>
      </c>
      <c r="D38" s="83">
        <v>2.416666666666667</v>
      </c>
      <c r="E38" s="84">
        <v>2.1875</v>
      </c>
      <c r="F38" s="85">
        <v>2.416666666666667</v>
      </c>
      <c r="G38" s="56">
        <v>10.52631578947368</v>
      </c>
      <c r="H38" s="57">
        <v>0</v>
      </c>
      <c r="I38" s="58">
        <v>-15.929203539823</v>
      </c>
      <c r="J38" s="57">
        <v>-12.121212121212125</v>
      </c>
      <c r="K38" s="58">
        <v>-6.4960629921259825</v>
      </c>
      <c r="L38" s="57">
        <v>-2.619207521826727</v>
      </c>
      <c r="M38" s="58">
        <v>-28.463855421686741</v>
      </c>
      <c r="N38" s="59">
        <v>-19.35483870967742</v>
      </c>
    </row>
    <row r="39" spans="1:14" x14ac:dyDescent="0.3">
      <c r="A39" s="88" t="s">
        <v>305</v>
      </c>
      <c r="B39" s="55" t="s">
        <v>19</v>
      </c>
      <c r="C39" s="82">
        <v>1.8611111111111109</v>
      </c>
      <c r="D39" s="83">
        <v>2.4433333333333338</v>
      </c>
      <c r="E39" s="84">
        <v>2.2633333333333332</v>
      </c>
      <c r="F39" s="85">
        <v>2.916666666666667</v>
      </c>
      <c r="G39" s="56">
        <v>21.611940298507466</v>
      </c>
      <c r="H39" s="57">
        <v>19.37244201909958</v>
      </c>
      <c r="I39" s="58">
        <v>-20.238095238095237</v>
      </c>
      <c r="J39" s="57">
        <v>-22.842105263157887</v>
      </c>
      <c r="K39" s="58">
        <v>-25.505892817433846</v>
      </c>
      <c r="L39" s="57">
        <v>-18.464961067853164</v>
      </c>
      <c r="M39" s="58"/>
      <c r="N39" s="59"/>
    </row>
    <row r="40" spans="1:14" x14ac:dyDescent="0.3">
      <c r="A40" s="88" t="s">
        <v>291</v>
      </c>
      <c r="B40" s="55" t="s">
        <v>19</v>
      </c>
      <c r="C40" s="82">
        <v>2.14</v>
      </c>
      <c r="D40" s="83">
        <v>2.5</v>
      </c>
      <c r="E40" s="84">
        <v>1.9</v>
      </c>
      <c r="F40" s="85">
        <v>2.25</v>
      </c>
      <c r="G40" s="56">
        <v>-11.214953271028048</v>
      </c>
      <c r="H40" s="57">
        <v>-10</v>
      </c>
      <c r="I40" s="58">
        <v>-4.888888888888884</v>
      </c>
      <c r="J40" s="57">
        <v>-14.285714285714294</v>
      </c>
      <c r="K40" s="58">
        <v>-16.893203883495147</v>
      </c>
      <c r="L40" s="57">
        <v>-22.077922077922072</v>
      </c>
      <c r="M40" s="58">
        <v>-11.325966850828715</v>
      </c>
      <c r="N40" s="59">
        <v>-19.441460794844247</v>
      </c>
    </row>
    <row r="41" spans="1:14" x14ac:dyDescent="0.3">
      <c r="A41" s="88" t="s">
        <v>238</v>
      </c>
      <c r="B41" s="55" t="s">
        <v>19</v>
      </c>
      <c r="C41" s="82">
        <v>1.125</v>
      </c>
      <c r="D41" s="83">
        <v>1.8333333333333335</v>
      </c>
      <c r="E41" s="84">
        <v>1</v>
      </c>
      <c r="F41" s="85">
        <v>1.6666666666666667</v>
      </c>
      <c r="G41" s="56">
        <v>-11.111111111111111</v>
      </c>
      <c r="H41" s="57">
        <v>-9.0909090909090935</v>
      </c>
      <c r="I41" s="58">
        <v>12.5</v>
      </c>
      <c r="J41" s="57">
        <v>0</v>
      </c>
      <c r="K41" s="58">
        <v>12.5</v>
      </c>
      <c r="L41" s="57">
        <v>0</v>
      </c>
      <c r="M41" s="58">
        <v>12.5</v>
      </c>
      <c r="N41" s="59">
        <v>0</v>
      </c>
    </row>
    <row r="42" spans="1:14" x14ac:dyDescent="0.3">
      <c r="A42" s="88" t="s">
        <v>234</v>
      </c>
      <c r="B42" s="55" t="s">
        <v>19</v>
      </c>
      <c r="C42" s="82">
        <v>1.125</v>
      </c>
      <c r="D42" s="83">
        <v>2</v>
      </c>
      <c r="E42" s="84">
        <v>1</v>
      </c>
      <c r="F42" s="85">
        <v>2</v>
      </c>
      <c r="G42" s="56">
        <v>-11.111111111111111</v>
      </c>
      <c r="H42" s="57">
        <v>0</v>
      </c>
      <c r="I42" s="58">
        <v>0</v>
      </c>
      <c r="J42" s="57">
        <v>0</v>
      </c>
      <c r="K42" s="58">
        <v>-21.05263157894737</v>
      </c>
      <c r="L42" s="57">
        <v>-6.9767441860465071</v>
      </c>
      <c r="M42" s="58">
        <v>-30.946291560102313</v>
      </c>
      <c r="N42" s="59">
        <v>-13.978494623655921</v>
      </c>
    </row>
    <row r="43" spans="1:14" x14ac:dyDescent="0.3">
      <c r="A43" s="88" t="s">
        <v>293</v>
      </c>
      <c r="B43" s="55" t="s">
        <v>19</v>
      </c>
      <c r="C43" s="82">
        <v>2.14</v>
      </c>
      <c r="D43" s="83">
        <v>2.5</v>
      </c>
      <c r="E43" s="84">
        <v>1.8</v>
      </c>
      <c r="F43" s="85">
        <v>2.5</v>
      </c>
      <c r="G43" s="56">
        <v>-15.887850467289722</v>
      </c>
      <c r="H43" s="57">
        <v>0</v>
      </c>
      <c r="I43" s="58">
        <v>-6.0487804878048692</v>
      </c>
      <c r="J43" s="57">
        <v>-23.728813559322042</v>
      </c>
      <c r="K43" s="58">
        <v>-19.548872180451127</v>
      </c>
      <c r="L43" s="57">
        <v>-24.999999999999993</v>
      </c>
      <c r="M43" s="58">
        <v>-26.036866359447004</v>
      </c>
      <c r="N43" s="59">
        <v>-23.857868020304576</v>
      </c>
    </row>
    <row r="44" spans="1:14" x14ac:dyDescent="0.3">
      <c r="A44" s="88" t="s">
        <v>300</v>
      </c>
      <c r="B44" s="55" t="s">
        <v>19</v>
      </c>
      <c r="C44" s="82">
        <v>1.6233333333333335</v>
      </c>
      <c r="D44" s="83">
        <v>2.1066666666666665</v>
      </c>
      <c r="E44" s="84">
        <v>1.8</v>
      </c>
      <c r="F44" s="85">
        <v>2.2166666666666668</v>
      </c>
      <c r="G44" s="56">
        <v>10.882956878850093</v>
      </c>
      <c r="H44" s="57">
        <v>5.2215189873417875</v>
      </c>
      <c r="I44" s="58">
        <v>-5.9845559845559686</v>
      </c>
      <c r="J44" s="57">
        <v>-5.9523809523809703</v>
      </c>
      <c r="K44" s="58">
        <v>-23.607843137254893</v>
      </c>
      <c r="L44" s="57">
        <v>-22.215384615384625</v>
      </c>
      <c r="M44" s="58">
        <v>-41.148036253776425</v>
      </c>
      <c r="N44" s="59">
        <v>-31.675675675675674</v>
      </c>
    </row>
    <row r="45" spans="1:14" x14ac:dyDescent="0.3">
      <c r="A45" s="88" t="s">
        <v>298</v>
      </c>
      <c r="B45" s="55" t="s">
        <v>19</v>
      </c>
      <c r="C45" s="82">
        <v>1.6177777777777778</v>
      </c>
      <c r="D45" s="83">
        <v>2.1055555555555556</v>
      </c>
      <c r="E45" s="84">
        <v>1.575</v>
      </c>
      <c r="F45" s="85">
        <v>2.1277777777777778</v>
      </c>
      <c r="G45" s="56">
        <v>-2.6442307692307709</v>
      </c>
      <c r="H45" s="57">
        <v>1.0554089709762495</v>
      </c>
      <c r="I45" s="58">
        <v>-4.3678160919540225</v>
      </c>
      <c r="J45" s="57">
        <v>-9.5033428844317065</v>
      </c>
      <c r="K45" s="58">
        <v>-22.346666666666657</v>
      </c>
      <c r="L45" s="57">
        <v>-20.378151260504197</v>
      </c>
      <c r="M45" s="58">
        <v>-36.969696969696962</v>
      </c>
      <c r="N45" s="59">
        <v>-34.37229437229437</v>
      </c>
    </row>
    <row r="46" spans="1:14" x14ac:dyDescent="0.3">
      <c r="A46" s="88" t="s">
        <v>259</v>
      </c>
      <c r="B46" s="55" t="s">
        <v>19</v>
      </c>
      <c r="C46" s="82">
        <v>2.3333333333333335</v>
      </c>
      <c r="D46" s="83">
        <v>4</v>
      </c>
      <c r="E46" s="84">
        <v>2.166666666666667</v>
      </c>
      <c r="F46" s="85">
        <v>3.5</v>
      </c>
      <c r="G46" s="56">
        <v>-7.1428571428571352</v>
      </c>
      <c r="H46" s="57">
        <v>-12.5</v>
      </c>
      <c r="I46" s="58">
        <v>7.6923076923076845</v>
      </c>
      <c r="J46" s="57">
        <v>14.285714285714285</v>
      </c>
      <c r="K46" s="58">
        <v>7.6923076923076845</v>
      </c>
      <c r="L46" s="57">
        <v>14.285714285714285</v>
      </c>
      <c r="M46" s="58">
        <v>7.6923076923076845</v>
      </c>
      <c r="N46" s="59">
        <v>14.285714285714285</v>
      </c>
    </row>
    <row r="47" spans="1:14" ht="21" thickBot="1" x14ac:dyDescent="0.35">
      <c r="A47" s="88" t="s">
        <v>235</v>
      </c>
      <c r="B47" s="55" t="s">
        <v>19</v>
      </c>
      <c r="C47" s="82">
        <v>1.125</v>
      </c>
      <c r="D47" s="83">
        <v>2</v>
      </c>
      <c r="E47" s="84">
        <v>1</v>
      </c>
      <c r="F47" s="85">
        <v>2</v>
      </c>
      <c r="G47" s="56">
        <v>-11.111111111111111</v>
      </c>
      <c r="H47" s="57">
        <v>0</v>
      </c>
      <c r="I47" s="58">
        <v>12.5</v>
      </c>
      <c r="J47" s="57">
        <v>0</v>
      </c>
      <c r="K47" s="58">
        <v>12.5</v>
      </c>
      <c r="L47" s="57">
        <v>0</v>
      </c>
      <c r="M47" s="58">
        <v>12.5</v>
      </c>
      <c r="N47" s="59">
        <v>0</v>
      </c>
    </row>
    <row r="48" spans="1:14" ht="21" thickBot="1" x14ac:dyDescent="0.35">
      <c r="A48" s="32" t="s">
        <v>241</v>
      </c>
      <c r="B48" s="156"/>
      <c r="C48" s="81"/>
      <c r="D48" s="81"/>
      <c r="E48" s="81"/>
      <c r="F48" s="81"/>
      <c r="G48" s="53"/>
      <c r="H48" s="53"/>
      <c r="I48" s="53"/>
      <c r="J48" s="53"/>
      <c r="K48" s="53"/>
      <c r="L48" s="53"/>
      <c r="M48" s="53"/>
      <c r="N48" s="54"/>
    </row>
    <row r="49" spans="1:14" x14ac:dyDescent="0.3">
      <c r="A49" s="60" t="s">
        <v>41</v>
      </c>
      <c r="B49" s="86" t="s">
        <v>32</v>
      </c>
      <c r="C49" s="82">
        <v>5.5</v>
      </c>
      <c r="D49" s="83">
        <v>8.25</v>
      </c>
      <c r="E49" s="84">
        <v>5.5</v>
      </c>
      <c r="F49" s="85">
        <v>8.5555555555555554</v>
      </c>
      <c r="G49" s="56">
        <v>0</v>
      </c>
      <c r="H49" s="57">
        <v>3.7037037037037015</v>
      </c>
      <c r="I49" s="58">
        <v>-5.376344086021505</v>
      </c>
      <c r="J49" s="57">
        <v>-2.9411764705882351</v>
      </c>
      <c r="K49" s="58">
        <v>2.8037383177570163</v>
      </c>
      <c r="L49" s="57">
        <v>4.4303797468354382</v>
      </c>
      <c r="M49" s="58">
        <v>13.402061855670111</v>
      </c>
      <c r="N49" s="59">
        <v>18.705035971223019</v>
      </c>
    </row>
    <row r="50" spans="1:14" x14ac:dyDescent="0.3">
      <c r="A50" s="60" t="s">
        <v>43</v>
      </c>
      <c r="B50" s="86" t="s">
        <v>19</v>
      </c>
      <c r="C50" s="82">
        <v>3.5092592592592591</v>
      </c>
      <c r="D50" s="83">
        <v>4.1470370370370375</v>
      </c>
      <c r="E50" s="84">
        <v>3.5010101010101011</v>
      </c>
      <c r="F50" s="85">
        <v>4.012929292929293</v>
      </c>
      <c r="G50" s="56">
        <v>-0.23506836171742976</v>
      </c>
      <c r="H50" s="57">
        <v>-3.2338207474404768</v>
      </c>
      <c r="I50" s="58">
        <v>-7.2551437912335288</v>
      </c>
      <c r="J50" s="57">
        <v>-3.7016013898205911</v>
      </c>
      <c r="K50" s="58">
        <v>-2.967080028302266</v>
      </c>
      <c r="L50" s="57">
        <v>0.3855119239734725</v>
      </c>
      <c r="M50" s="58">
        <v>-1.0960334029227394</v>
      </c>
      <c r="N50" s="59">
        <v>1.4496692941922642</v>
      </c>
    </row>
    <row r="51" spans="1:14" x14ac:dyDescent="0.3">
      <c r="A51" s="60" t="s">
        <v>44</v>
      </c>
      <c r="B51" s="86" t="s">
        <v>19</v>
      </c>
      <c r="C51" s="82">
        <v>6.3142857142857149</v>
      </c>
      <c r="D51" s="83">
        <v>7.6428571428571432</v>
      </c>
      <c r="E51" s="84">
        <v>6.4625000000000004</v>
      </c>
      <c r="F51" s="85">
        <v>7.75</v>
      </c>
      <c r="G51" s="56">
        <v>2.3472850678732979</v>
      </c>
      <c r="H51" s="57">
        <v>1.4018691588784997</v>
      </c>
      <c r="I51" s="58">
        <v>-1.5955473098330182</v>
      </c>
      <c r="J51" s="57">
        <v>-4.46428571428571</v>
      </c>
      <c r="K51" s="58">
        <v>-5.95744680851063</v>
      </c>
      <c r="L51" s="57">
        <v>-2.7272727272727177</v>
      </c>
      <c r="M51" s="58">
        <v>1.5158474965548923</v>
      </c>
      <c r="N51" s="59">
        <v>3.9844509232264436</v>
      </c>
    </row>
    <row r="52" spans="1:14" x14ac:dyDescent="0.3">
      <c r="A52" s="60" t="s">
        <v>45</v>
      </c>
      <c r="B52" s="86" t="s">
        <v>19</v>
      </c>
      <c r="C52" s="82">
        <v>7.5083333333333329</v>
      </c>
      <c r="D52" s="83">
        <v>8.2750000000000004</v>
      </c>
      <c r="E52" s="84">
        <v>7.5727272727272741</v>
      </c>
      <c r="F52" s="85">
        <v>8.5545454545454547</v>
      </c>
      <c r="G52" s="56">
        <v>0.85763293310465571</v>
      </c>
      <c r="H52" s="57">
        <v>3.3781928041746743</v>
      </c>
      <c r="I52" s="58">
        <v>-3.1182795698924792</v>
      </c>
      <c r="J52" s="57">
        <v>-3.1370712864333248</v>
      </c>
      <c r="K52" s="58">
        <v>-1.5593961064759545</v>
      </c>
      <c r="L52" s="57">
        <v>-2.7822279184022163</v>
      </c>
      <c r="M52" s="58">
        <v>-3.2742887815351667</v>
      </c>
      <c r="N52" s="59">
        <v>-2.263779527559052</v>
      </c>
    </row>
    <row r="53" spans="1:14" x14ac:dyDescent="0.3">
      <c r="A53" s="60" t="s">
        <v>46</v>
      </c>
      <c r="B53" s="86" t="s">
        <v>19</v>
      </c>
      <c r="C53" s="82">
        <v>5.7261204481792722</v>
      </c>
      <c r="D53" s="83">
        <v>7.8299019607843148</v>
      </c>
      <c r="E53" s="84">
        <v>5.8375859434682971</v>
      </c>
      <c r="F53" s="85">
        <v>7.7235294117647069</v>
      </c>
      <c r="G53" s="56">
        <v>1.9466145760951883</v>
      </c>
      <c r="H53" s="57">
        <v>-1.3585425405371572</v>
      </c>
      <c r="I53" s="58">
        <v>-7.0637843244226044</v>
      </c>
      <c r="J53" s="57">
        <v>-3.8790198343924449</v>
      </c>
      <c r="K53" s="58">
        <v>-5.443526344560766</v>
      </c>
      <c r="L53" s="57">
        <v>0.19788316339332743</v>
      </c>
      <c r="M53" s="58">
        <v>-6.018044939945959</v>
      </c>
      <c r="N53" s="59">
        <v>2.1748864581334395</v>
      </c>
    </row>
    <row r="54" spans="1:14" x14ac:dyDescent="0.3">
      <c r="A54" s="60" t="s">
        <v>34</v>
      </c>
      <c r="B54" s="86" t="s">
        <v>19</v>
      </c>
      <c r="C54" s="82">
        <v>5.41</v>
      </c>
      <c r="D54" s="83">
        <v>6.5</v>
      </c>
      <c r="E54" s="84">
        <v>5.51</v>
      </c>
      <c r="F54" s="85">
        <v>6.4</v>
      </c>
      <c r="G54" s="56">
        <v>1.8484288354898273</v>
      </c>
      <c r="H54" s="57">
        <v>-1.538461538461533</v>
      </c>
      <c r="I54" s="58">
        <v>-4.0354767184035483</v>
      </c>
      <c r="J54" s="57">
        <v>0</v>
      </c>
      <c r="K54" s="58">
        <v>-3.1044776119402906</v>
      </c>
      <c r="L54" s="57">
        <v>-6.6985645933014242</v>
      </c>
      <c r="M54" s="58">
        <v>-8.3050847457627164</v>
      </c>
      <c r="N54" s="59">
        <v>-10.958904109589039</v>
      </c>
    </row>
    <row r="55" spans="1:14" x14ac:dyDescent="0.3">
      <c r="A55" s="60" t="s">
        <v>48</v>
      </c>
      <c r="B55" s="55" t="s">
        <v>19</v>
      </c>
      <c r="C55" s="82">
        <v>6.458333333333333</v>
      </c>
      <c r="D55" s="83">
        <v>7.791666666666667</v>
      </c>
      <c r="E55" s="84">
        <v>6.7727272727272725</v>
      </c>
      <c r="F55" s="85">
        <v>8.0909090909090917</v>
      </c>
      <c r="G55" s="56">
        <v>4.8680351906158368</v>
      </c>
      <c r="H55" s="57">
        <v>3.8405444822557184</v>
      </c>
      <c r="I55" s="58">
        <v>-10.919540229885062</v>
      </c>
      <c r="J55" s="57">
        <v>-9.3992248062015431</v>
      </c>
      <c r="K55" s="58">
        <v>-11.749482401656321</v>
      </c>
      <c r="L55" s="57">
        <v>-9.3033509700176413</v>
      </c>
      <c r="M55" s="58">
        <v>-9.8837209302325668</v>
      </c>
      <c r="N55" s="59">
        <v>-12.616822429906533</v>
      </c>
    </row>
    <row r="56" spans="1:14" x14ac:dyDescent="0.3">
      <c r="A56" s="60" t="s">
        <v>265</v>
      </c>
      <c r="B56" s="55" t="s">
        <v>19</v>
      </c>
      <c r="C56" s="82">
        <v>6.1818181818181817</v>
      </c>
      <c r="D56" s="83">
        <v>7.9545454545454541</v>
      </c>
      <c r="E56" s="84">
        <v>6.4444444444444446</v>
      </c>
      <c r="F56" s="85">
        <v>8.2222222222222214</v>
      </c>
      <c r="G56" s="56">
        <v>4.2483660130719008</v>
      </c>
      <c r="H56" s="57">
        <v>3.3650793650793607</v>
      </c>
      <c r="I56" s="58">
        <v>-6.4935064935064899</v>
      </c>
      <c r="J56" s="57">
        <v>-4.5454545454545574</v>
      </c>
      <c r="K56" s="58">
        <v>-6.8493150684931576</v>
      </c>
      <c r="L56" s="57">
        <v>-4.3715846994535585</v>
      </c>
      <c r="M56" s="58">
        <v>-8.9793641940881272</v>
      </c>
      <c r="N56" s="59">
        <v>-5.4905490549054887</v>
      </c>
    </row>
    <row r="57" spans="1:14" x14ac:dyDescent="0.3">
      <c r="A57" s="60" t="s">
        <v>59</v>
      </c>
      <c r="B57" s="55" t="s">
        <v>19</v>
      </c>
      <c r="C57" s="82">
        <v>4.7166666666666668</v>
      </c>
      <c r="D57" s="83">
        <v>5.5</v>
      </c>
      <c r="E57" s="84">
        <v>5.0600000000000005</v>
      </c>
      <c r="F57" s="85">
        <v>5.8</v>
      </c>
      <c r="G57" s="56">
        <v>7.2791519434629057</v>
      </c>
      <c r="H57" s="57">
        <v>5.4545454545454515</v>
      </c>
      <c r="I57" s="58">
        <v>-30.63725490196078</v>
      </c>
      <c r="J57" s="57">
        <v>-26.666666666666668</v>
      </c>
      <c r="K57" s="58">
        <v>-24.533333333333331</v>
      </c>
      <c r="L57" s="57">
        <v>-25.842696629213485</v>
      </c>
      <c r="M57" s="58">
        <v>-24.533333333333331</v>
      </c>
      <c r="N57" s="59">
        <v>-30.526315789473685</v>
      </c>
    </row>
    <row r="58" spans="1:14" ht="21" thickBot="1" x14ac:dyDescent="0.35">
      <c r="A58" s="89" t="s">
        <v>50</v>
      </c>
      <c r="B58" s="157" t="s">
        <v>19</v>
      </c>
      <c r="C58" s="158">
        <v>5.8988095238095228</v>
      </c>
      <c r="D58" s="159">
        <v>8.6071428571428577</v>
      </c>
      <c r="E58" s="160">
        <v>6.8714285714285719</v>
      </c>
      <c r="F58" s="161">
        <v>8.7896103896103899</v>
      </c>
      <c r="G58" s="216">
        <v>16.488395560040388</v>
      </c>
      <c r="H58" s="217">
        <v>2.1199547340626146</v>
      </c>
      <c r="I58" s="218">
        <v>-21.543479637722481</v>
      </c>
      <c r="J58" s="217">
        <v>-10.515372048121186</v>
      </c>
      <c r="K58" s="218">
        <v>-20.662299854439599</v>
      </c>
      <c r="L58" s="217">
        <v>-6.9824561403508678</v>
      </c>
      <c r="M58" s="218">
        <v>-28.313078703703727</v>
      </c>
      <c r="N58" s="219">
        <v>-14.921157919510472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11" t="s">
        <v>319</v>
      </c>
    </row>
    <row r="2" spans="1:27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237</v>
      </c>
      <c r="G2" s="166"/>
      <c r="H2" s="166" t="s">
        <v>239</v>
      </c>
      <c r="I2" s="166"/>
      <c r="J2" s="167" t="s">
        <v>316</v>
      </c>
      <c r="K2" s="166"/>
      <c r="L2" s="166" t="s">
        <v>317</v>
      </c>
      <c r="M2" s="166"/>
      <c r="N2" s="167" t="s">
        <v>156</v>
      </c>
      <c r="O2" s="166"/>
      <c r="P2" s="166" t="s">
        <v>126</v>
      </c>
      <c r="Q2" s="166"/>
      <c r="R2" s="167" t="s">
        <v>258</v>
      </c>
      <c r="S2" s="166"/>
      <c r="T2" s="166" t="s">
        <v>310</v>
      </c>
      <c r="U2" s="166"/>
      <c r="V2" s="167" t="s">
        <v>296</v>
      </c>
      <c r="W2" s="166"/>
      <c r="X2" s="166" t="s">
        <v>318</v>
      </c>
      <c r="Y2" s="166"/>
      <c r="Z2" s="167" t="s">
        <v>226</v>
      </c>
      <c r="AA2" s="270"/>
    </row>
    <row r="3" spans="1:27" x14ac:dyDescent="0.25">
      <c r="A3" s="168" t="s">
        <v>53</v>
      </c>
      <c r="B3" s="169"/>
      <c r="C3" s="170"/>
      <c r="D3" s="171">
        <v>44448</v>
      </c>
      <c r="E3" s="171"/>
      <c r="F3" s="171">
        <v>44446</v>
      </c>
      <c r="G3" s="171"/>
      <c r="H3" s="171">
        <v>44446</v>
      </c>
      <c r="I3" s="171"/>
      <c r="J3" s="171">
        <v>44442</v>
      </c>
      <c r="K3" s="171"/>
      <c r="L3" s="171">
        <v>44445</v>
      </c>
      <c r="M3" s="171"/>
      <c r="N3" s="171">
        <v>44442</v>
      </c>
      <c r="O3" s="171"/>
      <c r="P3" s="171">
        <v>44446</v>
      </c>
      <c r="Q3" s="171"/>
      <c r="R3" s="171">
        <v>44447</v>
      </c>
      <c r="S3" s="171"/>
      <c r="T3" s="171">
        <v>44446</v>
      </c>
      <c r="U3" s="171"/>
      <c r="V3" s="171">
        <v>44446</v>
      </c>
      <c r="W3" s="171"/>
      <c r="X3" s="171">
        <v>44444</v>
      </c>
      <c r="Y3" s="171"/>
      <c r="Z3" s="171">
        <v>44445</v>
      </c>
      <c r="AA3" s="271"/>
    </row>
    <row r="4" spans="1:27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176" t="s">
        <v>17</v>
      </c>
      <c r="X4" s="177" t="s">
        <v>18</v>
      </c>
      <c r="Y4" s="176" t="s">
        <v>17</v>
      </c>
      <c r="Z4" s="177" t="s">
        <v>18</v>
      </c>
      <c r="AA4" s="272" t="s">
        <v>17</v>
      </c>
    </row>
    <row r="5" spans="1:27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273"/>
    </row>
    <row r="6" spans="1:27" x14ac:dyDescent="0.25">
      <c r="A6" s="184" t="s">
        <v>124</v>
      </c>
      <c r="B6" s="185"/>
      <c r="C6" s="186" t="s">
        <v>19</v>
      </c>
      <c r="D6" s="187">
        <v>0.8</v>
      </c>
      <c r="E6" s="188">
        <v>1.2</v>
      </c>
      <c r="F6" s="182">
        <v>1</v>
      </c>
      <c r="G6" s="183">
        <v>1.2</v>
      </c>
      <c r="H6" s="182">
        <v>1.2</v>
      </c>
      <c r="I6" s="183">
        <v>1.2</v>
      </c>
      <c r="J6" s="182">
        <v>1.3</v>
      </c>
      <c r="K6" s="183">
        <v>1.3</v>
      </c>
      <c r="L6" s="182"/>
      <c r="M6" s="183"/>
      <c r="N6" s="182">
        <v>1.2</v>
      </c>
      <c r="O6" s="183">
        <v>3</v>
      </c>
      <c r="P6" s="182">
        <v>0.8</v>
      </c>
      <c r="Q6" s="183">
        <v>1.6</v>
      </c>
      <c r="R6" s="182">
        <v>1</v>
      </c>
      <c r="S6" s="183">
        <v>1.4</v>
      </c>
      <c r="T6" s="182">
        <v>1.2</v>
      </c>
      <c r="U6" s="183">
        <v>1.5</v>
      </c>
      <c r="V6" s="182">
        <v>0.8</v>
      </c>
      <c r="W6" s="183">
        <v>0.8</v>
      </c>
      <c r="X6" s="182">
        <v>1.2</v>
      </c>
      <c r="Y6" s="183">
        <v>1.5</v>
      </c>
      <c r="Z6" s="182">
        <v>1.5</v>
      </c>
      <c r="AA6" s="274">
        <v>1.5</v>
      </c>
    </row>
    <row r="7" spans="1:27" x14ac:dyDescent="0.25">
      <c r="A7" s="184" t="s">
        <v>21</v>
      </c>
      <c r="B7" s="185"/>
      <c r="C7" s="186" t="s">
        <v>19</v>
      </c>
      <c r="D7" s="187">
        <v>0.9</v>
      </c>
      <c r="E7" s="188">
        <v>1.25</v>
      </c>
      <c r="F7" s="182">
        <v>1.5</v>
      </c>
      <c r="G7" s="183">
        <v>2</v>
      </c>
      <c r="H7" s="182">
        <v>1.2</v>
      </c>
      <c r="I7" s="183">
        <v>1.4</v>
      </c>
      <c r="J7" s="182">
        <v>1.4</v>
      </c>
      <c r="K7" s="183">
        <v>1.6</v>
      </c>
      <c r="L7" s="182">
        <v>1</v>
      </c>
      <c r="M7" s="183">
        <v>1.5</v>
      </c>
      <c r="N7" s="182">
        <v>1.2</v>
      </c>
      <c r="O7" s="183">
        <v>1.34</v>
      </c>
      <c r="P7" s="182">
        <v>1.2</v>
      </c>
      <c r="Q7" s="183">
        <v>1.6666666666666667</v>
      </c>
      <c r="R7" s="182">
        <v>1</v>
      </c>
      <c r="S7" s="183">
        <v>1.6</v>
      </c>
      <c r="T7" s="182">
        <v>1.4</v>
      </c>
      <c r="U7" s="183">
        <v>1.6</v>
      </c>
      <c r="V7" s="182">
        <v>1</v>
      </c>
      <c r="W7" s="183">
        <v>1.2</v>
      </c>
      <c r="X7" s="182">
        <v>1.4</v>
      </c>
      <c r="Y7" s="183">
        <v>1.5</v>
      </c>
      <c r="Z7" s="182">
        <v>1</v>
      </c>
      <c r="AA7" s="274">
        <v>1.55</v>
      </c>
    </row>
    <row r="8" spans="1:27" x14ac:dyDescent="0.25">
      <c r="A8" s="184" t="s">
        <v>36</v>
      </c>
      <c r="B8" s="185"/>
      <c r="C8" s="186" t="s">
        <v>32</v>
      </c>
      <c r="D8" s="187">
        <v>4</v>
      </c>
      <c r="E8" s="188">
        <v>6</v>
      </c>
      <c r="F8" s="182">
        <v>2.5</v>
      </c>
      <c r="G8" s="183">
        <v>2.8</v>
      </c>
      <c r="H8" s="182">
        <v>3</v>
      </c>
      <c r="I8" s="183">
        <v>4</v>
      </c>
      <c r="J8" s="182">
        <v>4</v>
      </c>
      <c r="K8" s="183">
        <v>5</v>
      </c>
      <c r="L8" s="182">
        <v>4</v>
      </c>
      <c r="M8" s="183">
        <v>6</v>
      </c>
      <c r="N8" s="182">
        <v>4.5</v>
      </c>
      <c r="O8" s="183">
        <v>5.5</v>
      </c>
      <c r="P8" s="182">
        <v>4</v>
      </c>
      <c r="Q8" s="183">
        <v>6</v>
      </c>
      <c r="R8" s="182">
        <v>4</v>
      </c>
      <c r="S8" s="183">
        <v>5</v>
      </c>
      <c r="T8" s="182">
        <v>5</v>
      </c>
      <c r="U8" s="183">
        <v>6</v>
      </c>
      <c r="V8" s="182">
        <v>4</v>
      </c>
      <c r="W8" s="183">
        <v>5</v>
      </c>
      <c r="X8" s="182">
        <v>5</v>
      </c>
      <c r="Y8" s="183">
        <v>6</v>
      </c>
      <c r="Z8" s="182">
        <v>4</v>
      </c>
      <c r="AA8" s="274">
        <v>5</v>
      </c>
    </row>
    <row r="9" spans="1:27" x14ac:dyDescent="0.25">
      <c r="A9" s="288" t="s">
        <v>22</v>
      </c>
      <c r="B9" s="289"/>
      <c r="C9" s="186" t="s">
        <v>19</v>
      </c>
      <c r="D9" s="187">
        <v>0.4</v>
      </c>
      <c r="E9" s="188">
        <v>0.7</v>
      </c>
      <c r="F9" s="182"/>
      <c r="G9" s="183"/>
      <c r="H9" s="182">
        <v>0.4</v>
      </c>
      <c r="I9" s="183">
        <v>0.4</v>
      </c>
      <c r="J9" s="182"/>
      <c r="K9" s="183"/>
      <c r="L9" s="182"/>
      <c r="M9" s="183"/>
      <c r="N9" s="182"/>
      <c r="O9" s="183"/>
      <c r="P9" s="182">
        <v>1</v>
      </c>
      <c r="Q9" s="183">
        <v>1.4</v>
      </c>
      <c r="R9" s="182"/>
      <c r="S9" s="183"/>
      <c r="T9" s="182"/>
      <c r="U9" s="183"/>
      <c r="V9" s="182"/>
      <c r="W9" s="183"/>
      <c r="X9" s="182"/>
      <c r="Y9" s="183"/>
      <c r="Z9" s="182"/>
      <c r="AA9" s="274"/>
    </row>
    <row r="10" spans="1:27" x14ac:dyDescent="0.25">
      <c r="A10" s="184"/>
      <c r="B10" s="185"/>
      <c r="C10" s="186" t="s">
        <v>32</v>
      </c>
      <c r="D10" s="187"/>
      <c r="E10" s="188"/>
      <c r="F10" s="182"/>
      <c r="G10" s="183"/>
      <c r="H10" s="182">
        <v>1.5</v>
      </c>
      <c r="I10" s="183">
        <v>1.5</v>
      </c>
      <c r="J10" s="182">
        <v>3</v>
      </c>
      <c r="K10" s="183">
        <v>4</v>
      </c>
      <c r="L10" s="182">
        <v>1.5</v>
      </c>
      <c r="M10" s="183">
        <v>3</v>
      </c>
      <c r="N10" s="182">
        <v>2</v>
      </c>
      <c r="O10" s="183">
        <v>2.5</v>
      </c>
      <c r="P10" s="182">
        <v>1.5</v>
      </c>
      <c r="Q10" s="183">
        <v>3</v>
      </c>
      <c r="R10" s="182">
        <v>1.8</v>
      </c>
      <c r="S10" s="183">
        <v>2.5</v>
      </c>
      <c r="T10" s="182"/>
      <c r="U10" s="183"/>
      <c r="V10" s="182">
        <v>1.5</v>
      </c>
      <c r="W10" s="183">
        <v>1.5</v>
      </c>
      <c r="X10" s="182">
        <v>3.5</v>
      </c>
      <c r="Y10" s="183">
        <v>3.5</v>
      </c>
      <c r="Z10" s="182">
        <v>2.5</v>
      </c>
      <c r="AA10" s="274">
        <v>3</v>
      </c>
    </row>
    <row r="11" spans="1:27" x14ac:dyDescent="0.25">
      <c r="A11" s="184" t="s">
        <v>23</v>
      </c>
      <c r="B11" s="185"/>
      <c r="C11" s="186" t="s">
        <v>19</v>
      </c>
      <c r="D11" s="187">
        <v>0.7</v>
      </c>
      <c r="E11" s="188">
        <v>1</v>
      </c>
      <c r="F11" s="182">
        <v>1.3</v>
      </c>
      <c r="G11" s="183">
        <v>1.8</v>
      </c>
      <c r="H11" s="182">
        <v>1.2</v>
      </c>
      <c r="I11" s="183">
        <v>1.2</v>
      </c>
      <c r="J11" s="182">
        <v>1.8</v>
      </c>
      <c r="K11" s="183">
        <v>1.8</v>
      </c>
      <c r="L11" s="182">
        <v>0.6</v>
      </c>
      <c r="M11" s="183">
        <v>1.2</v>
      </c>
      <c r="N11" s="182">
        <v>1.2</v>
      </c>
      <c r="O11" s="183">
        <v>1.3</v>
      </c>
      <c r="P11" s="182">
        <v>0.8</v>
      </c>
      <c r="Q11" s="183">
        <v>1.5</v>
      </c>
      <c r="R11" s="182">
        <v>0.8</v>
      </c>
      <c r="S11" s="183">
        <v>1.2</v>
      </c>
      <c r="T11" s="182">
        <v>1.3</v>
      </c>
      <c r="U11" s="183">
        <v>1.6</v>
      </c>
      <c r="V11" s="182">
        <v>1</v>
      </c>
      <c r="W11" s="183">
        <v>1.2</v>
      </c>
      <c r="X11" s="182">
        <v>1.3</v>
      </c>
      <c r="Y11" s="183">
        <v>1.5</v>
      </c>
      <c r="Z11" s="182">
        <v>1.5</v>
      </c>
      <c r="AA11" s="274">
        <v>2</v>
      </c>
    </row>
    <row r="12" spans="1:27" x14ac:dyDescent="0.25">
      <c r="A12" s="184" t="s">
        <v>24</v>
      </c>
      <c r="B12" s="185"/>
      <c r="C12" s="186" t="s">
        <v>19</v>
      </c>
      <c r="D12" s="187"/>
      <c r="E12" s="188"/>
      <c r="F12" s="182"/>
      <c r="G12" s="183"/>
      <c r="H12" s="182"/>
      <c r="I12" s="183"/>
      <c r="J12" s="182"/>
      <c r="K12" s="183"/>
      <c r="L12" s="182"/>
      <c r="M12" s="183"/>
      <c r="N12" s="182">
        <v>3.2</v>
      </c>
      <c r="O12" s="183">
        <v>5</v>
      </c>
      <c r="P12" s="182"/>
      <c r="Q12" s="183"/>
      <c r="R12" s="182">
        <v>4.4000000000000004</v>
      </c>
      <c r="S12" s="183">
        <v>5</v>
      </c>
      <c r="T12" s="182"/>
      <c r="U12" s="183"/>
      <c r="V12" s="182"/>
      <c r="W12" s="183"/>
      <c r="X12" s="182"/>
      <c r="Y12" s="183"/>
      <c r="Z12" s="182"/>
      <c r="AA12" s="274"/>
    </row>
    <row r="13" spans="1:27" x14ac:dyDescent="0.25">
      <c r="A13" s="184" t="s">
        <v>25</v>
      </c>
      <c r="B13" s="185"/>
      <c r="C13" s="186" t="s">
        <v>19</v>
      </c>
      <c r="D13" s="187">
        <v>3.25</v>
      </c>
      <c r="E13" s="188">
        <v>4</v>
      </c>
      <c r="F13" s="182">
        <v>4</v>
      </c>
      <c r="G13" s="183">
        <v>5</v>
      </c>
      <c r="H13" s="182">
        <v>4</v>
      </c>
      <c r="I13" s="183">
        <v>4</v>
      </c>
      <c r="J13" s="182"/>
      <c r="K13" s="183"/>
      <c r="L13" s="182">
        <v>3.5</v>
      </c>
      <c r="M13" s="183">
        <v>5</v>
      </c>
      <c r="N13" s="182"/>
      <c r="O13" s="183"/>
      <c r="P13" s="182"/>
      <c r="Q13" s="183"/>
      <c r="R13" s="182"/>
      <c r="S13" s="183"/>
      <c r="T13" s="182">
        <v>5</v>
      </c>
      <c r="U13" s="183">
        <v>5.5</v>
      </c>
      <c r="V13" s="182">
        <v>3.5</v>
      </c>
      <c r="W13" s="183">
        <v>4.5</v>
      </c>
      <c r="X13" s="182"/>
      <c r="Y13" s="183"/>
      <c r="Z13" s="182">
        <v>4</v>
      </c>
      <c r="AA13" s="274">
        <v>5</v>
      </c>
    </row>
    <row r="14" spans="1:27" x14ac:dyDescent="0.25">
      <c r="A14" s="288" t="s">
        <v>26</v>
      </c>
      <c r="B14" s="289"/>
      <c r="C14" s="186" t="s">
        <v>19</v>
      </c>
      <c r="D14" s="187">
        <v>4.5</v>
      </c>
      <c r="E14" s="188">
        <v>5.5</v>
      </c>
      <c r="F14" s="182"/>
      <c r="G14" s="183"/>
      <c r="H14" s="182">
        <v>4.5999999999999996</v>
      </c>
      <c r="I14" s="183">
        <v>5</v>
      </c>
      <c r="J14" s="182">
        <v>2.5</v>
      </c>
      <c r="K14" s="183">
        <v>3</v>
      </c>
      <c r="L14" s="182">
        <v>3.5</v>
      </c>
      <c r="M14" s="183">
        <v>4</v>
      </c>
      <c r="N14" s="182">
        <v>3.2</v>
      </c>
      <c r="O14" s="183">
        <v>4.5</v>
      </c>
      <c r="P14" s="182">
        <v>3</v>
      </c>
      <c r="Q14" s="183">
        <v>4</v>
      </c>
      <c r="R14" s="182"/>
      <c r="S14" s="183"/>
      <c r="T14" s="182">
        <v>4.5</v>
      </c>
      <c r="U14" s="183">
        <v>5</v>
      </c>
      <c r="V14" s="182">
        <v>3.5</v>
      </c>
      <c r="W14" s="183">
        <v>4</v>
      </c>
      <c r="X14" s="182">
        <v>4.3</v>
      </c>
      <c r="Y14" s="183">
        <v>4.8</v>
      </c>
      <c r="Z14" s="182">
        <v>2.5</v>
      </c>
      <c r="AA14" s="274">
        <v>4</v>
      </c>
    </row>
    <row r="15" spans="1:27" x14ac:dyDescent="0.25">
      <c r="A15" s="184" t="s">
        <v>37</v>
      </c>
      <c r="B15" s="185"/>
      <c r="C15" s="186" t="s">
        <v>19</v>
      </c>
      <c r="D15" s="187">
        <v>4</v>
      </c>
      <c r="E15" s="188">
        <v>4.8499999999999996</v>
      </c>
      <c r="F15" s="182">
        <v>4</v>
      </c>
      <c r="G15" s="183">
        <v>4.5</v>
      </c>
      <c r="H15" s="182">
        <v>4.5999999999999996</v>
      </c>
      <c r="I15" s="183">
        <v>4.8</v>
      </c>
      <c r="J15" s="182">
        <v>3.4</v>
      </c>
      <c r="K15" s="183">
        <v>4</v>
      </c>
      <c r="L15" s="182"/>
      <c r="M15" s="183"/>
      <c r="N15" s="182">
        <v>3.6</v>
      </c>
      <c r="O15" s="183">
        <v>4.5999999999999996</v>
      </c>
      <c r="P15" s="182">
        <v>3.6</v>
      </c>
      <c r="Q15" s="183">
        <v>5.2</v>
      </c>
      <c r="R15" s="182">
        <v>5</v>
      </c>
      <c r="S15" s="183">
        <v>5.4</v>
      </c>
      <c r="T15" s="182">
        <v>4</v>
      </c>
      <c r="U15" s="183">
        <v>5</v>
      </c>
      <c r="V15" s="182">
        <v>4</v>
      </c>
      <c r="W15" s="183">
        <v>4</v>
      </c>
      <c r="X15" s="182">
        <v>4.8</v>
      </c>
      <c r="Y15" s="183">
        <v>5.5</v>
      </c>
      <c r="Z15" s="182">
        <v>4</v>
      </c>
      <c r="AA15" s="274">
        <v>5</v>
      </c>
    </row>
    <row r="16" spans="1:27" x14ac:dyDescent="0.25">
      <c r="A16" s="184" t="s">
        <v>38</v>
      </c>
      <c r="B16" s="185"/>
      <c r="C16" s="186" t="s">
        <v>19</v>
      </c>
      <c r="D16" s="187">
        <v>3</v>
      </c>
      <c r="E16" s="188">
        <v>4</v>
      </c>
      <c r="F16" s="182">
        <v>3.5</v>
      </c>
      <c r="G16" s="183">
        <v>4.25</v>
      </c>
      <c r="H16" s="182">
        <v>2.5</v>
      </c>
      <c r="I16" s="183">
        <v>3</v>
      </c>
      <c r="J16" s="182"/>
      <c r="K16" s="183"/>
      <c r="L16" s="182"/>
      <c r="M16" s="183"/>
      <c r="N16" s="182">
        <v>2.6</v>
      </c>
      <c r="O16" s="183">
        <v>4.4000000000000004</v>
      </c>
      <c r="P16" s="182">
        <v>2</v>
      </c>
      <c r="Q16" s="183">
        <v>4</v>
      </c>
      <c r="R16" s="182">
        <v>4</v>
      </c>
      <c r="S16" s="183">
        <v>4.4000000000000004</v>
      </c>
      <c r="T16" s="182"/>
      <c r="U16" s="183"/>
      <c r="V16" s="182">
        <v>3</v>
      </c>
      <c r="W16" s="183">
        <v>3</v>
      </c>
      <c r="X16" s="182">
        <v>4.5</v>
      </c>
      <c r="Y16" s="183">
        <v>4.5</v>
      </c>
      <c r="Z16" s="182">
        <v>4</v>
      </c>
      <c r="AA16" s="274">
        <v>4.5</v>
      </c>
    </row>
    <row r="17" spans="1:27" x14ac:dyDescent="0.25">
      <c r="A17" s="184" t="s">
        <v>39</v>
      </c>
      <c r="B17" s="185"/>
      <c r="C17" s="186" t="s">
        <v>19</v>
      </c>
      <c r="D17" s="187">
        <v>4</v>
      </c>
      <c r="E17" s="188">
        <v>4.8499999999999996</v>
      </c>
      <c r="F17" s="182">
        <v>4</v>
      </c>
      <c r="G17" s="183">
        <v>4.5</v>
      </c>
      <c r="H17" s="182">
        <v>4.5</v>
      </c>
      <c r="I17" s="183">
        <v>4.5</v>
      </c>
      <c r="J17" s="182">
        <v>3.4</v>
      </c>
      <c r="K17" s="183">
        <v>4</v>
      </c>
      <c r="L17" s="182"/>
      <c r="M17" s="183"/>
      <c r="N17" s="182">
        <v>3.4</v>
      </c>
      <c r="O17" s="183">
        <v>4.4000000000000004</v>
      </c>
      <c r="P17" s="182">
        <v>4</v>
      </c>
      <c r="Q17" s="183">
        <v>5.6</v>
      </c>
      <c r="R17" s="182">
        <v>5</v>
      </c>
      <c r="S17" s="183">
        <v>6</v>
      </c>
      <c r="T17" s="182"/>
      <c r="U17" s="183"/>
      <c r="V17" s="182">
        <v>4</v>
      </c>
      <c r="W17" s="183">
        <v>4</v>
      </c>
      <c r="X17" s="182">
        <v>5.5</v>
      </c>
      <c r="Y17" s="183">
        <v>6</v>
      </c>
      <c r="Z17" s="182">
        <v>4.5</v>
      </c>
      <c r="AA17" s="274">
        <v>6</v>
      </c>
    </row>
    <row r="18" spans="1:27" x14ac:dyDescent="0.25">
      <c r="A18" s="184" t="s">
        <v>28</v>
      </c>
      <c r="B18" s="185"/>
      <c r="C18" s="186" t="s">
        <v>19</v>
      </c>
      <c r="D18" s="187">
        <v>3.25</v>
      </c>
      <c r="E18" s="188">
        <v>4.5</v>
      </c>
      <c r="F18" s="182"/>
      <c r="G18" s="183"/>
      <c r="H18" s="182">
        <v>4</v>
      </c>
      <c r="I18" s="183">
        <v>4</v>
      </c>
      <c r="J18" s="182">
        <v>8</v>
      </c>
      <c r="K18" s="183">
        <v>8</v>
      </c>
      <c r="L18" s="182">
        <v>5</v>
      </c>
      <c r="M18" s="183">
        <v>7</v>
      </c>
      <c r="N18" s="182">
        <v>6</v>
      </c>
      <c r="O18" s="183">
        <v>7</v>
      </c>
      <c r="P18" s="182">
        <v>3.6</v>
      </c>
      <c r="Q18" s="183">
        <v>5</v>
      </c>
      <c r="R18" s="182">
        <v>3.6</v>
      </c>
      <c r="S18" s="183">
        <v>4.4000000000000004</v>
      </c>
      <c r="T18" s="182">
        <v>5</v>
      </c>
      <c r="U18" s="183">
        <v>6</v>
      </c>
      <c r="V18" s="182">
        <v>4</v>
      </c>
      <c r="W18" s="183">
        <v>5</v>
      </c>
      <c r="X18" s="182">
        <v>4.8</v>
      </c>
      <c r="Y18" s="183">
        <v>5.5</v>
      </c>
      <c r="Z18" s="182">
        <v>5</v>
      </c>
      <c r="AA18" s="274">
        <v>6</v>
      </c>
    </row>
    <row r="19" spans="1:27" x14ac:dyDescent="0.25">
      <c r="A19" s="184" t="s">
        <v>29</v>
      </c>
      <c r="B19" s="185"/>
      <c r="C19" s="186" t="s">
        <v>19</v>
      </c>
      <c r="D19" s="187">
        <v>3.33</v>
      </c>
      <c r="E19" s="188">
        <v>4.5</v>
      </c>
      <c r="F19" s="182">
        <v>3.5</v>
      </c>
      <c r="G19" s="183">
        <v>4.5</v>
      </c>
      <c r="H19" s="182">
        <v>4</v>
      </c>
      <c r="I19" s="183">
        <v>4</v>
      </c>
      <c r="J19" s="182">
        <v>3</v>
      </c>
      <c r="K19" s="183">
        <v>3.7</v>
      </c>
      <c r="L19" s="182">
        <v>2</v>
      </c>
      <c r="M19" s="183">
        <v>4.5</v>
      </c>
      <c r="N19" s="182">
        <v>3</v>
      </c>
      <c r="O19" s="183">
        <v>4.5</v>
      </c>
      <c r="P19" s="182">
        <v>3.3333333333333335</v>
      </c>
      <c r="Q19" s="183">
        <v>4.166666666666667</v>
      </c>
      <c r="R19" s="182">
        <v>4</v>
      </c>
      <c r="S19" s="183">
        <v>4.166666666666667</v>
      </c>
      <c r="T19" s="182">
        <v>3.5</v>
      </c>
      <c r="U19" s="183">
        <v>4.5</v>
      </c>
      <c r="V19" s="182">
        <v>4</v>
      </c>
      <c r="W19" s="183">
        <v>4.5999999999999996</v>
      </c>
      <c r="X19" s="182">
        <v>4</v>
      </c>
      <c r="Y19" s="183">
        <v>4.5</v>
      </c>
      <c r="Z19" s="182">
        <v>4.5</v>
      </c>
      <c r="AA19" s="274">
        <v>5</v>
      </c>
    </row>
    <row r="20" spans="1:27" x14ac:dyDescent="0.25">
      <c r="A20" s="184" t="s">
        <v>297</v>
      </c>
      <c r="B20" s="185"/>
      <c r="C20" s="186" t="s">
        <v>19</v>
      </c>
      <c r="D20" s="187">
        <v>1.75</v>
      </c>
      <c r="E20" s="188">
        <v>2.5</v>
      </c>
      <c r="F20" s="182"/>
      <c r="G20" s="183"/>
      <c r="H20" s="182"/>
      <c r="I20" s="183"/>
      <c r="J20" s="182"/>
      <c r="K20" s="183"/>
      <c r="L20" s="182"/>
      <c r="M20" s="183"/>
      <c r="N20" s="182"/>
      <c r="O20" s="183"/>
      <c r="P20" s="182">
        <v>1.9444444444444444</v>
      </c>
      <c r="Q20" s="183">
        <v>2.7777777777777777</v>
      </c>
      <c r="R20" s="182"/>
      <c r="S20" s="183"/>
      <c r="T20" s="182"/>
      <c r="U20" s="183"/>
      <c r="V20" s="182">
        <v>2.5</v>
      </c>
      <c r="W20" s="183">
        <v>3</v>
      </c>
      <c r="X20" s="182"/>
      <c r="Y20" s="183"/>
      <c r="Z20" s="182"/>
      <c r="AA20" s="274"/>
    </row>
    <row r="21" spans="1:27" x14ac:dyDescent="0.25">
      <c r="A21" s="184" t="s">
        <v>154</v>
      </c>
      <c r="B21" s="185"/>
      <c r="C21" s="186" t="s">
        <v>19</v>
      </c>
      <c r="D21" s="187">
        <v>3.33</v>
      </c>
      <c r="E21" s="188">
        <v>5</v>
      </c>
      <c r="F21" s="182">
        <v>4.5</v>
      </c>
      <c r="G21" s="183">
        <v>6</v>
      </c>
      <c r="H21" s="182">
        <v>3.3333333333333335</v>
      </c>
      <c r="I21" s="183">
        <v>3.6666666666666665</v>
      </c>
      <c r="J21" s="182">
        <v>2.5</v>
      </c>
      <c r="K21" s="183">
        <v>3</v>
      </c>
      <c r="L21" s="182">
        <v>3</v>
      </c>
      <c r="M21" s="183">
        <v>6</v>
      </c>
      <c r="N21" s="182">
        <v>4</v>
      </c>
      <c r="O21" s="183">
        <v>5</v>
      </c>
      <c r="P21" s="182">
        <v>3.3333333333333335</v>
      </c>
      <c r="Q21" s="183">
        <v>4.166666666666667</v>
      </c>
      <c r="R21" s="182">
        <v>4</v>
      </c>
      <c r="S21" s="183">
        <v>4.5</v>
      </c>
      <c r="T21" s="182">
        <v>4</v>
      </c>
      <c r="U21" s="183">
        <v>5</v>
      </c>
      <c r="V21" s="182">
        <v>4</v>
      </c>
      <c r="W21" s="183">
        <v>4.3</v>
      </c>
      <c r="X21" s="182"/>
      <c r="Y21" s="183"/>
      <c r="Z21" s="182">
        <v>4.5</v>
      </c>
      <c r="AA21" s="274">
        <v>6</v>
      </c>
    </row>
    <row r="22" spans="1:27" x14ac:dyDescent="0.25">
      <c r="A22" s="184" t="s">
        <v>40</v>
      </c>
      <c r="B22" s="185"/>
      <c r="C22" s="186" t="s">
        <v>32</v>
      </c>
      <c r="D22" s="187">
        <v>1</v>
      </c>
      <c r="E22" s="188">
        <v>1.5</v>
      </c>
      <c r="F22" s="182"/>
      <c r="G22" s="183"/>
      <c r="H22" s="182">
        <v>1.5</v>
      </c>
      <c r="I22" s="183">
        <v>1.6</v>
      </c>
      <c r="J22" s="182">
        <v>1.8</v>
      </c>
      <c r="K22" s="183">
        <v>1.8</v>
      </c>
      <c r="L22" s="182"/>
      <c r="M22" s="183"/>
      <c r="N22" s="182">
        <v>1.8</v>
      </c>
      <c r="O22" s="183">
        <v>2</v>
      </c>
      <c r="P22" s="182">
        <v>1</v>
      </c>
      <c r="Q22" s="183">
        <v>1.5</v>
      </c>
      <c r="R22" s="182">
        <v>1</v>
      </c>
      <c r="S22" s="183">
        <v>1.6</v>
      </c>
      <c r="T22" s="182">
        <v>2</v>
      </c>
      <c r="U22" s="183">
        <v>2.5</v>
      </c>
      <c r="V22" s="182">
        <v>1.4</v>
      </c>
      <c r="W22" s="183">
        <v>1.5</v>
      </c>
      <c r="X22" s="182"/>
      <c r="Y22" s="183"/>
      <c r="Z22" s="182">
        <v>1.6</v>
      </c>
      <c r="AA22" s="274">
        <v>2.2000000000000002</v>
      </c>
    </row>
    <row r="23" spans="1:27" x14ac:dyDescent="0.25">
      <c r="A23" s="184" t="s">
        <v>30</v>
      </c>
      <c r="B23" s="185"/>
      <c r="C23" s="186" t="s">
        <v>240</v>
      </c>
      <c r="D23" s="187">
        <v>1.6</v>
      </c>
      <c r="E23" s="188">
        <v>2.2999999999999998</v>
      </c>
      <c r="F23" s="182">
        <v>1.2</v>
      </c>
      <c r="G23" s="183">
        <v>1.6</v>
      </c>
      <c r="H23" s="182"/>
      <c r="I23" s="183"/>
      <c r="J23" s="182">
        <v>1.5</v>
      </c>
      <c r="K23" s="183">
        <v>1.5</v>
      </c>
      <c r="L23" s="182">
        <v>1.2</v>
      </c>
      <c r="M23" s="183">
        <v>2</v>
      </c>
      <c r="N23" s="182">
        <v>1.5</v>
      </c>
      <c r="O23" s="183">
        <v>1.6</v>
      </c>
      <c r="P23" s="182">
        <v>1.4</v>
      </c>
      <c r="Q23" s="183">
        <v>1.8</v>
      </c>
      <c r="R23" s="182">
        <v>1.2</v>
      </c>
      <c r="S23" s="183">
        <v>1.5</v>
      </c>
      <c r="T23" s="182">
        <v>1.3</v>
      </c>
      <c r="U23" s="183">
        <v>1.5</v>
      </c>
      <c r="V23" s="182">
        <v>1.5</v>
      </c>
      <c r="W23" s="183">
        <v>1.8</v>
      </c>
      <c r="X23" s="182">
        <v>1.2</v>
      </c>
      <c r="Y23" s="183">
        <v>1.4</v>
      </c>
      <c r="Z23" s="182">
        <v>1.2</v>
      </c>
      <c r="AA23" s="274">
        <v>1.5</v>
      </c>
    </row>
    <row r="24" spans="1:27" x14ac:dyDescent="0.25">
      <c r="A24" s="184" t="s">
        <v>31</v>
      </c>
      <c r="B24" s="185"/>
      <c r="C24" s="186" t="s">
        <v>32</v>
      </c>
      <c r="D24" s="187">
        <v>3.66</v>
      </c>
      <c r="E24" s="188">
        <v>4.6500000000000004</v>
      </c>
      <c r="F24" s="182">
        <v>1.2</v>
      </c>
      <c r="G24" s="183">
        <v>1.6</v>
      </c>
      <c r="H24" s="182">
        <v>1.6666666666666667</v>
      </c>
      <c r="I24" s="183">
        <v>2</v>
      </c>
      <c r="J24" s="182">
        <v>2</v>
      </c>
      <c r="K24" s="183">
        <v>2</v>
      </c>
      <c r="L24" s="182">
        <v>2.5</v>
      </c>
      <c r="M24" s="183">
        <v>4</v>
      </c>
      <c r="N24" s="182">
        <v>2.25</v>
      </c>
      <c r="O24" s="183">
        <v>2.5</v>
      </c>
      <c r="P24" s="182">
        <v>2</v>
      </c>
      <c r="Q24" s="183">
        <v>3</v>
      </c>
      <c r="R24" s="182">
        <v>2</v>
      </c>
      <c r="S24" s="183">
        <v>2.5</v>
      </c>
      <c r="T24" s="182">
        <v>2</v>
      </c>
      <c r="U24" s="183">
        <v>2.5</v>
      </c>
      <c r="V24" s="182">
        <v>2.2000000000000002</v>
      </c>
      <c r="W24" s="183">
        <v>2.5</v>
      </c>
      <c r="X24" s="182">
        <v>2.8</v>
      </c>
      <c r="Y24" s="183">
        <v>3</v>
      </c>
      <c r="Z24" s="182">
        <v>2.5</v>
      </c>
      <c r="AA24" s="274">
        <v>2.5</v>
      </c>
    </row>
    <row r="25" spans="1:27" x14ac:dyDescent="0.25">
      <c r="A25" s="184" t="s">
        <v>55</v>
      </c>
      <c r="B25" s="185"/>
      <c r="C25" s="186" t="s">
        <v>19</v>
      </c>
      <c r="D25" s="187">
        <v>2</v>
      </c>
      <c r="E25" s="188">
        <v>2.5</v>
      </c>
      <c r="F25" s="182">
        <v>2</v>
      </c>
      <c r="G25" s="183">
        <v>2.6</v>
      </c>
      <c r="H25" s="182">
        <v>2.4</v>
      </c>
      <c r="I25" s="183">
        <v>2.8</v>
      </c>
      <c r="J25" s="182">
        <v>3.6</v>
      </c>
      <c r="K25" s="183">
        <v>3.6</v>
      </c>
      <c r="L25" s="182">
        <v>2</v>
      </c>
      <c r="M25" s="183">
        <v>3</v>
      </c>
      <c r="N25" s="182">
        <v>3.6</v>
      </c>
      <c r="O25" s="183">
        <v>4</v>
      </c>
      <c r="P25" s="182">
        <v>2.2000000000000002</v>
      </c>
      <c r="Q25" s="183">
        <v>4</v>
      </c>
      <c r="R25" s="182">
        <v>2.4</v>
      </c>
      <c r="S25" s="183">
        <v>3</v>
      </c>
      <c r="T25" s="182">
        <v>3</v>
      </c>
      <c r="U25" s="183">
        <v>4</v>
      </c>
      <c r="V25" s="182">
        <v>3</v>
      </c>
      <c r="W25" s="183">
        <v>3</v>
      </c>
      <c r="X25" s="182">
        <v>3.2</v>
      </c>
      <c r="Y25" s="183">
        <v>3.5</v>
      </c>
      <c r="Z25" s="182">
        <v>3.5</v>
      </c>
      <c r="AA25" s="274">
        <v>4</v>
      </c>
    </row>
    <row r="26" spans="1:27" x14ac:dyDescent="0.25">
      <c r="A26" s="184" t="s">
        <v>33</v>
      </c>
      <c r="B26" s="185"/>
      <c r="C26" s="186" t="s">
        <v>19</v>
      </c>
      <c r="D26" s="187">
        <v>0.7</v>
      </c>
      <c r="E26" s="188">
        <v>1.2</v>
      </c>
      <c r="F26" s="182">
        <v>0.66</v>
      </c>
      <c r="G26" s="183">
        <v>0.8</v>
      </c>
      <c r="H26" s="182">
        <v>0.8</v>
      </c>
      <c r="I26" s="183">
        <v>0.8</v>
      </c>
      <c r="J26" s="182">
        <v>0.67</v>
      </c>
      <c r="K26" s="183">
        <v>0.67</v>
      </c>
      <c r="L26" s="182">
        <v>0.8</v>
      </c>
      <c r="M26" s="183">
        <v>1.2</v>
      </c>
      <c r="N26" s="182">
        <v>1.2</v>
      </c>
      <c r="O26" s="183">
        <v>1.4</v>
      </c>
      <c r="P26" s="182">
        <v>0.53333333333333333</v>
      </c>
      <c r="Q26" s="183">
        <v>1</v>
      </c>
      <c r="R26" s="182">
        <v>0.66666666666666663</v>
      </c>
      <c r="S26" s="183">
        <v>1</v>
      </c>
      <c r="T26" s="182">
        <v>1</v>
      </c>
      <c r="U26" s="183">
        <v>1.3</v>
      </c>
      <c r="V26" s="182">
        <v>1</v>
      </c>
      <c r="W26" s="183">
        <v>1.1000000000000001</v>
      </c>
      <c r="X26" s="182">
        <v>0.93333333333333335</v>
      </c>
      <c r="Y26" s="183">
        <v>1</v>
      </c>
      <c r="Z26" s="182">
        <v>1</v>
      </c>
      <c r="AA26" s="274">
        <v>1.4</v>
      </c>
    </row>
    <row r="27" spans="1:27" x14ac:dyDescent="0.25">
      <c r="A27" s="184" t="s">
        <v>20</v>
      </c>
      <c r="B27" s="185"/>
      <c r="C27" s="186" t="s">
        <v>19</v>
      </c>
      <c r="D27" s="187">
        <v>10</v>
      </c>
      <c r="E27" s="188">
        <v>17</v>
      </c>
      <c r="F27" s="182"/>
      <c r="G27" s="183"/>
      <c r="H27" s="182"/>
      <c r="I27" s="183"/>
      <c r="J27" s="182"/>
      <c r="K27" s="183"/>
      <c r="L27" s="182"/>
      <c r="M27" s="183"/>
      <c r="N27" s="182">
        <v>15</v>
      </c>
      <c r="O27" s="183">
        <v>16</v>
      </c>
      <c r="P27" s="182"/>
      <c r="Q27" s="183"/>
      <c r="R27" s="182"/>
      <c r="S27" s="183"/>
      <c r="T27" s="182"/>
      <c r="U27" s="183"/>
      <c r="V27" s="182"/>
      <c r="W27" s="183"/>
      <c r="X27" s="182"/>
      <c r="Y27" s="183"/>
      <c r="Z27" s="182">
        <v>22.5</v>
      </c>
      <c r="AA27" s="274">
        <v>22.5</v>
      </c>
    </row>
    <row r="28" spans="1:27" ht="18.75" thickBot="1" x14ac:dyDescent="0.3">
      <c r="A28" s="242" t="s">
        <v>27</v>
      </c>
      <c r="B28" s="243"/>
      <c r="C28" s="189" t="s">
        <v>19</v>
      </c>
      <c r="D28" s="190">
        <v>6</v>
      </c>
      <c r="E28" s="191">
        <v>7</v>
      </c>
      <c r="F28" s="192">
        <v>5</v>
      </c>
      <c r="G28" s="193">
        <v>6</v>
      </c>
      <c r="H28" s="192">
        <v>5</v>
      </c>
      <c r="I28" s="193">
        <v>7</v>
      </c>
      <c r="J28" s="192">
        <v>5.5</v>
      </c>
      <c r="K28" s="193">
        <v>6</v>
      </c>
      <c r="L28" s="192"/>
      <c r="M28" s="193"/>
      <c r="N28" s="192">
        <v>6.67</v>
      </c>
      <c r="O28" s="193">
        <v>7.33</v>
      </c>
      <c r="P28" s="192">
        <v>7</v>
      </c>
      <c r="Q28" s="193">
        <v>9.5</v>
      </c>
      <c r="R28" s="192">
        <v>6</v>
      </c>
      <c r="S28" s="193">
        <v>7.333333333333333</v>
      </c>
      <c r="T28" s="192">
        <v>7.5</v>
      </c>
      <c r="U28" s="193">
        <v>8</v>
      </c>
      <c r="V28" s="192">
        <v>6.5</v>
      </c>
      <c r="W28" s="193">
        <v>7</v>
      </c>
      <c r="X28" s="192">
        <v>6.5</v>
      </c>
      <c r="Y28" s="193">
        <v>7</v>
      </c>
      <c r="Z28" s="192">
        <v>6</v>
      </c>
      <c r="AA28" s="276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showGridLines="0" showZeros="0" zoomScaleNormal="100" workbookViewId="0">
      <selection activeCell="J13" sqref="J13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11" t="s">
        <v>320</v>
      </c>
    </row>
    <row r="2" spans="1:27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237</v>
      </c>
      <c r="G2" s="166"/>
      <c r="H2" s="166" t="s">
        <v>239</v>
      </c>
      <c r="I2" s="166"/>
      <c r="J2" s="167" t="s">
        <v>316</v>
      </c>
      <c r="K2" s="166"/>
      <c r="L2" s="166" t="s">
        <v>317</v>
      </c>
      <c r="M2" s="166"/>
      <c r="N2" s="167" t="s">
        <v>156</v>
      </c>
      <c r="O2" s="166"/>
      <c r="P2" s="166" t="s">
        <v>126</v>
      </c>
      <c r="Q2" s="166"/>
      <c r="R2" s="167" t="s">
        <v>258</v>
      </c>
      <c r="S2" s="166"/>
      <c r="T2" s="166" t="s">
        <v>310</v>
      </c>
      <c r="U2" s="166"/>
      <c r="V2" s="166" t="s">
        <v>296</v>
      </c>
      <c r="W2" s="166"/>
      <c r="X2" s="166" t="s">
        <v>318</v>
      </c>
      <c r="Y2" s="166"/>
      <c r="Z2" s="166" t="s">
        <v>226</v>
      </c>
      <c r="AA2" s="270"/>
    </row>
    <row r="3" spans="1:27" x14ac:dyDescent="0.25">
      <c r="A3" s="168" t="s">
        <v>53</v>
      </c>
      <c r="B3" s="169"/>
      <c r="C3" s="170"/>
      <c r="D3" s="171">
        <v>44448</v>
      </c>
      <c r="E3" s="171"/>
      <c r="F3" s="171">
        <v>44446</v>
      </c>
      <c r="G3" s="171"/>
      <c r="H3" s="171">
        <v>44446</v>
      </c>
      <c r="I3" s="171"/>
      <c r="J3" s="171">
        <v>44442</v>
      </c>
      <c r="K3" s="171"/>
      <c r="L3" s="171">
        <v>44445</v>
      </c>
      <c r="M3" s="171"/>
      <c r="N3" s="171">
        <v>44442</v>
      </c>
      <c r="O3" s="171"/>
      <c r="P3" s="171">
        <v>44446</v>
      </c>
      <c r="Q3" s="171"/>
      <c r="R3" s="171">
        <v>44447</v>
      </c>
      <c r="S3" s="171"/>
      <c r="T3" s="171">
        <v>44446</v>
      </c>
      <c r="U3" s="171"/>
      <c r="V3" s="171">
        <v>44446</v>
      </c>
      <c r="W3" s="171"/>
      <c r="X3" s="171">
        <v>44444</v>
      </c>
      <c r="Y3" s="171"/>
      <c r="Z3" s="171">
        <v>44445</v>
      </c>
      <c r="AA3" s="271"/>
    </row>
    <row r="4" spans="1:27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198" t="s">
        <v>18</v>
      </c>
      <c r="X4" s="197" t="s">
        <v>17</v>
      </c>
      <c r="Y4" s="198" t="s">
        <v>18</v>
      </c>
      <c r="Z4" s="197" t="s">
        <v>17</v>
      </c>
      <c r="AA4" s="277" t="s">
        <v>18</v>
      </c>
    </row>
    <row r="5" spans="1:27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75"/>
    </row>
    <row r="6" spans="1:27" ht="15" x14ac:dyDescent="0.2">
      <c r="A6" s="200" t="s">
        <v>44</v>
      </c>
      <c r="B6" s="201"/>
      <c r="C6" s="186" t="s">
        <v>19</v>
      </c>
      <c r="D6" s="187">
        <v>4</v>
      </c>
      <c r="E6" s="188">
        <v>5.5</v>
      </c>
      <c r="F6" s="182">
        <v>5</v>
      </c>
      <c r="G6" s="183">
        <v>6</v>
      </c>
      <c r="H6" s="182">
        <v>4</v>
      </c>
      <c r="I6" s="183">
        <v>5</v>
      </c>
      <c r="J6" s="182"/>
      <c r="K6" s="183"/>
      <c r="L6" s="182"/>
      <c r="M6" s="183"/>
      <c r="N6" s="182">
        <v>4</v>
      </c>
      <c r="O6" s="183">
        <v>4</v>
      </c>
      <c r="P6" s="182">
        <v>5</v>
      </c>
      <c r="Q6" s="183">
        <v>6</v>
      </c>
      <c r="R6" s="182">
        <v>5</v>
      </c>
      <c r="S6" s="183">
        <v>6</v>
      </c>
      <c r="T6" s="182"/>
      <c r="U6" s="183"/>
      <c r="V6" s="182">
        <v>3.3</v>
      </c>
      <c r="W6" s="183">
        <v>4</v>
      </c>
      <c r="X6" s="182">
        <v>5.5</v>
      </c>
      <c r="Y6" s="183">
        <v>6.5</v>
      </c>
      <c r="Z6" s="182"/>
      <c r="AA6" s="274"/>
    </row>
    <row r="7" spans="1:27" thickBot="1" x14ac:dyDescent="0.25">
      <c r="A7" s="200" t="s">
        <v>34</v>
      </c>
      <c r="B7" s="201"/>
      <c r="C7" s="186" t="s">
        <v>19</v>
      </c>
      <c r="D7" s="187">
        <v>2.5</v>
      </c>
      <c r="E7" s="188">
        <v>4</v>
      </c>
      <c r="F7" s="182">
        <v>3.5</v>
      </c>
      <c r="G7" s="183">
        <v>7</v>
      </c>
      <c r="H7" s="182">
        <v>4</v>
      </c>
      <c r="I7" s="183">
        <v>5</v>
      </c>
      <c r="J7" s="182"/>
      <c r="K7" s="183"/>
      <c r="L7" s="182"/>
      <c r="M7" s="183"/>
      <c r="N7" s="182"/>
      <c r="O7" s="183"/>
      <c r="P7" s="182"/>
      <c r="Q7" s="183"/>
      <c r="R7" s="182">
        <v>3.5</v>
      </c>
      <c r="S7" s="183">
        <v>5</v>
      </c>
      <c r="T7" s="182">
        <v>2.5</v>
      </c>
      <c r="U7" s="183">
        <v>3</v>
      </c>
      <c r="V7" s="182">
        <v>2</v>
      </c>
      <c r="W7" s="183">
        <v>2.5</v>
      </c>
      <c r="X7" s="182">
        <v>4</v>
      </c>
      <c r="Y7" s="183">
        <v>5</v>
      </c>
      <c r="Z7" s="182">
        <v>4.5</v>
      </c>
      <c r="AA7" s="274">
        <v>4.5</v>
      </c>
    </row>
    <row r="8" spans="1:27" ht="16.5" thickBot="1" x14ac:dyDescent="0.3">
      <c r="A8" s="205" t="s">
        <v>47</v>
      </c>
      <c r="B8" s="206"/>
      <c r="C8" s="207"/>
      <c r="D8" s="220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08"/>
      <c r="Q8" s="208"/>
      <c r="R8" s="208"/>
      <c r="S8" s="208"/>
      <c r="T8" s="221"/>
      <c r="U8" s="221"/>
      <c r="V8" s="208"/>
      <c r="W8" s="208"/>
      <c r="X8" s="208"/>
      <c r="Y8" s="208"/>
      <c r="Z8" s="208"/>
      <c r="AA8" s="298"/>
    </row>
    <row r="9" spans="1:27" x14ac:dyDescent="0.25">
      <c r="A9" s="202"/>
      <c r="B9" s="203" t="s">
        <v>299</v>
      </c>
      <c r="C9" s="186" t="s">
        <v>19</v>
      </c>
      <c r="D9" s="220">
        <v>1.25</v>
      </c>
      <c r="E9" s="221">
        <v>2</v>
      </c>
      <c r="F9" s="221"/>
      <c r="G9" s="221"/>
      <c r="H9" s="221">
        <v>2</v>
      </c>
      <c r="I9" s="221">
        <v>2</v>
      </c>
      <c r="J9" s="221"/>
      <c r="K9" s="221"/>
      <c r="L9" s="221"/>
      <c r="M9" s="221"/>
      <c r="N9" s="221"/>
      <c r="O9" s="221"/>
      <c r="P9" s="221">
        <v>1.6666666666666667</v>
      </c>
      <c r="Q9" s="221">
        <v>2.3333333333333335</v>
      </c>
      <c r="R9" s="221">
        <v>3</v>
      </c>
      <c r="S9" s="221">
        <v>3.3333333333333335</v>
      </c>
      <c r="T9" s="221"/>
      <c r="U9" s="221"/>
      <c r="V9" s="221"/>
      <c r="W9" s="221"/>
      <c r="X9" s="221"/>
      <c r="Y9" s="221"/>
      <c r="Z9" s="221"/>
      <c r="AA9" s="278"/>
    </row>
    <row r="10" spans="1:27" x14ac:dyDescent="0.25">
      <c r="A10" s="202"/>
      <c r="B10" s="203" t="s">
        <v>305</v>
      </c>
      <c r="C10" s="186" t="s">
        <v>19</v>
      </c>
      <c r="D10" s="222">
        <v>1.25</v>
      </c>
      <c r="E10" s="209">
        <v>2.33</v>
      </c>
      <c r="F10" s="209"/>
      <c r="G10" s="209"/>
      <c r="H10" s="209">
        <v>1.6666666666666667</v>
      </c>
      <c r="I10" s="209">
        <v>1.6666666666666667</v>
      </c>
      <c r="J10" s="209"/>
      <c r="K10" s="209"/>
      <c r="L10" s="209"/>
      <c r="M10" s="209"/>
      <c r="N10" s="209"/>
      <c r="O10" s="209"/>
      <c r="P10" s="209"/>
      <c r="Q10" s="209"/>
      <c r="R10" s="209">
        <v>2.6666666666666665</v>
      </c>
      <c r="S10" s="209">
        <v>3.3333333333333335</v>
      </c>
      <c r="T10" s="209"/>
      <c r="U10" s="209"/>
      <c r="V10" s="209"/>
      <c r="W10" s="209"/>
      <c r="X10" s="209"/>
      <c r="Y10" s="209"/>
      <c r="Z10" s="209"/>
      <c r="AA10" s="279"/>
    </row>
    <row r="11" spans="1:27" x14ac:dyDescent="0.25">
      <c r="A11" s="202"/>
      <c r="B11" s="203" t="s">
        <v>306</v>
      </c>
      <c r="C11" s="186" t="s">
        <v>19</v>
      </c>
      <c r="D11" s="222">
        <v>1.25</v>
      </c>
      <c r="E11" s="209">
        <v>2</v>
      </c>
      <c r="F11" s="209"/>
      <c r="G11" s="209"/>
      <c r="H11" s="209">
        <v>1.6666666666666667</v>
      </c>
      <c r="I11" s="209">
        <v>1.6666666666666667</v>
      </c>
      <c r="J11" s="209"/>
      <c r="K11" s="209"/>
      <c r="L11" s="209"/>
      <c r="M11" s="209"/>
      <c r="N11" s="209"/>
      <c r="O11" s="209"/>
      <c r="P11" s="209">
        <v>1.3333333333333333</v>
      </c>
      <c r="Q11" s="209">
        <v>2</v>
      </c>
      <c r="R11" s="209"/>
      <c r="S11" s="209"/>
      <c r="T11" s="209"/>
      <c r="U11" s="209"/>
      <c r="V11" s="209"/>
      <c r="W11" s="209"/>
      <c r="X11" s="209"/>
      <c r="Y11" s="209"/>
      <c r="Z11" s="209"/>
      <c r="AA11" s="279"/>
    </row>
    <row r="12" spans="1:27" x14ac:dyDescent="0.25">
      <c r="A12" s="202"/>
      <c r="B12" s="203" t="s">
        <v>238</v>
      </c>
      <c r="C12" s="186" t="s">
        <v>19</v>
      </c>
      <c r="D12" s="222">
        <v>1.25</v>
      </c>
      <c r="E12" s="209">
        <v>2</v>
      </c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>
        <v>1</v>
      </c>
      <c r="Q12" s="209">
        <v>1.6666666666666667</v>
      </c>
      <c r="R12" s="209"/>
      <c r="S12" s="209"/>
      <c r="T12" s="209"/>
      <c r="U12" s="209"/>
      <c r="V12" s="209"/>
      <c r="W12" s="209"/>
      <c r="X12" s="209"/>
      <c r="Y12" s="209"/>
      <c r="Z12" s="209"/>
      <c r="AA12" s="279"/>
    </row>
    <row r="13" spans="1:27" x14ac:dyDescent="0.25">
      <c r="A13" s="202"/>
      <c r="B13" s="203" t="s">
        <v>234</v>
      </c>
      <c r="C13" s="186" t="s">
        <v>19</v>
      </c>
      <c r="D13" s="222">
        <v>1.25</v>
      </c>
      <c r="E13" s="209">
        <v>2</v>
      </c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>
        <v>1</v>
      </c>
      <c r="Q13" s="209">
        <v>2</v>
      </c>
      <c r="R13" s="209"/>
      <c r="S13" s="209"/>
      <c r="T13" s="209"/>
      <c r="U13" s="209"/>
      <c r="V13" s="209"/>
      <c r="W13" s="209"/>
      <c r="X13" s="209"/>
      <c r="Y13" s="209"/>
      <c r="Z13" s="209"/>
      <c r="AA13" s="279"/>
    </row>
    <row r="14" spans="1:27" x14ac:dyDescent="0.25">
      <c r="A14" s="202"/>
      <c r="B14" s="203" t="s">
        <v>321</v>
      </c>
      <c r="C14" s="186" t="s">
        <v>19</v>
      </c>
      <c r="D14" s="222">
        <v>1.25</v>
      </c>
      <c r="E14" s="209">
        <v>2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>
        <v>2.6666666666666665</v>
      </c>
      <c r="S14" s="209">
        <v>3.3333333333333335</v>
      </c>
      <c r="T14" s="209"/>
      <c r="U14" s="209"/>
      <c r="V14" s="209"/>
      <c r="W14" s="209"/>
      <c r="X14" s="209"/>
      <c r="Y14" s="209"/>
      <c r="Z14" s="209"/>
      <c r="AA14" s="279"/>
    </row>
    <row r="15" spans="1:27" x14ac:dyDescent="0.25">
      <c r="A15" s="202"/>
      <c r="B15" s="203" t="s">
        <v>300</v>
      </c>
      <c r="C15" s="186" t="s">
        <v>19</v>
      </c>
      <c r="D15" s="222">
        <v>1.25</v>
      </c>
      <c r="E15" s="209">
        <v>2</v>
      </c>
      <c r="F15" s="209"/>
      <c r="G15" s="209"/>
      <c r="H15" s="209">
        <v>1.6666666666666667</v>
      </c>
      <c r="I15" s="209">
        <v>1.6666666666666667</v>
      </c>
      <c r="J15" s="209"/>
      <c r="K15" s="209"/>
      <c r="L15" s="209"/>
      <c r="M15" s="209"/>
      <c r="N15" s="209"/>
      <c r="O15" s="209"/>
      <c r="P15" s="209">
        <v>1.3333333333333333</v>
      </c>
      <c r="Q15" s="209">
        <v>2.3333333333333335</v>
      </c>
      <c r="R15" s="209">
        <v>2.6666666666666665</v>
      </c>
      <c r="S15" s="209">
        <v>3.3333333333333335</v>
      </c>
      <c r="T15" s="209"/>
      <c r="U15" s="209"/>
      <c r="V15" s="209">
        <v>1.2</v>
      </c>
      <c r="W15" s="209">
        <v>1.2</v>
      </c>
      <c r="X15" s="209"/>
      <c r="Y15" s="209"/>
      <c r="Z15" s="209"/>
      <c r="AA15" s="279"/>
    </row>
    <row r="16" spans="1:27" x14ac:dyDescent="0.25">
      <c r="A16" s="202"/>
      <c r="B16" s="203" t="s">
        <v>298</v>
      </c>
      <c r="C16" s="186" t="s">
        <v>19</v>
      </c>
      <c r="D16" s="222">
        <v>1.25</v>
      </c>
      <c r="E16" s="209">
        <v>2</v>
      </c>
      <c r="F16" s="209"/>
      <c r="G16" s="209"/>
      <c r="H16" s="209">
        <v>1.6666666666666667</v>
      </c>
      <c r="I16" s="209">
        <v>1.6666666666666667</v>
      </c>
      <c r="J16" s="209"/>
      <c r="K16" s="209"/>
      <c r="L16" s="209"/>
      <c r="M16" s="209"/>
      <c r="N16" s="209">
        <v>2.14</v>
      </c>
      <c r="O16" s="209">
        <v>2.5</v>
      </c>
      <c r="P16" s="209">
        <v>1.3333333333333333</v>
      </c>
      <c r="Q16" s="209">
        <v>2.3333333333333335</v>
      </c>
      <c r="R16" s="209">
        <v>2.6666666666666665</v>
      </c>
      <c r="S16" s="209">
        <v>3.3333333333333335</v>
      </c>
      <c r="T16" s="209"/>
      <c r="U16" s="209"/>
      <c r="V16" s="209">
        <v>0.65</v>
      </c>
      <c r="W16" s="209">
        <v>0.8</v>
      </c>
      <c r="X16" s="209"/>
      <c r="Y16" s="209"/>
      <c r="Z16" s="209"/>
      <c r="AA16" s="279"/>
    </row>
    <row r="17" spans="1:27" x14ac:dyDescent="0.25">
      <c r="A17" s="202"/>
      <c r="B17" s="203" t="s">
        <v>235</v>
      </c>
      <c r="C17" s="186" t="s">
        <v>19</v>
      </c>
      <c r="D17" s="222">
        <v>1.25</v>
      </c>
      <c r="E17" s="209">
        <v>2</v>
      </c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>
        <v>1</v>
      </c>
      <c r="Q17" s="209">
        <v>2</v>
      </c>
      <c r="R17" s="209"/>
      <c r="S17" s="209"/>
      <c r="T17" s="209"/>
      <c r="U17" s="209"/>
      <c r="V17" s="209"/>
      <c r="W17" s="209"/>
      <c r="X17" s="209"/>
      <c r="Y17" s="209"/>
      <c r="Z17" s="209"/>
      <c r="AA17" s="279"/>
    </row>
    <row r="18" spans="1:27" ht="15" x14ac:dyDescent="0.2">
      <c r="A18" s="241" t="s">
        <v>269</v>
      </c>
      <c r="B18" s="201"/>
      <c r="C18" s="186" t="s">
        <v>19</v>
      </c>
      <c r="D18" s="222">
        <v>22</v>
      </c>
      <c r="E18" s="209">
        <v>30</v>
      </c>
      <c r="F18" s="209"/>
      <c r="G18" s="209"/>
      <c r="H18" s="209">
        <v>24</v>
      </c>
      <c r="I18" s="209">
        <v>28</v>
      </c>
      <c r="J18" s="209"/>
      <c r="K18" s="209"/>
      <c r="L18" s="209">
        <v>19</v>
      </c>
      <c r="M18" s="209">
        <v>28</v>
      </c>
      <c r="N18" s="209">
        <v>28</v>
      </c>
      <c r="O18" s="209">
        <v>40</v>
      </c>
      <c r="P18" s="209">
        <v>24</v>
      </c>
      <c r="Q18" s="209">
        <v>34</v>
      </c>
      <c r="R18" s="209">
        <v>24</v>
      </c>
      <c r="S18" s="209">
        <v>34</v>
      </c>
      <c r="T18" s="209">
        <v>24</v>
      </c>
      <c r="U18" s="209">
        <v>26</v>
      </c>
      <c r="V18" s="209"/>
      <c r="W18" s="209"/>
      <c r="X18" s="209">
        <v>32</v>
      </c>
      <c r="Y18" s="209">
        <v>40</v>
      </c>
      <c r="Z18" s="209">
        <v>32</v>
      </c>
      <c r="AA18" s="279">
        <v>40</v>
      </c>
    </row>
    <row r="19" spans="1:27" ht="15" x14ac:dyDescent="0.2">
      <c r="A19" s="200" t="s">
        <v>264</v>
      </c>
      <c r="B19" s="201"/>
      <c r="C19" s="186" t="s">
        <v>19</v>
      </c>
      <c r="D19" s="222"/>
      <c r="E19" s="209"/>
      <c r="F19" s="209">
        <v>3.5</v>
      </c>
      <c r="G19" s="209">
        <v>5</v>
      </c>
      <c r="H19" s="209">
        <v>12</v>
      </c>
      <c r="I19" s="209">
        <v>12.5</v>
      </c>
      <c r="J19" s="209"/>
      <c r="K19" s="209"/>
      <c r="L19" s="209"/>
      <c r="M19" s="209"/>
      <c r="N19" s="209">
        <v>6</v>
      </c>
      <c r="O19" s="209">
        <v>9</v>
      </c>
      <c r="P19" s="209"/>
      <c r="Q19" s="209"/>
      <c r="R19" s="209">
        <v>14</v>
      </c>
      <c r="S19" s="209">
        <v>17</v>
      </c>
      <c r="T19" s="209"/>
      <c r="U19" s="209"/>
      <c r="V19" s="209">
        <v>5.5</v>
      </c>
      <c r="W19" s="209">
        <v>5.5</v>
      </c>
      <c r="X19" s="209"/>
      <c r="Y19" s="209"/>
      <c r="Z19" s="209"/>
      <c r="AA19" s="279"/>
    </row>
    <row r="20" spans="1:27" ht="15" x14ac:dyDescent="0.2">
      <c r="A20" s="200" t="s">
        <v>265</v>
      </c>
      <c r="B20" s="201"/>
      <c r="C20" s="186" t="s">
        <v>19</v>
      </c>
      <c r="D20" s="222"/>
      <c r="E20" s="209"/>
      <c r="F20" s="209"/>
      <c r="G20" s="209"/>
      <c r="H20" s="209">
        <v>4</v>
      </c>
      <c r="I20" s="209">
        <v>5</v>
      </c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>
        <v>3.3</v>
      </c>
      <c r="W20" s="209">
        <v>3.6</v>
      </c>
      <c r="X20" s="209"/>
      <c r="Y20" s="209"/>
      <c r="Z20" s="209"/>
      <c r="AA20" s="279"/>
    </row>
    <row r="21" spans="1:27" ht="15" x14ac:dyDescent="0.2">
      <c r="A21" s="200" t="s">
        <v>96</v>
      </c>
      <c r="B21" s="201"/>
      <c r="C21" s="186" t="s">
        <v>19</v>
      </c>
      <c r="D21" s="222"/>
      <c r="E21" s="209"/>
      <c r="F21" s="209"/>
      <c r="G21" s="209"/>
      <c r="H21" s="209"/>
      <c r="I21" s="209"/>
      <c r="J21" s="209"/>
      <c r="K21" s="209"/>
      <c r="L21" s="209">
        <v>7</v>
      </c>
      <c r="M21" s="209">
        <v>10</v>
      </c>
      <c r="N21" s="209">
        <v>7</v>
      </c>
      <c r="O21" s="209">
        <v>8</v>
      </c>
      <c r="P21" s="209"/>
      <c r="Q21" s="209"/>
      <c r="R21" s="209">
        <v>15</v>
      </c>
      <c r="S21" s="209">
        <v>18</v>
      </c>
      <c r="T21" s="209"/>
      <c r="U21" s="209"/>
      <c r="V21" s="209"/>
      <c r="W21" s="209"/>
      <c r="X21" s="209">
        <v>5.5</v>
      </c>
      <c r="Y21" s="209">
        <v>5.5</v>
      </c>
      <c r="Z21" s="209">
        <v>6</v>
      </c>
      <c r="AA21" s="279">
        <v>7.5</v>
      </c>
    </row>
    <row r="22" spans="1:27" ht="15" x14ac:dyDescent="0.2">
      <c r="A22" s="200" t="s">
        <v>59</v>
      </c>
      <c r="B22" s="201"/>
      <c r="C22" s="186" t="s">
        <v>19</v>
      </c>
      <c r="D22" s="222">
        <v>1</v>
      </c>
      <c r="E22" s="209">
        <v>2.5</v>
      </c>
      <c r="F22" s="209">
        <v>2</v>
      </c>
      <c r="G22" s="209">
        <v>3</v>
      </c>
      <c r="H22" s="209">
        <v>3</v>
      </c>
      <c r="I22" s="209">
        <v>3.5</v>
      </c>
      <c r="J22" s="209">
        <v>1.2</v>
      </c>
      <c r="K22" s="209">
        <v>1.5</v>
      </c>
      <c r="L22" s="209">
        <v>3</v>
      </c>
      <c r="M22" s="209">
        <v>4</v>
      </c>
      <c r="N22" s="209">
        <v>2.5</v>
      </c>
      <c r="O22" s="209">
        <v>3.75</v>
      </c>
      <c r="P22" s="209">
        <v>1.5</v>
      </c>
      <c r="Q22" s="209">
        <v>4</v>
      </c>
      <c r="R22" s="209">
        <v>2.5</v>
      </c>
      <c r="S22" s="209">
        <v>3</v>
      </c>
      <c r="T22" s="209">
        <v>2.5</v>
      </c>
      <c r="U22" s="209">
        <v>3</v>
      </c>
      <c r="V22" s="209">
        <v>1.25</v>
      </c>
      <c r="W22" s="209">
        <v>2</v>
      </c>
      <c r="X22" s="209">
        <v>3</v>
      </c>
      <c r="Y22" s="209">
        <v>4</v>
      </c>
      <c r="Z22" s="209">
        <v>2</v>
      </c>
      <c r="AA22" s="279">
        <v>4.5</v>
      </c>
    </row>
    <row r="23" spans="1:27" ht="15" x14ac:dyDescent="0.2">
      <c r="A23" s="200" t="s">
        <v>58</v>
      </c>
      <c r="B23" s="201"/>
      <c r="C23" s="186" t="s">
        <v>19</v>
      </c>
      <c r="D23" s="222">
        <v>10</v>
      </c>
      <c r="E23" s="209">
        <v>22</v>
      </c>
      <c r="F23" s="209">
        <v>12</v>
      </c>
      <c r="G23" s="209">
        <v>13</v>
      </c>
      <c r="H23" s="209">
        <v>10</v>
      </c>
      <c r="I23" s="209">
        <v>14</v>
      </c>
      <c r="J23" s="209"/>
      <c r="K23" s="209"/>
      <c r="L23" s="209">
        <v>12</v>
      </c>
      <c r="M23" s="209">
        <v>18</v>
      </c>
      <c r="N23" s="209">
        <v>14</v>
      </c>
      <c r="O23" s="209">
        <v>14</v>
      </c>
      <c r="P23" s="209">
        <v>10</v>
      </c>
      <c r="Q23" s="209">
        <v>12.5</v>
      </c>
      <c r="R23" s="209">
        <v>14</v>
      </c>
      <c r="S23" s="209">
        <v>18</v>
      </c>
      <c r="T23" s="209"/>
      <c r="U23" s="209"/>
      <c r="V23" s="209">
        <v>16</v>
      </c>
      <c r="W23" s="209">
        <v>16</v>
      </c>
      <c r="X23" s="209">
        <v>15</v>
      </c>
      <c r="Y23" s="209">
        <v>15</v>
      </c>
      <c r="Z23" s="209">
        <v>7.5</v>
      </c>
      <c r="AA23" s="279">
        <v>7.5</v>
      </c>
    </row>
    <row r="24" spans="1:27" thickBot="1" x14ac:dyDescent="0.25">
      <c r="A24" s="200" t="s">
        <v>107</v>
      </c>
      <c r="B24" s="201"/>
      <c r="C24" s="186" t="s">
        <v>19</v>
      </c>
      <c r="D24" s="222">
        <v>3.5</v>
      </c>
      <c r="E24" s="209">
        <v>4.5</v>
      </c>
      <c r="F24" s="209"/>
      <c r="G24" s="209"/>
      <c r="H24" s="209"/>
      <c r="I24" s="209"/>
      <c r="J24" s="209"/>
      <c r="K24" s="209"/>
      <c r="L24" s="209"/>
      <c r="M24" s="209"/>
      <c r="N24" s="209">
        <v>6.6</v>
      </c>
      <c r="O24" s="209">
        <v>8.5</v>
      </c>
      <c r="P24" s="209">
        <v>2.8</v>
      </c>
      <c r="Q24" s="209">
        <v>3.3</v>
      </c>
      <c r="R24" s="209">
        <v>5</v>
      </c>
      <c r="S24" s="209">
        <v>6</v>
      </c>
      <c r="T24" s="209"/>
      <c r="U24" s="209"/>
      <c r="V24" s="209"/>
      <c r="W24" s="209"/>
      <c r="X24" s="209">
        <v>5.5</v>
      </c>
      <c r="Y24" s="209">
        <v>5.5</v>
      </c>
      <c r="Z24" s="209"/>
      <c r="AA24" s="279"/>
    </row>
    <row r="25" spans="1:27" thickBot="1" x14ac:dyDescent="0.25">
      <c r="A25" s="199" t="s">
        <v>125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275"/>
    </row>
    <row r="26" spans="1:27" ht="15" x14ac:dyDescent="0.2">
      <c r="A26" s="280" t="s">
        <v>41</v>
      </c>
      <c r="B26" s="281"/>
      <c r="C26" s="282" t="s">
        <v>32</v>
      </c>
      <c r="D26" s="283">
        <v>4</v>
      </c>
      <c r="E26" s="284">
        <v>5</v>
      </c>
      <c r="F26" s="285">
        <v>12</v>
      </c>
      <c r="G26" s="286">
        <v>15</v>
      </c>
      <c r="H26" s="285">
        <v>5</v>
      </c>
      <c r="I26" s="286">
        <v>10</v>
      </c>
      <c r="J26" s="285"/>
      <c r="K26" s="286"/>
      <c r="L26" s="285">
        <v>4</v>
      </c>
      <c r="M26" s="286">
        <v>5.5</v>
      </c>
      <c r="N26" s="285">
        <v>5</v>
      </c>
      <c r="O26" s="286">
        <v>11</v>
      </c>
      <c r="P26" s="285">
        <v>5</v>
      </c>
      <c r="Q26" s="286">
        <v>10</v>
      </c>
      <c r="R26" s="285"/>
      <c r="S26" s="286"/>
      <c r="T26" s="285">
        <v>4.5</v>
      </c>
      <c r="U26" s="286">
        <v>5</v>
      </c>
      <c r="V26" s="285">
        <v>5</v>
      </c>
      <c r="W26" s="286">
        <v>5</v>
      </c>
      <c r="X26" s="285">
        <v>6.5</v>
      </c>
      <c r="Y26" s="286">
        <v>7</v>
      </c>
      <c r="Z26" s="285">
        <v>4</v>
      </c>
      <c r="AA26" s="287">
        <v>9</v>
      </c>
    </row>
    <row r="27" spans="1:27" ht="15" x14ac:dyDescent="0.2">
      <c r="A27" s="200" t="s">
        <v>42</v>
      </c>
      <c r="B27" s="201"/>
      <c r="C27" s="186" t="s">
        <v>19</v>
      </c>
      <c r="D27" s="187">
        <v>1.4</v>
      </c>
      <c r="E27" s="188">
        <v>3</v>
      </c>
      <c r="F27" s="182">
        <v>2</v>
      </c>
      <c r="G27" s="183">
        <v>2.5</v>
      </c>
      <c r="H27" s="182">
        <v>1.5</v>
      </c>
      <c r="I27" s="183">
        <v>2</v>
      </c>
      <c r="J27" s="182">
        <v>2</v>
      </c>
      <c r="K27" s="183">
        <v>2</v>
      </c>
      <c r="L27" s="182">
        <v>1.3</v>
      </c>
      <c r="M27" s="183">
        <v>3</v>
      </c>
      <c r="N27" s="182">
        <v>1.8</v>
      </c>
      <c r="O27" s="183">
        <v>3.6</v>
      </c>
      <c r="P27" s="182">
        <v>2</v>
      </c>
      <c r="Q27" s="183">
        <v>2.5</v>
      </c>
      <c r="R27" s="182">
        <v>1.8</v>
      </c>
      <c r="S27" s="183">
        <v>3.5</v>
      </c>
      <c r="T27" s="182">
        <v>1.6</v>
      </c>
      <c r="U27" s="183">
        <v>2</v>
      </c>
      <c r="V27" s="182">
        <v>2</v>
      </c>
      <c r="W27" s="183">
        <v>2</v>
      </c>
      <c r="X27" s="182">
        <v>2.2000000000000002</v>
      </c>
      <c r="Y27" s="183">
        <v>2.5</v>
      </c>
      <c r="Z27" s="182">
        <v>1.4</v>
      </c>
      <c r="AA27" s="274">
        <v>2.2000000000000002</v>
      </c>
    </row>
    <row r="28" spans="1:27" ht="15" x14ac:dyDescent="0.2">
      <c r="A28" s="200" t="s">
        <v>43</v>
      </c>
      <c r="B28" s="201"/>
      <c r="C28" s="186" t="s">
        <v>19</v>
      </c>
      <c r="D28" s="187">
        <v>4.3</v>
      </c>
      <c r="E28" s="188">
        <v>4.82</v>
      </c>
      <c r="F28" s="182">
        <v>4.0999999999999996</v>
      </c>
      <c r="G28" s="183">
        <v>4.5</v>
      </c>
      <c r="H28" s="182">
        <v>3.3333333333333335</v>
      </c>
      <c r="I28" s="183">
        <v>3.6111111111111112</v>
      </c>
      <c r="J28" s="182">
        <v>3</v>
      </c>
      <c r="K28" s="183">
        <v>3.5</v>
      </c>
      <c r="L28" s="182">
        <v>4</v>
      </c>
      <c r="M28" s="183">
        <v>5</v>
      </c>
      <c r="N28" s="182">
        <v>3</v>
      </c>
      <c r="O28" s="183">
        <v>4</v>
      </c>
      <c r="P28" s="182">
        <v>3.0555555555555554</v>
      </c>
      <c r="Q28" s="183">
        <v>3.3333333333333335</v>
      </c>
      <c r="R28" s="182">
        <v>3.6111111111111112</v>
      </c>
      <c r="S28" s="183">
        <v>5.2777777777777777</v>
      </c>
      <c r="T28" s="182">
        <v>3.1111111111111112</v>
      </c>
      <c r="U28" s="183">
        <v>3.2222222222222223</v>
      </c>
      <c r="V28" s="182">
        <v>3.5</v>
      </c>
      <c r="W28" s="183">
        <v>3.5</v>
      </c>
      <c r="X28" s="182">
        <v>3.8</v>
      </c>
      <c r="Y28" s="183">
        <v>4</v>
      </c>
      <c r="Z28" s="182">
        <v>3.3</v>
      </c>
      <c r="AA28" s="274">
        <v>5</v>
      </c>
    </row>
    <row r="29" spans="1:27" ht="15" x14ac:dyDescent="0.2">
      <c r="A29" s="200" t="s">
        <v>44</v>
      </c>
      <c r="B29" s="201"/>
      <c r="C29" s="186" t="s">
        <v>19</v>
      </c>
      <c r="D29" s="187">
        <v>5</v>
      </c>
      <c r="E29" s="188">
        <v>8.5</v>
      </c>
      <c r="F29" s="182"/>
      <c r="G29" s="183"/>
      <c r="H29" s="182"/>
      <c r="I29" s="183"/>
      <c r="J29" s="182"/>
      <c r="K29" s="183"/>
      <c r="L29" s="182">
        <v>5</v>
      </c>
      <c r="M29" s="183">
        <v>7</v>
      </c>
      <c r="N29" s="182">
        <v>7.2</v>
      </c>
      <c r="O29" s="183">
        <v>8</v>
      </c>
      <c r="P29" s="182">
        <v>6</v>
      </c>
      <c r="Q29" s="183">
        <v>7</v>
      </c>
      <c r="R29" s="182">
        <v>7</v>
      </c>
      <c r="S29" s="183">
        <v>8.5</v>
      </c>
      <c r="T29" s="182">
        <v>6</v>
      </c>
      <c r="U29" s="183">
        <v>6.5</v>
      </c>
      <c r="V29" s="182"/>
      <c r="W29" s="183"/>
      <c r="X29" s="182"/>
      <c r="Y29" s="183"/>
      <c r="Z29" s="182">
        <v>8</v>
      </c>
      <c r="AA29" s="274">
        <v>8</v>
      </c>
    </row>
    <row r="30" spans="1:27" ht="15" x14ac:dyDescent="0.2">
      <c r="A30" s="200" t="s">
        <v>45</v>
      </c>
      <c r="B30" s="201"/>
      <c r="C30" s="186" t="s">
        <v>19</v>
      </c>
      <c r="D30" s="187">
        <v>6.7</v>
      </c>
      <c r="E30" s="188">
        <v>8</v>
      </c>
      <c r="F30" s="182">
        <v>7</v>
      </c>
      <c r="G30" s="183">
        <v>8</v>
      </c>
      <c r="H30" s="182">
        <v>9</v>
      </c>
      <c r="I30" s="183">
        <v>9</v>
      </c>
      <c r="J30" s="182">
        <v>8.5</v>
      </c>
      <c r="K30" s="183">
        <v>8.5</v>
      </c>
      <c r="L30" s="182">
        <v>6.9</v>
      </c>
      <c r="M30" s="183">
        <v>7.5</v>
      </c>
      <c r="N30" s="182">
        <v>7.5</v>
      </c>
      <c r="O30" s="183">
        <v>9</v>
      </c>
      <c r="P30" s="182">
        <v>8</v>
      </c>
      <c r="Q30" s="183">
        <v>8</v>
      </c>
      <c r="R30" s="182">
        <v>8</v>
      </c>
      <c r="S30" s="183">
        <v>9</v>
      </c>
      <c r="T30" s="182">
        <v>7</v>
      </c>
      <c r="U30" s="183">
        <v>7.5</v>
      </c>
      <c r="V30" s="182">
        <v>7</v>
      </c>
      <c r="W30" s="183">
        <v>7.8</v>
      </c>
      <c r="X30" s="182">
        <v>7.5</v>
      </c>
      <c r="Y30" s="183">
        <v>8</v>
      </c>
      <c r="Z30" s="182">
        <v>7</v>
      </c>
      <c r="AA30" s="274">
        <v>9</v>
      </c>
    </row>
    <row r="31" spans="1:27" ht="15" x14ac:dyDescent="0.2">
      <c r="A31" s="200" t="s">
        <v>46</v>
      </c>
      <c r="B31" s="201"/>
      <c r="C31" s="186" t="s">
        <v>19</v>
      </c>
      <c r="D31" s="187">
        <v>5</v>
      </c>
      <c r="E31" s="188">
        <v>15</v>
      </c>
      <c r="F31" s="182">
        <v>7</v>
      </c>
      <c r="G31" s="183">
        <v>8.4</v>
      </c>
      <c r="H31" s="182">
        <v>6</v>
      </c>
      <c r="I31" s="183">
        <v>12</v>
      </c>
      <c r="J31" s="182">
        <v>5</v>
      </c>
      <c r="K31" s="183">
        <v>6</v>
      </c>
      <c r="L31" s="182">
        <v>4.5</v>
      </c>
      <c r="M31" s="183">
        <v>5</v>
      </c>
      <c r="N31" s="182">
        <v>6.6</v>
      </c>
      <c r="O31" s="183">
        <v>7</v>
      </c>
      <c r="P31" s="182">
        <v>6.4705882352941178</v>
      </c>
      <c r="Q31" s="183">
        <v>7.0588235294117645</v>
      </c>
      <c r="R31" s="182">
        <v>4.6428571428571432</v>
      </c>
      <c r="S31" s="183">
        <v>7.5</v>
      </c>
      <c r="T31" s="182">
        <v>5</v>
      </c>
      <c r="U31" s="183">
        <v>6</v>
      </c>
      <c r="V31" s="182">
        <v>5</v>
      </c>
      <c r="W31" s="183">
        <v>5.5</v>
      </c>
      <c r="X31" s="182">
        <v>7.5</v>
      </c>
      <c r="Y31" s="183">
        <v>7.5</v>
      </c>
      <c r="Z31" s="182">
        <v>6</v>
      </c>
      <c r="AA31" s="274">
        <v>7</v>
      </c>
    </row>
    <row r="32" spans="1:27" ht="15" x14ac:dyDescent="0.2">
      <c r="A32" s="200" t="s">
        <v>34</v>
      </c>
      <c r="B32" s="201"/>
      <c r="C32" s="186" t="s">
        <v>19</v>
      </c>
      <c r="D32" s="187">
        <v>4.75</v>
      </c>
      <c r="E32" s="188">
        <v>6.5</v>
      </c>
      <c r="F32" s="182"/>
      <c r="G32" s="183"/>
      <c r="H32" s="182"/>
      <c r="I32" s="183"/>
      <c r="J32" s="182"/>
      <c r="K32" s="183"/>
      <c r="L32" s="182">
        <v>4.5</v>
      </c>
      <c r="M32" s="183">
        <v>6</v>
      </c>
      <c r="N32" s="182"/>
      <c r="O32" s="183"/>
      <c r="P32" s="182">
        <v>6</v>
      </c>
      <c r="Q32" s="183">
        <v>6.5</v>
      </c>
      <c r="R32" s="182">
        <v>6.3</v>
      </c>
      <c r="S32" s="183">
        <v>7.2</v>
      </c>
      <c r="T32" s="182"/>
      <c r="U32" s="183"/>
      <c r="V32" s="182"/>
      <c r="W32" s="183"/>
      <c r="X32" s="182"/>
      <c r="Y32" s="183"/>
      <c r="Z32" s="182">
        <v>5.5</v>
      </c>
      <c r="AA32" s="274">
        <v>6.3</v>
      </c>
    </row>
    <row r="33" spans="1:27" ht="15" x14ac:dyDescent="0.2">
      <c r="A33" s="200" t="s">
        <v>48</v>
      </c>
      <c r="B33" s="201"/>
      <c r="C33" s="186" t="s">
        <v>19</v>
      </c>
      <c r="D33" s="187">
        <v>7.5</v>
      </c>
      <c r="E33" s="188">
        <v>9.5</v>
      </c>
      <c r="F33" s="182">
        <v>4.5</v>
      </c>
      <c r="G33" s="183">
        <v>6</v>
      </c>
      <c r="H33" s="182">
        <v>7.5</v>
      </c>
      <c r="I33" s="183">
        <v>8</v>
      </c>
      <c r="J33" s="182">
        <v>5.5</v>
      </c>
      <c r="K33" s="183">
        <v>7</v>
      </c>
      <c r="L33" s="182">
        <v>5.5</v>
      </c>
      <c r="M33" s="183">
        <v>6.5</v>
      </c>
      <c r="N33" s="182">
        <v>7</v>
      </c>
      <c r="O33" s="183">
        <v>8</v>
      </c>
      <c r="P33" s="182">
        <v>6</v>
      </c>
      <c r="Q33" s="183">
        <v>8</v>
      </c>
      <c r="R33" s="182">
        <v>7</v>
      </c>
      <c r="S33" s="183">
        <v>8.5</v>
      </c>
      <c r="T33" s="182">
        <v>6</v>
      </c>
      <c r="U33" s="183">
        <v>7</v>
      </c>
      <c r="V33" s="182">
        <v>8</v>
      </c>
      <c r="W33" s="183">
        <v>9</v>
      </c>
      <c r="X33" s="182">
        <v>7.5</v>
      </c>
      <c r="Y33" s="183">
        <v>8</v>
      </c>
      <c r="Z33" s="182">
        <v>5.5</v>
      </c>
      <c r="AA33" s="274">
        <v>8</v>
      </c>
    </row>
    <row r="34" spans="1:27" ht="15" x14ac:dyDescent="0.2">
      <c r="A34" s="200" t="s">
        <v>264</v>
      </c>
      <c r="B34" s="201"/>
      <c r="C34" s="186" t="s">
        <v>19</v>
      </c>
      <c r="D34" s="187">
        <v>9</v>
      </c>
      <c r="E34" s="188">
        <v>12</v>
      </c>
      <c r="F34" s="182"/>
      <c r="G34" s="183"/>
      <c r="H34" s="182"/>
      <c r="I34" s="183"/>
      <c r="J34" s="182"/>
      <c r="K34" s="183"/>
      <c r="L34" s="182">
        <v>6</v>
      </c>
      <c r="M34" s="183">
        <v>10</v>
      </c>
      <c r="N34" s="182">
        <v>6</v>
      </c>
      <c r="O34" s="183">
        <v>8</v>
      </c>
      <c r="P34" s="182"/>
      <c r="Q34" s="183"/>
      <c r="R34" s="182"/>
      <c r="S34" s="183"/>
      <c r="T34" s="182"/>
      <c r="U34" s="183"/>
      <c r="V34" s="182"/>
      <c r="W34" s="183"/>
      <c r="X34" s="182">
        <v>14</v>
      </c>
      <c r="Y34" s="183">
        <v>14</v>
      </c>
      <c r="Z34" s="182"/>
      <c r="AA34" s="274"/>
    </row>
    <row r="35" spans="1:27" ht="15" x14ac:dyDescent="0.2">
      <c r="A35" s="200" t="s">
        <v>265</v>
      </c>
      <c r="B35" s="201"/>
      <c r="C35" s="186" t="s">
        <v>19</v>
      </c>
      <c r="D35" s="187">
        <v>7</v>
      </c>
      <c r="E35" s="188">
        <v>9</v>
      </c>
      <c r="F35" s="182">
        <v>5</v>
      </c>
      <c r="G35" s="183">
        <v>7</v>
      </c>
      <c r="H35" s="182">
        <v>7</v>
      </c>
      <c r="I35" s="183">
        <v>9</v>
      </c>
      <c r="J35" s="182">
        <v>5</v>
      </c>
      <c r="K35" s="183">
        <v>5</v>
      </c>
      <c r="L35" s="182">
        <v>6</v>
      </c>
      <c r="M35" s="183">
        <v>8</v>
      </c>
      <c r="N35" s="182">
        <v>4</v>
      </c>
      <c r="O35" s="183">
        <v>8</v>
      </c>
      <c r="P35" s="182">
        <v>7</v>
      </c>
      <c r="Q35" s="183">
        <v>9</v>
      </c>
      <c r="R35" s="182"/>
      <c r="S35" s="183"/>
      <c r="T35" s="182">
        <v>7.5</v>
      </c>
      <c r="U35" s="183">
        <v>8</v>
      </c>
      <c r="V35" s="182">
        <v>4</v>
      </c>
      <c r="W35" s="183">
        <v>5</v>
      </c>
      <c r="X35" s="182">
        <v>8.5</v>
      </c>
      <c r="Y35" s="183">
        <v>9.5</v>
      </c>
      <c r="Z35" s="182">
        <v>7</v>
      </c>
      <c r="AA35" s="274">
        <v>10</v>
      </c>
    </row>
    <row r="36" spans="1:27" ht="15" x14ac:dyDescent="0.2">
      <c r="A36" s="200" t="s">
        <v>49</v>
      </c>
      <c r="B36" s="201"/>
      <c r="C36" s="186" t="s">
        <v>19</v>
      </c>
      <c r="D36" s="187">
        <v>3.85</v>
      </c>
      <c r="E36" s="188">
        <v>6</v>
      </c>
      <c r="F36" s="182">
        <v>3.6</v>
      </c>
      <c r="G36" s="183">
        <v>5.5</v>
      </c>
      <c r="H36" s="182"/>
      <c r="I36" s="183"/>
      <c r="J36" s="182">
        <v>5</v>
      </c>
      <c r="K36" s="183">
        <v>5</v>
      </c>
      <c r="L36" s="182">
        <v>3.3</v>
      </c>
      <c r="M36" s="183">
        <v>5.3</v>
      </c>
      <c r="N36" s="182">
        <v>5</v>
      </c>
      <c r="O36" s="183">
        <v>7.5</v>
      </c>
      <c r="P36" s="182">
        <v>6</v>
      </c>
      <c r="Q36" s="183">
        <v>7</v>
      </c>
      <c r="R36" s="182">
        <v>6</v>
      </c>
      <c r="S36" s="183">
        <v>8</v>
      </c>
      <c r="T36" s="182">
        <v>5.5</v>
      </c>
      <c r="U36" s="183">
        <v>6</v>
      </c>
      <c r="V36" s="182">
        <v>6</v>
      </c>
      <c r="W36" s="183">
        <v>6.5</v>
      </c>
      <c r="X36" s="182">
        <v>5</v>
      </c>
      <c r="Y36" s="183">
        <v>6</v>
      </c>
      <c r="Z36" s="182">
        <v>6.5</v>
      </c>
      <c r="AA36" s="274">
        <v>6.5</v>
      </c>
    </row>
    <row r="37" spans="1:27" ht="15" x14ac:dyDescent="0.2">
      <c r="A37" s="200" t="s">
        <v>59</v>
      </c>
      <c r="B37" s="201"/>
      <c r="C37" s="186" t="s">
        <v>19</v>
      </c>
      <c r="D37" s="187">
        <v>3</v>
      </c>
      <c r="E37" s="188">
        <v>5.5</v>
      </c>
      <c r="F37" s="182"/>
      <c r="G37" s="183"/>
      <c r="H37" s="182"/>
      <c r="I37" s="183"/>
      <c r="J37" s="182"/>
      <c r="K37" s="183"/>
      <c r="L37" s="182"/>
      <c r="M37" s="183"/>
      <c r="N37" s="182">
        <v>6.5</v>
      </c>
      <c r="O37" s="183">
        <v>6.5</v>
      </c>
      <c r="P37" s="182">
        <v>5.8</v>
      </c>
      <c r="Q37" s="183">
        <v>6.5</v>
      </c>
      <c r="R37" s="182">
        <v>6</v>
      </c>
      <c r="S37" s="183">
        <v>6.5</v>
      </c>
      <c r="T37" s="182">
        <v>2</v>
      </c>
      <c r="U37" s="183">
        <v>3</v>
      </c>
      <c r="V37" s="182"/>
      <c r="W37" s="183"/>
      <c r="X37" s="182">
        <v>5</v>
      </c>
      <c r="Y37" s="183">
        <v>5</v>
      </c>
      <c r="Z37" s="182"/>
      <c r="AA37" s="274"/>
    </row>
    <row r="38" spans="1:27" thickBot="1" x14ac:dyDescent="0.25">
      <c r="A38" s="239" t="s">
        <v>50</v>
      </c>
      <c r="B38" s="240"/>
      <c r="C38" s="189" t="s">
        <v>19</v>
      </c>
      <c r="D38" s="190">
        <v>4</v>
      </c>
      <c r="E38" s="191">
        <v>7.5</v>
      </c>
      <c r="F38" s="192">
        <v>6</v>
      </c>
      <c r="G38" s="193">
        <v>9.5</v>
      </c>
      <c r="H38" s="192">
        <v>6</v>
      </c>
      <c r="I38" s="193">
        <v>8</v>
      </c>
      <c r="J38" s="192">
        <v>5</v>
      </c>
      <c r="K38" s="193">
        <v>6</v>
      </c>
      <c r="L38" s="192">
        <v>3.5</v>
      </c>
      <c r="M38" s="193">
        <v>6.5</v>
      </c>
      <c r="N38" s="192">
        <v>6</v>
      </c>
      <c r="O38" s="193">
        <v>15</v>
      </c>
      <c r="P38" s="192">
        <v>7</v>
      </c>
      <c r="Q38" s="193">
        <v>8</v>
      </c>
      <c r="R38" s="192">
        <v>8.2857142857142865</v>
      </c>
      <c r="S38" s="193">
        <v>9.2857142857142865</v>
      </c>
      <c r="T38" s="192">
        <v>4.5</v>
      </c>
      <c r="U38" s="193">
        <v>6</v>
      </c>
      <c r="V38" s="192">
        <v>8</v>
      </c>
      <c r="W38" s="193">
        <v>8.5</v>
      </c>
      <c r="X38" s="192">
        <v>6.5</v>
      </c>
      <c r="Y38" s="193">
        <v>9</v>
      </c>
      <c r="Z38" s="192">
        <v>6</v>
      </c>
      <c r="AA38" s="276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13" t="s">
        <v>130</v>
      </c>
      <c r="D9" s="316" t="s">
        <v>268</v>
      </c>
      <c r="E9" s="317"/>
      <c r="F9" s="318"/>
      <c r="G9" s="316" t="s">
        <v>131</v>
      </c>
      <c r="H9" s="317"/>
      <c r="I9" s="318"/>
      <c r="J9" s="316" t="s">
        <v>21</v>
      </c>
      <c r="K9" s="317"/>
      <c r="L9" s="318"/>
    </row>
    <row r="10" spans="3:12" x14ac:dyDescent="0.2">
      <c r="C10" s="314"/>
      <c r="D10" s="319" t="s">
        <v>132</v>
      </c>
      <c r="E10" s="320"/>
      <c r="F10" s="321" t="s">
        <v>133</v>
      </c>
      <c r="G10" s="323" t="s">
        <v>134</v>
      </c>
      <c r="H10" s="324"/>
      <c r="I10" s="325" t="s">
        <v>133</v>
      </c>
      <c r="J10" s="323" t="s">
        <v>132</v>
      </c>
      <c r="K10" s="324"/>
      <c r="L10" s="325" t="s">
        <v>133</v>
      </c>
    </row>
    <row r="11" spans="3:12" ht="13.5" thickBot="1" x14ac:dyDescent="0.25">
      <c r="C11" s="315"/>
      <c r="D11" s="224" t="s">
        <v>313</v>
      </c>
      <c r="E11" s="225" t="s">
        <v>309</v>
      </c>
      <c r="F11" s="322"/>
      <c r="G11" s="226" t="s">
        <v>313</v>
      </c>
      <c r="H11" s="227" t="s">
        <v>309</v>
      </c>
      <c r="I11" s="326"/>
      <c r="J11" s="226" t="s">
        <v>313</v>
      </c>
      <c r="K11" s="227" t="s">
        <v>309</v>
      </c>
      <c r="L11" s="326"/>
    </row>
    <row r="12" spans="3:12" ht="13.5" x14ac:dyDescent="0.25">
      <c r="C12" s="228" t="s">
        <v>135</v>
      </c>
      <c r="D12" s="229">
        <v>1.75</v>
      </c>
      <c r="E12" s="230">
        <v>1.83</v>
      </c>
      <c r="F12" s="231">
        <f t="shared" ref="F12:F27" si="0">(D12-E12)/E12*100</f>
        <v>-4.371584699453555</v>
      </c>
      <c r="G12" s="229" t="s">
        <v>155</v>
      </c>
      <c r="H12" s="230" t="s">
        <v>155</v>
      </c>
      <c r="I12" s="70" t="s">
        <v>155</v>
      </c>
      <c r="J12" s="229">
        <v>3.42</v>
      </c>
      <c r="K12" s="230">
        <v>3.58</v>
      </c>
      <c r="L12" s="70">
        <f>(J12-K12)/K12*100</f>
        <v>-4.4692737430167631</v>
      </c>
    </row>
    <row r="13" spans="3:12" ht="13.5" x14ac:dyDescent="0.25">
      <c r="C13" s="228" t="s">
        <v>136</v>
      </c>
      <c r="D13" s="232"/>
      <c r="E13" s="233"/>
      <c r="F13" s="231" t="s">
        <v>155</v>
      </c>
      <c r="G13" s="232">
        <v>75.33</v>
      </c>
      <c r="H13" s="233">
        <v>70</v>
      </c>
      <c r="I13" s="70">
        <f t="shared" ref="I13:I25" si="1">(G13-H13)/H13*100</f>
        <v>7.6142857142857121</v>
      </c>
      <c r="J13" s="232">
        <v>2.23</v>
      </c>
      <c r="K13" s="233">
        <v>1.53</v>
      </c>
      <c r="L13" s="70">
        <f>(J13-K13)/K13*100</f>
        <v>45.751633986928105</v>
      </c>
    </row>
    <row r="14" spans="3:12" ht="13.5" x14ac:dyDescent="0.25">
      <c r="C14" s="228" t="s">
        <v>137</v>
      </c>
      <c r="D14" s="234">
        <v>1.63</v>
      </c>
      <c r="E14" s="233">
        <v>1.84</v>
      </c>
      <c r="F14" s="231" t="s">
        <v>155</v>
      </c>
      <c r="G14" s="232">
        <v>90</v>
      </c>
      <c r="H14" s="233">
        <v>140</v>
      </c>
      <c r="I14" s="70">
        <f t="shared" si="1"/>
        <v>-35.714285714285715</v>
      </c>
      <c r="J14" s="232">
        <v>3.56</v>
      </c>
      <c r="K14" s="233">
        <v>3.49</v>
      </c>
      <c r="L14" s="70">
        <f t="shared" ref="L14:L27" si="2">(J14-K14)/K14*100</f>
        <v>2.0057306590257831</v>
      </c>
    </row>
    <row r="15" spans="3:12" ht="13.5" x14ac:dyDescent="0.25">
      <c r="C15" s="228" t="s">
        <v>138</v>
      </c>
      <c r="D15" s="234" t="s">
        <v>155</v>
      </c>
      <c r="E15" s="233">
        <v>2</v>
      </c>
      <c r="F15" s="231" t="s">
        <v>155</v>
      </c>
      <c r="G15" s="234">
        <v>200</v>
      </c>
      <c r="H15" s="233" t="s">
        <v>155</v>
      </c>
      <c r="I15" s="233" t="s">
        <v>155</v>
      </c>
      <c r="J15" s="234">
        <v>3.5</v>
      </c>
      <c r="K15" s="233">
        <v>3.5</v>
      </c>
      <c r="L15" s="70">
        <f t="shared" si="2"/>
        <v>0</v>
      </c>
    </row>
    <row r="16" spans="3:12" ht="13.5" x14ac:dyDescent="0.25">
      <c r="C16" s="228" t="s">
        <v>139</v>
      </c>
      <c r="D16" s="232" t="s">
        <v>155</v>
      </c>
      <c r="E16" s="233" t="s">
        <v>155</v>
      </c>
      <c r="F16" s="231" t="s">
        <v>155</v>
      </c>
      <c r="G16" s="232">
        <v>114.29</v>
      </c>
      <c r="H16" s="233">
        <v>116.25</v>
      </c>
      <c r="I16" s="233">
        <f t="shared" si="1"/>
        <v>-1.6860215053763388</v>
      </c>
      <c r="J16" s="232">
        <v>2.5</v>
      </c>
      <c r="K16" s="233">
        <v>2.63</v>
      </c>
      <c r="L16" s="70">
        <f t="shared" si="2"/>
        <v>-4.9429657794676771</v>
      </c>
    </row>
    <row r="17" spans="3:12" ht="13.5" x14ac:dyDescent="0.25">
      <c r="C17" s="228" t="s">
        <v>152</v>
      </c>
      <c r="D17" s="232" t="s">
        <v>155</v>
      </c>
      <c r="E17" s="233" t="s">
        <v>155</v>
      </c>
      <c r="F17" s="231" t="s">
        <v>155</v>
      </c>
      <c r="G17" s="232">
        <v>111</v>
      </c>
      <c r="H17" s="233">
        <v>95</v>
      </c>
      <c r="I17" s="70">
        <f t="shared" si="1"/>
        <v>16.842105263157894</v>
      </c>
      <c r="J17" s="232">
        <v>1.77</v>
      </c>
      <c r="K17" s="233">
        <v>1.97</v>
      </c>
      <c r="L17" s="70">
        <f t="shared" si="2"/>
        <v>-10.152284263959389</v>
      </c>
    </row>
    <row r="18" spans="3:12" ht="13.5" x14ac:dyDescent="0.25">
      <c r="C18" s="228" t="s">
        <v>140</v>
      </c>
      <c r="D18" s="232">
        <v>1.41</v>
      </c>
      <c r="E18" s="233">
        <v>1.72</v>
      </c>
      <c r="F18" s="231">
        <f t="shared" si="0"/>
        <v>-18.023255813953494</v>
      </c>
      <c r="G18" s="232">
        <v>82</v>
      </c>
      <c r="H18" s="233">
        <v>73.33</v>
      </c>
      <c r="I18" s="70">
        <f t="shared" si="1"/>
        <v>11.823264693849724</v>
      </c>
      <c r="J18" s="232">
        <v>2.73</v>
      </c>
      <c r="K18" s="233">
        <v>2.64</v>
      </c>
      <c r="L18" s="70">
        <f t="shared" si="2"/>
        <v>3.4090909090909034</v>
      </c>
    </row>
    <row r="19" spans="3:12" ht="13.5" x14ac:dyDescent="0.25">
      <c r="C19" s="228" t="s">
        <v>141</v>
      </c>
      <c r="D19" s="232">
        <v>1.45</v>
      </c>
      <c r="E19" s="235">
        <v>1.42</v>
      </c>
      <c r="F19" s="231">
        <f t="shared" si="0"/>
        <v>2.1126760563380302</v>
      </c>
      <c r="G19" s="232" t="s">
        <v>155</v>
      </c>
      <c r="H19" s="235" t="s">
        <v>155</v>
      </c>
      <c r="I19" s="70" t="s">
        <v>155</v>
      </c>
      <c r="J19" s="232">
        <v>2.95</v>
      </c>
      <c r="K19" s="235">
        <v>2.97</v>
      </c>
      <c r="L19" s="70">
        <f t="shared" si="2"/>
        <v>-0.673400673400674</v>
      </c>
    </row>
    <row r="20" spans="3:12" ht="13.5" x14ac:dyDescent="0.25">
      <c r="C20" s="228" t="s">
        <v>142</v>
      </c>
      <c r="D20" s="232" t="s">
        <v>155</v>
      </c>
      <c r="E20" s="233" t="s">
        <v>155</v>
      </c>
      <c r="F20" s="231" t="s">
        <v>155</v>
      </c>
      <c r="G20" s="232">
        <v>132.5</v>
      </c>
      <c r="H20" s="233">
        <v>130</v>
      </c>
      <c r="I20" s="70">
        <f t="shared" si="1"/>
        <v>1.9230769230769231</v>
      </c>
      <c r="J20" s="232">
        <v>2.3199999999999998</v>
      </c>
      <c r="K20" s="233">
        <v>2.5499999999999998</v>
      </c>
      <c r="L20" s="70">
        <f t="shared" si="2"/>
        <v>-9.0196078431372548</v>
      </c>
    </row>
    <row r="21" spans="3:12" ht="13.5" x14ac:dyDescent="0.25">
      <c r="C21" s="228" t="s">
        <v>143</v>
      </c>
      <c r="D21" s="232" t="s">
        <v>155</v>
      </c>
      <c r="E21" s="233" t="s">
        <v>155</v>
      </c>
      <c r="F21" s="231" t="s">
        <v>155</v>
      </c>
      <c r="G21" s="232">
        <v>160</v>
      </c>
      <c r="H21" s="233">
        <v>164.17</v>
      </c>
      <c r="I21" s="70" t="s">
        <v>155</v>
      </c>
      <c r="J21" s="232">
        <v>3.23</v>
      </c>
      <c r="K21" s="233">
        <v>3.22</v>
      </c>
      <c r="L21" s="70">
        <f t="shared" si="2"/>
        <v>0.31055900621117349</v>
      </c>
    </row>
    <row r="22" spans="3:12" ht="13.5" x14ac:dyDescent="0.25">
      <c r="C22" s="228" t="s">
        <v>144</v>
      </c>
      <c r="D22" s="232" t="s">
        <v>155</v>
      </c>
      <c r="E22" s="233">
        <v>1.53</v>
      </c>
      <c r="F22" s="231" t="s">
        <v>155</v>
      </c>
      <c r="G22" s="232">
        <v>146.66999999999999</v>
      </c>
      <c r="H22" s="233" t="s">
        <v>155</v>
      </c>
      <c r="I22" s="70" t="s">
        <v>155</v>
      </c>
      <c r="J22" s="232">
        <v>2.3199999999999998</v>
      </c>
      <c r="K22" s="233">
        <v>2.48</v>
      </c>
      <c r="L22" s="70">
        <f t="shared" si="2"/>
        <v>-6.4516129032258114</v>
      </c>
    </row>
    <row r="23" spans="3:12" ht="13.5" x14ac:dyDescent="0.25">
      <c r="C23" s="228" t="s">
        <v>145</v>
      </c>
      <c r="D23" s="232">
        <v>1.37</v>
      </c>
      <c r="E23" s="233">
        <v>1.37</v>
      </c>
      <c r="F23" s="231">
        <f t="shared" si="0"/>
        <v>0</v>
      </c>
      <c r="G23" s="232">
        <v>116.5</v>
      </c>
      <c r="H23" s="233">
        <v>158</v>
      </c>
      <c r="I23" s="70">
        <f t="shared" si="1"/>
        <v>-26.265822784810126</v>
      </c>
      <c r="J23" s="232">
        <v>2.4700000000000002</v>
      </c>
      <c r="K23" s="233">
        <v>2.52</v>
      </c>
      <c r="L23" s="70">
        <f t="shared" si="2"/>
        <v>-1.9841269841269771</v>
      </c>
    </row>
    <row r="24" spans="3:12" ht="13.5" x14ac:dyDescent="0.25">
      <c r="C24" s="228" t="s">
        <v>146</v>
      </c>
      <c r="D24" s="232" t="s">
        <v>155</v>
      </c>
      <c r="E24" s="233" t="s">
        <v>155</v>
      </c>
      <c r="F24" s="231" t="s">
        <v>155</v>
      </c>
      <c r="G24" s="232">
        <v>75</v>
      </c>
      <c r="H24" s="233">
        <v>70</v>
      </c>
      <c r="I24" s="70">
        <f t="shared" si="1"/>
        <v>7.1428571428571423</v>
      </c>
      <c r="J24" s="232">
        <v>0.8</v>
      </c>
      <c r="K24" s="233">
        <v>0.8</v>
      </c>
      <c r="L24" s="70">
        <f t="shared" si="2"/>
        <v>0</v>
      </c>
    </row>
    <row r="25" spans="3:12" ht="13.5" x14ac:dyDescent="0.25">
      <c r="C25" s="228" t="s">
        <v>147</v>
      </c>
      <c r="D25" s="232"/>
      <c r="E25" s="233"/>
      <c r="F25" s="231" t="s">
        <v>155</v>
      </c>
      <c r="G25" s="232">
        <v>150</v>
      </c>
      <c r="H25" s="233">
        <v>150</v>
      </c>
      <c r="I25" s="70">
        <f t="shared" si="1"/>
        <v>0</v>
      </c>
      <c r="J25" s="232">
        <v>2.1</v>
      </c>
      <c r="K25" s="233">
        <v>2.2000000000000002</v>
      </c>
      <c r="L25" s="70">
        <f t="shared" si="2"/>
        <v>-4.5454545454545494</v>
      </c>
    </row>
    <row r="26" spans="3:12" ht="13.5" x14ac:dyDescent="0.25">
      <c r="C26" s="228" t="s">
        <v>148</v>
      </c>
      <c r="D26" s="232">
        <v>1.56</v>
      </c>
      <c r="E26" s="233">
        <v>1.56</v>
      </c>
      <c r="F26" s="231">
        <f t="shared" si="0"/>
        <v>0</v>
      </c>
      <c r="G26" s="232" t="s">
        <v>155</v>
      </c>
      <c r="H26" s="233" t="s">
        <v>155</v>
      </c>
      <c r="I26" s="70" t="s">
        <v>155</v>
      </c>
      <c r="J26" s="232">
        <v>2.79</v>
      </c>
      <c r="K26" s="233">
        <v>2.79</v>
      </c>
      <c r="L26" s="70">
        <f t="shared" si="2"/>
        <v>0</v>
      </c>
    </row>
    <row r="27" spans="3:12" ht="14.25" thickBot="1" x14ac:dyDescent="0.3">
      <c r="C27" s="236" t="s">
        <v>149</v>
      </c>
      <c r="D27" s="237">
        <v>1.65</v>
      </c>
      <c r="E27" s="238">
        <v>1.75</v>
      </c>
      <c r="F27" s="231">
        <f t="shared" si="0"/>
        <v>-5.7142857142857197</v>
      </c>
      <c r="G27" s="237">
        <v>120</v>
      </c>
      <c r="H27" s="238">
        <v>120</v>
      </c>
      <c r="I27" s="238" t="s">
        <v>155</v>
      </c>
      <c r="J27" s="237">
        <v>2.35</v>
      </c>
      <c r="K27" s="238">
        <v>3.65</v>
      </c>
      <c r="L27" s="70">
        <f t="shared" si="2"/>
        <v>-35.61643835616438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workbookViewId="0">
      <selection sqref="A1:S22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5.2851562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9" ht="15.75" x14ac:dyDescent="0.25">
      <c r="A1" s="244" t="s">
        <v>314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5" t="s">
        <v>270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306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61" t="s">
        <v>287</v>
      </c>
      <c r="B4" s="262"/>
      <c r="C4" s="262"/>
      <c r="D4" s="262"/>
      <c r="E4" s="262"/>
      <c r="F4" s="261" t="s">
        <v>307</v>
      </c>
      <c r="G4" s="299"/>
      <c r="H4" s="299"/>
      <c r="I4" s="299"/>
      <c r="J4" s="68"/>
      <c r="K4" s="263" t="s">
        <v>288</v>
      </c>
      <c r="L4" s="264"/>
      <c r="M4" s="264"/>
      <c r="N4" s="264"/>
      <c r="O4" s="264"/>
      <c r="P4" s="263" t="s">
        <v>289</v>
      </c>
      <c r="Q4" s="264"/>
      <c r="R4" s="264"/>
      <c r="S4" s="264"/>
    </row>
    <row r="5" spans="1:19" ht="13.5" thickBot="1" x14ac:dyDescent="0.25"/>
    <row r="6" spans="1:19" ht="14.25" customHeight="1" x14ac:dyDescent="0.2">
      <c r="A6" s="265" t="s">
        <v>290</v>
      </c>
      <c r="B6" s="334" t="s">
        <v>132</v>
      </c>
      <c r="C6" s="328"/>
      <c r="D6" s="329" t="s">
        <v>271</v>
      </c>
      <c r="F6" s="265" t="s">
        <v>290</v>
      </c>
      <c r="G6" s="334" t="s">
        <v>132</v>
      </c>
      <c r="H6" s="328"/>
      <c r="I6" s="329" t="s">
        <v>271</v>
      </c>
      <c r="K6" s="265" t="s">
        <v>290</v>
      </c>
      <c r="L6" s="334" t="s">
        <v>132</v>
      </c>
      <c r="M6" s="328"/>
      <c r="N6" s="329" t="s">
        <v>271</v>
      </c>
      <c r="P6" s="265" t="s">
        <v>290</v>
      </c>
      <c r="Q6" s="327" t="s">
        <v>132</v>
      </c>
      <c r="R6" s="328"/>
      <c r="S6" s="329" t="s">
        <v>271</v>
      </c>
    </row>
    <row r="7" spans="1:19" ht="15" thickBot="1" x14ac:dyDescent="0.25">
      <c r="A7" s="266"/>
      <c r="B7" s="267">
        <v>44444</v>
      </c>
      <c r="C7" s="268">
        <v>44437</v>
      </c>
      <c r="D7" s="330"/>
      <c r="F7" s="266"/>
      <c r="G7" s="267">
        <v>44444</v>
      </c>
      <c r="H7" s="268">
        <v>44437</v>
      </c>
      <c r="I7" s="330"/>
      <c r="K7" s="266"/>
      <c r="L7" s="267">
        <v>44444</v>
      </c>
      <c r="M7" s="268">
        <v>44437</v>
      </c>
      <c r="N7" s="330"/>
      <c r="P7" s="269"/>
      <c r="Q7" s="267">
        <v>44444</v>
      </c>
      <c r="R7" s="268">
        <v>44437</v>
      </c>
      <c r="S7" s="330"/>
    </row>
    <row r="8" spans="1:19" ht="15.75" x14ac:dyDescent="0.25">
      <c r="A8" s="335" t="s">
        <v>272</v>
      </c>
      <c r="B8" s="336"/>
      <c r="C8" s="336"/>
      <c r="D8" s="337"/>
      <c r="F8" s="303" t="s">
        <v>281</v>
      </c>
      <c r="G8" s="304"/>
      <c r="H8" s="304"/>
      <c r="I8" s="305"/>
      <c r="K8" s="331" t="s">
        <v>273</v>
      </c>
      <c r="L8" s="332"/>
      <c r="M8" s="332"/>
      <c r="N8" s="333"/>
      <c r="P8" s="331" t="s">
        <v>273</v>
      </c>
      <c r="Q8" s="332"/>
      <c r="R8" s="332"/>
      <c r="S8" s="333"/>
    </row>
    <row r="9" spans="1:19" ht="15.75" thickBot="1" x14ac:dyDescent="0.3">
      <c r="A9" s="246" t="s">
        <v>275</v>
      </c>
      <c r="B9" s="254">
        <v>2.5299999999999998</v>
      </c>
      <c r="C9" s="248">
        <v>2.57</v>
      </c>
      <c r="D9" s="249">
        <v>-1.5564202334630364</v>
      </c>
      <c r="F9" s="307" t="s">
        <v>292</v>
      </c>
      <c r="G9" s="308">
        <v>4.83</v>
      </c>
      <c r="H9" s="309">
        <v>5.03</v>
      </c>
      <c r="I9" s="310">
        <v>-3.9761431411530852</v>
      </c>
      <c r="K9" s="250" t="s">
        <v>23</v>
      </c>
      <c r="L9" s="251">
        <v>1.37</v>
      </c>
      <c r="M9" s="252">
        <v>1.33</v>
      </c>
      <c r="N9" s="253">
        <v>3.0075187969924837</v>
      </c>
      <c r="P9" s="250" t="s">
        <v>23</v>
      </c>
      <c r="Q9" s="251">
        <v>2.37</v>
      </c>
      <c r="R9" s="252">
        <v>3.49</v>
      </c>
      <c r="S9" s="253">
        <v>-32.091690544412607</v>
      </c>
    </row>
    <row r="10" spans="1:19" ht="15" x14ac:dyDescent="0.25">
      <c r="A10" s="246" t="s">
        <v>277</v>
      </c>
      <c r="B10" s="247">
        <v>1.74</v>
      </c>
      <c r="C10" s="248">
        <v>1.89</v>
      </c>
      <c r="D10" s="249">
        <v>-7.9365079365079323</v>
      </c>
      <c r="K10" s="255" t="s">
        <v>274</v>
      </c>
      <c r="L10" s="256">
        <v>5.77</v>
      </c>
      <c r="M10" s="257">
        <v>6.48</v>
      </c>
      <c r="N10" s="258">
        <v>-10.956790123456802</v>
      </c>
      <c r="P10" s="255" t="s">
        <v>274</v>
      </c>
      <c r="Q10" s="256">
        <v>9.66</v>
      </c>
      <c r="R10" s="257">
        <v>9.8000000000000007</v>
      </c>
      <c r="S10" s="258">
        <v>-1.4285714285714342</v>
      </c>
    </row>
    <row r="11" spans="1:19" ht="15" x14ac:dyDescent="0.25">
      <c r="A11" s="246" t="s">
        <v>279</v>
      </c>
      <c r="B11" s="247">
        <v>2</v>
      </c>
      <c r="C11" s="248">
        <v>2.08</v>
      </c>
      <c r="D11" s="249">
        <v>-3.8461538461538494</v>
      </c>
      <c r="K11" s="246" t="s">
        <v>276</v>
      </c>
      <c r="L11" s="247">
        <v>4.91</v>
      </c>
      <c r="M11" s="248">
        <v>4.8</v>
      </c>
      <c r="N11" s="259">
        <v>2.2916666666666736</v>
      </c>
      <c r="P11" s="246" t="s">
        <v>276</v>
      </c>
      <c r="Q11" s="247">
        <v>6.06</v>
      </c>
      <c r="R11" s="248">
        <v>5.8</v>
      </c>
      <c r="S11" s="259">
        <v>4.4827586206896513</v>
      </c>
    </row>
    <row r="12" spans="1:19" ht="15.75" thickBot="1" x14ac:dyDescent="0.3">
      <c r="A12" s="246" t="s">
        <v>234</v>
      </c>
      <c r="B12" s="247">
        <v>2.2000000000000002</v>
      </c>
      <c r="C12" s="248">
        <v>2.2200000000000002</v>
      </c>
      <c r="D12" s="249">
        <v>-0.90090090090090158</v>
      </c>
      <c r="K12" s="250" t="s">
        <v>278</v>
      </c>
      <c r="L12" s="251">
        <v>10.029999999999999</v>
      </c>
      <c r="M12" s="252">
        <v>9.49</v>
      </c>
      <c r="N12" s="253">
        <v>5.6902002107481469</v>
      </c>
      <c r="P12" s="250" t="s">
        <v>278</v>
      </c>
      <c r="Q12" s="251">
        <v>11.69</v>
      </c>
      <c r="R12" s="252">
        <v>11.7</v>
      </c>
      <c r="S12" s="253">
        <v>-8.5470085470083654E-2</v>
      </c>
    </row>
    <row r="13" spans="1:19" ht="15.75" thickBot="1" x14ac:dyDescent="0.3">
      <c r="A13" s="250" t="s">
        <v>235</v>
      </c>
      <c r="B13" s="251">
        <v>2.04</v>
      </c>
      <c r="C13" s="252">
        <v>1.98</v>
      </c>
      <c r="D13" s="260">
        <v>3.0303030303030329</v>
      </c>
      <c r="K13" s="250" t="s">
        <v>33</v>
      </c>
      <c r="L13" s="251">
        <v>1.02</v>
      </c>
      <c r="M13" s="252">
        <v>1.2</v>
      </c>
      <c r="N13" s="253">
        <v>-14.999999999999996</v>
      </c>
      <c r="P13" s="255" t="s">
        <v>33</v>
      </c>
      <c r="Q13" s="256">
        <v>1.6</v>
      </c>
      <c r="R13" s="257">
        <v>1.79</v>
      </c>
      <c r="S13" s="258">
        <v>-10.614525139664801</v>
      </c>
    </row>
    <row r="14" spans="1:19" ht="15.75" x14ac:dyDescent="0.25">
      <c r="A14" s="303" t="s">
        <v>281</v>
      </c>
      <c r="B14" s="304"/>
      <c r="C14" s="304"/>
      <c r="D14" s="305" t="s">
        <v>155</v>
      </c>
      <c r="P14" s="331" t="s">
        <v>280</v>
      </c>
      <c r="Q14" s="332"/>
      <c r="R14" s="332"/>
      <c r="S14" s="333"/>
    </row>
    <row r="15" spans="1:19" ht="15.75" thickBot="1" x14ac:dyDescent="0.3">
      <c r="A15" s="246" t="s">
        <v>292</v>
      </c>
      <c r="B15" s="247">
        <v>4.6500000000000004</v>
      </c>
      <c r="C15" s="248">
        <v>4.92</v>
      </c>
      <c r="D15" s="259">
        <v>-5.487804878048772</v>
      </c>
      <c r="P15" s="250" t="s">
        <v>278</v>
      </c>
      <c r="Q15" s="251">
        <v>17.7</v>
      </c>
      <c r="R15" s="252">
        <v>15.5</v>
      </c>
      <c r="S15" s="253">
        <v>14.193548387096769</v>
      </c>
    </row>
    <row r="16" spans="1:19" ht="15.75" thickBot="1" x14ac:dyDescent="0.3">
      <c r="A16" s="250" t="s">
        <v>286</v>
      </c>
      <c r="B16" s="251">
        <v>4.2300000000000004</v>
      </c>
      <c r="C16" s="296" t="s">
        <v>308</v>
      </c>
      <c r="D16" s="253" t="s">
        <v>155</v>
      </c>
    </row>
    <row r="17" spans="1:4" ht="15.75" x14ac:dyDescent="0.25">
      <c r="A17" s="300" t="s">
        <v>282</v>
      </c>
      <c r="B17" s="301" t="s">
        <v>155</v>
      </c>
      <c r="C17" s="301" t="s">
        <v>155</v>
      </c>
      <c r="D17" s="302" t="s">
        <v>155</v>
      </c>
    </row>
    <row r="18" spans="1:4" ht="15" x14ac:dyDescent="0.25">
      <c r="A18" s="290" t="s">
        <v>283</v>
      </c>
      <c r="B18" s="291">
        <v>5.7</v>
      </c>
      <c r="C18" s="292">
        <v>5.7</v>
      </c>
      <c r="D18" s="293">
        <v>0</v>
      </c>
    </row>
    <row r="19" spans="1:4" ht="15.75" thickBot="1" x14ac:dyDescent="0.3">
      <c r="A19" s="290" t="s">
        <v>284</v>
      </c>
      <c r="B19" s="291">
        <v>7.64</v>
      </c>
      <c r="C19" s="292">
        <v>7.53</v>
      </c>
      <c r="D19" s="293">
        <v>1.4608233731739633</v>
      </c>
    </row>
    <row r="20" spans="1:4" ht="15.75" x14ac:dyDescent="0.25">
      <c r="A20" s="300" t="s">
        <v>285</v>
      </c>
      <c r="B20" s="301"/>
      <c r="C20" s="301"/>
      <c r="D20" s="302"/>
    </row>
    <row r="21" spans="1:4" ht="15" x14ac:dyDescent="0.25">
      <c r="A21" s="290" t="s">
        <v>283</v>
      </c>
      <c r="B21" s="311">
        <v>7.12</v>
      </c>
      <c r="C21" s="312" t="s">
        <v>308</v>
      </c>
      <c r="D21" s="293" t="s">
        <v>155</v>
      </c>
    </row>
    <row r="22" spans="1:4" ht="15.75" thickBot="1" x14ac:dyDescent="0.3">
      <c r="A22" s="294" t="s">
        <v>286</v>
      </c>
      <c r="B22" s="295">
        <v>6.84</v>
      </c>
      <c r="C22" s="296">
        <v>6.84</v>
      </c>
      <c r="D22" s="297">
        <v>0</v>
      </c>
    </row>
  </sheetData>
  <mergeCells count="12">
    <mergeCell ref="G6:H6"/>
    <mergeCell ref="I6:I7"/>
    <mergeCell ref="L6:M6"/>
    <mergeCell ref="N6:N7"/>
    <mergeCell ref="A8:D8"/>
    <mergeCell ref="B6:C6"/>
    <mergeCell ref="D6:D7"/>
    <mergeCell ref="Q6:R6"/>
    <mergeCell ref="S6:S7"/>
    <mergeCell ref="K8:N8"/>
    <mergeCell ref="P8:S8"/>
    <mergeCell ref="P14:S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P27" sqref="P2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186</v>
      </c>
      <c r="D4" s="113"/>
      <c r="E4" s="113"/>
      <c r="F4" s="114"/>
      <c r="G4" s="112" t="s">
        <v>187</v>
      </c>
      <c r="H4" s="113"/>
      <c r="I4" s="113"/>
      <c r="J4" s="114"/>
      <c r="K4" s="112" t="s">
        <v>188</v>
      </c>
      <c r="L4" s="115"/>
    </row>
    <row r="5" spans="1:12" ht="14.25" x14ac:dyDescent="0.2">
      <c r="A5" s="116" t="s">
        <v>189</v>
      </c>
      <c r="B5" s="117" t="s">
        <v>190</v>
      </c>
      <c r="C5" s="118" t="s">
        <v>159</v>
      </c>
      <c r="D5" s="118"/>
      <c r="E5" s="118" t="s">
        <v>191</v>
      </c>
      <c r="F5" s="119"/>
      <c r="G5" s="118" t="s">
        <v>159</v>
      </c>
      <c r="H5" s="118"/>
      <c r="I5" s="118" t="s">
        <v>191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301</v>
      </c>
      <c r="D6" s="124" t="s">
        <v>302</v>
      </c>
      <c r="E6" s="123" t="s">
        <v>301</v>
      </c>
      <c r="F6" s="124" t="s">
        <v>302</v>
      </c>
      <c r="G6" s="123" t="s">
        <v>301</v>
      </c>
      <c r="H6" s="124" t="s">
        <v>302</v>
      </c>
      <c r="I6" s="123" t="s">
        <v>301</v>
      </c>
      <c r="J6" s="124" t="s">
        <v>302</v>
      </c>
      <c r="K6" s="123" t="s">
        <v>301</v>
      </c>
      <c r="L6" s="125" t="s">
        <v>302</v>
      </c>
    </row>
    <row r="7" spans="1:12" x14ac:dyDescent="0.2">
      <c r="A7" s="126" t="s">
        <v>192</v>
      </c>
      <c r="B7" s="127" t="s">
        <v>193</v>
      </c>
      <c r="C7" s="128">
        <v>5270.585</v>
      </c>
      <c r="D7" s="129">
        <v>13089.557000000001</v>
      </c>
      <c r="E7" s="128">
        <v>15652.409</v>
      </c>
      <c r="F7" s="130">
        <v>92780.664999999994</v>
      </c>
      <c r="G7" s="128">
        <v>55051.951000000001</v>
      </c>
      <c r="H7" s="129">
        <v>26581.124</v>
      </c>
      <c r="I7" s="128">
        <v>196605.58799999999</v>
      </c>
      <c r="J7" s="130">
        <v>101043.659</v>
      </c>
      <c r="K7" s="131">
        <v>-49781.366000000002</v>
      </c>
      <c r="L7" s="132">
        <v>-13491.566999999999</v>
      </c>
    </row>
    <row r="8" spans="1:12" x14ac:dyDescent="0.2">
      <c r="A8" s="126" t="s">
        <v>194</v>
      </c>
      <c r="B8" s="127" t="s">
        <v>195</v>
      </c>
      <c r="C8" s="128">
        <v>23830.983</v>
      </c>
      <c r="D8" s="129">
        <v>19785.975999999999</v>
      </c>
      <c r="E8" s="128">
        <v>29356.67</v>
      </c>
      <c r="F8" s="130">
        <v>19632.463</v>
      </c>
      <c r="G8" s="128">
        <v>152821.00200000001</v>
      </c>
      <c r="H8" s="129">
        <v>156636.171</v>
      </c>
      <c r="I8" s="128">
        <v>109247.87699999999</v>
      </c>
      <c r="J8" s="130">
        <v>104477.679</v>
      </c>
      <c r="K8" s="131">
        <v>-128990.019</v>
      </c>
      <c r="L8" s="132">
        <v>-136850.19500000001</v>
      </c>
    </row>
    <row r="9" spans="1:12" x14ac:dyDescent="0.2">
      <c r="A9" s="126" t="s">
        <v>196</v>
      </c>
      <c r="B9" s="127" t="s">
        <v>197</v>
      </c>
      <c r="C9" s="128">
        <v>48330.775000000001</v>
      </c>
      <c r="D9" s="129">
        <v>36620.728000000003</v>
      </c>
      <c r="E9" s="128">
        <v>89695.54</v>
      </c>
      <c r="F9" s="130">
        <v>79796.062000000005</v>
      </c>
      <c r="G9" s="128">
        <v>45576.688000000002</v>
      </c>
      <c r="H9" s="129">
        <v>40376.963000000003</v>
      </c>
      <c r="I9" s="128">
        <v>121461.103</v>
      </c>
      <c r="J9" s="130">
        <v>97079.245999999999</v>
      </c>
      <c r="K9" s="131">
        <v>2754.0869999999995</v>
      </c>
      <c r="L9" s="132">
        <v>-3756.2350000000006</v>
      </c>
    </row>
    <row r="10" spans="1:12" x14ac:dyDescent="0.2">
      <c r="A10" s="126" t="s">
        <v>198</v>
      </c>
      <c r="B10" s="127" t="s">
        <v>199</v>
      </c>
      <c r="C10" s="128">
        <v>20722.713</v>
      </c>
      <c r="D10" s="129">
        <v>20401.445</v>
      </c>
      <c r="E10" s="128">
        <v>38420.212</v>
      </c>
      <c r="F10" s="130">
        <v>35021.178999999996</v>
      </c>
      <c r="G10" s="128">
        <v>44946.792999999998</v>
      </c>
      <c r="H10" s="129">
        <v>51961.211000000003</v>
      </c>
      <c r="I10" s="128">
        <v>50321.784</v>
      </c>
      <c r="J10" s="130">
        <v>53918.076999999997</v>
      </c>
      <c r="K10" s="131">
        <v>-24224.079999999998</v>
      </c>
      <c r="L10" s="132">
        <v>-31559.766000000003</v>
      </c>
    </row>
    <row r="11" spans="1:12" x14ac:dyDescent="0.2">
      <c r="A11" s="126" t="s">
        <v>200</v>
      </c>
      <c r="B11" s="127" t="s">
        <v>201</v>
      </c>
      <c r="C11" s="128">
        <v>9122.8629999999994</v>
      </c>
      <c r="D11" s="129">
        <v>10293.589</v>
      </c>
      <c r="E11" s="128">
        <v>7345.4160000000002</v>
      </c>
      <c r="F11" s="130">
        <v>9253.3080000000009</v>
      </c>
      <c r="G11" s="128">
        <v>42421.828999999998</v>
      </c>
      <c r="H11" s="129">
        <v>43453.900999999998</v>
      </c>
      <c r="I11" s="128">
        <v>36797.434000000001</v>
      </c>
      <c r="J11" s="130">
        <v>38388.264000000003</v>
      </c>
      <c r="K11" s="131">
        <v>-33298.966</v>
      </c>
      <c r="L11" s="132">
        <v>-33160.311999999998</v>
      </c>
    </row>
    <row r="12" spans="1:12" x14ac:dyDescent="0.2">
      <c r="A12" s="126" t="s">
        <v>202</v>
      </c>
      <c r="B12" s="127" t="s">
        <v>203</v>
      </c>
      <c r="C12" s="128">
        <v>11198.01</v>
      </c>
      <c r="D12" s="129">
        <v>12811.704</v>
      </c>
      <c r="E12" s="128">
        <v>23535.885999999999</v>
      </c>
      <c r="F12" s="130">
        <v>29385.15</v>
      </c>
      <c r="G12" s="128">
        <v>38282.608999999997</v>
      </c>
      <c r="H12" s="129">
        <v>32087.771000000001</v>
      </c>
      <c r="I12" s="128">
        <v>70184.585000000006</v>
      </c>
      <c r="J12" s="130">
        <v>51838.39</v>
      </c>
      <c r="K12" s="131">
        <v>-27084.598999999995</v>
      </c>
      <c r="L12" s="132">
        <v>-19276.067000000003</v>
      </c>
    </row>
    <row r="13" spans="1:12" x14ac:dyDescent="0.2">
      <c r="A13" s="126" t="s">
        <v>204</v>
      </c>
      <c r="B13" s="127" t="s">
        <v>205</v>
      </c>
      <c r="C13" s="128">
        <v>7973.6719999999996</v>
      </c>
      <c r="D13" s="129">
        <v>8906.6949999999997</v>
      </c>
      <c r="E13" s="128">
        <v>6916.5479999999998</v>
      </c>
      <c r="F13" s="130">
        <v>7783.4189999999999</v>
      </c>
      <c r="G13" s="128">
        <v>40216.364000000001</v>
      </c>
      <c r="H13" s="129">
        <v>42758.74</v>
      </c>
      <c r="I13" s="128">
        <v>31418.789000000001</v>
      </c>
      <c r="J13" s="130">
        <v>34978.703000000001</v>
      </c>
      <c r="K13" s="131">
        <v>-32242.692000000003</v>
      </c>
      <c r="L13" s="132">
        <v>-33852.044999999998</v>
      </c>
    </row>
    <row r="14" spans="1:12" x14ac:dyDescent="0.2">
      <c r="A14" s="126" t="s">
        <v>206</v>
      </c>
      <c r="B14" s="127" t="s">
        <v>207</v>
      </c>
      <c r="C14" s="128">
        <v>3201.6570000000002</v>
      </c>
      <c r="D14" s="129">
        <v>4368.6000000000004</v>
      </c>
      <c r="E14" s="128">
        <v>3825.5079999999998</v>
      </c>
      <c r="F14" s="130">
        <v>8726.4030000000002</v>
      </c>
      <c r="G14" s="128">
        <v>1674.846</v>
      </c>
      <c r="H14" s="129">
        <v>1798.194</v>
      </c>
      <c r="I14" s="128">
        <v>1094.8409999999999</v>
      </c>
      <c r="J14" s="130">
        <v>883.30100000000004</v>
      </c>
      <c r="K14" s="131">
        <v>1526.8110000000001</v>
      </c>
      <c r="L14" s="132">
        <v>2570.4060000000004</v>
      </c>
    </row>
    <row r="15" spans="1:12" x14ac:dyDescent="0.2">
      <c r="A15" s="126" t="s">
        <v>242</v>
      </c>
      <c r="B15" s="127" t="s">
        <v>243</v>
      </c>
      <c r="C15" s="128">
        <v>219758.23699999999</v>
      </c>
      <c r="D15" s="129">
        <v>229489.67199999999</v>
      </c>
      <c r="E15" s="128">
        <v>134990.538</v>
      </c>
      <c r="F15" s="130">
        <v>141743.60500000001</v>
      </c>
      <c r="G15" s="128">
        <v>160489.64600000001</v>
      </c>
      <c r="H15" s="129">
        <v>166323.416</v>
      </c>
      <c r="I15" s="128">
        <v>93252.83</v>
      </c>
      <c r="J15" s="130">
        <v>96805.839000000007</v>
      </c>
      <c r="K15" s="131">
        <v>59268.590999999986</v>
      </c>
      <c r="L15" s="132">
        <v>63166.255999999994</v>
      </c>
    </row>
    <row r="16" spans="1:12" x14ac:dyDescent="0.2">
      <c r="A16" s="126" t="s">
        <v>244</v>
      </c>
      <c r="B16" s="127" t="s">
        <v>245</v>
      </c>
      <c r="C16" s="128">
        <v>152713.041</v>
      </c>
      <c r="D16" s="129">
        <v>144709.63500000001</v>
      </c>
      <c r="E16" s="128">
        <v>212803.69699999999</v>
      </c>
      <c r="F16" s="130">
        <v>214285.92</v>
      </c>
      <c r="G16" s="128">
        <v>32642.003000000001</v>
      </c>
      <c r="H16" s="129">
        <v>30167.409</v>
      </c>
      <c r="I16" s="128">
        <v>42206.023999999998</v>
      </c>
      <c r="J16" s="130">
        <v>37914.430999999997</v>
      </c>
      <c r="K16" s="131">
        <v>120071.038</v>
      </c>
      <c r="L16" s="132">
        <v>114542.22600000001</v>
      </c>
    </row>
    <row r="17" spans="1:12" x14ac:dyDescent="0.2">
      <c r="A17" s="126" t="s">
        <v>246</v>
      </c>
      <c r="B17" s="127" t="s">
        <v>247</v>
      </c>
      <c r="C17" s="128">
        <v>11189.968000000001</v>
      </c>
      <c r="D17" s="129">
        <v>9043.4380000000001</v>
      </c>
      <c r="E17" s="128">
        <v>6823.8379999999997</v>
      </c>
      <c r="F17" s="130">
        <v>5826.8329999999996</v>
      </c>
      <c r="G17" s="128">
        <v>5932.652</v>
      </c>
      <c r="H17" s="129">
        <v>8215.1329999999998</v>
      </c>
      <c r="I17" s="128">
        <v>3912.81</v>
      </c>
      <c r="J17" s="130">
        <v>8096.8019999999997</v>
      </c>
      <c r="K17" s="131">
        <v>5257.3160000000007</v>
      </c>
      <c r="L17" s="132">
        <v>828.30500000000029</v>
      </c>
    </row>
    <row r="18" spans="1:12" x14ac:dyDescent="0.2">
      <c r="A18" s="126" t="s">
        <v>248</v>
      </c>
      <c r="B18" s="127" t="s">
        <v>249</v>
      </c>
      <c r="C18" s="128">
        <v>48309.557000000001</v>
      </c>
      <c r="D18" s="129">
        <v>49108.701999999997</v>
      </c>
      <c r="E18" s="128">
        <v>17026.686000000002</v>
      </c>
      <c r="F18" s="130">
        <v>17353.741999999998</v>
      </c>
      <c r="G18" s="128">
        <v>28383.561000000002</v>
      </c>
      <c r="H18" s="129">
        <v>27793.120999999999</v>
      </c>
      <c r="I18" s="128">
        <v>9697.8179999999993</v>
      </c>
      <c r="J18" s="130">
        <v>9101.9650000000001</v>
      </c>
      <c r="K18" s="131">
        <v>19925.995999999999</v>
      </c>
      <c r="L18" s="132">
        <v>21315.580999999998</v>
      </c>
    </row>
    <row r="19" spans="1:12" x14ac:dyDescent="0.2">
      <c r="A19" s="126" t="s">
        <v>250</v>
      </c>
      <c r="B19" s="127" t="s">
        <v>251</v>
      </c>
      <c r="C19" s="128">
        <v>16700.127</v>
      </c>
      <c r="D19" s="129">
        <v>21631.975999999999</v>
      </c>
      <c r="E19" s="128">
        <v>24384.766</v>
      </c>
      <c r="F19" s="130">
        <v>34852.67</v>
      </c>
      <c r="G19" s="128">
        <v>16861.303</v>
      </c>
      <c r="H19" s="129">
        <v>15263.973</v>
      </c>
      <c r="I19" s="128">
        <v>19827.518</v>
      </c>
      <c r="J19" s="130">
        <v>16574.875</v>
      </c>
      <c r="K19" s="131">
        <v>-161.17599999999948</v>
      </c>
      <c r="L19" s="132">
        <v>6368.0029999999988</v>
      </c>
    </row>
    <row r="20" spans="1:12" x14ac:dyDescent="0.2">
      <c r="A20" s="126" t="s">
        <v>252</v>
      </c>
      <c r="B20" s="127" t="s">
        <v>253</v>
      </c>
      <c r="C20" s="128">
        <v>707.85</v>
      </c>
      <c r="D20" s="129">
        <v>214.119</v>
      </c>
      <c r="E20" s="128">
        <v>1084.877</v>
      </c>
      <c r="F20" s="130">
        <v>283.06900000000002</v>
      </c>
      <c r="G20" s="128">
        <v>3664.777</v>
      </c>
      <c r="H20" s="129">
        <v>6581.598</v>
      </c>
      <c r="I20" s="128">
        <v>2897.0949999999998</v>
      </c>
      <c r="J20" s="130">
        <v>4956.5600000000004</v>
      </c>
      <c r="K20" s="131">
        <v>-2956.9270000000001</v>
      </c>
      <c r="L20" s="132">
        <v>-6367.4790000000003</v>
      </c>
    </row>
    <row r="21" spans="1:12" x14ac:dyDescent="0.2">
      <c r="A21" s="126" t="s">
        <v>254</v>
      </c>
      <c r="B21" s="127" t="s">
        <v>255</v>
      </c>
      <c r="C21" s="128">
        <v>1895.2449999999999</v>
      </c>
      <c r="D21" s="129">
        <v>2555.7510000000002</v>
      </c>
      <c r="E21" s="128">
        <v>745.53599999999994</v>
      </c>
      <c r="F21" s="130">
        <v>854.202</v>
      </c>
      <c r="G21" s="128">
        <v>38129.712</v>
      </c>
      <c r="H21" s="129">
        <v>40182.985000000001</v>
      </c>
      <c r="I21" s="128">
        <v>8659.7180000000008</v>
      </c>
      <c r="J21" s="130">
        <v>9642.2189999999991</v>
      </c>
      <c r="K21" s="131">
        <v>-36234.466999999997</v>
      </c>
      <c r="L21" s="132">
        <v>-37627.233999999997</v>
      </c>
    </row>
    <row r="22" spans="1:12" x14ac:dyDescent="0.2">
      <c r="A22" s="126" t="s">
        <v>256</v>
      </c>
      <c r="B22" s="127" t="s">
        <v>257</v>
      </c>
      <c r="C22" s="128">
        <v>5878.4359999999997</v>
      </c>
      <c r="D22" s="129">
        <v>5393.5219999999999</v>
      </c>
      <c r="E22" s="128">
        <v>1253.338</v>
      </c>
      <c r="F22" s="130">
        <v>1301.2449999999999</v>
      </c>
      <c r="G22" s="128">
        <v>61172.383999999998</v>
      </c>
      <c r="H22" s="129">
        <v>81663.668999999994</v>
      </c>
      <c r="I22" s="128">
        <v>8303.0069999999996</v>
      </c>
      <c r="J22" s="130">
        <v>11883.144</v>
      </c>
      <c r="K22" s="131">
        <v>-55293.947999999997</v>
      </c>
      <c r="L22" s="132">
        <v>-76270.146999999997</v>
      </c>
    </row>
    <row r="23" spans="1:12" x14ac:dyDescent="0.2">
      <c r="A23" s="126" t="s">
        <v>208</v>
      </c>
      <c r="B23" s="127" t="s">
        <v>43</v>
      </c>
      <c r="C23" s="128">
        <v>34221.987999999998</v>
      </c>
      <c r="D23" s="129">
        <v>28516.603999999999</v>
      </c>
      <c r="E23" s="128">
        <v>42236.036</v>
      </c>
      <c r="F23" s="130">
        <v>37472.243000000002</v>
      </c>
      <c r="G23" s="128">
        <v>173224.08499999999</v>
      </c>
      <c r="H23" s="129">
        <v>159956.15400000001</v>
      </c>
      <c r="I23" s="128">
        <v>297813.76699999999</v>
      </c>
      <c r="J23" s="130">
        <v>270666.967</v>
      </c>
      <c r="K23" s="131">
        <v>-139002.09700000001</v>
      </c>
      <c r="L23" s="132">
        <v>-131439.55000000002</v>
      </c>
    </row>
    <row r="24" spans="1:12" x14ac:dyDescent="0.2">
      <c r="A24" s="126" t="s">
        <v>227</v>
      </c>
      <c r="B24" s="127" t="s">
        <v>228</v>
      </c>
      <c r="C24" s="128">
        <v>9086.625</v>
      </c>
      <c r="D24" s="129">
        <v>10774.776</v>
      </c>
      <c r="E24" s="128">
        <v>6955.2659999999996</v>
      </c>
      <c r="F24" s="130">
        <v>8612.241</v>
      </c>
      <c r="G24" s="128">
        <v>62193.758999999998</v>
      </c>
      <c r="H24" s="129">
        <v>70454.392000000007</v>
      </c>
      <c r="I24" s="128">
        <v>35603.392</v>
      </c>
      <c r="J24" s="130">
        <v>37411.856</v>
      </c>
      <c r="K24" s="131">
        <v>-53107.133999999998</v>
      </c>
      <c r="L24" s="132">
        <v>-59679.616000000009</v>
      </c>
    </row>
    <row r="25" spans="1:12" x14ac:dyDescent="0.2">
      <c r="A25" s="126" t="s">
        <v>209</v>
      </c>
      <c r="B25" s="127" t="s">
        <v>210</v>
      </c>
      <c r="C25" s="128">
        <v>10228.959000000001</v>
      </c>
      <c r="D25" s="129">
        <v>8590.223</v>
      </c>
      <c r="E25" s="128">
        <v>13852.896000000001</v>
      </c>
      <c r="F25" s="130">
        <v>13975.154</v>
      </c>
      <c r="G25" s="128">
        <v>242589.32399999999</v>
      </c>
      <c r="H25" s="129">
        <v>217851.019</v>
      </c>
      <c r="I25" s="128">
        <v>255989.47200000001</v>
      </c>
      <c r="J25" s="130">
        <v>277957.28700000001</v>
      </c>
      <c r="K25" s="131">
        <v>-232360.36499999999</v>
      </c>
      <c r="L25" s="132">
        <v>-209260.796</v>
      </c>
    </row>
    <row r="26" spans="1:12" x14ac:dyDescent="0.2">
      <c r="A26" s="126" t="s">
        <v>211</v>
      </c>
      <c r="B26" s="127" t="s">
        <v>212</v>
      </c>
      <c r="C26" s="128">
        <v>4326.0330000000004</v>
      </c>
      <c r="D26" s="129">
        <v>3421.681</v>
      </c>
      <c r="E26" s="128">
        <v>2749.748</v>
      </c>
      <c r="F26" s="130">
        <v>2244.4340000000002</v>
      </c>
      <c r="G26" s="128">
        <v>82742.937999999995</v>
      </c>
      <c r="H26" s="129">
        <v>85025.212</v>
      </c>
      <c r="I26" s="128">
        <v>43055.612000000001</v>
      </c>
      <c r="J26" s="130">
        <v>46996.347999999998</v>
      </c>
      <c r="K26" s="131">
        <v>-78416.904999999999</v>
      </c>
      <c r="L26" s="132">
        <v>-81603.531000000003</v>
      </c>
    </row>
    <row r="27" spans="1:12" x14ac:dyDescent="0.2">
      <c r="A27" s="126" t="s">
        <v>213</v>
      </c>
      <c r="B27" s="127" t="s">
        <v>214</v>
      </c>
      <c r="C27" s="128">
        <v>685.35799999999995</v>
      </c>
      <c r="D27" s="129">
        <v>933.375</v>
      </c>
      <c r="E27" s="128">
        <v>1175.0740000000001</v>
      </c>
      <c r="F27" s="130">
        <v>1217.585</v>
      </c>
      <c r="G27" s="128">
        <v>42037.877999999997</v>
      </c>
      <c r="H27" s="129">
        <v>54905.226000000002</v>
      </c>
      <c r="I27" s="128">
        <v>73097.623000000007</v>
      </c>
      <c r="J27" s="130">
        <v>93758.418999999994</v>
      </c>
      <c r="K27" s="131">
        <v>-41352.519999999997</v>
      </c>
      <c r="L27" s="132">
        <v>-53971.851000000002</v>
      </c>
    </row>
    <row r="28" spans="1:12" x14ac:dyDescent="0.2">
      <c r="A28" s="126" t="s">
        <v>215</v>
      </c>
      <c r="B28" s="127" t="s">
        <v>216</v>
      </c>
      <c r="C28" s="128">
        <v>217742.36799999999</v>
      </c>
      <c r="D28" s="129">
        <v>221041.81899999999</v>
      </c>
      <c r="E28" s="128">
        <v>454269.23100000003</v>
      </c>
      <c r="F28" s="130">
        <v>559576.40500000003</v>
      </c>
      <c r="G28" s="128">
        <v>36868.243999999999</v>
      </c>
      <c r="H28" s="129">
        <v>25536.312999999998</v>
      </c>
      <c r="I28" s="128">
        <v>36491.714</v>
      </c>
      <c r="J28" s="130">
        <v>31528.920999999998</v>
      </c>
      <c r="K28" s="131">
        <v>180874.12399999998</v>
      </c>
      <c r="L28" s="132">
        <v>195505.50599999999</v>
      </c>
    </row>
    <row r="29" spans="1:12" x14ac:dyDescent="0.2">
      <c r="A29" s="126" t="s">
        <v>217</v>
      </c>
      <c r="B29" s="127" t="s">
        <v>218</v>
      </c>
      <c r="C29" s="128">
        <v>6713.2870000000003</v>
      </c>
      <c r="D29" s="129">
        <v>4929.2669999999998</v>
      </c>
      <c r="E29" s="128">
        <v>7942.73</v>
      </c>
      <c r="F29" s="130">
        <v>6736.9560000000001</v>
      </c>
      <c r="G29" s="128">
        <v>43847.404000000002</v>
      </c>
      <c r="H29" s="129">
        <v>50384.010999999999</v>
      </c>
      <c r="I29" s="128">
        <v>29936.083999999999</v>
      </c>
      <c r="J29" s="130">
        <v>34221.154999999999</v>
      </c>
      <c r="K29" s="131">
        <v>-37134.116999999998</v>
      </c>
      <c r="L29" s="132">
        <v>-45454.743999999999</v>
      </c>
    </row>
    <row r="30" spans="1:12" ht="13.5" thickBot="1" x14ac:dyDescent="0.25">
      <c r="A30" s="133" t="s">
        <v>229</v>
      </c>
      <c r="B30" s="134" t="s">
        <v>230</v>
      </c>
      <c r="C30" s="135">
        <v>29826.895</v>
      </c>
      <c r="D30" s="136">
        <v>33728.661</v>
      </c>
      <c r="E30" s="135">
        <v>23676.69</v>
      </c>
      <c r="F30" s="137">
        <v>26721.566999999999</v>
      </c>
      <c r="G30" s="135">
        <v>127601.04700000001</v>
      </c>
      <c r="H30" s="136">
        <v>152612.05799999999</v>
      </c>
      <c r="I30" s="135">
        <v>51503.129000000001</v>
      </c>
      <c r="J30" s="137">
        <v>55039.364999999998</v>
      </c>
      <c r="K30" s="138">
        <v>-97774.152000000002</v>
      </c>
      <c r="L30" s="139">
        <v>-118883.397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7" sqref="A7:G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224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303</v>
      </c>
      <c r="B7" s="95"/>
      <c r="C7" s="96"/>
      <c r="D7" s="97"/>
      <c r="E7" s="94" t="s">
        <v>302</v>
      </c>
      <c r="F7" s="95"/>
      <c r="G7" s="96"/>
      <c r="H7" s="214"/>
      <c r="I7" s="94" t="s">
        <v>303</v>
      </c>
      <c r="J7" s="95"/>
      <c r="K7" s="96"/>
      <c r="L7" s="97"/>
      <c r="M7" s="94" t="s">
        <v>302</v>
      </c>
      <c r="N7" s="95"/>
      <c r="O7" s="96"/>
    </row>
    <row r="8" spans="1:15" ht="1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199410.37299999999</v>
      </c>
      <c r="C9" s="146">
        <v>404962.59899999999</v>
      </c>
      <c r="D9" s="147"/>
      <c r="E9" s="144" t="s">
        <v>161</v>
      </c>
      <c r="F9" s="145">
        <v>205329.092</v>
      </c>
      <c r="G9" s="146">
        <v>499644.36700000003</v>
      </c>
      <c r="H9" s="214"/>
      <c r="I9" s="144" t="s">
        <v>161</v>
      </c>
      <c r="J9" s="145">
        <v>23830.983</v>
      </c>
      <c r="K9" s="146">
        <v>29356.67</v>
      </c>
      <c r="L9" s="147"/>
      <c r="M9" s="144" t="s">
        <v>161</v>
      </c>
      <c r="N9" s="145">
        <v>19785.975999999999</v>
      </c>
      <c r="O9" s="146">
        <v>19632.463</v>
      </c>
    </row>
    <row r="10" spans="1:15" ht="15.75" x14ac:dyDescent="0.25">
      <c r="A10" s="98" t="s">
        <v>163</v>
      </c>
      <c r="B10" s="148">
        <v>36054.178</v>
      </c>
      <c r="C10" s="149">
        <v>89521.025999999998</v>
      </c>
      <c r="D10" s="150"/>
      <c r="E10" s="98" t="s">
        <v>163</v>
      </c>
      <c r="F10" s="148">
        <v>27396.562999999998</v>
      </c>
      <c r="G10" s="149">
        <v>84023.508000000002</v>
      </c>
      <c r="H10" s="214"/>
      <c r="I10" s="98" t="s">
        <v>221</v>
      </c>
      <c r="J10" s="148">
        <v>6251.8370000000004</v>
      </c>
      <c r="K10" s="149">
        <v>8406.2620000000006</v>
      </c>
      <c r="L10" s="150"/>
      <c r="M10" s="98" t="s">
        <v>171</v>
      </c>
      <c r="N10" s="148">
        <v>5404.1679999999997</v>
      </c>
      <c r="O10" s="149">
        <v>4020.2080000000001</v>
      </c>
    </row>
    <row r="11" spans="1:15" ht="15.75" x14ac:dyDescent="0.25">
      <c r="A11" s="98" t="s">
        <v>164</v>
      </c>
      <c r="B11" s="148">
        <v>26184.863000000001</v>
      </c>
      <c r="C11" s="149">
        <v>43956.684000000001</v>
      </c>
      <c r="D11" s="150"/>
      <c r="E11" s="98" t="s">
        <v>162</v>
      </c>
      <c r="F11" s="148">
        <v>25238.837</v>
      </c>
      <c r="G11" s="149">
        <v>54802.228999999999</v>
      </c>
      <c r="H11" s="214"/>
      <c r="I11" s="98" t="s">
        <v>171</v>
      </c>
      <c r="J11" s="148">
        <v>4483.4139999999998</v>
      </c>
      <c r="K11" s="149">
        <v>3464.1729999999998</v>
      </c>
      <c r="L11" s="150"/>
      <c r="M11" s="98" t="s">
        <v>168</v>
      </c>
      <c r="N11" s="148">
        <v>3567.5949999999998</v>
      </c>
      <c r="O11" s="149">
        <v>3377.4229999999998</v>
      </c>
    </row>
    <row r="12" spans="1:15" ht="15.75" x14ac:dyDescent="0.25">
      <c r="A12" s="98" t="s">
        <v>166</v>
      </c>
      <c r="B12" s="148">
        <v>17617.255000000001</v>
      </c>
      <c r="C12" s="149">
        <v>39137.357000000004</v>
      </c>
      <c r="D12" s="150"/>
      <c r="E12" s="98" t="s">
        <v>164</v>
      </c>
      <c r="F12" s="148">
        <v>22969.536</v>
      </c>
      <c r="G12" s="149">
        <v>46691.345999999998</v>
      </c>
      <c r="H12" s="214"/>
      <c r="I12" s="98" t="s">
        <v>163</v>
      </c>
      <c r="J12" s="148">
        <v>3851.9879999999998</v>
      </c>
      <c r="K12" s="149">
        <v>5550.6109999999999</v>
      </c>
      <c r="L12" s="150"/>
      <c r="M12" s="98" t="s">
        <v>163</v>
      </c>
      <c r="N12" s="148">
        <v>2250.1489999999999</v>
      </c>
      <c r="O12" s="149">
        <v>3205.0549999999998</v>
      </c>
    </row>
    <row r="13" spans="1:15" ht="15.75" x14ac:dyDescent="0.25">
      <c r="A13" s="98" t="s">
        <v>162</v>
      </c>
      <c r="B13" s="148">
        <v>12569.782999999999</v>
      </c>
      <c r="C13" s="149">
        <v>24233.755000000001</v>
      </c>
      <c r="D13" s="150"/>
      <c r="E13" s="98" t="s">
        <v>166</v>
      </c>
      <c r="F13" s="148">
        <v>13216.411</v>
      </c>
      <c r="G13" s="149">
        <v>37748.277000000002</v>
      </c>
      <c r="H13" s="214"/>
      <c r="I13" s="98" t="s">
        <v>168</v>
      </c>
      <c r="J13" s="148">
        <v>3239.9740000000002</v>
      </c>
      <c r="K13" s="149">
        <v>4261.1360000000004</v>
      </c>
      <c r="L13" s="150"/>
      <c r="M13" s="98" t="s">
        <v>221</v>
      </c>
      <c r="N13" s="148">
        <v>2243.0030000000002</v>
      </c>
      <c r="O13" s="149">
        <v>3133.2460000000001</v>
      </c>
    </row>
    <row r="14" spans="1:15" ht="15.75" x14ac:dyDescent="0.25">
      <c r="A14" s="98" t="s">
        <v>167</v>
      </c>
      <c r="B14" s="148">
        <v>10789.579</v>
      </c>
      <c r="C14" s="149">
        <v>17325.214</v>
      </c>
      <c r="D14" s="150"/>
      <c r="E14" s="98" t="s">
        <v>168</v>
      </c>
      <c r="F14" s="148">
        <v>12622.32</v>
      </c>
      <c r="G14" s="149">
        <v>39501.974999999999</v>
      </c>
      <c r="H14" s="214"/>
      <c r="I14" s="98" t="s">
        <v>173</v>
      </c>
      <c r="J14" s="148">
        <v>586.9</v>
      </c>
      <c r="K14" s="149">
        <v>564.18799999999999</v>
      </c>
      <c r="L14" s="150"/>
      <c r="M14" s="98" t="s">
        <v>223</v>
      </c>
      <c r="N14" s="148">
        <v>1646.883</v>
      </c>
      <c r="O14" s="149">
        <v>1231.2380000000001</v>
      </c>
    </row>
    <row r="15" spans="1:15" ht="15.75" x14ac:dyDescent="0.25">
      <c r="A15" s="98" t="s">
        <v>168</v>
      </c>
      <c r="B15" s="148">
        <v>10122.156999999999</v>
      </c>
      <c r="C15" s="149">
        <v>22988.381000000001</v>
      </c>
      <c r="D15" s="150"/>
      <c r="E15" s="98" t="s">
        <v>233</v>
      </c>
      <c r="F15" s="148">
        <v>11080.379000000001</v>
      </c>
      <c r="G15" s="149">
        <v>30864.323</v>
      </c>
      <c r="H15" s="214"/>
      <c r="I15" s="98" t="s">
        <v>184</v>
      </c>
      <c r="J15" s="148">
        <v>580.649</v>
      </c>
      <c r="K15" s="149">
        <v>791.17700000000002</v>
      </c>
      <c r="L15" s="150"/>
      <c r="M15" s="98" t="s">
        <v>178</v>
      </c>
      <c r="N15" s="148">
        <v>726.76</v>
      </c>
      <c r="O15" s="149">
        <v>671.11099999999999</v>
      </c>
    </row>
    <row r="16" spans="1:15" ht="15.75" x14ac:dyDescent="0.25">
      <c r="A16" s="98" t="s">
        <v>173</v>
      </c>
      <c r="B16" s="148">
        <v>8930.3259999999991</v>
      </c>
      <c r="C16" s="149">
        <v>16311.866</v>
      </c>
      <c r="D16" s="150"/>
      <c r="E16" s="98" t="s">
        <v>170</v>
      </c>
      <c r="F16" s="148">
        <v>9534.4599999999991</v>
      </c>
      <c r="G16" s="149">
        <v>18195.996999999999</v>
      </c>
      <c r="H16" s="214"/>
      <c r="I16" s="98" t="s">
        <v>223</v>
      </c>
      <c r="J16" s="148">
        <v>576.11599999999999</v>
      </c>
      <c r="K16" s="149">
        <v>532.33900000000006</v>
      </c>
      <c r="L16" s="150"/>
      <c r="M16" s="98" t="s">
        <v>179</v>
      </c>
      <c r="N16" s="148">
        <v>642.375</v>
      </c>
      <c r="O16" s="149">
        <v>658.57100000000003</v>
      </c>
    </row>
    <row r="17" spans="1:15" ht="15.75" x14ac:dyDescent="0.25">
      <c r="A17" s="98" t="s">
        <v>172</v>
      </c>
      <c r="B17" s="148">
        <v>7253.6750000000002</v>
      </c>
      <c r="C17" s="149">
        <v>12600.1</v>
      </c>
      <c r="D17" s="150"/>
      <c r="E17" s="98" t="s">
        <v>167</v>
      </c>
      <c r="F17" s="148">
        <v>8364.0609999999997</v>
      </c>
      <c r="G17" s="149">
        <v>15903.163</v>
      </c>
      <c r="H17" s="214"/>
      <c r="I17" s="98" t="s">
        <v>266</v>
      </c>
      <c r="J17" s="148">
        <v>576.09500000000003</v>
      </c>
      <c r="K17" s="149">
        <v>1559.58</v>
      </c>
      <c r="L17" s="150"/>
      <c r="M17" s="98" t="s">
        <v>167</v>
      </c>
      <c r="N17" s="148">
        <v>616.55799999999999</v>
      </c>
      <c r="O17" s="149">
        <v>786.53300000000002</v>
      </c>
    </row>
    <row r="18" spans="1:15" ht="15.75" x14ac:dyDescent="0.25">
      <c r="A18" s="98" t="s">
        <v>222</v>
      </c>
      <c r="B18" s="148">
        <v>6608.3559999999998</v>
      </c>
      <c r="C18" s="149">
        <v>11183.415000000001</v>
      </c>
      <c r="D18" s="150"/>
      <c r="E18" s="98" t="s">
        <v>172</v>
      </c>
      <c r="F18" s="148">
        <v>6062.66</v>
      </c>
      <c r="G18" s="149">
        <v>11891.332</v>
      </c>
      <c r="H18" s="214"/>
      <c r="I18" s="98" t="s">
        <v>167</v>
      </c>
      <c r="J18" s="148">
        <v>566.84</v>
      </c>
      <c r="K18" s="149">
        <v>781.69100000000003</v>
      </c>
      <c r="L18" s="150"/>
      <c r="M18" s="98" t="s">
        <v>184</v>
      </c>
      <c r="N18" s="148">
        <v>433.214</v>
      </c>
      <c r="O18" s="149">
        <v>514.91700000000003</v>
      </c>
    </row>
    <row r="19" spans="1:15" ht="15.75" x14ac:dyDescent="0.25">
      <c r="A19" s="98" t="s">
        <v>169</v>
      </c>
      <c r="B19" s="148">
        <v>5722.1559999999999</v>
      </c>
      <c r="C19" s="149">
        <v>10236.315000000001</v>
      </c>
      <c r="D19" s="150"/>
      <c r="E19" s="98" t="s">
        <v>178</v>
      </c>
      <c r="F19" s="148">
        <v>5806.6419999999998</v>
      </c>
      <c r="G19" s="149">
        <v>18635.778999999999</v>
      </c>
      <c r="H19" s="214"/>
      <c r="I19" s="98" t="s">
        <v>179</v>
      </c>
      <c r="J19" s="148">
        <v>505.40100000000001</v>
      </c>
      <c r="K19" s="149">
        <v>688.09699999999998</v>
      </c>
      <c r="L19" s="150"/>
      <c r="M19" s="98" t="s">
        <v>173</v>
      </c>
      <c r="N19" s="148">
        <v>414.77100000000002</v>
      </c>
      <c r="O19" s="149">
        <v>399.834</v>
      </c>
    </row>
    <row r="20" spans="1:15" ht="16.5" thickBot="1" x14ac:dyDescent="0.3">
      <c r="A20" s="99" t="s">
        <v>294</v>
      </c>
      <c r="B20" s="151">
        <v>5430.5259999999998</v>
      </c>
      <c r="C20" s="152">
        <v>10650.478999999999</v>
      </c>
      <c r="D20" s="213"/>
      <c r="E20" s="99" t="s">
        <v>169</v>
      </c>
      <c r="F20" s="151">
        <v>5798.1260000000002</v>
      </c>
      <c r="G20" s="152">
        <v>11500.367</v>
      </c>
      <c r="I20" s="99" t="s">
        <v>260</v>
      </c>
      <c r="J20" s="151">
        <v>359.22500000000002</v>
      </c>
      <c r="K20" s="152">
        <v>176.71100000000001</v>
      </c>
      <c r="L20" s="213"/>
      <c r="M20" s="99" t="s">
        <v>260</v>
      </c>
      <c r="N20" s="151">
        <v>383.45299999999997</v>
      </c>
      <c r="O20" s="152">
        <v>163.274</v>
      </c>
    </row>
    <row r="22" spans="1:15" ht="13.5" thickBot="1" x14ac:dyDescent="0.25">
      <c r="A22" s="103" t="s">
        <v>231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303</v>
      </c>
      <c r="B24" s="95"/>
      <c r="C24" s="96"/>
      <c r="D24" s="97"/>
      <c r="E24" s="94" t="s">
        <v>302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44387.898999999998</v>
      </c>
      <c r="C26" s="146">
        <v>86676.842000000004</v>
      </c>
      <c r="D26" s="147"/>
      <c r="E26" s="144" t="s">
        <v>161</v>
      </c>
      <c r="F26" s="145">
        <v>32968.175999999999</v>
      </c>
      <c r="G26" s="146">
        <v>77202.952999999994</v>
      </c>
    </row>
    <row r="27" spans="1:15" ht="15.75" x14ac:dyDescent="0.25">
      <c r="A27" s="98" t="s">
        <v>171</v>
      </c>
      <c r="B27" s="148">
        <v>12256.155000000001</v>
      </c>
      <c r="C27" s="149">
        <v>18919.329000000002</v>
      </c>
      <c r="D27" s="150"/>
      <c r="E27" s="98" t="s">
        <v>233</v>
      </c>
      <c r="F27" s="148">
        <v>9662.7209999999995</v>
      </c>
      <c r="G27" s="149">
        <v>21194.657999999999</v>
      </c>
    </row>
    <row r="28" spans="1:15" ht="15.75" x14ac:dyDescent="0.25">
      <c r="A28" s="98" t="s">
        <v>233</v>
      </c>
      <c r="B28" s="148">
        <v>9908.7939999999999</v>
      </c>
      <c r="C28" s="149">
        <v>19454.353999999999</v>
      </c>
      <c r="D28" s="150"/>
      <c r="E28" s="98" t="s">
        <v>171</v>
      </c>
      <c r="F28" s="148">
        <v>7799.1760000000004</v>
      </c>
      <c r="G28" s="149">
        <v>17317.466</v>
      </c>
    </row>
    <row r="29" spans="1:15" ht="15.75" x14ac:dyDescent="0.25">
      <c r="A29" s="98" t="s">
        <v>178</v>
      </c>
      <c r="B29" s="148">
        <v>5907.9309999999996</v>
      </c>
      <c r="C29" s="149">
        <v>10227.382</v>
      </c>
      <c r="D29" s="150"/>
      <c r="E29" s="98" t="s">
        <v>176</v>
      </c>
      <c r="F29" s="148">
        <v>3365.0239999999999</v>
      </c>
      <c r="G29" s="149">
        <v>10691.14</v>
      </c>
    </row>
    <row r="30" spans="1:15" ht="15.75" x14ac:dyDescent="0.25">
      <c r="A30" s="98" t="s">
        <v>221</v>
      </c>
      <c r="B30" s="148">
        <v>3202.3029999999999</v>
      </c>
      <c r="C30" s="149">
        <v>8870.2360000000008</v>
      </c>
      <c r="D30" s="150"/>
      <c r="E30" s="98" t="s">
        <v>178</v>
      </c>
      <c r="F30" s="148">
        <v>3070.7240000000002</v>
      </c>
      <c r="G30" s="149">
        <v>5989.835</v>
      </c>
    </row>
    <row r="31" spans="1:15" ht="15.75" x14ac:dyDescent="0.25">
      <c r="A31" s="98" t="s">
        <v>176</v>
      </c>
      <c r="B31" s="148">
        <v>3095.9059999999999</v>
      </c>
      <c r="C31" s="149">
        <v>7249.9539999999997</v>
      </c>
      <c r="D31" s="150"/>
      <c r="E31" s="98" t="s">
        <v>168</v>
      </c>
      <c r="F31" s="148">
        <v>2585.8429999999998</v>
      </c>
      <c r="G31" s="149">
        <v>6123.9189999999999</v>
      </c>
    </row>
    <row r="32" spans="1:15" ht="15.75" x14ac:dyDescent="0.25">
      <c r="A32" s="98" t="s">
        <v>168</v>
      </c>
      <c r="B32" s="148">
        <v>2948.4560000000001</v>
      </c>
      <c r="C32" s="149">
        <v>6021.5249999999996</v>
      </c>
      <c r="D32" s="150"/>
      <c r="E32" s="98" t="s">
        <v>164</v>
      </c>
      <c r="F32" s="148">
        <v>1887.4860000000001</v>
      </c>
      <c r="G32" s="149">
        <v>5120.5010000000002</v>
      </c>
    </row>
    <row r="33" spans="1:7" ht="15.75" x14ac:dyDescent="0.25">
      <c r="A33" s="98" t="s">
        <v>164</v>
      </c>
      <c r="B33" s="148">
        <v>1533.2529999999999</v>
      </c>
      <c r="C33" s="149">
        <v>3567.9450000000002</v>
      </c>
      <c r="D33" s="150"/>
      <c r="E33" s="98" t="s">
        <v>184</v>
      </c>
      <c r="F33" s="148">
        <v>1029.9449999999999</v>
      </c>
      <c r="G33" s="149">
        <v>2142.1129999999998</v>
      </c>
    </row>
    <row r="34" spans="1:7" ht="15.75" x14ac:dyDescent="0.25">
      <c r="A34" s="98" t="s">
        <v>184</v>
      </c>
      <c r="B34" s="148">
        <v>1008.865</v>
      </c>
      <c r="C34" s="149">
        <v>1594.271</v>
      </c>
      <c r="D34" s="150"/>
      <c r="E34" s="98" t="s">
        <v>221</v>
      </c>
      <c r="F34" s="148">
        <v>965.52</v>
      </c>
      <c r="G34" s="149">
        <v>1448.115</v>
      </c>
    </row>
    <row r="35" spans="1:7" ht="15.75" x14ac:dyDescent="0.25">
      <c r="A35" s="98" t="s">
        <v>167</v>
      </c>
      <c r="B35" s="148">
        <v>767.07799999999997</v>
      </c>
      <c r="C35" s="149">
        <v>1899.06</v>
      </c>
      <c r="D35" s="150"/>
      <c r="E35" s="98" t="s">
        <v>167</v>
      </c>
      <c r="F35" s="148">
        <v>644.6</v>
      </c>
      <c r="G35" s="149">
        <v>1692.27</v>
      </c>
    </row>
    <row r="36" spans="1:7" ht="16.5" thickBot="1" x14ac:dyDescent="0.3">
      <c r="A36" s="99" t="s">
        <v>222</v>
      </c>
      <c r="B36" s="151">
        <v>571.09799999999996</v>
      </c>
      <c r="C36" s="152">
        <v>1311.865</v>
      </c>
      <c r="D36" s="213"/>
      <c r="E36" s="99" t="s">
        <v>222</v>
      </c>
      <c r="F36" s="151">
        <v>470.08600000000001</v>
      </c>
      <c r="G36" s="152">
        <v>1342.2449999999999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H28" sqref="H2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219</v>
      </c>
    </row>
    <row r="4" spans="1:16" ht="15.75" x14ac:dyDescent="0.25">
      <c r="A4" s="101"/>
    </row>
    <row r="5" spans="1:16" ht="13.5" thickBot="1" x14ac:dyDescent="0.25">
      <c r="A5" s="103" t="s">
        <v>225</v>
      </c>
      <c r="J5" s="103" t="s">
        <v>220</v>
      </c>
    </row>
    <row r="6" spans="1:16" ht="21" thickBot="1" x14ac:dyDescent="0.35">
      <c r="A6" s="91" t="s">
        <v>295</v>
      </c>
      <c r="B6" s="92"/>
      <c r="C6" s="92"/>
      <c r="D6" s="92"/>
      <c r="E6" s="92"/>
      <c r="F6" s="92"/>
      <c r="G6" s="93"/>
      <c r="J6" s="91" t="s">
        <v>295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303</v>
      </c>
      <c r="B7" s="95"/>
      <c r="C7" s="96"/>
      <c r="D7" s="97"/>
      <c r="E7" s="94" t="s">
        <v>302</v>
      </c>
      <c r="F7" s="95"/>
      <c r="G7" s="96"/>
      <c r="J7" s="94" t="s">
        <v>303</v>
      </c>
      <c r="K7" s="95"/>
      <c r="L7" s="96"/>
      <c r="M7" s="97"/>
      <c r="N7" s="94" t="s">
        <v>302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60873.133000000002</v>
      </c>
      <c r="C9" s="146">
        <v>84522.096999999994</v>
      </c>
      <c r="D9" s="147">
        <v>0</v>
      </c>
      <c r="E9" s="144" t="s">
        <v>161</v>
      </c>
      <c r="F9" s="145">
        <v>67399.686000000002</v>
      </c>
      <c r="G9" s="146">
        <v>107149.171</v>
      </c>
      <c r="H9" s="102"/>
      <c r="I9" s="102"/>
      <c r="J9" s="144" t="s">
        <v>161</v>
      </c>
      <c r="K9" s="145">
        <v>69786.706999999995</v>
      </c>
      <c r="L9" s="146">
        <v>36387.745000000003</v>
      </c>
      <c r="M9" s="147">
        <v>0</v>
      </c>
      <c r="N9" s="144" t="s">
        <v>161</v>
      </c>
      <c r="O9" s="145">
        <v>74331.951000000001</v>
      </c>
      <c r="P9" s="146">
        <v>39892.046999999999</v>
      </c>
    </row>
    <row r="10" spans="1:16" ht="15.75" x14ac:dyDescent="0.25">
      <c r="A10" s="98" t="s">
        <v>170</v>
      </c>
      <c r="B10" s="148">
        <v>32704.816999999999</v>
      </c>
      <c r="C10" s="153">
        <v>44815.906000000003</v>
      </c>
      <c r="D10" s="150">
        <v>0</v>
      </c>
      <c r="E10" s="98" t="s">
        <v>170</v>
      </c>
      <c r="F10" s="148">
        <v>29683.023000000001</v>
      </c>
      <c r="G10" s="153">
        <v>40781.447999999997</v>
      </c>
      <c r="H10" s="102"/>
      <c r="I10" s="102"/>
      <c r="J10" s="98" t="s">
        <v>185</v>
      </c>
      <c r="K10" s="148">
        <v>15050.07</v>
      </c>
      <c r="L10" s="153">
        <v>7945.7359999999999</v>
      </c>
      <c r="M10" s="150">
        <v>0</v>
      </c>
      <c r="N10" s="98" t="s">
        <v>233</v>
      </c>
      <c r="O10" s="148">
        <v>14505.839</v>
      </c>
      <c r="P10" s="153">
        <v>6676.26</v>
      </c>
    </row>
    <row r="11" spans="1:16" ht="15.75" x14ac:dyDescent="0.25">
      <c r="A11" s="98" t="s">
        <v>179</v>
      </c>
      <c r="B11" s="148">
        <v>8498.8989999999994</v>
      </c>
      <c r="C11" s="149">
        <v>14803.522000000001</v>
      </c>
      <c r="D11" s="150">
        <v>0</v>
      </c>
      <c r="E11" s="98" t="s">
        <v>179</v>
      </c>
      <c r="F11" s="148">
        <v>14082.977000000001</v>
      </c>
      <c r="G11" s="149">
        <v>22803.25</v>
      </c>
      <c r="H11" s="102"/>
      <c r="I11" s="102"/>
      <c r="J11" s="98" t="s">
        <v>177</v>
      </c>
      <c r="K11" s="148">
        <v>11386.121999999999</v>
      </c>
      <c r="L11" s="149">
        <v>7108.8850000000002</v>
      </c>
      <c r="M11" s="150">
        <v>0</v>
      </c>
      <c r="N11" s="98" t="s">
        <v>185</v>
      </c>
      <c r="O11" s="148">
        <v>12027.447</v>
      </c>
      <c r="P11" s="149">
        <v>7240.4719999999998</v>
      </c>
    </row>
    <row r="12" spans="1:16" ht="15.75" x14ac:dyDescent="0.25">
      <c r="A12" s="98" t="s">
        <v>168</v>
      </c>
      <c r="B12" s="148">
        <v>8373.8850000000002</v>
      </c>
      <c r="C12" s="149">
        <v>9986.74</v>
      </c>
      <c r="D12" s="150">
        <v>0</v>
      </c>
      <c r="E12" s="98" t="s">
        <v>168</v>
      </c>
      <c r="F12" s="148">
        <v>10062.596</v>
      </c>
      <c r="G12" s="149">
        <v>12573.763999999999</v>
      </c>
      <c r="H12" s="102"/>
      <c r="I12" s="102"/>
      <c r="J12" s="98" t="s">
        <v>182</v>
      </c>
      <c r="K12" s="148">
        <v>10018.767</v>
      </c>
      <c r="L12" s="149">
        <v>4277.2449999999999</v>
      </c>
      <c r="M12" s="150">
        <v>0</v>
      </c>
      <c r="N12" s="98" t="s">
        <v>168</v>
      </c>
      <c r="O12" s="148">
        <v>10700.754000000001</v>
      </c>
      <c r="P12" s="149">
        <v>4674.5420000000004</v>
      </c>
    </row>
    <row r="13" spans="1:16" ht="15.75" x14ac:dyDescent="0.25">
      <c r="A13" s="98" t="s">
        <v>162</v>
      </c>
      <c r="B13" s="148">
        <v>6304.1580000000004</v>
      </c>
      <c r="C13" s="149">
        <v>8802.5789999999997</v>
      </c>
      <c r="D13" s="150">
        <v>0</v>
      </c>
      <c r="E13" s="98" t="s">
        <v>162</v>
      </c>
      <c r="F13" s="148">
        <v>8674.0720000000001</v>
      </c>
      <c r="G13" s="149">
        <v>24729.704000000002</v>
      </c>
      <c r="H13" s="102"/>
      <c r="I13" s="102"/>
      <c r="J13" s="98" t="s">
        <v>233</v>
      </c>
      <c r="K13" s="148">
        <v>8561.3430000000008</v>
      </c>
      <c r="L13" s="149">
        <v>4145.2060000000001</v>
      </c>
      <c r="M13" s="150">
        <v>0</v>
      </c>
      <c r="N13" s="98" t="s">
        <v>177</v>
      </c>
      <c r="O13" s="148">
        <v>7586.21</v>
      </c>
      <c r="P13" s="149">
        <v>4714.1949999999997</v>
      </c>
    </row>
    <row r="14" spans="1:16" ht="15.75" x14ac:dyDescent="0.25">
      <c r="A14" s="98" t="s">
        <v>181</v>
      </c>
      <c r="B14" s="148">
        <v>1833.4870000000001</v>
      </c>
      <c r="C14" s="149">
        <v>2218.482</v>
      </c>
      <c r="D14" s="150">
        <v>0</v>
      </c>
      <c r="E14" s="98" t="s">
        <v>184</v>
      </c>
      <c r="F14" s="148">
        <v>2320.0729999999999</v>
      </c>
      <c r="G14" s="149">
        <v>3053.2</v>
      </c>
      <c r="H14" s="102"/>
      <c r="I14" s="102"/>
      <c r="J14" s="98" t="s">
        <v>168</v>
      </c>
      <c r="K14" s="148">
        <v>8536.7379999999994</v>
      </c>
      <c r="L14" s="149">
        <v>3343.567</v>
      </c>
      <c r="M14" s="150">
        <v>0</v>
      </c>
      <c r="N14" s="98" t="s">
        <v>165</v>
      </c>
      <c r="O14" s="148">
        <v>7194.6809999999996</v>
      </c>
      <c r="P14" s="149">
        <v>4192.92</v>
      </c>
    </row>
    <row r="15" spans="1:16" ht="15.75" x14ac:dyDescent="0.25">
      <c r="A15" s="98" t="s">
        <v>184</v>
      </c>
      <c r="B15" s="148">
        <v>1357</v>
      </c>
      <c r="C15" s="149">
        <v>1506.3530000000001</v>
      </c>
      <c r="D15" s="150">
        <v>0</v>
      </c>
      <c r="E15" s="98" t="s">
        <v>181</v>
      </c>
      <c r="F15" s="148">
        <v>1799.6110000000001</v>
      </c>
      <c r="G15" s="149">
        <v>2186.8000000000002</v>
      </c>
      <c r="H15" s="102"/>
      <c r="I15" s="102"/>
      <c r="J15" s="98" t="s">
        <v>165</v>
      </c>
      <c r="K15" s="148">
        <v>5938.0479999999998</v>
      </c>
      <c r="L15" s="149">
        <v>4351.973</v>
      </c>
      <c r="M15" s="150">
        <v>0</v>
      </c>
      <c r="N15" s="98" t="s">
        <v>182</v>
      </c>
      <c r="O15" s="148">
        <v>6467.0259999999998</v>
      </c>
      <c r="P15" s="149">
        <v>3644.125</v>
      </c>
    </row>
    <row r="16" spans="1:16" ht="15.75" x14ac:dyDescent="0.25">
      <c r="A16" s="98" t="s">
        <v>183</v>
      </c>
      <c r="B16" s="148">
        <v>544.29</v>
      </c>
      <c r="C16" s="149">
        <v>808.47500000000002</v>
      </c>
      <c r="D16" s="150">
        <v>0</v>
      </c>
      <c r="E16" s="98" t="s">
        <v>233</v>
      </c>
      <c r="F16" s="148">
        <v>200.904</v>
      </c>
      <c r="G16" s="149">
        <v>245.88399999999999</v>
      </c>
      <c r="H16" s="102"/>
      <c r="I16" s="102"/>
      <c r="J16" s="98" t="s">
        <v>170</v>
      </c>
      <c r="K16" s="148">
        <v>3052.27</v>
      </c>
      <c r="L16" s="149">
        <v>1610.57</v>
      </c>
      <c r="M16" s="150">
        <v>0</v>
      </c>
      <c r="N16" s="98" t="s">
        <v>184</v>
      </c>
      <c r="O16" s="148">
        <v>4452.8580000000002</v>
      </c>
      <c r="P16" s="149">
        <v>2199.61</v>
      </c>
    </row>
    <row r="17" spans="1:16" ht="15.75" x14ac:dyDescent="0.25">
      <c r="A17" s="98" t="s">
        <v>233</v>
      </c>
      <c r="B17" s="148">
        <v>378.03500000000003</v>
      </c>
      <c r="C17" s="149">
        <v>392.20100000000002</v>
      </c>
      <c r="D17" s="150">
        <v>0</v>
      </c>
      <c r="E17" s="98" t="s">
        <v>267</v>
      </c>
      <c r="F17" s="148">
        <v>143.524</v>
      </c>
      <c r="G17" s="149">
        <v>178.62899999999999</v>
      </c>
      <c r="H17" s="102"/>
      <c r="I17" s="102"/>
      <c r="J17" s="98" t="s">
        <v>184</v>
      </c>
      <c r="K17" s="148">
        <v>2366.5300000000002</v>
      </c>
      <c r="L17" s="149">
        <v>1280.6420000000001</v>
      </c>
      <c r="M17" s="150">
        <v>0</v>
      </c>
      <c r="N17" s="98" t="s">
        <v>170</v>
      </c>
      <c r="O17" s="148">
        <v>3869.8150000000001</v>
      </c>
      <c r="P17" s="149">
        <v>1950.5640000000001</v>
      </c>
    </row>
    <row r="18" spans="1:16" ht="15.75" x14ac:dyDescent="0.25">
      <c r="A18" s="98" t="s">
        <v>180</v>
      </c>
      <c r="B18" s="148">
        <v>315.00799999999998</v>
      </c>
      <c r="C18" s="149">
        <v>502.14100000000002</v>
      </c>
      <c r="D18" s="150">
        <v>0</v>
      </c>
      <c r="E18" s="98" t="s">
        <v>183</v>
      </c>
      <c r="F18" s="148">
        <v>138.363</v>
      </c>
      <c r="G18" s="149">
        <v>199.13</v>
      </c>
      <c r="H18" s="102"/>
      <c r="I18" s="102"/>
      <c r="J18" s="98" t="s">
        <v>162</v>
      </c>
      <c r="K18" s="148">
        <v>1550.5</v>
      </c>
      <c r="L18" s="149">
        <v>855.91700000000003</v>
      </c>
      <c r="M18" s="150">
        <v>0</v>
      </c>
      <c r="N18" s="98" t="s">
        <v>162</v>
      </c>
      <c r="O18" s="148">
        <v>2634.0129999999999</v>
      </c>
      <c r="P18" s="149">
        <v>1395.847</v>
      </c>
    </row>
    <row r="19" spans="1:16" ht="15.75" x14ac:dyDescent="0.25">
      <c r="A19" s="98" t="s">
        <v>182</v>
      </c>
      <c r="B19" s="148">
        <v>207.648</v>
      </c>
      <c r="C19" s="149">
        <v>242.16</v>
      </c>
      <c r="D19" s="150">
        <v>0</v>
      </c>
      <c r="E19" s="98" t="s">
        <v>182</v>
      </c>
      <c r="F19" s="148">
        <v>93.703000000000003</v>
      </c>
      <c r="G19" s="149">
        <v>150.56700000000001</v>
      </c>
      <c r="H19" s="102"/>
      <c r="I19" s="102"/>
      <c r="J19" s="98" t="s">
        <v>261</v>
      </c>
      <c r="K19" s="148">
        <v>1277.922</v>
      </c>
      <c r="L19" s="149">
        <v>465.726</v>
      </c>
      <c r="M19" s="150">
        <v>0</v>
      </c>
      <c r="N19" s="98" t="s">
        <v>223</v>
      </c>
      <c r="O19" s="148">
        <v>1700.6079999999999</v>
      </c>
      <c r="P19" s="149">
        <v>859.93700000000001</v>
      </c>
    </row>
    <row r="20" spans="1:16" ht="16.5" thickBot="1" x14ac:dyDescent="0.3">
      <c r="A20" s="99" t="s">
        <v>304</v>
      </c>
      <c r="B20" s="151">
        <v>107.68600000000001</v>
      </c>
      <c r="C20" s="152">
        <v>141.816</v>
      </c>
      <c r="D20" s="150">
        <v>0</v>
      </c>
      <c r="E20" s="99" t="s">
        <v>178</v>
      </c>
      <c r="F20" s="151">
        <v>55.598999999999997</v>
      </c>
      <c r="G20" s="152">
        <v>2.782</v>
      </c>
      <c r="H20" s="102"/>
      <c r="I20" s="102"/>
      <c r="J20" s="99" t="s">
        <v>262</v>
      </c>
      <c r="K20" s="151">
        <v>737.40700000000004</v>
      </c>
      <c r="L20" s="152">
        <v>306.608</v>
      </c>
      <c r="M20" s="150">
        <v>0</v>
      </c>
      <c r="N20" s="99" t="s">
        <v>261</v>
      </c>
      <c r="O20" s="151">
        <v>1290.1880000000001</v>
      </c>
      <c r="P20" s="152">
        <v>561.48299999999995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2021-09-09T11:16:14Z</dcterms:modified>
</cp:coreProperties>
</file>