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.chyla\Desktop\"/>
    </mc:Choice>
  </mc:AlternateContent>
  <xr:revisionPtr revIDLastSave="0" documentId="8_{BE796B5B-D3A8-4467-819B-4B3B52D1D0C8}" xr6:coauthVersionLast="47" xr6:coauthVersionMax="47" xr10:uidLastSave="{00000000-0000-0000-0000-000000000000}"/>
  <bookViews>
    <workbookView xWindow="-120" yWindow="-120" windowWidth="29040" windowHeight="15720" xr2:uid="{BCFF31C9-E607-49E6-A921-E8AED65E3A12}"/>
  </bookViews>
  <sheets>
    <sheet name="woj. pomorsk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0" i="1" l="1"/>
  <c r="F5" i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4" i="1"/>
  <c r="E36" i="1"/>
  <c r="E120" i="1" s="1"/>
  <c r="F36" i="1" l="1"/>
  <c r="F7" i="1"/>
  <c r="F120" i="1" s="1"/>
</calcChain>
</file>

<file path=xl/sharedStrings.xml><?xml version="1.0" encoding="utf-8"?>
<sst xmlns="http://schemas.openxmlformats.org/spreadsheetml/2006/main" count="241" uniqueCount="120">
  <si>
    <t>L.p.</t>
  </si>
  <si>
    <t>Nazwa jednnostki</t>
  </si>
  <si>
    <t>Środki Funduszu na realizację Zadania</t>
  </si>
  <si>
    <t xml:space="preserve">Borzytuchom </t>
  </si>
  <si>
    <t xml:space="preserve">Cedry Wielkie </t>
  </si>
  <si>
    <t xml:space="preserve">Cewice </t>
  </si>
  <si>
    <t>Chmielno</t>
  </si>
  <si>
    <t>Choczewo</t>
  </si>
  <si>
    <t xml:space="preserve">Chojnice </t>
  </si>
  <si>
    <t xml:space="preserve">Czarna Dąbrówka </t>
  </si>
  <si>
    <t>Człuchów</t>
  </si>
  <si>
    <t>Damnica</t>
  </si>
  <si>
    <t xml:space="preserve">Dębnica Kaszubska </t>
  </si>
  <si>
    <t xml:space="preserve">Dziemiany </t>
  </si>
  <si>
    <t xml:space="preserve">Gardeja </t>
  </si>
  <si>
    <t xml:space="preserve">Główczyce </t>
  </si>
  <si>
    <t xml:space="preserve">Kaliska </t>
  </si>
  <si>
    <t>Karsin</t>
  </si>
  <si>
    <t>Kobylnica</t>
  </si>
  <si>
    <t>Koczała</t>
  </si>
  <si>
    <t xml:space="preserve">Kolbudy </t>
  </si>
  <si>
    <t xml:space="preserve">Kołczygłowy </t>
  </si>
  <si>
    <t xml:space="preserve">Konarzyny </t>
  </si>
  <si>
    <t xml:space="preserve">Kosakowo </t>
  </si>
  <si>
    <t xml:space="preserve">Kościerzyna </t>
  </si>
  <si>
    <t xml:space="preserve">Krokowa </t>
  </si>
  <si>
    <t xml:space="preserve">Kwidzyn </t>
  </si>
  <si>
    <t xml:space="preserve">Lichnowy </t>
  </si>
  <si>
    <t xml:space="preserve">Linia </t>
  </si>
  <si>
    <t xml:space="preserve">Liniewo </t>
  </si>
  <si>
    <t xml:space="preserve">Lipnica </t>
  </si>
  <si>
    <t xml:space="preserve">Lipusz </t>
  </si>
  <si>
    <t xml:space="preserve">Luzino </t>
  </si>
  <si>
    <t xml:space="preserve">Łęczyce </t>
  </si>
  <si>
    <t xml:space="preserve">Malbork </t>
  </si>
  <si>
    <t xml:space="preserve">Mikołajki Pomorskie </t>
  </si>
  <si>
    <t xml:space="preserve">Miłoradz </t>
  </si>
  <si>
    <t xml:space="preserve">Morzeszczyn </t>
  </si>
  <si>
    <t xml:space="preserve">Nowa Karczma </t>
  </si>
  <si>
    <t xml:space="preserve">Nowa Wieś Lęborska </t>
  </si>
  <si>
    <t xml:space="preserve">Osieczna </t>
  </si>
  <si>
    <t xml:space="preserve">Ostaszewo </t>
  </si>
  <si>
    <t xml:space="preserve">Parchowo </t>
  </si>
  <si>
    <t xml:space="preserve">Potęgowo </t>
  </si>
  <si>
    <t xml:space="preserve">Pruszcz Gdański </t>
  </si>
  <si>
    <t xml:space="preserve">Przechlewo </t>
  </si>
  <si>
    <t xml:space="preserve">Przodkowo </t>
  </si>
  <si>
    <t xml:space="preserve">Przywidz </t>
  </si>
  <si>
    <t xml:space="preserve">Pszczółki </t>
  </si>
  <si>
    <t xml:space="preserve">Puck </t>
  </si>
  <si>
    <t>Redzikowo</t>
  </si>
  <si>
    <t xml:space="preserve">Sadlinki </t>
  </si>
  <si>
    <t xml:space="preserve">Sierakowice </t>
  </si>
  <si>
    <t xml:space="preserve">Smętowo Graniczne </t>
  </si>
  <si>
    <t xml:space="preserve">Smołdzino </t>
  </si>
  <si>
    <t xml:space="preserve">Somonino </t>
  </si>
  <si>
    <t xml:space="preserve">Stara Kiszewa </t>
  </si>
  <si>
    <t xml:space="preserve">Stare Pole </t>
  </si>
  <si>
    <t xml:space="preserve">Starogard Gdański </t>
  </si>
  <si>
    <t xml:space="preserve">Stary Dzierzgoń </t>
  </si>
  <si>
    <t xml:space="preserve">Stary Targ </t>
  </si>
  <si>
    <t xml:space="preserve">Stegna </t>
  </si>
  <si>
    <t xml:space="preserve">Studzienice </t>
  </si>
  <si>
    <t xml:space="preserve">Subkowy </t>
  </si>
  <si>
    <t xml:space="preserve">Suchy Dąb </t>
  </si>
  <si>
    <t>Sulęczyno</t>
  </si>
  <si>
    <t xml:space="preserve">Szemud </t>
  </si>
  <si>
    <t xml:space="preserve">Sztutowo </t>
  </si>
  <si>
    <t xml:space="preserve">Tczew </t>
  </si>
  <si>
    <t xml:space="preserve">Trzebielino </t>
  </si>
  <si>
    <t>Tuchomie</t>
  </si>
  <si>
    <t xml:space="preserve">Ustka </t>
  </si>
  <si>
    <t xml:space="preserve">Wejherowo </t>
  </si>
  <si>
    <t xml:space="preserve">Wicko </t>
  </si>
  <si>
    <t>Zblewo</t>
  </si>
  <si>
    <t xml:space="preserve">Brusy </t>
  </si>
  <si>
    <t xml:space="preserve">Bytów </t>
  </si>
  <si>
    <t>Czarna Woda</t>
  </si>
  <si>
    <t xml:space="preserve">Czarne </t>
  </si>
  <si>
    <t xml:space="preserve">Czersk </t>
  </si>
  <si>
    <t xml:space="preserve">Debrzno </t>
  </si>
  <si>
    <t xml:space="preserve">Dzierzgoń </t>
  </si>
  <si>
    <t xml:space="preserve">Gniew </t>
  </si>
  <si>
    <t xml:space="preserve">Jastarnia </t>
  </si>
  <si>
    <t>Kartuzy</t>
  </si>
  <si>
    <t xml:space="preserve">Kępice </t>
  </si>
  <si>
    <t xml:space="preserve">Miastko </t>
  </si>
  <si>
    <t xml:space="preserve">Nowy Dwór Gdański </t>
  </si>
  <si>
    <t xml:space="preserve">Nowy Staw </t>
  </si>
  <si>
    <t xml:space="preserve">Pelplin </t>
  </si>
  <si>
    <t xml:space="preserve">Prabuty </t>
  </si>
  <si>
    <t xml:space="preserve">Skarszewy </t>
  </si>
  <si>
    <t xml:space="preserve">Sztum </t>
  </si>
  <si>
    <t>Władysławowo</t>
  </si>
  <si>
    <t xml:space="preserve">Żukowo </t>
  </si>
  <si>
    <t xml:space="preserve">Człuchów </t>
  </si>
  <si>
    <t xml:space="preserve">Gdańsk </t>
  </si>
  <si>
    <t xml:space="preserve">Gdynia </t>
  </si>
  <si>
    <t>Hel</t>
  </si>
  <si>
    <t xml:space="preserve">Krynica Morska </t>
  </si>
  <si>
    <t xml:space="preserve">Lębork </t>
  </si>
  <si>
    <t xml:space="preserve">Łeba </t>
  </si>
  <si>
    <t xml:space="preserve">Reda </t>
  </si>
  <si>
    <t xml:space="preserve">Rumia </t>
  </si>
  <si>
    <t xml:space="preserve">Słupsk </t>
  </si>
  <si>
    <t xml:space="preserve">Sopot </t>
  </si>
  <si>
    <t>Powiat Kwidzyński</t>
  </si>
  <si>
    <t>Powiat Lęborski</t>
  </si>
  <si>
    <t>Powiat Wejherowski</t>
  </si>
  <si>
    <t>Środki Funduszu na koszty obsługi</t>
  </si>
  <si>
    <t>suma</t>
  </si>
  <si>
    <t>Razem</t>
  </si>
  <si>
    <t xml:space="preserve">Typ gminy/powiatu </t>
  </si>
  <si>
    <t>gmina wiejska</t>
  </si>
  <si>
    <t>gmina miejsko-wiejska</t>
  </si>
  <si>
    <t>gmina miejska</t>
  </si>
  <si>
    <t>miasto na prawach powiatu</t>
  </si>
  <si>
    <t>powiat</t>
  </si>
  <si>
    <t>Lista rekomendowanych wniosków do finansowania w ramach Programu</t>
  </si>
  <si>
    <t xml:space="preserve"> "Asystent osobisty osoby z niepełnosprawnością" dla Jednostek Samorządu Terytorialnego - edycja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</si>
</sst>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/>
    <xf numFmtId="0" fontId="2" fillId="0" borderId="2" xfId="0" applyFont="1" applyBorder="1" applyAlignment="1">
      <alignment horizontal="center" vertical="center" wrapText="1"/>
    </xf>
    <xf numFmtId="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4" fillId="0" borderId="0" xfId="0" applyFont="1"/>
    <xf numFmtId="4" fontId="1" fillId="0" borderId="0" xfId="0" applyNumberFormat="1" applyFont="1"/>
    <xf numFmtId="4" fontId="2" fillId="0" borderId="0" xfId="0" applyNumberFormat="1" applyFont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D37D-E346-462D-A511-7ED4E74A24EA}">
  <sheetPr>
    <pageSetUpPr fitToPage="1"/>
  </sheetPr>
  <dimension ref="A1:H125"/>
  <sheetViews>
    <sheetView tabSelected="1" topLeftCell="A37" workbookViewId="0">
      <selection activeCell="F120" sqref="F120"/>
    </sheetView>
  </sheetViews>
  <sheetFormatPr defaultRowHeight="15" x14ac:dyDescent="0.25"/>
  <cols>
    <col min="1" max="1" width="4.28515625" customWidth="1"/>
    <col min="2" max="2" width="25" customWidth="1"/>
    <col min="3" max="3" width="29.140625" customWidth="1"/>
    <col min="4" max="4" width="21.7109375" customWidth="1"/>
    <col min="5" max="5" width="19.140625" customWidth="1"/>
    <col min="6" max="6" width="18.5703125" customWidth="1"/>
    <col min="7" max="7" width="10.42578125" customWidth="1"/>
    <col min="8" max="8" width="11.28515625" customWidth="1"/>
  </cols>
  <sheetData>
    <row r="1" spans="1:6" ht="24" customHeight="1" x14ac:dyDescent="0.25">
      <c r="A1" s="16" t="s">
        <v>118</v>
      </c>
      <c r="B1" s="17"/>
      <c r="C1" s="17"/>
      <c r="D1" s="17"/>
      <c r="E1" s="17"/>
      <c r="F1" s="18"/>
    </row>
    <row r="2" spans="1:6" ht="26.25" customHeight="1" thickBot="1" x14ac:dyDescent="0.3">
      <c r="A2" s="19" t="s">
        <v>119</v>
      </c>
      <c r="B2" s="20"/>
      <c r="C2" s="20"/>
      <c r="D2" s="20"/>
      <c r="E2" s="20"/>
      <c r="F2" s="21"/>
    </row>
    <row r="3" spans="1:6" ht="62.25" customHeight="1" x14ac:dyDescent="0.25">
      <c r="A3" s="14" t="s">
        <v>0</v>
      </c>
      <c r="B3" s="15" t="s">
        <v>1</v>
      </c>
      <c r="C3" s="15" t="s">
        <v>112</v>
      </c>
      <c r="D3" s="6" t="s">
        <v>2</v>
      </c>
      <c r="E3" s="6" t="s">
        <v>109</v>
      </c>
      <c r="F3" s="6" t="s">
        <v>110</v>
      </c>
    </row>
    <row r="4" spans="1:6" ht="15.75" x14ac:dyDescent="0.25">
      <c r="A4" s="1">
        <v>1</v>
      </c>
      <c r="B4" s="1" t="s">
        <v>3</v>
      </c>
      <c r="C4" s="4" t="s">
        <v>113</v>
      </c>
      <c r="D4" s="2">
        <v>659928</v>
      </c>
      <c r="E4" s="2">
        <v>13198.56</v>
      </c>
      <c r="F4" s="2">
        <f>D4+E4</f>
        <v>673126.56</v>
      </c>
    </row>
    <row r="5" spans="1:6" ht="15.75" x14ac:dyDescent="0.25">
      <c r="A5" s="1">
        <v>2</v>
      </c>
      <c r="B5" s="1" t="s">
        <v>4</v>
      </c>
      <c r="C5" s="4" t="s">
        <v>113</v>
      </c>
      <c r="D5" s="2">
        <v>468085</v>
      </c>
      <c r="E5" s="2">
        <v>9361.7000000000007</v>
      </c>
      <c r="F5" s="2">
        <f t="shared" ref="F5:F68" si="0">D5+E5</f>
        <v>477446.7</v>
      </c>
    </row>
    <row r="6" spans="1:6" ht="15.75" x14ac:dyDescent="0.25">
      <c r="A6" s="1">
        <v>3</v>
      </c>
      <c r="B6" s="1" t="s">
        <v>5</v>
      </c>
      <c r="C6" s="4" t="s">
        <v>113</v>
      </c>
      <c r="D6" s="2">
        <v>527750</v>
      </c>
      <c r="E6" s="2">
        <v>10438.06</v>
      </c>
      <c r="F6" s="2">
        <f t="shared" si="0"/>
        <v>538188.06000000006</v>
      </c>
    </row>
    <row r="7" spans="1:6" ht="15.75" x14ac:dyDescent="0.25">
      <c r="A7" s="1">
        <v>4</v>
      </c>
      <c r="B7" s="1" t="s">
        <v>6</v>
      </c>
      <c r="C7" s="4" t="s">
        <v>113</v>
      </c>
      <c r="D7" s="2">
        <v>565635</v>
      </c>
      <c r="E7" s="2">
        <v>11312.7</v>
      </c>
      <c r="F7" s="2">
        <f t="shared" si="0"/>
        <v>576947.69999999995</v>
      </c>
    </row>
    <row r="8" spans="1:6" ht="15.75" x14ac:dyDescent="0.25">
      <c r="A8" s="1">
        <v>5</v>
      </c>
      <c r="B8" s="1" t="s">
        <v>7</v>
      </c>
      <c r="C8" s="4" t="s">
        <v>113</v>
      </c>
      <c r="D8" s="2">
        <v>1205334.73</v>
      </c>
      <c r="E8" s="2">
        <v>24106.69</v>
      </c>
      <c r="F8" s="2">
        <f t="shared" si="0"/>
        <v>1229441.42</v>
      </c>
    </row>
    <row r="9" spans="1:6" ht="15.75" x14ac:dyDescent="0.25">
      <c r="A9" s="1">
        <v>6</v>
      </c>
      <c r="B9" s="1" t="s">
        <v>8</v>
      </c>
      <c r="C9" s="4" t="s">
        <v>113</v>
      </c>
      <c r="D9" s="2">
        <v>1278179.55</v>
      </c>
      <c r="E9" s="2">
        <v>25563.59</v>
      </c>
      <c r="F9" s="2">
        <f t="shared" si="0"/>
        <v>1303743.1400000001</v>
      </c>
    </row>
    <row r="10" spans="1:6" s="11" customFormat="1" ht="15.75" x14ac:dyDescent="0.25">
      <c r="A10" s="8">
        <v>7</v>
      </c>
      <c r="B10" s="8" t="s">
        <v>9</v>
      </c>
      <c r="C10" s="9" t="s">
        <v>113</v>
      </c>
      <c r="D10" s="10">
        <v>371600</v>
      </c>
      <c r="E10" s="10">
        <v>7432</v>
      </c>
      <c r="F10" s="10">
        <f t="shared" si="0"/>
        <v>379032</v>
      </c>
    </row>
    <row r="11" spans="1:6" ht="15.75" x14ac:dyDescent="0.25">
      <c r="A11" s="1">
        <v>8</v>
      </c>
      <c r="B11" s="1" t="s">
        <v>10</v>
      </c>
      <c r="C11" s="4" t="s">
        <v>113</v>
      </c>
      <c r="D11" s="2">
        <v>1270889</v>
      </c>
      <c r="E11" s="2">
        <v>25417.78</v>
      </c>
      <c r="F11" s="2">
        <f t="shared" si="0"/>
        <v>1296306.78</v>
      </c>
    </row>
    <row r="12" spans="1:6" ht="15.75" x14ac:dyDescent="0.25">
      <c r="A12" s="1">
        <v>9</v>
      </c>
      <c r="B12" s="1" t="s">
        <v>11</v>
      </c>
      <c r="C12" s="4" t="s">
        <v>113</v>
      </c>
      <c r="D12" s="2">
        <v>244458.74</v>
      </c>
      <c r="E12" s="2">
        <v>4889.17</v>
      </c>
      <c r="F12" s="2">
        <f t="shared" si="0"/>
        <v>249347.91</v>
      </c>
    </row>
    <row r="13" spans="1:6" ht="15.75" x14ac:dyDescent="0.25">
      <c r="A13" s="1">
        <v>10</v>
      </c>
      <c r="B13" s="1" t="s">
        <v>12</v>
      </c>
      <c r="C13" s="4" t="s">
        <v>113</v>
      </c>
      <c r="D13" s="2">
        <v>214320</v>
      </c>
      <c r="E13" s="2">
        <v>4286.3999999999996</v>
      </c>
      <c r="F13" s="2">
        <f t="shared" si="0"/>
        <v>218606.4</v>
      </c>
    </row>
    <row r="14" spans="1:6" ht="15.75" x14ac:dyDescent="0.25">
      <c r="A14" s="1">
        <v>11</v>
      </c>
      <c r="B14" s="1" t="s">
        <v>13</v>
      </c>
      <c r="C14" s="4" t="s">
        <v>113</v>
      </c>
      <c r="D14" s="2">
        <v>322314.02</v>
      </c>
      <c r="E14" s="2">
        <v>6446.28</v>
      </c>
      <c r="F14" s="2">
        <f t="shared" si="0"/>
        <v>328760.30000000005</v>
      </c>
    </row>
    <row r="15" spans="1:6" s="11" customFormat="1" ht="15.75" x14ac:dyDescent="0.25">
      <c r="A15" s="8">
        <v>12</v>
      </c>
      <c r="B15" s="8" t="s">
        <v>14</v>
      </c>
      <c r="C15" s="9" t="s">
        <v>113</v>
      </c>
      <c r="D15" s="10">
        <v>101775</v>
      </c>
      <c r="E15" s="10">
        <v>2035.5</v>
      </c>
      <c r="F15" s="10">
        <f t="shared" si="0"/>
        <v>103810.5</v>
      </c>
    </row>
    <row r="16" spans="1:6" ht="15.75" x14ac:dyDescent="0.25">
      <c r="A16" s="1">
        <v>13</v>
      </c>
      <c r="B16" s="1" t="s">
        <v>15</v>
      </c>
      <c r="C16" s="4" t="s">
        <v>113</v>
      </c>
      <c r="D16" s="2">
        <v>681704.31</v>
      </c>
      <c r="E16" s="2">
        <v>13634.09</v>
      </c>
      <c r="F16" s="2">
        <f t="shared" si="0"/>
        <v>695338.4</v>
      </c>
    </row>
    <row r="17" spans="1:7" ht="15.75" x14ac:dyDescent="0.25">
      <c r="A17" s="1">
        <v>14</v>
      </c>
      <c r="B17" s="1" t="s">
        <v>16</v>
      </c>
      <c r="C17" s="4" t="s">
        <v>113</v>
      </c>
      <c r="D17" s="2">
        <v>458139.68</v>
      </c>
      <c r="E17" s="2">
        <v>9162.7900000000009</v>
      </c>
      <c r="F17" s="2">
        <f t="shared" si="0"/>
        <v>467302.47</v>
      </c>
    </row>
    <row r="18" spans="1:7" ht="15.75" x14ac:dyDescent="0.25">
      <c r="A18" s="1">
        <v>15</v>
      </c>
      <c r="B18" s="1" t="s">
        <v>17</v>
      </c>
      <c r="C18" s="4" t="s">
        <v>113</v>
      </c>
      <c r="D18" s="2">
        <v>672500</v>
      </c>
      <c r="E18" s="2">
        <v>13450</v>
      </c>
      <c r="F18" s="2">
        <f t="shared" si="0"/>
        <v>685950</v>
      </c>
    </row>
    <row r="19" spans="1:7" ht="15.75" x14ac:dyDescent="0.25">
      <c r="A19" s="1">
        <v>16</v>
      </c>
      <c r="B19" s="1" t="s">
        <v>19</v>
      </c>
      <c r="C19" s="4" t="s">
        <v>113</v>
      </c>
      <c r="D19" s="2">
        <v>829680</v>
      </c>
      <c r="E19" s="2">
        <v>16593.599999999999</v>
      </c>
      <c r="F19" s="2">
        <f t="shared" si="0"/>
        <v>846273.6</v>
      </c>
    </row>
    <row r="20" spans="1:7" ht="15.75" x14ac:dyDescent="0.25">
      <c r="A20" s="1">
        <v>17</v>
      </c>
      <c r="B20" s="1" t="s">
        <v>20</v>
      </c>
      <c r="C20" s="4" t="s">
        <v>113</v>
      </c>
      <c r="D20" s="2">
        <v>1481491.26</v>
      </c>
      <c r="E20" s="2">
        <v>29629.83</v>
      </c>
      <c r="F20" s="2">
        <f t="shared" si="0"/>
        <v>1511121.09</v>
      </c>
    </row>
    <row r="21" spans="1:7" ht="15.75" x14ac:dyDescent="0.25">
      <c r="A21" s="1">
        <v>18</v>
      </c>
      <c r="B21" s="1" t="s">
        <v>21</v>
      </c>
      <c r="C21" s="4" t="s">
        <v>113</v>
      </c>
      <c r="D21" s="2">
        <v>459721.05</v>
      </c>
      <c r="E21" s="2">
        <v>9194.42</v>
      </c>
      <c r="F21" s="2">
        <f t="shared" si="0"/>
        <v>468915.47</v>
      </c>
    </row>
    <row r="22" spans="1:7" ht="15.75" x14ac:dyDescent="0.25">
      <c r="A22" s="1">
        <v>19</v>
      </c>
      <c r="B22" s="1" t="s">
        <v>22</v>
      </c>
      <c r="C22" s="4" t="s">
        <v>113</v>
      </c>
      <c r="D22" s="2">
        <v>86247.74</v>
      </c>
      <c r="E22" s="2">
        <v>1724.95</v>
      </c>
      <c r="F22" s="2">
        <f t="shared" si="0"/>
        <v>87972.69</v>
      </c>
    </row>
    <row r="23" spans="1:7" ht="15.75" x14ac:dyDescent="0.25">
      <c r="A23" s="1">
        <v>20</v>
      </c>
      <c r="B23" s="1" t="s">
        <v>23</v>
      </c>
      <c r="C23" s="4" t="s">
        <v>113</v>
      </c>
      <c r="D23" s="2">
        <v>690600</v>
      </c>
      <c r="E23" s="2">
        <v>13812</v>
      </c>
      <c r="F23" s="2">
        <f t="shared" si="0"/>
        <v>704412</v>
      </c>
    </row>
    <row r="24" spans="1:7" ht="15.75" x14ac:dyDescent="0.25">
      <c r="A24" s="1">
        <v>21</v>
      </c>
      <c r="B24" s="1" t="s">
        <v>24</v>
      </c>
      <c r="C24" s="4" t="s">
        <v>113</v>
      </c>
      <c r="D24" s="2">
        <v>494116</v>
      </c>
      <c r="E24" s="2">
        <v>9882.32</v>
      </c>
      <c r="F24" s="2">
        <f t="shared" si="0"/>
        <v>503998.32</v>
      </c>
    </row>
    <row r="25" spans="1:7" ht="15.75" x14ac:dyDescent="0.25">
      <c r="A25" s="1">
        <v>22</v>
      </c>
      <c r="B25" s="1" t="s">
        <v>25</v>
      </c>
      <c r="C25" s="4" t="s">
        <v>113</v>
      </c>
      <c r="D25" s="2">
        <v>428445</v>
      </c>
      <c r="E25" s="2">
        <v>2142.23</v>
      </c>
      <c r="F25" s="2">
        <f t="shared" si="0"/>
        <v>430587.23</v>
      </c>
      <c r="G25" s="7"/>
    </row>
    <row r="26" spans="1:7" ht="15" customHeight="1" x14ac:dyDescent="0.25">
      <c r="A26" s="1">
        <v>23</v>
      </c>
      <c r="B26" s="1" t="s">
        <v>26</v>
      </c>
      <c r="C26" s="4" t="s">
        <v>113</v>
      </c>
      <c r="D26" s="2">
        <v>533910</v>
      </c>
      <c r="E26" s="2">
        <v>10678.2</v>
      </c>
      <c r="F26" s="2">
        <f t="shared" si="0"/>
        <v>544588.19999999995</v>
      </c>
    </row>
    <row r="27" spans="1:7" ht="15.75" x14ac:dyDescent="0.25">
      <c r="A27" s="1">
        <v>24</v>
      </c>
      <c r="B27" s="1" t="s">
        <v>27</v>
      </c>
      <c r="C27" s="4" t="s">
        <v>113</v>
      </c>
      <c r="D27" s="2">
        <v>101830</v>
      </c>
      <c r="E27" s="2">
        <v>2036.6</v>
      </c>
      <c r="F27" s="2">
        <f t="shared" si="0"/>
        <v>103866.6</v>
      </c>
    </row>
    <row r="28" spans="1:7" ht="15.75" x14ac:dyDescent="0.25">
      <c r="A28" s="1">
        <v>25</v>
      </c>
      <c r="B28" s="1" t="s">
        <v>28</v>
      </c>
      <c r="C28" s="4" t="s">
        <v>113</v>
      </c>
      <c r="D28" s="2">
        <v>278237.77</v>
      </c>
      <c r="E28" s="2">
        <v>5564.76</v>
      </c>
      <c r="F28" s="2">
        <f t="shared" si="0"/>
        <v>283802.53000000003</v>
      </c>
    </row>
    <row r="29" spans="1:7" ht="15.75" x14ac:dyDescent="0.25">
      <c r="A29" s="1">
        <v>26</v>
      </c>
      <c r="B29" s="1" t="s">
        <v>29</v>
      </c>
      <c r="C29" s="4" t="s">
        <v>113</v>
      </c>
      <c r="D29" s="2">
        <v>212587.26</v>
      </c>
      <c r="E29" s="2">
        <v>4251.74</v>
      </c>
      <c r="F29" s="2">
        <f t="shared" si="0"/>
        <v>216839</v>
      </c>
    </row>
    <row r="30" spans="1:7" ht="15.75" x14ac:dyDescent="0.25">
      <c r="A30" s="1">
        <v>27</v>
      </c>
      <c r="B30" s="1" t="s">
        <v>30</v>
      </c>
      <c r="C30" s="4" t="s">
        <v>113</v>
      </c>
      <c r="D30" s="2">
        <v>263250</v>
      </c>
      <c r="E30" s="2">
        <v>5265</v>
      </c>
      <c r="F30" s="2">
        <f t="shared" si="0"/>
        <v>268515</v>
      </c>
    </row>
    <row r="31" spans="1:7" ht="15.75" x14ac:dyDescent="0.25">
      <c r="A31" s="1">
        <v>28</v>
      </c>
      <c r="B31" s="1" t="s">
        <v>31</v>
      </c>
      <c r="C31" s="4" t="s">
        <v>113</v>
      </c>
      <c r="D31" s="2">
        <v>127415</v>
      </c>
      <c r="E31" s="2">
        <v>2548</v>
      </c>
      <c r="F31" s="2">
        <f t="shared" si="0"/>
        <v>129963</v>
      </c>
    </row>
    <row r="32" spans="1:7" ht="15.75" x14ac:dyDescent="0.25">
      <c r="A32" s="1">
        <v>29</v>
      </c>
      <c r="B32" s="1" t="s">
        <v>32</v>
      </c>
      <c r="C32" s="4" t="s">
        <v>113</v>
      </c>
      <c r="D32" s="2">
        <v>400292</v>
      </c>
      <c r="E32" s="2">
        <v>8005.84</v>
      </c>
      <c r="F32" s="2">
        <f t="shared" si="0"/>
        <v>408297.84</v>
      </c>
    </row>
    <row r="33" spans="1:6" ht="15.75" x14ac:dyDescent="0.25">
      <c r="A33" s="1">
        <v>30</v>
      </c>
      <c r="B33" s="1" t="s">
        <v>33</v>
      </c>
      <c r="C33" s="4" t="s">
        <v>113</v>
      </c>
      <c r="D33" s="2">
        <v>816329.79</v>
      </c>
      <c r="E33" s="2">
        <v>16326.6</v>
      </c>
      <c r="F33" s="2">
        <f t="shared" si="0"/>
        <v>832656.39</v>
      </c>
    </row>
    <row r="34" spans="1:6" ht="15.75" x14ac:dyDescent="0.25">
      <c r="A34" s="1">
        <v>31</v>
      </c>
      <c r="B34" s="1" t="s">
        <v>34</v>
      </c>
      <c r="C34" s="4" t="s">
        <v>113</v>
      </c>
      <c r="D34" s="2">
        <v>59805</v>
      </c>
      <c r="E34" s="2">
        <v>1196.0999999999999</v>
      </c>
      <c r="F34" s="2">
        <f t="shared" si="0"/>
        <v>61001.1</v>
      </c>
    </row>
    <row r="35" spans="1:6" ht="15.75" x14ac:dyDescent="0.25">
      <c r="A35" s="1">
        <v>32</v>
      </c>
      <c r="B35" s="1" t="s">
        <v>35</v>
      </c>
      <c r="C35" s="4" t="s">
        <v>113</v>
      </c>
      <c r="D35" s="2">
        <v>859500</v>
      </c>
      <c r="E35" s="2">
        <v>17190</v>
      </c>
      <c r="F35" s="2">
        <f t="shared" si="0"/>
        <v>876690</v>
      </c>
    </row>
    <row r="36" spans="1:6" ht="15.75" x14ac:dyDescent="0.25">
      <c r="A36" s="1">
        <v>33</v>
      </c>
      <c r="B36" s="1" t="s">
        <v>36</v>
      </c>
      <c r="C36" s="4" t="s">
        <v>113</v>
      </c>
      <c r="D36" s="2">
        <v>566979.42000000004</v>
      </c>
      <c r="E36" s="2">
        <f t="shared" ref="E36" si="1">D36*2%</f>
        <v>11339.588400000001</v>
      </c>
      <c r="F36" s="2">
        <f t="shared" si="0"/>
        <v>578319.00840000005</v>
      </c>
    </row>
    <row r="37" spans="1:6" ht="15.75" x14ac:dyDescent="0.25">
      <c r="A37" s="1">
        <v>34</v>
      </c>
      <c r="B37" s="1" t="s">
        <v>37</v>
      </c>
      <c r="C37" s="4" t="s">
        <v>113</v>
      </c>
      <c r="D37" s="2">
        <v>291640</v>
      </c>
      <c r="E37" s="2">
        <v>5832</v>
      </c>
      <c r="F37" s="2">
        <f t="shared" si="0"/>
        <v>297472</v>
      </c>
    </row>
    <row r="38" spans="1:6" ht="15.75" x14ac:dyDescent="0.25">
      <c r="A38" s="1">
        <v>35</v>
      </c>
      <c r="B38" s="1" t="s">
        <v>38</v>
      </c>
      <c r="C38" s="4" t="s">
        <v>113</v>
      </c>
      <c r="D38" s="2">
        <v>334787.78000000003</v>
      </c>
      <c r="E38" s="2">
        <v>6695.76</v>
      </c>
      <c r="F38" s="2">
        <f t="shared" si="0"/>
        <v>341483.54000000004</v>
      </c>
    </row>
    <row r="39" spans="1:6" s="11" customFormat="1" ht="15.75" x14ac:dyDescent="0.25">
      <c r="A39" s="8">
        <v>36</v>
      </c>
      <c r="B39" s="8" t="s">
        <v>39</v>
      </c>
      <c r="C39" s="9" t="s">
        <v>113</v>
      </c>
      <c r="D39" s="10">
        <v>886620</v>
      </c>
      <c r="E39" s="10">
        <v>17732.400000000001</v>
      </c>
      <c r="F39" s="10">
        <f t="shared" si="0"/>
        <v>904352.4</v>
      </c>
    </row>
    <row r="40" spans="1:6" s="11" customFormat="1" ht="15.75" x14ac:dyDescent="0.25">
      <c r="A40" s="8">
        <v>37</v>
      </c>
      <c r="B40" s="8" t="s">
        <v>40</v>
      </c>
      <c r="C40" s="9" t="s">
        <v>113</v>
      </c>
      <c r="D40" s="10">
        <v>78500</v>
      </c>
      <c r="E40" s="10">
        <v>1500</v>
      </c>
      <c r="F40" s="10">
        <f t="shared" si="0"/>
        <v>80000</v>
      </c>
    </row>
    <row r="41" spans="1:6" ht="15.75" x14ac:dyDescent="0.25">
      <c r="A41" s="1">
        <v>38</v>
      </c>
      <c r="B41" s="1" t="s">
        <v>41</v>
      </c>
      <c r="C41" s="4" t="s">
        <v>113</v>
      </c>
      <c r="D41" s="2">
        <v>236075</v>
      </c>
      <c r="E41" s="2">
        <v>4721.5</v>
      </c>
      <c r="F41" s="2">
        <f t="shared" si="0"/>
        <v>240796.5</v>
      </c>
    </row>
    <row r="42" spans="1:6" ht="15.75" x14ac:dyDescent="0.25">
      <c r="A42" s="1">
        <v>39</v>
      </c>
      <c r="B42" s="1" t="s">
        <v>42</v>
      </c>
      <c r="C42" s="4" t="s">
        <v>113</v>
      </c>
      <c r="D42" s="2">
        <v>169123.55</v>
      </c>
      <c r="E42" s="2">
        <v>3382.47</v>
      </c>
      <c r="F42" s="2">
        <f t="shared" si="0"/>
        <v>172506.02</v>
      </c>
    </row>
    <row r="43" spans="1:6" ht="15.75" x14ac:dyDescent="0.25">
      <c r="A43" s="1">
        <v>40</v>
      </c>
      <c r="B43" s="1" t="s">
        <v>43</v>
      </c>
      <c r="C43" s="4" t="s">
        <v>113</v>
      </c>
      <c r="D43" s="2">
        <v>49714</v>
      </c>
      <c r="E43" s="2">
        <v>994.28</v>
      </c>
      <c r="F43" s="2">
        <f t="shared" si="0"/>
        <v>50708.28</v>
      </c>
    </row>
    <row r="44" spans="1:6" ht="15.75" x14ac:dyDescent="0.25">
      <c r="A44" s="1">
        <v>41</v>
      </c>
      <c r="B44" s="1" t="s">
        <v>44</v>
      </c>
      <c r="C44" s="4" t="s">
        <v>113</v>
      </c>
      <c r="D44" s="2">
        <v>1411276.92</v>
      </c>
      <c r="E44" s="2">
        <v>28225.54</v>
      </c>
      <c r="F44" s="2">
        <f t="shared" si="0"/>
        <v>1439502.46</v>
      </c>
    </row>
    <row r="45" spans="1:6" ht="15.75" x14ac:dyDescent="0.25">
      <c r="A45" s="1">
        <v>42</v>
      </c>
      <c r="B45" s="1" t="s">
        <v>45</v>
      </c>
      <c r="C45" s="4" t="s">
        <v>113</v>
      </c>
      <c r="D45" s="2">
        <v>657200</v>
      </c>
      <c r="E45" s="2">
        <v>13144</v>
      </c>
      <c r="F45" s="2">
        <f t="shared" si="0"/>
        <v>670344</v>
      </c>
    </row>
    <row r="46" spans="1:6" ht="15.75" x14ac:dyDescent="0.25">
      <c r="A46" s="1">
        <v>43</v>
      </c>
      <c r="B46" s="1" t="s">
        <v>46</v>
      </c>
      <c r="C46" s="4" t="s">
        <v>113</v>
      </c>
      <c r="D46" s="2">
        <v>434010</v>
      </c>
      <c r="E46" s="2">
        <v>8680.2000000000007</v>
      </c>
      <c r="F46" s="2">
        <f t="shared" si="0"/>
        <v>442690.2</v>
      </c>
    </row>
    <row r="47" spans="1:6" ht="15.75" x14ac:dyDescent="0.25">
      <c r="A47" s="1">
        <v>44</v>
      </c>
      <c r="B47" s="1" t="s">
        <v>47</v>
      </c>
      <c r="C47" s="4" t="s">
        <v>113</v>
      </c>
      <c r="D47" s="2">
        <v>243607.08</v>
      </c>
      <c r="E47" s="2">
        <v>4872.1400000000003</v>
      </c>
      <c r="F47" s="2">
        <f t="shared" si="0"/>
        <v>248479.22</v>
      </c>
    </row>
    <row r="48" spans="1:6" s="11" customFormat="1" ht="15.75" x14ac:dyDescent="0.25">
      <c r="A48" s="8">
        <v>45</v>
      </c>
      <c r="B48" s="8" t="s">
        <v>48</v>
      </c>
      <c r="C48" s="9" t="s">
        <v>113</v>
      </c>
      <c r="D48" s="10">
        <v>626242.5</v>
      </c>
      <c r="E48" s="10">
        <v>12524.85</v>
      </c>
      <c r="F48" s="10">
        <f t="shared" si="0"/>
        <v>638767.35</v>
      </c>
    </row>
    <row r="49" spans="1:6" ht="15.75" x14ac:dyDescent="0.25">
      <c r="A49" s="1">
        <v>46</v>
      </c>
      <c r="B49" s="1" t="s">
        <v>49</v>
      </c>
      <c r="C49" s="4" t="s">
        <v>113</v>
      </c>
      <c r="D49" s="2">
        <v>1350702.5</v>
      </c>
      <c r="E49" s="2">
        <v>27014.05</v>
      </c>
      <c r="F49" s="2">
        <f t="shared" si="0"/>
        <v>1377716.55</v>
      </c>
    </row>
    <row r="50" spans="1:6" ht="15.75" x14ac:dyDescent="0.25">
      <c r="A50" s="1">
        <v>47</v>
      </c>
      <c r="B50" s="1" t="s">
        <v>50</v>
      </c>
      <c r="C50" s="4" t="s">
        <v>113</v>
      </c>
      <c r="D50" s="2">
        <v>1374205.69</v>
      </c>
      <c r="E50" s="2">
        <v>27484.113799999999</v>
      </c>
      <c r="F50" s="2">
        <f t="shared" si="0"/>
        <v>1401689.8037999999</v>
      </c>
    </row>
    <row r="51" spans="1:6" ht="15.75" x14ac:dyDescent="0.25">
      <c r="A51" s="1">
        <v>48</v>
      </c>
      <c r="B51" s="1" t="s">
        <v>51</v>
      </c>
      <c r="C51" s="4" t="s">
        <v>113</v>
      </c>
      <c r="D51" s="2">
        <v>225885</v>
      </c>
      <c r="E51" s="2">
        <v>4488.1499999999996</v>
      </c>
      <c r="F51" s="2">
        <f t="shared" si="0"/>
        <v>230373.15</v>
      </c>
    </row>
    <row r="52" spans="1:6" ht="15.75" x14ac:dyDescent="0.25">
      <c r="A52" s="1">
        <v>49</v>
      </c>
      <c r="B52" s="1" t="s">
        <v>52</v>
      </c>
      <c r="C52" s="4" t="s">
        <v>113</v>
      </c>
      <c r="D52" s="2">
        <v>1296075</v>
      </c>
      <c r="E52" s="2">
        <v>25921.5</v>
      </c>
      <c r="F52" s="2">
        <f t="shared" si="0"/>
        <v>1321996.5</v>
      </c>
    </row>
    <row r="53" spans="1:6" ht="15.75" x14ac:dyDescent="0.25">
      <c r="A53" s="1">
        <v>50</v>
      </c>
      <c r="B53" s="1" t="s">
        <v>53</v>
      </c>
      <c r="C53" s="4" t="s">
        <v>113</v>
      </c>
      <c r="D53" s="2">
        <v>243360</v>
      </c>
      <c r="E53" s="2">
        <v>4867.2</v>
      </c>
      <c r="F53" s="2">
        <f t="shared" si="0"/>
        <v>248227.20000000001</v>
      </c>
    </row>
    <row r="54" spans="1:6" ht="15.75" x14ac:dyDescent="0.25">
      <c r="A54" s="1">
        <v>51</v>
      </c>
      <c r="B54" s="1" t="s">
        <v>54</v>
      </c>
      <c r="C54" s="4" t="s">
        <v>113</v>
      </c>
      <c r="D54" s="2">
        <v>401510</v>
      </c>
      <c r="E54" s="2">
        <v>8030.2</v>
      </c>
      <c r="F54" s="2">
        <f t="shared" si="0"/>
        <v>409540.2</v>
      </c>
    </row>
    <row r="55" spans="1:6" ht="15.75" x14ac:dyDescent="0.25">
      <c r="A55" s="1">
        <v>52</v>
      </c>
      <c r="B55" s="1" t="s">
        <v>55</v>
      </c>
      <c r="C55" s="4" t="s">
        <v>113</v>
      </c>
      <c r="D55" s="2">
        <v>688536</v>
      </c>
      <c r="E55" s="2">
        <v>13770.72</v>
      </c>
      <c r="F55" s="2">
        <f t="shared" si="0"/>
        <v>702306.72</v>
      </c>
    </row>
    <row r="56" spans="1:6" ht="15.75" x14ac:dyDescent="0.25">
      <c r="A56" s="1">
        <v>53</v>
      </c>
      <c r="B56" s="1" t="s">
        <v>56</v>
      </c>
      <c r="C56" s="4" t="s">
        <v>113</v>
      </c>
      <c r="D56" s="2">
        <v>222125</v>
      </c>
      <c r="E56" s="2">
        <v>4442.5</v>
      </c>
      <c r="F56" s="2">
        <f t="shared" si="0"/>
        <v>226567.5</v>
      </c>
    </row>
    <row r="57" spans="1:6" ht="15.75" x14ac:dyDescent="0.25">
      <c r="A57" s="1">
        <v>54</v>
      </c>
      <c r="B57" s="1" t="s">
        <v>57</v>
      </c>
      <c r="C57" s="4" t="s">
        <v>113</v>
      </c>
      <c r="D57" s="2">
        <v>133793.89000000001</v>
      </c>
      <c r="E57" s="2">
        <v>2675.88</v>
      </c>
      <c r="F57" s="2">
        <f t="shared" si="0"/>
        <v>136469.77000000002</v>
      </c>
    </row>
    <row r="58" spans="1:6" ht="15.75" x14ac:dyDescent="0.25">
      <c r="A58" s="1">
        <v>55</v>
      </c>
      <c r="B58" s="1" t="s">
        <v>58</v>
      </c>
      <c r="C58" s="4" t="s">
        <v>113</v>
      </c>
      <c r="D58" s="2">
        <v>521515</v>
      </c>
      <c r="E58" s="2">
        <v>10430.299999999999</v>
      </c>
      <c r="F58" s="2">
        <f t="shared" si="0"/>
        <v>531945.30000000005</v>
      </c>
    </row>
    <row r="59" spans="1:6" ht="15.75" x14ac:dyDescent="0.25">
      <c r="A59" s="1">
        <v>56</v>
      </c>
      <c r="B59" s="1" t="s">
        <v>59</v>
      </c>
      <c r="C59" s="4" t="s">
        <v>113</v>
      </c>
      <c r="D59" s="2">
        <v>193581.13</v>
      </c>
      <c r="E59" s="2">
        <v>3871.62</v>
      </c>
      <c r="F59" s="2">
        <f t="shared" si="0"/>
        <v>197452.75</v>
      </c>
    </row>
    <row r="60" spans="1:6" ht="15.75" x14ac:dyDescent="0.25">
      <c r="A60" s="1">
        <v>57</v>
      </c>
      <c r="B60" s="1" t="s">
        <v>60</v>
      </c>
      <c r="C60" s="4" t="s">
        <v>113</v>
      </c>
      <c r="D60" s="2">
        <v>356200</v>
      </c>
      <c r="E60" s="2">
        <v>7124</v>
      </c>
      <c r="F60" s="2">
        <f t="shared" si="0"/>
        <v>363324</v>
      </c>
    </row>
    <row r="61" spans="1:6" ht="15.75" x14ac:dyDescent="0.25">
      <c r="A61" s="1">
        <v>58</v>
      </c>
      <c r="B61" s="1" t="s">
        <v>61</v>
      </c>
      <c r="C61" s="4" t="s">
        <v>113</v>
      </c>
      <c r="D61" s="2">
        <v>131502.29</v>
      </c>
      <c r="E61" s="2">
        <v>2630.04</v>
      </c>
      <c r="F61" s="2">
        <f t="shared" si="0"/>
        <v>134132.33000000002</v>
      </c>
    </row>
    <row r="62" spans="1:6" ht="15.75" x14ac:dyDescent="0.25">
      <c r="A62" s="1">
        <v>59</v>
      </c>
      <c r="B62" s="1" t="s">
        <v>62</v>
      </c>
      <c r="C62" s="4" t="s">
        <v>113</v>
      </c>
      <c r="D62" s="2">
        <v>135830</v>
      </c>
      <c r="E62" s="2">
        <v>2716.6</v>
      </c>
      <c r="F62" s="2">
        <f t="shared" si="0"/>
        <v>138546.6</v>
      </c>
    </row>
    <row r="63" spans="1:6" ht="15.75" x14ac:dyDescent="0.25">
      <c r="A63" s="1">
        <v>60</v>
      </c>
      <c r="B63" s="1" t="s">
        <v>63</v>
      </c>
      <c r="C63" s="4" t="s">
        <v>113</v>
      </c>
      <c r="D63" s="2">
        <v>222990</v>
      </c>
      <c r="E63" s="2">
        <v>4459.8</v>
      </c>
      <c r="F63" s="2">
        <f t="shared" si="0"/>
        <v>227449.8</v>
      </c>
    </row>
    <row r="64" spans="1:6" ht="15.75" x14ac:dyDescent="0.25">
      <c r="A64" s="1">
        <v>61</v>
      </c>
      <c r="B64" s="1" t="s">
        <v>64</v>
      </c>
      <c r="C64" s="4" t="s">
        <v>113</v>
      </c>
      <c r="D64" s="2">
        <v>388300</v>
      </c>
      <c r="E64" s="2">
        <v>7766</v>
      </c>
      <c r="F64" s="2">
        <f t="shared" si="0"/>
        <v>396066</v>
      </c>
    </row>
    <row r="65" spans="1:6" ht="15.75" x14ac:dyDescent="0.25">
      <c r="A65" s="1">
        <v>62</v>
      </c>
      <c r="B65" s="1" t="s">
        <v>65</v>
      </c>
      <c r="C65" s="4" t="s">
        <v>113</v>
      </c>
      <c r="D65" s="2">
        <v>324035.36</v>
      </c>
      <c r="E65" s="2">
        <v>6480.7</v>
      </c>
      <c r="F65" s="2">
        <f t="shared" si="0"/>
        <v>330516.06</v>
      </c>
    </row>
    <row r="66" spans="1:6" ht="15.75" x14ac:dyDescent="0.25">
      <c r="A66" s="1">
        <v>63</v>
      </c>
      <c r="B66" s="1" t="s">
        <v>66</v>
      </c>
      <c r="C66" s="4" t="s">
        <v>113</v>
      </c>
      <c r="D66" s="2">
        <v>561650</v>
      </c>
      <c r="E66" s="2">
        <v>11233</v>
      </c>
      <c r="F66" s="2">
        <f t="shared" si="0"/>
        <v>572883</v>
      </c>
    </row>
    <row r="67" spans="1:6" ht="15.75" x14ac:dyDescent="0.25">
      <c r="A67" s="1">
        <v>64</v>
      </c>
      <c r="B67" s="1" t="s">
        <v>67</v>
      </c>
      <c r="C67" s="4" t="s">
        <v>113</v>
      </c>
      <c r="D67" s="2">
        <v>179750</v>
      </c>
      <c r="E67" s="2">
        <v>3595</v>
      </c>
      <c r="F67" s="2">
        <f t="shared" si="0"/>
        <v>183345</v>
      </c>
    </row>
    <row r="68" spans="1:6" ht="15.75" x14ac:dyDescent="0.25">
      <c r="A68" s="1">
        <v>65</v>
      </c>
      <c r="B68" s="1" t="s">
        <v>68</v>
      </c>
      <c r="C68" s="4" t="s">
        <v>113</v>
      </c>
      <c r="D68" s="2">
        <v>58425</v>
      </c>
      <c r="E68" s="2">
        <v>1168</v>
      </c>
      <c r="F68" s="2">
        <f t="shared" si="0"/>
        <v>59593</v>
      </c>
    </row>
    <row r="69" spans="1:6" ht="15.75" x14ac:dyDescent="0.25">
      <c r="A69" s="1">
        <v>66</v>
      </c>
      <c r="B69" s="1" t="s">
        <v>69</v>
      </c>
      <c r="C69" s="4" t="s">
        <v>113</v>
      </c>
      <c r="D69" s="2">
        <v>494440</v>
      </c>
      <c r="E69" s="2">
        <v>9880</v>
      </c>
      <c r="F69" s="2">
        <f t="shared" ref="F69:F119" si="2">D69+E69</f>
        <v>504320</v>
      </c>
    </row>
    <row r="70" spans="1:6" ht="15.75" x14ac:dyDescent="0.25">
      <c r="A70" s="1">
        <v>67</v>
      </c>
      <c r="B70" s="1" t="s">
        <v>70</v>
      </c>
      <c r="C70" s="4" t="s">
        <v>113</v>
      </c>
      <c r="D70" s="2">
        <v>252910</v>
      </c>
      <c r="E70" s="2">
        <v>5047.2</v>
      </c>
      <c r="F70" s="2">
        <f t="shared" si="2"/>
        <v>257957.2</v>
      </c>
    </row>
    <row r="71" spans="1:6" ht="15.75" x14ac:dyDescent="0.25">
      <c r="A71" s="1">
        <v>68</v>
      </c>
      <c r="B71" s="1" t="s">
        <v>71</v>
      </c>
      <c r="C71" s="4" t="s">
        <v>113</v>
      </c>
      <c r="D71" s="2">
        <v>380924.85</v>
      </c>
      <c r="E71" s="2">
        <v>7618.5</v>
      </c>
      <c r="F71" s="2">
        <f t="shared" si="2"/>
        <v>388543.35</v>
      </c>
    </row>
    <row r="72" spans="1:6" ht="15.75" x14ac:dyDescent="0.25">
      <c r="A72" s="1">
        <v>69</v>
      </c>
      <c r="B72" s="1" t="s">
        <v>72</v>
      </c>
      <c r="C72" s="4" t="s">
        <v>113</v>
      </c>
      <c r="D72" s="2">
        <v>434727</v>
      </c>
      <c r="E72" s="2">
        <v>8694.5300000000007</v>
      </c>
      <c r="F72" s="2">
        <f t="shared" si="2"/>
        <v>443421.53</v>
      </c>
    </row>
    <row r="73" spans="1:6" ht="15.75" x14ac:dyDescent="0.25">
      <c r="A73" s="1">
        <v>70</v>
      </c>
      <c r="B73" s="1" t="s">
        <v>73</v>
      </c>
      <c r="C73" s="4" t="s">
        <v>113</v>
      </c>
      <c r="D73" s="2">
        <v>85997.5</v>
      </c>
      <c r="E73" s="2">
        <v>1719.95</v>
      </c>
      <c r="F73" s="2">
        <f t="shared" si="2"/>
        <v>87717.45</v>
      </c>
    </row>
    <row r="74" spans="1:6" s="11" customFormat="1" ht="15.75" x14ac:dyDescent="0.25">
      <c r="A74" s="8">
        <v>71</v>
      </c>
      <c r="B74" s="8" t="s">
        <v>74</v>
      </c>
      <c r="C74" s="9" t="s">
        <v>113</v>
      </c>
      <c r="D74" s="10">
        <v>822750</v>
      </c>
      <c r="E74" s="10">
        <v>16455</v>
      </c>
      <c r="F74" s="10">
        <f t="shared" si="2"/>
        <v>839205</v>
      </c>
    </row>
    <row r="75" spans="1:6" ht="15.75" x14ac:dyDescent="0.25">
      <c r="A75" s="1">
        <v>72</v>
      </c>
      <c r="B75" s="1" t="s">
        <v>75</v>
      </c>
      <c r="C75" s="4" t="s">
        <v>114</v>
      </c>
      <c r="D75" s="2">
        <v>423177.71</v>
      </c>
      <c r="E75" s="2">
        <v>8463.5499999999993</v>
      </c>
      <c r="F75" s="2">
        <f t="shared" si="2"/>
        <v>431641.26</v>
      </c>
    </row>
    <row r="76" spans="1:6" ht="15.75" x14ac:dyDescent="0.25">
      <c r="A76" s="1">
        <v>73</v>
      </c>
      <c r="B76" s="1" t="s">
        <v>76</v>
      </c>
      <c r="C76" s="4" t="s">
        <v>114</v>
      </c>
      <c r="D76" s="2">
        <v>1260600</v>
      </c>
      <c r="E76" s="2">
        <v>25191.34</v>
      </c>
      <c r="F76" s="2">
        <f t="shared" si="2"/>
        <v>1285791.3400000001</v>
      </c>
    </row>
    <row r="77" spans="1:6" ht="15.75" x14ac:dyDescent="0.25">
      <c r="A77" s="1">
        <v>74</v>
      </c>
      <c r="B77" s="1" t="s">
        <v>77</v>
      </c>
      <c r="C77" s="4" t="s">
        <v>114</v>
      </c>
      <c r="D77" s="2">
        <v>446175</v>
      </c>
      <c r="E77" s="2">
        <v>8923.5</v>
      </c>
      <c r="F77" s="2">
        <f t="shared" si="2"/>
        <v>455098.5</v>
      </c>
    </row>
    <row r="78" spans="1:6" ht="15.75" x14ac:dyDescent="0.25">
      <c r="A78" s="1">
        <v>75</v>
      </c>
      <c r="B78" s="1" t="s">
        <v>78</v>
      </c>
      <c r="C78" s="4" t="s">
        <v>114</v>
      </c>
      <c r="D78" s="2">
        <v>1264799.3500000001</v>
      </c>
      <c r="E78" s="2">
        <v>25295.99</v>
      </c>
      <c r="F78" s="2">
        <f t="shared" si="2"/>
        <v>1290095.3400000001</v>
      </c>
    </row>
    <row r="79" spans="1:6" ht="15.75" x14ac:dyDescent="0.25">
      <c r="A79" s="1">
        <v>76</v>
      </c>
      <c r="B79" s="1" t="s">
        <v>79</v>
      </c>
      <c r="C79" s="4" t="s">
        <v>114</v>
      </c>
      <c r="D79" s="2">
        <v>1350675</v>
      </c>
      <c r="E79" s="2">
        <v>27013</v>
      </c>
      <c r="F79" s="2">
        <f t="shared" si="2"/>
        <v>1377688</v>
      </c>
    </row>
    <row r="80" spans="1:6" ht="15.75" x14ac:dyDescent="0.25">
      <c r="A80" s="1">
        <v>77</v>
      </c>
      <c r="B80" s="1" t="s">
        <v>80</v>
      </c>
      <c r="C80" s="4" t="s">
        <v>114</v>
      </c>
      <c r="D80" s="2">
        <v>1372778.7</v>
      </c>
      <c r="E80" s="2">
        <v>27455.57</v>
      </c>
      <c r="F80" s="2">
        <f t="shared" si="2"/>
        <v>1400234.27</v>
      </c>
    </row>
    <row r="81" spans="1:6" ht="15.75" x14ac:dyDescent="0.25">
      <c r="A81" s="1">
        <v>78</v>
      </c>
      <c r="B81" s="1" t="s">
        <v>81</v>
      </c>
      <c r="C81" s="4" t="s">
        <v>114</v>
      </c>
      <c r="D81" s="2">
        <v>1150006.51</v>
      </c>
      <c r="E81" s="2">
        <v>23000.13</v>
      </c>
      <c r="F81" s="2">
        <f t="shared" si="2"/>
        <v>1173006.6399999999</v>
      </c>
    </row>
    <row r="82" spans="1:6" ht="15.75" x14ac:dyDescent="0.25">
      <c r="A82" s="1">
        <v>79</v>
      </c>
      <c r="B82" s="1" t="s">
        <v>82</v>
      </c>
      <c r="C82" s="4" t="s">
        <v>114</v>
      </c>
      <c r="D82" s="2">
        <v>797500</v>
      </c>
      <c r="E82" s="2">
        <v>15950</v>
      </c>
      <c r="F82" s="2">
        <f t="shared" si="2"/>
        <v>813450</v>
      </c>
    </row>
    <row r="83" spans="1:6" ht="15.75" x14ac:dyDescent="0.25">
      <c r="A83" s="1">
        <v>80</v>
      </c>
      <c r="B83" s="1" t="s">
        <v>83</v>
      </c>
      <c r="C83" s="4" t="s">
        <v>114</v>
      </c>
      <c r="D83" s="2">
        <v>68460</v>
      </c>
      <c r="E83" s="2">
        <v>1369.2</v>
      </c>
      <c r="F83" s="2">
        <f t="shared" si="2"/>
        <v>69829.2</v>
      </c>
    </row>
    <row r="84" spans="1:6" ht="15.75" x14ac:dyDescent="0.25">
      <c r="A84" s="1">
        <v>81</v>
      </c>
      <c r="B84" s="1" t="s">
        <v>84</v>
      </c>
      <c r="C84" s="4" t="s">
        <v>114</v>
      </c>
      <c r="D84" s="2">
        <v>1495138.76</v>
      </c>
      <c r="E84" s="2">
        <v>29902.76</v>
      </c>
      <c r="F84" s="2">
        <f t="shared" si="2"/>
        <v>1525041.52</v>
      </c>
    </row>
    <row r="85" spans="1:6" ht="15.75" x14ac:dyDescent="0.25">
      <c r="A85" s="1">
        <v>82</v>
      </c>
      <c r="B85" s="1" t="s">
        <v>85</v>
      </c>
      <c r="C85" s="4" t="s">
        <v>114</v>
      </c>
      <c r="D85" s="2">
        <v>819937.61</v>
      </c>
      <c r="E85" s="2">
        <v>16398.75</v>
      </c>
      <c r="F85" s="2">
        <f t="shared" si="2"/>
        <v>836336.36</v>
      </c>
    </row>
    <row r="86" spans="1:6" ht="15.75" x14ac:dyDescent="0.25">
      <c r="A86" s="1">
        <v>83</v>
      </c>
      <c r="B86" s="1" t="s">
        <v>18</v>
      </c>
      <c r="C86" s="4" t="s">
        <v>114</v>
      </c>
      <c r="D86" s="2">
        <v>94185</v>
      </c>
      <c r="E86" s="2">
        <v>1883.7</v>
      </c>
      <c r="F86" s="2">
        <f t="shared" si="2"/>
        <v>96068.7</v>
      </c>
    </row>
    <row r="87" spans="1:6" ht="15.75" x14ac:dyDescent="0.25">
      <c r="A87" s="1">
        <v>84</v>
      </c>
      <c r="B87" s="1" t="s">
        <v>86</v>
      </c>
      <c r="C87" s="4" t="s">
        <v>114</v>
      </c>
      <c r="D87" s="2">
        <v>1126347.33</v>
      </c>
      <c r="E87" s="2">
        <v>22526.94</v>
      </c>
      <c r="F87" s="2">
        <f t="shared" si="2"/>
        <v>1148874.27</v>
      </c>
    </row>
    <row r="88" spans="1:6" ht="15.75" x14ac:dyDescent="0.25">
      <c r="A88" s="1">
        <v>85</v>
      </c>
      <c r="B88" s="1" t="s">
        <v>87</v>
      </c>
      <c r="C88" s="4" t="s">
        <v>114</v>
      </c>
      <c r="D88" s="2">
        <v>675200</v>
      </c>
      <c r="E88" s="2">
        <v>13504</v>
      </c>
      <c r="F88" s="2">
        <f t="shared" si="2"/>
        <v>688704</v>
      </c>
    </row>
    <row r="89" spans="1:6" ht="15.75" x14ac:dyDescent="0.25">
      <c r="A89" s="1">
        <v>86</v>
      </c>
      <c r="B89" s="1" t="s">
        <v>88</v>
      </c>
      <c r="C89" s="4" t="s">
        <v>114</v>
      </c>
      <c r="D89" s="2">
        <v>153802.79999999999</v>
      </c>
      <c r="E89" s="2">
        <v>3076.06</v>
      </c>
      <c r="F89" s="2">
        <f t="shared" si="2"/>
        <v>156878.85999999999</v>
      </c>
    </row>
    <row r="90" spans="1:6" ht="15.75" x14ac:dyDescent="0.25">
      <c r="A90" s="1">
        <v>87</v>
      </c>
      <c r="B90" s="1" t="s">
        <v>89</v>
      </c>
      <c r="C90" s="4" t="s">
        <v>114</v>
      </c>
      <c r="D90" s="2">
        <v>104800</v>
      </c>
      <c r="E90" s="2">
        <v>2096</v>
      </c>
      <c r="F90" s="2">
        <f t="shared" si="2"/>
        <v>106896</v>
      </c>
    </row>
    <row r="91" spans="1:6" ht="15.75" x14ac:dyDescent="0.25">
      <c r="A91" s="1">
        <v>88</v>
      </c>
      <c r="B91" s="1" t="s">
        <v>90</v>
      </c>
      <c r="C91" s="4" t="s">
        <v>114</v>
      </c>
      <c r="D91" s="2">
        <v>572550</v>
      </c>
      <c r="E91" s="2">
        <v>11451</v>
      </c>
      <c r="F91" s="2">
        <f t="shared" si="2"/>
        <v>584001</v>
      </c>
    </row>
    <row r="92" spans="1:6" ht="15.75" x14ac:dyDescent="0.25">
      <c r="A92" s="1">
        <v>89</v>
      </c>
      <c r="B92" s="1" t="s">
        <v>91</v>
      </c>
      <c r="C92" s="4" t="s">
        <v>114</v>
      </c>
      <c r="D92" s="2">
        <v>748625</v>
      </c>
      <c r="E92" s="2">
        <v>14972.5</v>
      </c>
      <c r="F92" s="2">
        <f t="shared" si="2"/>
        <v>763597.5</v>
      </c>
    </row>
    <row r="93" spans="1:6" ht="15.75" x14ac:dyDescent="0.25">
      <c r="A93" s="1">
        <v>90</v>
      </c>
      <c r="B93" s="1" t="s">
        <v>92</v>
      </c>
      <c r="C93" s="4" t="s">
        <v>114</v>
      </c>
      <c r="D93" s="2">
        <v>1277920</v>
      </c>
      <c r="E93" s="2">
        <v>25558.400000000001</v>
      </c>
      <c r="F93" s="2">
        <f t="shared" si="2"/>
        <v>1303478.3999999999</v>
      </c>
    </row>
    <row r="94" spans="1:6" ht="15.75" x14ac:dyDescent="0.25">
      <c r="A94" s="1">
        <v>91</v>
      </c>
      <c r="B94" s="1" t="s">
        <v>93</v>
      </c>
      <c r="C94" s="4" t="s">
        <v>114</v>
      </c>
      <c r="D94" s="2">
        <v>380747.71</v>
      </c>
      <c r="E94" s="2">
        <v>7614.95</v>
      </c>
      <c r="F94" s="2">
        <f t="shared" si="2"/>
        <v>388362.66000000003</v>
      </c>
    </row>
    <row r="95" spans="1:6" ht="15.75" x14ac:dyDescent="0.25">
      <c r="A95" s="1">
        <v>92</v>
      </c>
      <c r="B95" s="1" t="s">
        <v>94</v>
      </c>
      <c r="C95" s="4" t="s">
        <v>114</v>
      </c>
      <c r="D95" s="2">
        <v>1317708.04</v>
      </c>
      <c r="E95" s="2">
        <v>26354.16</v>
      </c>
      <c r="F95" s="2">
        <f t="shared" si="2"/>
        <v>1344062.2</v>
      </c>
    </row>
    <row r="96" spans="1:6" ht="15.75" x14ac:dyDescent="0.25">
      <c r="A96" s="1">
        <v>93</v>
      </c>
      <c r="B96" s="1" t="s">
        <v>8</v>
      </c>
      <c r="C96" s="4" t="s">
        <v>115</v>
      </c>
      <c r="D96" s="2">
        <v>1127050</v>
      </c>
      <c r="E96" s="2">
        <v>22541</v>
      </c>
      <c r="F96" s="2">
        <f t="shared" si="2"/>
        <v>1149591</v>
      </c>
    </row>
    <row r="97" spans="1:6" ht="15.75" x14ac:dyDescent="0.25">
      <c r="A97" s="1">
        <v>94</v>
      </c>
      <c r="B97" s="1" t="s">
        <v>95</v>
      </c>
      <c r="C97" s="4" t="s">
        <v>115</v>
      </c>
      <c r="D97" s="2">
        <v>939400</v>
      </c>
      <c r="E97" s="2">
        <v>18788</v>
      </c>
      <c r="F97" s="2">
        <f t="shared" si="2"/>
        <v>958188</v>
      </c>
    </row>
    <row r="98" spans="1:6" ht="15.75" x14ac:dyDescent="0.25">
      <c r="A98" s="1">
        <v>95</v>
      </c>
      <c r="B98" s="1" t="s">
        <v>96</v>
      </c>
      <c r="C98" s="4" t="s">
        <v>116</v>
      </c>
      <c r="D98" s="2">
        <v>1396400</v>
      </c>
      <c r="E98" s="2">
        <v>27928</v>
      </c>
      <c r="F98" s="2">
        <f t="shared" si="2"/>
        <v>1424328</v>
      </c>
    </row>
    <row r="99" spans="1:6" ht="15.75" x14ac:dyDescent="0.25">
      <c r="A99" s="1">
        <v>96</v>
      </c>
      <c r="B99" s="1" t="s">
        <v>97</v>
      </c>
      <c r="C99" s="4" t="s">
        <v>116</v>
      </c>
      <c r="D99" s="2">
        <v>1515557.28</v>
      </c>
      <c r="E99" s="2">
        <v>30311.15</v>
      </c>
      <c r="F99" s="2">
        <f t="shared" si="2"/>
        <v>1545868.43</v>
      </c>
    </row>
    <row r="100" spans="1:6" ht="15.75" x14ac:dyDescent="0.25">
      <c r="A100" s="1">
        <v>97</v>
      </c>
      <c r="B100" s="1" t="s">
        <v>98</v>
      </c>
      <c r="C100" s="4" t="s">
        <v>115</v>
      </c>
      <c r="D100" s="2">
        <v>36855</v>
      </c>
      <c r="E100" s="2">
        <v>737.1</v>
      </c>
      <c r="F100" s="2">
        <f t="shared" si="2"/>
        <v>37592.1</v>
      </c>
    </row>
    <row r="101" spans="1:6" ht="15.75" x14ac:dyDescent="0.25">
      <c r="A101" s="1">
        <v>98</v>
      </c>
      <c r="B101" s="1" t="s">
        <v>24</v>
      </c>
      <c r="C101" s="4" t="s">
        <v>115</v>
      </c>
      <c r="D101" s="2">
        <v>1344711.29</v>
      </c>
      <c r="E101" s="2">
        <v>26894.22</v>
      </c>
      <c r="F101" s="2">
        <f t="shared" si="2"/>
        <v>1371605.51</v>
      </c>
    </row>
    <row r="102" spans="1:6" ht="15.75" x14ac:dyDescent="0.25">
      <c r="A102" s="1">
        <v>99</v>
      </c>
      <c r="B102" s="1" t="s">
        <v>99</v>
      </c>
      <c r="C102" s="4" t="s">
        <v>115</v>
      </c>
      <c r="D102" s="2">
        <v>102450</v>
      </c>
      <c r="E102" s="2">
        <v>2049</v>
      </c>
      <c r="F102" s="2">
        <f t="shared" si="2"/>
        <v>104499</v>
      </c>
    </row>
    <row r="103" spans="1:6" ht="15.75" x14ac:dyDescent="0.25">
      <c r="A103" s="1">
        <v>100</v>
      </c>
      <c r="B103" s="1" t="s">
        <v>26</v>
      </c>
      <c r="C103" s="4" t="s">
        <v>115</v>
      </c>
      <c r="D103" s="2">
        <v>1297440</v>
      </c>
      <c r="E103" s="2">
        <v>25948.799999999999</v>
      </c>
      <c r="F103" s="2">
        <f t="shared" si="2"/>
        <v>1323388.8</v>
      </c>
    </row>
    <row r="104" spans="1:6" ht="15.75" x14ac:dyDescent="0.25">
      <c r="A104" s="1">
        <v>101</v>
      </c>
      <c r="B104" s="1" t="s">
        <v>100</v>
      </c>
      <c r="C104" s="4" t="s">
        <v>115</v>
      </c>
      <c r="D104" s="2">
        <v>629200</v>
      </c>
      <c r="E104" s="2">
        <v>12584</v>
      </c>
      <c r="F104" s="2">
        <f t="shared" si="2"/>
        <v>641784</v>
      </c>
    </row>
    <row r="105" spans="1:6" ht="15.75" x14ac:dyDescent="0.25">
      <c r="A105" s="1">
        <v>102</v>
      </c>
      <c r="B105" s="1" t="s">
        <v>101</v>
      </c>
      <c r="C105" s="4" t="s">
        <v>115</v>
      </c>
      <c r="D105" s="2">
        <v>319400</v>
      </c>
      <c r="E105" s="2">
        <v>6379.46</v>
      </c>
      <c r="F105" s="2">
        <f t="shared" si="2"/>
        <v>325779.46000000002</v>
      </c>
    </row>
    <row r="106" spans="1:6" ht="15.75" x14ac:dyDescent="0.25">
      <c r="A106" s="1">
        <v>103</v>
      </c>
      <c r="B106" s="1" t="s">
        <v>34</v>
      </c>
      <c r="C106" s="4" t="s">
        <v>115</v>
      </c>
      <c r="D106" s="2">
        <v>1297867.2</v>
      </c>
      <c r="E106" s="2">
        <v>25957.34</v>
      </c>
      <c r="F106" s="2">
        <f t="shared" si="2"/>
        <v>1323824.54</v>
      </c>
    </row>
    <row r="107" spans="1:6" ht="15.75" x14ac:dyDescent="0.25">
      <c r="A107" s="1">
        <v>104</v>
      </c>
      <c r="B107" s="1" t="s">
        <v>44</v>
      </c>
      <c r="C107" s="4" t="s">
        <v>115</v>
      </c>
      <c r="D107" s="2">
        <v>1429531.64</v>
      </c>
      <c r="E107" s="2">
        <v>28590.63</v>
      </c>
      <c r="F107" s="2">
        <f t="shared" si="2"/>
        <v>1458122.2699999998</v>
      </c>
    </row>
    <row r="108" spans="1:6" ht="15.75" x14ac:dyDescent="0.25">
      <c r="A108" s="1">
        <v>105</v>
      </c>
      <c r="B108" s="1" t="s">
        <v>49</v>
      </c>
      <c r="C108" s="4" t="s">
        <v>115</v>
      </c>
      <c r="D108" s="2">
        <v>54768.69</v>
      </c>
      <c r="E108" s="2">
        <v>1095.3699999999999</v>
      </c>
      <c r="F108" s="2">
        <f t="shared" si="2"/>
        <v>55864.060000000005</v>
      </c>
    </row>
    <row r="109" spans="1:6" ht="15.75" x14ac:dyDescent="0.25">
      <c r="A109" s="1">
        <v>106</v>
      </c>
      <c r="B109" s="1" t="s">
        <v>102</v>
      </c>
      <c r="C109" s="4" t="s">
        <v>115</v>
      </c>
      <c r="D109" s="2">
        <v>1193900</v>
      </c>
      <c r="E109" s="2">
        <v>23878</v>
      </c>
      <c r="F109" s="2">
        <f t="shared" si="2"/>
        <v>1217778</v>
      </c>
    </row>
    <row r="110" spans="1:6" ht="15.75" x14ac:dyDescent="0.25">
      <c r="A110" s="1">
        <v>107</v>
      </c>
      <c r="B110" s="1" t="s">
        <v>103</v>
      </c>
      <c r="C110" s="4" t="s">
        <v>115</v>
      </c>
      <c r="D110" s="2">
        <v>1383635</v>
      </c>
      <c r="E110" s="2">
        <v>27672.7</v>
      </c>
      <c r="F110" s="2">
        <f t="shared" si="2"/>
        <v>1411307.7</v>
      </c>
    </row>
    <row r="111" spans="1:6" ht="15.75" x14ac:dyDescent="0.25">
      <c r="A111" s="1">
        <v>108</v>
      </c>
      <c r="B111" s="1" t="s">
        <v>104</v>
      </c>
      <c r="C111" s="4" t="s">
        <v>116</v>
      </c>
      <c r="D111" s="2">
        <v>1315940</v>
      </c>
      <c r="E111" s="2">
        <v>26318.799999999999</v>
      </c>
      <c r="F111" s="2">
        <f t="shared" si="2"/>
        <v>1342258.8</v>
      </c>
    </row>
    <row r="112" spans="1:6" ht="15.75" x14ac:dyDescent="0.25">
      <c r="A112" s="1">
        <v>109</v>
      </c>
      <c r="B112" s="1" t="s">
        <v>105</v>
      </c>
      <c r="C112" s="4" t="s">
        <v>116</v>
      </c>
      <c r="D112" s="2">
        <v>1176226</v>
      </c>
      <c r="E112" s="2">
        <v>23524</v>
      </c>
      <c r="F112" s="2">
        <f t="shared" si="2"/>
        <v>1199750</v>
      </c>
    </row>
    <row r="113" spans="1:8" ht="15.75" x14ac:dyDescent="0.25">
      <c r="A113" s="1">
        <v>110</v>
      </c>
      <c r="B113" s="1" t="s">
        <v>58</v>
      </c>
      <c r="C113" s="4" t="s">
        <v>115</v>
      </c>
      <c r="D113" s="2">
        <v>1185074</v>
      </c>
      <c r="E113" s="2">
        <v>23701</v>
      </c>
      <c r="F113" s="2">
        <f t="shared" si="2"/>
        <v>1208775</v>
      </c>
    </row>
    <row r="114" spans="1:8" ht="15.75" x14ac:dyDescent="0.25">
      <c r="A114" s="1">
        <v>111</v>
      </c>
      <c r="B114" s="1" t="s">
        <v>68</v>
      </c>
      <c r="C114" s="4" t="s">
        <v>115</v>
      </c>
      <c r="D114" s="2">
        <v>1317734.92</v>
      </c>
      <c r="E114" s="2">
        <v>26354.7</v>
      </c>
      <c r="F114" s="2">
        <f t="shared" si="2"/>
        <v>1344089.6199999999</v>
      </c>
    </row>
    <row r="115" spans="1:8" ht="15.75" x14ac:dyDescent="0.25">
      <c r="A115" s="1">
        <v>112</v>
      </c>
      <c r="B115" s="1" t="s">
        <v>71</v>
      </c>
      <c r="C115" s="4" t="s">
        <v>115</v>
      </c>
      <c r="D115" s="2">
        <v>1397151.52</v>
      </c>
      <c r="E115" s="2">
        <v>27943.03</v>
      </c>
      <c r="F115" s="2">
        <f t="shared" si="2"/>
        <v>1425094.55</v>
      </c>
    </row>
    <row r="116" spans="1:8" ht="15.75" x14ac:dyDescent="0.25">
      <c r="A116" s="1">
        <v>113</v>
      </c>
      <c r="B116" s="1" t="s">
        <v>72</v>
      </c>
      <c r="C116" s="4" t="s">
        <v>115</v>
      </c>
      <c r="D116" s="2">
        <v>1370398.39</v>
      </c>
      <c r="E116" s="2">
        <v>27407.96</v>
      </c>
      <c r="F116" s="2">
        <f t="shared" si="2"/>
        <v>1397806.3499999999</v>
      </c>
    </row>
    <row r="117" spans="1:8" ht="15.75" x14ac:dyDescent="0.25">
      <c r="A117" s="1">
        <v>114</v>
      </c>
      <c r="B117" s="1" t="s">
        <v>106</v>
      </c>
      <c r="C117" s="4" t="s">
        <v>117</v>
      </c>
      <c r="D117" s="2">
        <v>1361134.32</v>
      </c>
      <c r="E117" s="2">
        <v>27222.68</v>
      </c>
      <c r="F117" s="2">
        <f t="shared" si="2"/>
        <v>1388357</v>
      </c>
    </row>
    <row r="118" spans="1:8" ht="15.75" x14ac:dyDescent="0.25">
      <c r="A118" s="1">
        <v>115</v>
      </c>
      <c r="B118" s="1" t="s">
        <v>107</v>
      </c>
      <c r="C118" s="4" t="s">
        <v>117</v>
      </c>
      <c r="D118" s="2">
        <v>173481.65</v>
      </c>
      <c r="E118" s="2">
        <v>3469.63</v>
      </c>
      <c r="F118" s="2">
        <f t="shared" si="2"/>
        <v>176951.28</v>
      </c>
    </row>
    <row r="119" spans="1:8" ht="15.75" x14ac:dyDescent="0.25">
      <c r="A119" s="1">
        <v>116</v>
      </c>
      <c r="B119" s="1" t="s">
        <v>108</v>
      </c>
      <c r="C119" s="4" t="s">
        <v>117</v>
      </c>
      <c r="D119" s="2">
        <v>1457942.63</v>
      </c>
      <c r="E119" s="2">
        <v>29158.85</v>
      </c>
      <c r="F119" s="2">
        <f t="shared" si="2"/>
        <v>1487101.48</v>
      </c>
    </row>
    <row r="120" spans="1:8" ht="15.75" x14ac:dyDescent="0.25">
      <c r="A120" s="1"/>
      <c r="B120" s="3" t="s">
        <v>111</v>
      </c>
      <c r="C120" s="3"/>
      <c r="D120" s="5">
        <f t="shared" ref="D120:E120" si="3">SUM(D4:D119)</f>
        <v>76357952.409999996</v>
      </c>
      <c r="E120" s="5">
        <f t="shared" si="3"/>
        <v>1520463.7021999997</v>
      </c>
      <c r="F120" s="5">
        <f>SUM(F4:F119)</f>
        <v>77878416.112200022</v>
      </c>
      <c r="G120" s="13"/>
      <c r="H120" s="13"/>
    </row>
    <row r="122" spans="1:8" ht="15.75" x14ac:dyDescent="0.25">
      <c r="D122" s="12"/>
      <c r="E122" s="12"/>
    </row>
    <row r="123" spans="1:8" x14ac:dyDescent="0.25">
      <c r="D123" s="7"/>
      <c r="E123" s="7"/>
    </row>
    <row r="125" spans="1:8" x14ac:dyDescent="0.25">
      <c r="D125" s="7"/>
      <c r="E125" s="7"/>
    </row>
  </sheetData>
  <mergeCells count="2">
    <mergeCell ref="A1:F1"/>
    <mergeCell ref="A2:F2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woj. pomorskie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Dąbrowska</dc:creator>
  <cp:lastModifiedBy>Zuzanna Chyła</cp:lastModifiedBy>
  <cp:lastPrinted>2025-11-21T09:45:38Z</cp:lastPrinted>
  <dcterms:created xsi:type="dcterms:W3CDTF">2025-11-18T11:51:42Z</dcterms:created>
  <dcterms:modified xsi:type="dcterms:W3CDTF">2025-12-02T10:23:21Z</dcterms:modified>
</cp:coreProperties>
</file>