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11" i="6" l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I14" i="6" l="1"/>
  <c r="I13" i="6" l="1"/>
  <c r="I12" i="6" l="1"/>
  <c r="I15" i="6"/>
  <c r="I16" i="6"/>
  <c r="I17" i="6"/>
  <c r="I18" i="6"/>
  <c r="I19" i="6"/>
  <c r="I20" i="6"/>
  <c r="I21" i="6"/>
  <c r="I22" i="6"/>
  <c r="I23" i="6"/>
  <c r="I24" i="6"/>
  <c r="F10" i="6" l="1"/>
  <c r="I25" i="6" l="1"/>
  <c r="F25" i="6"/>
  <c r="F24" i="6"/>
  <c r="I10" i="6"/>
</calcChain>
</file>

<file path=xl/sharedStrings.xml><?xml version="1.0" encoding="utf-8"?>
<sst xmlns="http://schemas.openxmlformats.org/spreadsheetml/2006/main" count="438" uniqueCount="191">
  <si>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</si>
  <si>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</si>
  <si>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</si>
  <si>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</si>
  <si>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</si>
  <si>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</si>
  <si>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</si>
  <si>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</si>
  <si>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</si>
  <si>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</si>
  <si>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</si>
  <si>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</si>
  <si>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</si>
  <si>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</si>
  <si>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</si>
  <si>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</si>
  <si>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</si>
  <si>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</si>
  <si>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</si>
  <si>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</si>
  <si>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</si>
  <si>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</si>
  <si>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</si>
  <si>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</si>
  <si>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</si>
  <si>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</si>
  <si>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</si>
  <si>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</si>
  <si>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</si>
  <si>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</si>
  <si>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</si>
  <si>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</si>
  <si>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</si>
  <si>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</si>
  <si>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</si>
  <si>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</si>
  <si>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</si>
  <si>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</si>
  <si>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</si>
  <si>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</si>
  <si>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</si>
  <si>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</si>
  <si>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</si>
  <si>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</si>
  <si>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</si>
  <si>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</si>
  <si>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</si>
  <si>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</si>
  <si>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</si>
  <si>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</si>
  <si>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</si>
  <si>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</si>
  <si>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</si>
  <si>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</si>
  <si>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</si>
  <si>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</si>
  <si>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</si>
  <si>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</si>
  <si>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</si>
  <si>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</si>
  <si>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</si>
  <si>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</si>
  <si>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</si>
  <si>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</si>
  <si>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</si>
  <si>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</si>
  <si>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</si>
  <si>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</si>
  <si>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</si>
  <si>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</si>
  <si>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</si>
  <si>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</si>
  <si>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</si>
  <si>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</si>
  <si>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</si>
  <si>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</si>
  <si>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</si>
  <si>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</si>
  <si>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</si>
  <si>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</si>
  <si>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</si>
  <si>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</si>
  <si>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</si>
  <si>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</si>
  <si>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</si>
  <si>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</si>
  <si>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</si>
  <si>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</si>
  <si>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</si>
  <si>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</si>
  <si>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</si>
  <si>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</si>
  <si>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</si>
  <si>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</si>
  <si>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</si>
  <si>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</si>
  <si>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</si>
  <si>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</si>
  <si>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</si>
  <si>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</si>
  <si>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</si>
  <si>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</si>
  <si>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</si>
  <si>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</si>
  <si>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</si>
  <si>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</si>
  <si>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</si>
  <si>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</si>
  <si>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</si>
  <si>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</si>
  <si>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</si>
  <si>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</si>
  <si>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</si>
  <si>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</si>
  <si>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</si>
  <si>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</si>
  <si>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</si>
  <si>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</si>
  <si>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</si>
  <si>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</si>
  <si>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</si>
  <si>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</si>
  <si>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</si>
  <si>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</si>
  <si>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</si>
  <si>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</si>
  <si>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</si>
  <si>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</si>
  <si>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</si>
  <si>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</si>
  <si>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</si>
  <si>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</si>
  <si>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</si>
  <si>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</si>
  <si>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</si>
  <si>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</si>
  <si>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</si>
  <si>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</si>
  <si>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</si>
  <si>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</si>
  <si>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</si>
  <si>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</si>
  <si>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</si>
  <si>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</si>
  <si>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</si>
  <si>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</si>
  <si>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</si>
  <si>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</si>
  <si>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</si>
  <si>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</si>
  <si>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</si>
  <si>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</si>
  <si>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</si>
  <si>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</si>
  <si>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</si>
  <si>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</si>
  <si>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</si>
  <si>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</si>
  <si>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</si>
  <si>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</si>
  <si>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</si>
  <si>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</si>
  <si>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</si>
  <si>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</si>
  <si>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</si>
  <si>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</si>
  <si>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</si>
  <si>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</si>
  <si>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</si>
  <si>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</si>
  <si>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</si>
  <si>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</si>
  <si>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Jonagored</t>
  </si>
  <si>
    <t>Rubin</t>
  </si>
  <si>
    <t>Alwa</t>
  </si>
  <si>
    <t>Jabłka:</t>
  </si>
  <si>
    <t>Średnie ceny targowiskowe ziemniaków i cebuli białej wg województw.</t>
  </si>
  <si>
    <t>Maliny</t>
  </si>
  <si>
    <t>Bydgoszcz</t>
  </si>
  <si>
    <t>Ziemniaki młode</t>
  </si>
  <si>
    <t>Kapusta młoda</t>
  </si>
  <si>
    <t>Nektarynki</t>
  </si>
  <si>
    <t>Buraki młode</t>
  </si>
  <si>
    <t>22.04-05.05 2019</t>
  </si>
  <si>
    <t>Morele</t>
  </si>
  <si>
    <t>Marchew młoda</t>
  </si>
  <si>
    <t>NR 19/2019</t>
  </si>
  <si>
    <t>16.05.2019 r.</t>
  </si>
  <si>
    <t>NOTOWANIA W DNIACH: 06.05 -16.05.2019 r.</t>
  </si>
  <si>
    <t>06-12.05 2019</t>
  </si>
  <si>
    <r>
      <t xml:space="preserve">(daty podane w tabeli oznaczają </t>
    </r>
    <r>
      <rPr>
        <b/>
        <i/>
        <sz val="12"/>
        <rFont val="Times New Roman"/>
        <family val="1"/>
        <charset val="238"/>
      </rPr>
      <t xml:space="preserve">ostatni dzień </t>
    </r>
    <r>
      <rPr>
        <i/>
        <sz val="12"/>
        <rFont val="Times New Roman"/>
        <family val="1"/>
        <charset val="238"/>
      </rPr>
      <t xml:space="preserve"> analizowanego tygodnia)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</si>
</sst>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1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89" xfId="2" applyNumberFormat="1" applyFont="1" applyBorder="1"/>
    <xf numFmtId="2" fontId="31" fillId="0" borderId="14" xfId="0" applyNumberFormat="1" applyFont="1" applyBorder="1"/>
    <xf numFmtId="0" fontId="23" fillId="0" borderId="90" xfId="3" applyNumberFormat="1" applyFont="1" applyBorder="1"/>
    <xf numFmtId="2" fontId="31" fillId="0" borderId="86" xfId="0" applyNumberFormat="1" applyFont="1" applyBorder="1"/>
    <xf numFmtId="2" fontId="33" fillId="0" borderId="91" xfId="0" applyNumberFormat="1" applyFont="1" applyBorder="1" applyAlignment="1">
      <alignment horizontal="center"/>
    </xf>
    <xf numFmtId="2" fontId="31" fillId="0" borderId="92" xfId="0" applyNumberFormat="1" applyFont="1" applyBorder="1" applyAlignment="1">
      <alignment horizontal="left"/>
    </xf>
    <xf numFmtId="2" fontId="31" fillId="0" borderId="92" xfId="0" applyNumberFormat="1" applyFont="1" applyBorder="1"/>
    <xf numFmtId="2" fontId="25" fillId="0" borderId="92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4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31" fillId="0" borderId="96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1" xfId="2" applyNumberFormat="1" applyFont="1" applyBorder="1"/>
    <xf numFmtId="0" fontId="22" fillId="0" borderId="57" xfId="3" applyNumberFormat="1" applyFont="1" applyBorder="1" applyAlignment="1">
      <alignment horizontal="right"/>
    </xf>
    <xf numFmtId="0" fontId="23" fillId="0" borderId="72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3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31" fillId="0" borderId="103" xfId="0" applyNumberFormat="1" applyFont="1" applyBorder="1" applyAlignment="1">
      <alignment horizontal="left"/>
    </xf>
    <xf numFmtId="2" fontId="25" fillId="0" borderId="93" xfId="2" applyNumberFormat="1" applyFont="1" applyBorder="1"/>
    <xf numFmtId="2" fontId="31" fillId="0" borderId="104" xfId="0" applyNumberFormat="1" applyFont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0" fillId="0" borderId="20" xfId="0" applyFont="1" applyBorder="1"/>
    <xf numFmtId="0" fontId="0" fillId="0" borderId="12" xfId="0" applyFont="1" applyBorder="1"/>
    <xf numFmtId="0" fontId="13" fillId="0" borderId="23" xfId="0" applyFont="1" applyFill="1" applyBorder="1" applyAlignment="1"/>
    <xf numFmtId="0" fontId="0" fillId="0" borderId="0" xfId="0" applyFont="1" applyBorder="1"/>
    <xf numFmtId="0" fontId="0" fillId="0" borderId="83" xfId="0" applyFont="1" applyBorder="1"/>
    <xf numFmtId="0" fontId="39" fillId="0" borderId="1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/>
    </xf>
    <xf numFmtId="0" fontId="39" fillId="0" borderId="84" xfId="0" applyFont="1" applyBorder="1" applyAlignment="1">
      <alignment horizontal="center"/>
    </xf>
    <xf numFmtId="0" fontId="39" fillId="0" borderId="32" xfId="0" applyFont="1" applyBorder="1" applyAlignment="1">
      <alignment horizontal="center" wrapText="1"/>
    </xf>
    <xf numFmtId="0" fontId="39" fillId="0" borderId="28" xfId="0" applyFont="1" applyBorder="1" applyAlignment="1">
      <alignment horizontal="center" vertical="center"/>
    </xf>
    <xf numFmtId="14" fontId="39" fillId="4" borderId="29" xfId="0" applyNumberFormat="1" applyFont="1" applyFill="1" applyBorder="1" applyAlignment="1">
      <alignment horizontal="center"/>
    </xf>
    <xf numFmtId="14" fontId="39" fillId="3" borderId="15" xfId="0" applyNumberFormat="1" applyFont="1" applyFill="1" applyBorder="1" applyAlignment="1">
      <alignment horizontal="center"/>
    </xf>
    <xf numFmtId="0" fontId="39" fillId="0" borderId="105" xfId="0" applyFont="1" applyBorder="1" applyAlignment="1">
      <alignment horizontal="center" wrapText="1"/>
    </xf>
    <xf numFmtId="14" fontId="39" fillId="0" borderId="15" xfId="0" applyNumberFormat="1" applyFont="1" applyFill="1" applyBorder="1" applyAlignment="1">
      <alignment horizontal="center"/>
    </xf>
    <xf numFmtId="0" fontId="39" fillId="0" borderId="85" xfId="0" applyFont="1" applyBorder="1"/>
    <xf numFmtId="2" fontId="39" fillId="4" borderId="5" xfId="0" applyNumberFormat="1" applyFont="1" applyFill="1" applyBorder="1" applyAlignment="1"/>
    <xf numFmtId="2" fontId="39" fillId="3" borderId="86" xfId="0" applyNumberFormat="1" applyFont="1" applyFill="1" applyBorder="1" applyAlignment="1"/>
    <xf numFmtId="164" fontId="40" fillId="0" borderId="86" xfId="0" quotePrefix="1" applyNumberFormat="1" applyFont="1" applyBorder="1" applyAlignment="1"/>
    <xf numFmtId="2" fontId="39" fillId="4" borderId="86" xfId="0" applyNumberFormat="1" applyFont="1" applyFill="1" applyBorder="1" applyAlignment="1"/>
    <xf numFmtId="2" fontId="39" fillId="0" borderId="86" xfId="0" applyNumberFormat="1" applyFont="1" applyFill="1" applyBorder="1" applyAlignment="1"/>
    <xf numFmtId="164" fontId="40" fillId="0" borderId="86" xfId="0" applyNumberFormat="1" applyFont="1" applyBorder="1" applyAlignment="1"/>
    <xf numFmtId="0" fontId="39" fillId="0" borderId="87" xfId="0" applyFont="1" applyBorder="1"/>
    <xf numFmtId="2" fontId="39" fillId="4" borderId="63" xfId="0" applyNumberFormat="1" applyFont="1" applyFill="1" applyBorder="1" applyAlignment="1"/>
    <xf numFmtId="2" fontId="39" fillId="3" borderId="14" xfId="0" applyNumberFormat="1" applyFont="1" applyFill="1" applyBorder="1" applyAlignment="1"/>
    <xf numFmtId="164" fontId="40" fillId="0" borderId="14" xfId="0" quotePrefix="1" applyNumberFormat="1" applyFont="1" applyBorder="1" applyAlignment="1"/>
    <xf numFmtId="2" fontId="39" fillId="4" borderId="14" xfId="0" applyNumberFormat="1" applyFont="1" applyFill="1" applyBorder="1" applyAlignment="1"/>
    <xf numFmtId="2" fontId="39" fillId="0" borderId="14" xfId="0" applyNumberFormat="1" applyFont="1" applyFill="1" applyBorder="1" applyAlignment="1"/>
    <xf numFmtId="164" fontId="40" fillId="0" borderId="14" xfId="0" applyNumberFormat="1" applyFont="1" applyBorder="1" applyAlignment="1"/>
    <xf numFmtId="2" fontId="39" fillId="4" borderId="63" xfId="0" quotePrefix="1" applyNumberFormat="1" applyFont="1" applyFill="1" applyBorder="1" applyAlignment="1"/>
    <xf numFmtId="2" fontId="39" fillId="4" borderId="14" xfId="0" quotePrefix="1" applyNumberFormat="1" applyFont="1" applyFill="1" applyBorder="1" applyAlignment="1"/>
    <xf numFmtId="2" fontId="39" fillId="3" borderId="14" xfId="0" quotePrefix="1" applyNumberFormat="1" applyFont="1" applyFill="1" applyBorder="1" applyAlignment="1"/>
    <xf numFmtId="0" fontId="39" fillId="0" borderId="88" xfId="0" applyFont="1" applyBorder="1"/>
    <xf numFmtId="2" fontId="39" fillId="4" borderId="65" xfId="0" quotePrefix="1" applyNumberFormat="1" applyFont="1" applyFill="1" applyBorder="1" applyAlignment="1"/>
    <xf numFmtId="2" fontId="39" fillId="3" borderId="16" xfId="0" applyNumberFormat="1" applyFont="1" applyFill="1" applyBorder="1" applyAlignment="1"/>
    <xf numFmtId="164" fontId="40" fillId="0" borderId="16" xfId="0" quotePrefix="1" applyNumberFormat="1" applyFont="1" applyBorder="1" applyAlignment="1"/>
    <xf numFmtId="2" fontId="39" fillId="4" borderId="16" xfId="0" applyNumberFormat="1" applyFont="1" applyFill="1" applyBorder="1" applyAlignment="1"/>
    <xf numFmtId="2" fontId="39" fillId="0" borderId="16" xfId="0" applyNumberFormat="1" applyFont="1" applyFill="1" applyBorder="1" applyAlignment="1"/>
    <xf numFmtId="164" fontId="40" fillId="0" borderId="16" xfId="0" applyNumberFormat="1" applyFont="1" applyBorder="1" applyAlignment="1"/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P18" sqref="P18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158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186</v>
      </c>
      <c r="C11" s="118"/>
      <c r="I11" s="116" t="s">
        <v>187</v>
      </c>
    </row>
    <row r="12" spans="1:9" ht="22.5" customHeight="1" x14ac:dyDescent="0.2"/>
    <row r="13" spans="1:9" ht="15.75" x14ac:dyDescent="0.25">
      <c r="C13" s="121" t="s">
        <v>188</v>
      </c>
      <c r="D13" s="119"/>
      <c r="E13" s="119"/>
      <c r="F13" s="119"/>
      <c r="G13" s="119"/>
      <c r="H13" s="118"/>
    </row>
    <row r="15" spans="1:9" x14ac:dyDescent="0.2">
      <c r="B15" s="115" t="s">
        <v>154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7"/>
  <sheetViews>
    <sheetView showGridLines="0" zoomScale="96" zoomScaleNormal="96" workbookViewId="0">
      <selection activeCell="A11" sqref="A11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28">
        <v>43601</v>
      </c>
      <c r="D3" s="129"/>
      <c r="E3" s="130">
        <v>43594</v>
      </c>
      <c r="F3" s="131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32" t="s">
        <v>17</v>
      </c>
      <c r="D4" s="133" t="s">
        <v>18</v>
      </c>
      <c r="E4" s="134" t="s">
        <v>17</v>
      </c>
      <c r="F4" s="135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36">
        <v>3</v>
      </c>
      <c r="D5" s="137">
        <v>4</v>
      </c>
      <c r="E5" s="137">
        <v>5</v>
      </c>
      <c r="F5" s="138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39"/>
      <c r="D6" s="139"/>
      <c r="E6" s="139"/>
      <c r="F6" s="139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40">
        <v>1.5857142857142856</v>
      </c>
      <c r="D7" s="141">
        <v>2.0142857142857147</v>
      </c>
      <c r="E7" s="142">
        <v>1.2124999999999999</v>
      </c>
      <c r="F7" s="143">
        <v>1.8</v>
      </c>
      <c r="G7" s="73">
        <v>30.780559646539029</v>
      </c>
      <c r="H7" s="74">
        <v>11.904761904761923</v>
      </c>
      <c r="I7" s="75">
        <v>63.686635944700456</v>
      </c>
      <c r="J7" s="74">
        <v>40.736119775421123</v>
      </c>
      <c r="K7" s="75">
        <v>34.636118598382716</v>
      </c>
      <c r="L7" s="74">
        <v>28.571428571428616</v>
      </c>
      <c r="M7" s="75">
        <v>66.917293233082702</v>
      </c>
      <c r="N7" s="76">
        <v>112.03007518796997</v>
      </c>
    </row>
    <row r="8" spans="1:14" ht="20.25" x14ac:dyDescent="0.3">
      <c r="A8" s="77" t="s">
        <v>20</v>
      </c>
      <c r="B8" s="72" t="s">
        <v>19</v>
      </c>
      <c r="C8" s="140">
        <v>10.5</v>
      </c>
      <c r="D8" s="141">
        <v>20.5</v>
      </c>
      <c r="E8" s="142">
        <v>16.166666666666668</v>
      </c>
      <c r="F8" s="143">
        <v>18.333333333333332</v>
      </c>
      <c r="G8" s="73">
        <v>-35.051546391752581</v>
      </c>
      <c r="H8" s="74">
        <v>11.818181818181825</v>
      </c>
      <c r="I8" s="75">
        <v>-30</v>
      </c>
      <c r="J8" s="74">
        <v>0.81967213114754689</v>
      </c>
      <c r="K8" s="75">
        <v>-23.636363636363637</v>
      </c>
      <c r="L8" s="74">
        <v>29.133858267716533</v>
      </c>
      <c r="M8" s="75">
        <v>-23.636363636363637</v>
      </c>
      <c r="N8" s="76">
        <v>49.090909090909093</v>
      </c>
    </row>
    <row r="9" spans="1:14" ht="20.25" x14ac:dyDescent="0.3">
      <c r="A9" s="78" t="s">
        <v>21</v>
      </c>
      <c r="B9" s="72" t="s">
        <v>19</v>
      </c>
      <c r="C9" s="140">
        <v>3.2452380952380957</v>
      </c>
      <c r="D9" s="141">
        <v>3.68</v>
      </c>
      <c r="E9" s="142">
        <v>3.125</v>
      </c>
      <c r="F9" s="143">
        <v>3.6991666666666672</v>
      </c>
      <c r="G9" s="73">
        <v>3.8476190476190624</v>
      </c>
      <c r="H9" s="74">
        <v>-0.51813471502591557</v>
      </c>
      <c r="I9" s="75">
        <v>35.335732903065647</v>
      </c>
      <c r="J9" s="74">
        <v>33.112283345892997</v>
      </c>
      <c r="K9" s="75">
        <v>48.0091698841699</v>
      </c>
      <c r="L9" s="74">
        <v>44.523636363636371</v>
      </c>
      <c r="M9" s="75">
        <v>40.870463941203532</v>
      </c>
      <c r="N9" s="76">
        <v>59.742765273311925</v>
      </c>
    </row>
    <row r="10" spans="1:14" ht="20.25" x14ac:dyDescent="0.3">
      <c r="A10" s="164" t="s">
        <v>22</v>
      </c>
      <c r="B10" s="72" t="s">
        <v>19</v>
      </c>
      <c r="C10" s="140">
        <v>4.43</v>
      </c>
      <c r="D10" s="141">
        <v>5.0299999999999994</v>
      </c>
      <c r="E10" s="142">
        <v>3.7166666666666668</v>
      </c>
      <c r="F10" s="143">
        <v>4.6916666666666664</v>
      </c>
      <c r="G10" s="73">
        <v>19.192825112107613</v>
      </c>
      <c r="H10" s="74">
        <v>7.2113676731793879</v>
      </c>
      <c r="I10" s="75">
        <v>45.245901639344261</v>
      </c>
      <c r="J10" s="74">
        <v>45.79710144927536</v>
      </c>
      <c r="K10" s="75">
        <v>75.694050991501413</v>
      </c>
      <c r="L10" s="74">
        <v>76.049999999999969</v>
      </c>
      <c r="M10" s="75">
        <v>114.35483870967742</v>
      </c>
      <c r="N10" s="76">
        <v>143.38709677419354</v>
      </c>
    </row>
    <row r="11" spans="1:14" ht="20.25" x14ac:dyDescent="0.3">
      <c r="A11" s="78" t="s">
        <v>23</v>
      </c>
      <c r="B11" s="72" t="s">
        <v>19</v>
      </c>
      <c r="C11" s="140">
        <v>1.8000000000000003</v>
      </c>
      <c r="D11" s="141">
        <v>2.342857142857143</v>
      </c>
      <c r="E11" s="142">
        <v>1.9500000000000002</v>
      </c>
      <c r="F11" s="143">
        <v>2.3749999999999996</v>
      </c>
      <c r="G11" s="73">
        <v>-7.6923076923076872</v>
      </c>
      <c r="H11" s="74">
        <v>-1.3533834586465934</v>
      </c>
      <c r="I11" s="75">
        <v>5.4945054945055078</v>
      </c>
      <c r="J11" s="74">
        <v>16.41526175687666</v>
      </c>
      <c r="K11" s="75">
        <v>1.8867924528302074</v>
      </c>
      <c r="L11" s="74">
        <v>15.53816046966733</v>
      </c>
      <c r="M11" s="75">
        <v>4.5161290322580738</v>
      </c>
      <c r="N11" s="76">
        <v>36.036866359447004</v>
      </c>
    </row>
    <row r="12" spans="1:14" ht="20.25" x14ac:dyDescent="0.3">
      <c r="A12" s="78" t="s">
        <v>25</v>
      </c>
      <c r="B12" s="72" t="s">
        <v>19</v>
      </c>
      <c r="C12" s="140">
        <v>4.58</v>
      </c>
      <c r="D12" s="141">
        <v>5.4</v>
      </c>
      <c r="E12" s="142">
        <v>4.5</v>
      </c>
      <c r="F12" s="143">
        <v>5.5</v>
      </c>
      <c r="G12" s="73">
        <v>1.7777777777777795</v>
      </c>
      <c r="H12" s="74">
        <v>-1.8181818181818119</v>
      </c>
      <c r="I12" s="75">
        <v>-38.93333333333333</v>
      </c>
      <c r="J12" s="74">
        <v>-35.714285714285715</v>
      </c>
      <c r="K12" s="75">
        <v>-57.196261682242991</v>
      </c>
      <c r="L12" s="74">
        <v>-52.212389380530979</v>
      </c>
      <c r="M12" s="75">
        <v>-57.062499999999993</v>
      </c>
      <c r="N12" s="76">
        <v>-49.374999999999993</v>
      </c>
    </row>
    <row r="13" spans="1:14" ht="20.25" x14ac:dyDescent="0.3">
      <c r="A13" s="78" t="s">
        <v>26</v>
      </c>
      <c r="B13" s="72" t="s">
        <v>19</v>
      </c>
      <c r="C13" s="140">
        <v>3.2124999999999999</v>
      </c>
      <c r="D13" s="141">
        <v>3.7374999999999998</v>
      </c>
      <c r="E13" s="142">
        <v>2.52</v>
      </c>
      <c r="F13" s="143">
        <v>3.04</v>
      </c>
      <c r="G13" s="73">
        <v>27.480158730158728</v>
      </c>
      <c r="H13" s="74">
        <v>22.944078947368414</v>
      </c>
      <c r="I13" s="75">
        <v>-34.818840579710148</v>
      </c>
      <c r="J13" s="74">
        <v>-36.189024390243901</v>
      </c>
      <c r="K13" s="75">
        <v>-48.906560636182903</v>
      </c>
      <c r="L13" s="74">
        <v>-46.223021582733814</v>
      </c>
      <c r="M13" s="75">
        <v>-52.141527001862201</v>
      </c>
      <c r="N13" s="76">
        <v>-44.320297951582866</v>
      </c>
    </row>
    <row r="14" spans="1:14" ht="20.25" x14ac:dyDescent="0.3">
      <c r="A14" s="78" t="s">
        <v>27</v>
      </c>
      <c r="B14" s="72" t="s">
        <v>19</v>
      </c>
      <c r="C14" s="140">
        <v>5.4528571428571428</v>
      </c>
      <c r="D14" s="141">
        <v>6.5242857142857149</v>
      </c>
      <c r="E14" s="142">
        <v>5.3962500000000002</v>
      </c>
      <c r="F14" s="143">
        <v>6.4587500000000002</v>
      </c>
      <c r="G14" s="73">
        <v>1.0490089016843667</v>
      </c>
      <c r="H14" s="74">
        <v>1.0146810804832933</v>
      </c>
      <c r="I14" s="75">
        <v>0.28243021346469604</v>
      </c>
      <c r="J14" s="74">
        <v>-2.440587449933235</v>
      </c>
      <c r="K14" s="75">
        <v>1.1870397643593444</v>
      </c>
      <c r="L14" s="74">
        <v>3.1637868094437652E-2</v>
      </c>
      <c r="M14" s="75">
        <v>-3.7731092436974838</v>
      </c>
      <c r="N14" s="76">
        <v>15.13445378151261</v>
      </c>
    </row>
    <row r="15" spans="1:14" ht="20.25" x14ac:dyDescent="0.3">
      <c r="A15" s="78" t="s">
        <v>28</v>
      </c>
      <c r="B15" s="72" t="s">
        <v>19</v>
      </c>
      <c r="C15" s="140">
        <v>11.799999999999999</v>
      </c>
      <c r="D15" s="141">
        <v>14.085714285714285</v>
      </c>
      <c r="E15" s="142">
        <v>10.625</v>
      </c>
      <c r="F15" s="143">
        <v>12.574999999999999</v>
      </c>
      <c r="G15" s="73">
        <v>11.058823529411754</v>
      </c>
      <c r="H15" s="74">
        <v>12.013632490769671</v>
      </c>
      <c r="I15" s="75">
        <v>43.030303030303017</v>
      </c>
      <c r="J15" s="74">
        <v>52.277992277992283</v>
      </c>
      <c r="K15" s="75">
        <v>50.079491255961841</v>
      </c>
      <c r="L15" s="74">
        <v>55.643251775848448</v>
      </c>
      <c r="M15" s="75">
        <v>48.117154811715466</v>
      </c>
      <c r="N15" s="76">
        <v>76.808129109384339</v>
      </c>
    </row>
    <row r="16" spans="1:14" ht="20.25" x14ac:dyDescent="0.3">
      <c r="A16" s="78" t="s">
        <v>29</v>
      </c>
      <c r="B16" s="72" t="s">
        <v>19</v>
      </c>
      <c r="C16" s="140">
        <v>3.2952380952380951</v>
      </c>
      <c r="D16" s="141">
        <v>4.5957142857142861</v>
      </c>
      <c r="E16" s="142">
        <v>4.5950000000000006</v>
      </c>
      <c r="F16" s="143">
        <v>5.7604166666666661</v>
      </c>
      <c r="G16" s="73">
        <v>-28.286439711902183</v>
      </c>
      <c r="H16" s="74">
        <v>-20.219064841126308</v>
      </c>
      <c r="I16" s="75">
        <v>-70.087101863792583</v>
      </c>
      <c r="J16" s="74">
        <v>-64.017895979618473</v>
      </c>
      <c r="K16" s="75">
        <v>-69.87593412174418</v>
      </c>
      <c r="L16" s="74">
        <v>-68.414334806087382</v>
      </c>
      <c r="M16" s="75">
        <v>-77.990988603233504</v>
      </c>
      <c r="N16" s="76">
        <v>-69.305062284654113</v>
      </c>
    </row>
    <row r="17" spans="1:14" ht="20.25" x14ac:dyDescent="0.3">
      <c r="A17" s="78" t="s">
        <v>41</v>
      </c>
      <c r="B17" s="72" t="s">
        <v>19</v>
      </c>
      <c r="C17" s="140">
        <v>4.05</v>
      </c>
      <c r="D17" s="141">
        <v>5.08</v>
      </c>
      <c r="E17" s="142">
        <v>3.9583333333333335</v>
      </c>
      <c r="F17" s="143">
        <v>4.791666666666667</v>
      </c>
      <c r="G17" s="73">
        <v>2.3157894736842022</v>
      </c>
      <c r="H17" s="74">
        <v>6.0173913043478207</v>
      </c>
      <c r="I17" s="75">
        <v>12.761020881670525</v>
      </c>
      <c r="J17" s="74">
        <v>15.018867924528296</v>
      </c>
      <c r="K17" s="75">
        <v>12.27722772277227</v>
      </c>
      <c r="L17" s="74">
        <v>15.454545454545446</v>
      </c>
      <c r="M17" s="75">
        <v>7.2847682119205279</v>
      </c>
      <c r="N17" s="76">
        <v>34.569536423841065</v>
      </c>
    </row>
    <row r="18" spans="1:14" ht="20.25" x14ac:dyDescent="0.3">
      <c r="A18" s="78" t="s">
        <v>30</v>
      </c>
      <c r="B18" s="72" t="s">
        <v>31</v>
      </c>
      <c r="C18" s="140">
        <v>1.1071428571428572</v>
      </c>
      <c r="D18" s="141">
        <v>1.45</v>
      </c>
      <c r="E18" s="142">
        <v>1.05</v>
      </c>
      <c r="F18" s="143">
        <v>1.3499999999999999</v>
      </c>
      <c r="G18" s="73">
        <v>5.4421768707483009</v>
      </c>
      <c r="H18" s="74">
        <v>7.4074074074074154</v>
      </c>
      <c r="I18" s="75">
        <v>-57.417582417582416</v>
      </c>
      <c r="J18" s="74">
        <v>-51.781472684085514</v>
      </c>
      <c r="K18" s="75">
        <v>-20.918367346938766</v>
      </c>
      <c r="L18" s="74">
        <v>-25.257731958762896</v>
      </c>
      <c r="M18" s="75">
        <v>-27.637721755368812</v>
      </c>
      <c r="N18" s="76">
        <v>-5.228758169934645</v>
      </c>
    </row>
    <row r="19" spans="1:14" ht="20.25" x14ac:dyDescent="0.3">
      <c r="A19" s="79" t="s">
        <v>32</v>
      </c>
      <c r="B19" s="72" t="s">
        <v>33</v>
      </c>
      <c r="C19" s="140">
        <v>1.6238095238095238</v>
      </c>
      <c r="D19" s="141">
        <v>1.9142857142857144</v>
      </c>
      <c r="E19" s="142">
        <v>1.6708333333333332</v>
      </c>
      <c r="F19" s="143">
        <v>2.00875</v>
      </c>
      <c r="G19" s="73">
        <v>-2.8143925899536777</v>
      </c>
      <c r="H19" s="74">
        <v>-4.7026402346875251</v>
      </c>
      <c r="I19" s="75">
        <v>-23.04220266305574</v>
      </c>
      <c r="J19" s="74">
        <v>-29.679300291545204</v>
      </c>
      <c r="K19" s="75">
        <v>-23.042202663055754</v>
      </c>
      <c r="L19" s="74">
        <v>-30.689655172413786</v>
      </c>
      <c r="M19" s="75">
        <v>-33.528265107212476</v>
      </c>
      <c r="N19" s="76">
        <v>-21.637426900584799</v>
      </c>
    </row>
    <row r="20" spans="1:14" ht="20.25" x14ac:dyDescent="0.3">
      <c r="A20" s="79" t="s">
        <v>56</v>
      </c>
      <c r="B20" s="72" t="s">
        <v>19</v>
      </c>
      <c r="C20" s="140">
        <v>3.8285714285714287</v>
      </c>
      <c r="D20" s="141">
        <v>4.5428571428571427</v>
      </c>
      <c r="E20" s="142">
        <v>3.4624999999999995</v>
      </c>
      <c r="F20" s="143">
        <v>4.0749999999999993</v>
      </c>
      <c r="G20" s="73">
        <v>10.572460030943807</v>
      </c>
      <c r="H20" s="74">
        <v>11.481156879929902</v>
      </c>
      <c r="I20" s="75">
        <v>46.548188653451803</v>
      </c>
      <c r="J20" s="74">
        <v>37.142857142857139</v>
      </c>
      <c r="K20" s="75">
        <v>34.861615879228381</v>
      </c>
      <c r="L20" s="74">
        <v>36.285714285714278</v>
      </c>
      <c r="M20" s="75">
        <v>53.483932548520528</v>
      </c>
      <c r="N20" s="76">
        <v>82.11899459115493</v>
      </c>
    </row>
    <row r="21" spans="1:14" ht="21" thickBot="1" x14ac:dyDescent="0.35">
      <c r="A21" s="79" t="s">
        <v>34</v>
      </c>
      <c r="B21" s="72" t="s">
        <v>19</v>
      </c>
      <c r="C21" s="140">
        <v>2.171904761904762</v>
      </c>
      <c r="D21" s="141">
        <v>2.323809523809524</v>
      </c>
      <c r="E21" s="142">
        <v>1.8491666666666668</v>
      </c>
      <c r="F21" s="143">
        <v>2.2789583333333332</v>
      </c>
      <c r="G21" s="73">
        <v>17.453164230992073</v>
      </c>
      <c r="H21" s="74">
        <v>1.968056625703591</v>
      </c>
      <c r="I21" s="75">
        <v>60.48557353976075</v>
      </c>
      <c r="J21" s="74">
        <v>51.717705580600061</v>
      </c>
      <c r="K21" s="75">
        <v>71.522587317256637</v>
      </c>
      <c r="L21" s="74">
        <v>58.983547809089444</v>
      </c>
      <c r="M21" s="75">
        <v>77.809061769037541</v>
      </c>
      <c r="N21" s="76">
        <v>90.245170233041691</v>
      </c>
    </row>
    <row r="22" spans="1:14" ht="21" thickBot="1" x14ac:dyDescent="0.35">
      <c r="A22" s="33" t="s">
        <v>157</v>
      </c>
      <c r="B22" s="67"/>
      <c r="C22" s="139"/>
      <c r="D22" s="139"/>
      <c r="E22" s="139"/>
      <c r="F22" s="139"/>
      <c r="G22" s="68"/>
      <c r="H22" s="69"/>
      <c r="I22" s="69"/>
      <c r="J22" s="69"/>
      <c r="K22" s="69"/>
      <c r="L22" s="69"/>
      <c r="M22" s="69"/>
      <c r="N22" s="70"/>
    </row>
    <row r="23" spans="1:14" ht="21" thickBot="1" x14ac:dyDescent="0.35">
      <c r="A23" s="78" t="s">
        <v>35</v>
      </c>
      <c r="B23" s="72" t="s">
        <v>19</v>
      </c>
      <c r="C23" s="140">
        <v>3</v>
      </c>
      <c r="D23" s="141">
        <v>4</v>
      </c>
      <c r="E23" s="142">
        <v>2.75</v>
      </c>
      <c r="F23" s="143">
        <v>4.0714285714285712</v>
      </c>
      <c r="G23" s="73">
        <v>9.0909090909090917</v>
      </c>
      <c r="H23" s="74">
        <v>-1.7543859649122746</v>
      </c>
      <c r="I23" s="75">
        <v>20</v>
      </c>
      <c r="J23" s="74">
        <v>11.999999999999995</v>
      </c>
      <c r="K23" s="75">
        <v>10.091743119266052</v>
      </c>
      <c r="L23" s="74">
        <v>4.5751633986928049</v>
      </c>
      <c r="M23" s="75">
        <v>18.226600985221673</v>
      </c>
      <c r="N23" s="76">
        <v>57.635467980295566</v>
      </c>
    </row>
    <row r="24" spans="1:14" ht="20.25" x14ac:dyDescent="0.3">
      <c r="A24" s="181" t="s">
        <v>175</v>
      </c>
      <c r="B24" s="165"/>
      <c r="C24" s="166"/>
      <c r="D24" s="166"/>
      <c r="E24" s="166"/>
      <c r="F24" s="166"/>
      <c r="G24" s="167"/>
      <c r="H24" s="167"/>
      <c r="I24" s="167"/>
      <c r="J24" s="167"/>
      <c r="K24" s="167"/>
      <c r="L24" s="167"/>
      <c r="M24" s="167"/>
      <c r="N24" s="168"/>
    </row>
    <row r="25" spans="1:14" ht="20.25" x14ac:dyDescent="0.3">
      <c r="A25" s="163" t="s">
        <v>174</v>
      </c>
      <c r="B25" s="72" t="s">
        <v>19</v>
      </c>
      <c r="C25" s="140">
        <v>1.3316666666666666</v>
      </c>
      <c r="D25" s="141">
        <v>1.9300000000000002</v>
      </c>
      <c r="E25" s="142">
        <v>1.0333333333333332</v>
      </c>
      <c r="F25" s="143">
        <v>1.75</v>
      </c>
      <c r="G25" s="73">
        <v>28.870967741935488</v>
      </c>
      <c r="H25" s="74">
        <v>10.285714285714295</v>
      </c>
      <c r="I25" s="75">
        <v>23.68421052631578</v>
      </c>
      <c r="J25" s="74">
        <v>26.419213973799145</v>
      </c>
      <c r="K25" s="75">
        <v>23.68421052631578</v>
      </c>
      <c r="L25" s="74">
        <v>26.419213973799145</v>
      </c>
      <c r="M25" s="75">
        <v>37.75862068965516</v>
      </c>
      <c r="N25" s="76">
        <v>99.65517241379311</v>
      </c>
    </row>
    <row r="26" spans="1:14" ht="20.25" x14ac:dyDescent="0.3">
      <c r="A26" s="144" t="s">
        <v>169</v>
      </c>
      <c r="B26" s="72" t="s">
        <v>19</v>
      </c>
      <c r="C26" s="140">
        <v>3.1</v>
      </c>
      <c r="D26" s="141">
        <v>3.166666666666667</v>
      </c>
      <c r="E26" s="142">
        <v>1.2666666666666666</v>
      </c>
      <c r="F26" s="143">
        <v>1.8316666666666668</v>
      </c>
      <c r="G26" s="73">
        <v>144.73684210526318</v>
      </c>
      <c r="H26" s="74">
        <v>72.884440400363971</v>
      </c>
      <c r="I26" s="75">
        <v>86.000000000000014</v>
      </c>
      <c r="J26" s="74">
        <v>28.378378378378383</v>
      </c>
      <c r="K26" s="75">
        <v>3.3716191181919317</v>
      </c>
      <c r="L26" s="74">
        <v>-4.968322774258076</v>
      </c>
      <c r="M26" s="75">
        <v>69.244767970882634</v>
      </c>
      <c r="N26" s="76">
        <v>72.884440400363985</v>
      </c>
    </row>
    <row r="27" spans="1:14" ht="20.25" x14ac:dyDescent="0.3">
      <c r="A27" s="144" t="s">
        <v>164</v>
      </c>
      <c r="B27" s="72" t="s">
        <v>19</v>
      </c>
      <c r="C27" s="140">
        <v>1.1666666666666665</v>
      </c>
      <c r="D27" s="141">
        <v>1.8</v>
      </c>
      <c r="E27" s="142">
        <v>0.95</v>
      </c>
      <c r="F27" s="143">
        <v>1.7</v>
      </c>
      <c r="G27" s="73">
        <v>22.80701754385964</v>
      </c>
      <c r="H27" s="74">
        <v>5.8823529411764763</v>
      </c>
      <c r="I27" s="75">
        <v>3.8575667655786252</v>
      </c>
      <c r="J27" s="74">
        <v>15.631691648822274</v>
      </c>
      <c r="K27" s="75">
        <v>21.845082680591801</v>
      </c>
      <c r="L27" s="74">
        <v>27.133608004708659</v>
      </c>
      <c r="M27" s="75">
        <v>8.0246913580246915</v>
      </c>
      <c r="N27" s="76">
        <v>66.6666666666667</v>
      </c>
    </row>
    <row r="28" spans="1:14" ht="20.25" x14ac:dyDescent="0.3">
      <c r="A28" s="144" t="s">
        <v>163</v>
      </c>
      <c r="B28" s="72" t="s">
        <v>19</v>
      </c>
      <c r="C28" s="140">
        <v>1.0777777777777777</v>
      </c>
      <c r="D28" s="141">
        <v>1.731111111111111</v>
      </c>
      <c r="E28" s="142">
        <v>0.96666666666666679</v>
      </c>
      <c r="F28" s="143">
        <v>1.6644444444444444</v>
      </c>
      <c r="G28" s="73">
        <v>11.494252873563198</v>
      </c>
      <c r="H28" s="74">
        <v>4.005340453938584</v>
      </c>
      <c r="I28" s="75">
        <v>11.494252873563198</v>
      </c>
      <c r="J28" s="74">
        <v>4.005340453938584</v>
      </c>
      <c r="K28" s="75">
        <v>11.494252873563198</v>
      </c>
      <c r="L28" s="74">
        <v>4.005340453938584</v>
      </c>
      <c r="M28" s="75">
        <v>22.012578616352183</v>
      </c>
      <c r="N28" s="76">
        <v>95.97484276729557</v>
      </c>
    </row>
    <row r="29" spans="1:14" ht="20.25" x14ac:dyDescent="0.3">
      <c r="A29" s="144" t="s">
        <v>170</v>
      </c>
      <c r="B29" s="72" t="s">
        <v>19</v>
      </c>
      <c r="C29" s="140">
        <v>1.1666666666666665</v>
      </c>
      <c r="D29" s="141">
        <v>1.9316666666666666</v>
      </c>
      <c r="E29" s="142">
        <v>1.1611111111111112</v>
      </c>
      <c r="F29" s="143">
        <v>1.6644444444444446</v>
      </c>
      <c r="G29" s="73">
        <v>0.47846889952151028</v>
      </c>
      <c r="H29" s="74">
        <v>16.054739652870481</v>
      </c>
      <c r="I29" s="75">
        <v>-0.37950664136622636</v>
      </c>
      <c r="J29" s="74">
        <v>16.054739652870481</v>
      </c>
      <c r="K29" s="75">
        <v>22.807017543859626</v>
      </c>
      <c r="L29" s="74">
        <v>24.356223175965656</v>
      </c>
      <c r="M29" s="75">
        <v>14.754098360655703</v>
      </c>
      <c r="N29" s="76">
        <v>89.999999999999972</v>
      </c>
    </row>
    <row r="30" spans="1:14" ht="20.25" x14ac:dyDescent="0.3">
      <c r="A30" s="144" t="s">
        <v>171</v>
      </c>
      <c r="B30" s="72" t="s">
        <v>19</v>
      </c>
      <c r="C30" s="140">
        <v>1.0649999999999999</v>
      </c>
      <c r="D30" s="141">
        <v>1.2150000000000001</v>
      </c>
      <c r="E30" s="142">
        <v>1.05</v>
      </c>
      <c r="F30" s="143">
        <v>1.6</v>
      </c>
      <c r="G30" s="73">
        <v>1.4285714285714191</v>
      </c>
      <c r="H30" s="74">
        <v>-24.0625</v>
      </c>
      <c r="I30" s="75">
        <v>22.88461538461539</v>
      </c>
      <c r="J30" s="74">
        <v>-13.214285714285717</v>
      </c>
      <c r="K30" s="75">
        <v>33.125000000000007</v>
      </c>
      <c r="L30" s="74">
        <v>-8.8749999999999893</v>
      </c>
      <c r="M30" s="75">
        <v>33.124999999999964</v>
      </c>
      <c r="N30" s="76">
        <v>51.874999999999986</v>
      </c>
    </row>
    <row r="31" spans="1:14" ht="20.25" x14ac:dyDescent="0.3">
      <c r="A31" s="144" t="s">
        <v>172</v>
      </c>
      <c r="B31" s="72" t="s">
        <v>19</v>
      </c>
      <c r="C31" s="140">
        <v>0.97777777777777786</v>
      </c>
      <c r="D31" s="141">
        <v>1.5444444444444445</v>
      </c>
      <c r="E31" s="142">
        <v>0.80000000000000016</v>
      </c>
      <c r="F31" s="143">
        <v>1.4444444444444444</v>
      </c>
      <c r="G31" s="73">
        <v>22.222222222222207</v>
      </c>
      <c r="H31" s="74">
        <v>6.9230769230769287</v>
      </c>
      <c r="I31" s="75">
        <v>22.222222222222207</v>
      </c>
      <c r="J31" s="74">
        <v>6.9230769230769287</v>
      </c>
      <c r="K31" s="75">
        <v>22.222222222222225</v>
      </c>
      <c r="L31" s="74">
        <v>2.9629629629629672</v>
      </c>
      <c r="M31" s="75">
        <v>22.222222222222225</v>
      </c>
      <c r="N31" s="76">
        <v>93.055555555555557</v>
      </c>
    </row>
    <row r="32" spans="1:14" ht="20.25" x14ac:dyDescent="0.3">
      <c r="A32" s="144" t="s">
        <v>166</v>
      </c>
      <c r="B32" s="72" t="s">
        <v>19</v>
      </c>
      <c r="C32" s="140">
        <v>1.0658333333333332</v>
      </c>
      <c r="D32" s="141">
        <v>1.5258333333333332</v>
      </c>
      <c r="E32" s="142">
        <v>0.89999999999999991</v>
      </c>
      <c r="F32" s="143">
        <v>1.4733333333333334</v>
      </c>
      <c r="G32" s="73">
        <v>18.42592592592592</v>
      </c>
      <c r="H32" s="74">
        <v>3.5633484162895765</v>
      </c>
      <c r="I32" s="75">
        <v>18.42592592592592</v>
      </c>
      <c r="J32" s="74">
        <v>12.331288343558281</v>
      </c>
      <c r="K32" s="75">
        <v>18.425925925925906</v>
      </c>
      <c r="L32" s="74">
        <v>12.331288343558263</v>
      </c>
      <c r="M32" s="75">
        <v>18.425925925925906</v>
      </c>
      <c r="N32" s="76">
        <v>69.53703703703701</v>
      </c>
    </row>
    <row r="33" spans="1:14" ht="20.25" x14ac:dyDescent="0.3">
      <c r="A33" s="144" t="s">
        <v>160</v>
      </c>
      <c r="B33" s="72" t="s">
        <v>19</v>
      </c>
      <c r="C33" s="140">
        <v>1.0658333333333332</v>
      </c>
      <c r="D33" s="141">
        <v>1.5258333333333332</v>
      </c>
      <c r="E33" s="142">
        <v>0.89999999999999991</v>
      </c>
      <c r="F33" s="143">
        <v>1.4983333333333333</v>
      </c>
      <c r="G33" s="73">
        <v>18.42592592592592</v>
      </c>
      <c r="H33" s="74">
        <v>1.8353726362625045</v>
      </c>
      <c r="I33" s="75">
        <v>14.298480786416414</v>
      </c>
      <c r="J33" s="74">
        <v>7.7692760447321874</v>
      </c>
      <c r="K33" s="75">
        <v>18.425925925925906</v>
      </c>
      <c r="L33" s="74">
        <v>10.301204819277098</v>
      </c>
      <c r="M33" s="75">
        <v>18.425925925925906</v>
      </c>
      <c r="N33" s="76">
        <v>69.53703703703701</v>
      </c>
    </row>
    <row r="34" spans="1:14" ht="20.25" x14ac:dyDescent="0.3">
      <c r="A34" s="144" t="s">
        <v>173</v>
      </c>
      <c r="B34" s="72" t="s">
        <v>19</v>
      </c>
      <c r="C34" s="140">
        <v>1.3333333333333333</v>
      </c>
      <c r="D34" s="141">
        <v>2.2000000000000002</v>
      </c>
      <c r="E34" s="142">
        <v>1.1000000000000001</v>
      </c>
      <c r="F34" s="143">
        <v>1.6</v>
      </c>
      <c r="G34" s="73">
        <v>21.212121212121197</v>
      </c>
      <c r="H34" s="74">
        <v>37.500000000000007</v>
      </c>
      <c r="I34" s="75">
        <v>21.212121212121197</v>
      </c>
      <c r="J34" s="74">
        <v>31.736526946107801</v>
      </c>
      <c r="K34" s="75">
        <v>33.333333333333329</v>
      </c>
      <c r="L34" s="74">
        <v>37.500000000000007</v>
      </c>
      <c r="M34" s="75">
        <v>21.212121212121197</v>
      </c>
      <c r="N34" s="76">
        <v>100</v>
      </c>
    </row>
    <row r="35" spans="1:14" ht="21" thickBot="1" x14ac:dyDescent="0.35">
      <c r="A35" s="144" t="s">
        <v>168</v>
      </c>
      <c r="B35" s="72" t="s">
        <v>19</v>
      </c>
      <c r="C35" s="140">
        <v>1.0658333333333332</v>
      </c>
      <c r="D35" s="141">
        <v>1.5508333333333333</v>
      </c>
      <c r="E35" s="142">
        <v>0.9</v>
      </c>
      <c r="F35" s="143">
        <v>1.4158333333333333</v>
      </c>
      <c r="G35" s="73">
        <v>18.425925925925906</v>
      </c>
      <c r="H35" s="74">
        <v>9.5350206003531497</v>
      </c>
      <c r="I35" s="75">
        <v>25.392156862745068</v>
      </c>
      <c r="J35" s="74">
        <v>12.108433734939759</v>
      </c>
      <c r="K35" s="75">
        <v>18.425925925925906</v>
      </c>
      <c r="L35" s="74">
        <v>9.5350206003531497</v>
      </c>
      <c r="M35" s="75">
        <v>25.392156862745068</v>
      </c>
      <c r="N35" s="76">
        <v>82.450980392156836</v>
      </c>
    </row>
    <row r="36" spans="1:14" ht="21" thickBot="1" x14ac:dyDescent="0.35">
      <c r="A36" s="33" t="s">
        <v>155</v>
      </c>
      <c r="B36" s="67"/>
      <c r="C36" s="169"/>
      <c r="D36" s="169"/>
      <c r="E36" s="169"/>
      <c r="F36" s="169"/>
      <c r="G36" s="170"/>
      <c r="H36" s="171"/>
      <c r="I36" s="171"/>
      <c r="J36" s="171"/>
      <c r="K36" s="171"/>
      <c r="L36" s="171"/>
      <c r="M36" s="171"/>
      <c r="N36" s="172"/>
    </row>
    <row r="37" spans="1:14" ht="20.25" x14ac:dyDescent="0.3">
      <c r="A37" s="80" t="s">
        <v>36</v>
      </c>
      <c r="B37" s="158" t="s">
        <v>19</v>
      </c>
      <c r="C37" s="140">
        <v>7.25</v>
      </c>
      <c r="D37" s="141">
        <v>7.75</v>
      </c>
      <c r="E37" s="142">
        <v>6.25</v>
      </c>
      <c r="F37" s="143">
        <v>6.75</v>
      </c>
      <c r="G37" s="73">
        <v>16</v>
      </c>
      <c r="H37" s="74">
        <v>14.814814814814813</v>
      </c>
      <c r="I37" s="75">
        <v>3.5714285714285712</v>
      </c>
      <c r="J37" s="74">
        <v>-8.8235294117647065</v>
      </c>
      <c r="K37" s="75">
        <v>-1.1363636363636325</v>
      </c>
      <c r="L37" s="74">
        <v>-25.000000000000007</v>
      </c>
      <c r="M37" s="75">
        <v>31.818181818181817</v>
      </c>
      <c r="N37" s="76">
        <v>40.909090909090914</v>
      </c>
    </row>
    <row r="38" spans="1:14" ht="20.25" x14ac:dyDescent="0.3">
      <c r="A38" s="79" t="s">
        <v>37</v>
      </c>
      <c r="B38" s="158" t="s">
        <v>33</v>
      </c>
      <c r="C38" s="140">
        <v>5</v>
      </c>
      <c r="D38" s="141">
        <v>6.5</v>
      </c>
      <c r="E38" s="142">
        <v>4.666666666666667</v>
      </c>
      <c r="F38" s="143">
        <v>5.4722222222222214</v>
      </c>
      <c r="G38" s="73">
        <v>7.1428571428571352</v>
      </c>
      <c r="H38" s="74">
        <v>18.781725888324889</v>
      </c>
      <c r="I38" s="75">
        <v>-1.4084507042253471</v>
      </c>
      <c r="J38" s="74">
        <v>7.0588235294117689</v>
      </c>
      <c r="K38" s="75">
        <v>14.722753346080305</v>
      </c>
      <c r="L38" s="74">
        <v>24.700239808153469</v>
      </c>
      <c r="M38" s="75">
        <v>20.120120120120131</v>
      </c>
      <c r="N38" s="76">
        <v>56.156156156156165</v>
      </c>
    </row>
    <row r="39" spans="1:14" ht="20.25" x14ac:dyDescent="0.3">
      <c r="A39" s="79" t="s">
        <v>38</v>
      </c>
      <c r="B39" s="158" t="s">
        <v>19</v>
      </c>
      <c r="C39" s="140">
        <v>10.942857142857141</v>
      </c>
      <c r="D39" s="141">
        <v>12.928571428571429</v>
      </c>
      <c r="E39" s="142">
        <v>12.125</v>
      </c>
      <c r="F39" s="143">
        <v>15.125</v>
      </c>
      <c r="G39" s="73">
        <v>-9.7496318114874949</v>
      </c>
      <c r="H39" s="74">
        <v>-14.521841794569065</v>
      </c>
      <c r="I39" s="75">
        <v>40.744143316490558</v>
      </c>
      <c r="J39" s="74">
        <v>33.628645256552225</v>
      </c>
      <c r="K39" s="75">
        <v>36.572320035658564</v>
      </c>
      <c r="L39" s="74">
        <v>30.922242314647381</v>
      </c>
      <c r="M39" s="75">
        <v>28.956228956228934</v>
      </c>
      <c r="N39" s="76">
        <v>52.35690235690236</v>
      </c>
    </row>
    <row r="40" spans="1:14" ht="20.25" x14ac:dyDescent="0.3">
      <c r="A40" s="79" t="s">
        <v>39</v>
      </c>
      <c r="B40" s="158" t="s">
        <v>19</v>
      </c>
      <c r="C40" s="140">
        <v>9.02</v>
      </c>
      <c r="D40" s="141">
        <v>10</v>
      </c>
      <c r="E40" s="142">
        <v>9.1833333333333336</v>
      </c>
      <c r="F40" s="143">
        <v>10.333333333333334</v>
      </c>
      <c r="G40" s="73">
        <v>-1.7785843920145261</v>
      </c>
      <c r="H40" s="74">
        <v>-3.2258064516129088</v>
      </c>
      <c r="I40" s="75">
        <v>18.062827225130903</v>
      </c>
      <c r="J40" s="74">
        <v>4.1666666666666705</v>
      </c>
      <c r="K40" s="75">
        <v>7.5089392133492128</v>
      </c>
      <c r="L40" s="74">
        <v>8.2251082251082224</v>
      </c>
      <c r="M40" s="75">
        <v>10.134310134310113</v>
      </c>
      <c r="N40" s="76">
        <v>22.100122100122078</v>
      </c>
    </row>
    <row r="41" spans="1:14" ht="20.25" x14ac:dyDescent="0.3">
      <c r="A41" s="79" t="s">
        <v>40</v>
      </c>
      <c r="B41" s="158" t="s">
        <v>19</v>
      </c>
      <c r="C41" s="140">
        <v>10</v>
      </c>
      <c r="D41" s="141">
        <v>11.125</v>
      </c>
      <c r="E41" s="142">
        <v>11</v>
      </c>
      <c r="F41" s="143">
        <v>12.8</v>
      </c>
      <c r="G41" s="73">
        <v>-9.0909090909090917</v>
      </c>
      <c r="H41" s="74">
        <v>-13.085937500000005</v>
      </c>
      <c r="I41" s="75">
        <v>28.205128205128194</v>
      </c>
      <c r="J41" s="74">
        <v>14.102564102564102</v>
      </c>
      <c r="K41" s="75">
        <v>24.688279301745641</v>
      </c>
      <c r="L41" s="74">
        <v>20.923913043478272</v>
      </c>
      <c r="M41" s="75">
        <v>17.647058823529413</v>
      </c>
      <c r="N41" s="76">
        <v>30.882352941176471</v>
      </c>
    </row>
    <row r="42" spans="1:14" ht="20.25" x14ac:dyDescent="0.3">
      <c r="A42" s="79" t="s">
        <v>41</v>
      </c>
      <c r="B42" s="158" t="s">
        <v>19</v>
      </c>
      <c r="C42" s="140">
        <v>5.25</v>
      </c>
      <c r="D42" s="141">
        <v>6</v>
      </c>
      <c r="E42" s="142">
        <v>4.25</v>
      </c>
      <c r="F42" s="143">
        <v>5</v>
      </c>
      <c r="G42" s="73">
        <v>23.52941176470588</v>
      </c>
      <c r="H42" s="74">
        <v>20</v>
      </c>
      <c r="I42" s="75">
        <v>24.999999999999993</v>
      </c>
      <c r="J42" s="74">
        <v>28.571428571428566</v>
      </c>
      <c r="K42" s="75">
        <v>30.165289256198353</v>
      </c>
      <c r="L42" s="74">
        <v>28.571428571428566</v>
      </c>
      <c r="M42" s="75">
        <v>20</v>
      </c>
      <c r="N42" s="76">
        <v>37.142857142857146</v>
      </c>
    </row>
    <row r="43" spans="1:14" ht="20.25" x14ac:dyDescent="0.3">
      <c r="A43" s="79" t="s">
        <v>32</v>
      </c>
      <c r="B43" s="158" t="s">
        <v>33</v>
      </c>
      <c r="C43" s="140">
        <v>2.9781249999999999</v>
      </c>
      <c r="D43" s="141">
        <v>3.3875000000000002</v>
      </c>
      <c r="E43" s="142">
        <v>2.9624999999999999</v>
      </c>
      <c r="F43" s="143">
        <v>3.3916666666666671</v>
      </c>
      <c r="G43" s="73">
        <v>0.52742616033755274</v>
      </c>
      <c r="H43" s="74">
        <v>-0.12285012285012895</v>
      </c>
      <c r="I43" s="75">
        <v>26.998933901918988</v>
      </c>
      <c r="J43" s="74">
        <v>23.744292237442938</v>
      </c>
      <c r="K43" s="75">
        <v>27.542826552462525</v>
      </c>
      <c r="L43" s="74">
        <v>16.209262435677534</v>
      </c>
      <c r="M43" s="75">
        <v>22.304928131416855</v>
      </c>
      <c r="N43" s="76">
        <v>39.117043121149926</v>
      </c>
    </row>
    <row r="44" spans="1:14" ht="21" thickBot="1" x14ac:dyDescent="0.35">
      <c r="A44" s="79" t="s">
        <v>179</v>
      </c>
      <c r="B44" s="158" t="s">
        <v>19</v>
      </c>
      <c r="C44" s="140">
        <v>3.2</v>
      </c>
      <c r="D44" s="141">
        <v>3.6208333333333336</v>
      </c>
      <c r="E44" s="142">
        <v>3.3</v>
      </c>
      <c r="F44" s="143">
        <v>3.7458333333333336</v>
      </c>
      <c r="G44" s="73">
        <v>-3.0303030303030196</v>
      </c>
      <c r="H44" s="74">
        <v>-3.3370411568409342</v>
      </c>
      <c r="I44" s="75">
        <v>19.008264462809933</v>
      </c>
      <c r="J44" s="74">
        <v>7.0197044334975587</v>
      </c>
      <c r="K44" s="75">
        <v>19.008264462809933</v>
      </c>
      <c r="L44" s="74">
        <v>5.9756097560975725</v>
      </c>
      <c r="M44" s="75">
        <v>19.008264462809933</v>
      </c>
      <c r="N44" s="76">
        <v>34.659090909090928</v>
      </c>
    </row>
    <row r="45" spans="1:14" ht="21" thickBot="1" x14ac:dyDescent="0.35">
      <c r="A45" s="33" t="s">
        <v>125</v>
      </c>
      <c r="B45" s="67"/>
      <c r="C45" s="169"/>
      <c r="D45" s="169"/>
      <c r="E45" s="169"/>
      <c r="F45" s="169"/>
      <c r="G45" s="170"/>
      <c r="H45" s="171"/>
      <c r="I45" s="171"/>
      <c r="J45" s="171"/>
      <c r="K45" s="171"/>
      <c r="L45" s="171"/>
      <c r="M45" s="171"/>
      <c r="N45" s="172"/>
    </row>
    <row r="46" spans="1:14" ht="20.25" x14ac:dyDescent="0.3">
      <c r="A46" s="80" t="s">
        <v>42</v>
      </c>
      <c r="B46" s="158" t="s">
        <v>19</v>
      </c>
      <c r="C46" s="140">
        <v>4.9416666666666664</v>
      </c>
      <c r="D46" s="141">
        <v>6.5</v>
      </c>
      <c r="E46" s="142">
        <v>4.9642857142857144</v>
      </c>
      <c r="F46" s="143">
        <v>6.6428571428571432</v>
      </c>
      <c r="G46" s="73">
        <v>-0.45563549160672195</v>
      </c>
      <c r="H46" s="74">
        <v>-2.1505376344086078</v>
      </c>
      <c r="I46" s="75">
        <v>6.4358974358974228</v>
      </c>
      <c r="J46" s="74">
        <v>12.345679012345681</v>
      </c>
      <c r="K46" s="75">
        <v>3.2587064676616895</v>
      </c>
      <c r="L46" s="74">
        <v>1.1111111111111072</v>
      </c>
      <c r="M46" s="75">
        <v>3.8788788788788748</v>
      </c>
      <c r="N46" s="76">
        <v>36.636636636636638</v>
      </c>
    </row>
    <row r="47" spans="1:14" ht="20.25" x14ac:dyDescent="0.3">
      <c r="A47" s="80" t="s">
        <v>44</v>
      </c>
      <c r="B47" s="72" t="s">
        <v>19</v>
      </c>
      <c r="C47" s="140">
        <v>4.0053968253968248</v>
      </c>
      <c r="D47" s="141">
        <v>4.9988888888888896</v>
      </c>
      <c r="E47" s="142">
        <v>4.1261111111111113</v>
      </c>
      <c r="F47" s="143">
        <v>5.0611111111111118</v>
      </c>
      <c r="G47" s="73">
        <v>-2.9256188809171348</v>
      </c>
      <c r="H47" s="74">
        <v>-1.2294182217343568</v>
      </c>
      <c r="I47" s="75">
        <v>-12.635997749599698</v>
      </c>
      <c r="J47" s="74">
        <v>7.4901445466491507</v>
      </c>
      <c r="K47" s="75">
        <v>-8.4189992287801196</v>
      </c>
      <c r="L47" s="74">
        <v>-4.7301410836708087</v>
      </c>
      <c r="M47" s="75">
        <v>-10.881158396609584</v>
      </c>
      <c r="N47" s="76">
        <v>11.223733003708297</v>
      </c>
    </row>
    <row r="48" spans="1:14" ht="20.25" x14ac:dyDescent="0.3">
      <c r="A48" s="80" t="s">
        <v>47</v>
      </c>
      <c r="B48" s="72" t="s">
        <v>19</v>
      </c>
      <c r="C48" s="140">
        <v>5.4408163265306131</v>
      </c>
      <c r="D48" s="141">
        <v>7.4591836734693882</v>
      </c>
      <c r="E48" s="142">
        <v>5.1910714285714281</v>
      </c>
      <c r="F48" s="143">
        <v>7.0392857142857146</v>
      </c>
      <c r="G48" s="73">
        <v>4.8110472259079318</v>
      </c>
      <c r="H48" s="74">
        <v>5.9650648691744594</v>
      </c>
      <c r="I48" s="75">
        <v>27.084760911663956</v>
      </c>
      <c r="J48" s="74">
        <v>13.663751214771629</v>
      </c>
      <c r="K48" s="75">
        <v>13.745289056389126</v>
      </c>
      <c r="L48" s="74">
        <v>11.33109960402073</v>
      </c>
      <c r="M48" s="75">
        <v>27.353308033226316</v>
      </c>
      <c r="N48" s="76">
        <v>74.597277142326377</v>
      </c>
    </row>
    <row r="49" spans="1:14" ht="20.25" x14ac:dyDescent="0.3">
      <c r="A49" s="80" t="s">
        <v>35</v>
      </c>
      <c r="B49" s="72" t="s">
        <v>19</v>
      </c>
      <c r="C49" s="140">
        <v>4.5916666666666668</v>
      </c>
      <c r="D49" s="141">
        <v>5.75</v>
      </c>
      <c r="E49" s="142">
        <v>4.4666666666666668</v>
      </c>
      <c r="F49" s="143">
        <v>5.75</v>
      </c>
      <c r="G49" s="73">
        <v>2.7985074626865671</v>
      </c>
      <c r="H49" s="74">
        <v>0</v>
      </c>
      <c r="I49" s="75">
        <v>12.219959266802444</v>
      </c>
      <c r="J49" s="74">
        <v>6.9767441860465116</v>
      </c>
      <c r="K49" s="75">
        <v>12.219959266802444</v>
      </c>
      <c r="L49" s="74">
        <v>6.9767441860465116</v>
      </c>
      <c r="M49" s="75">
        <v>12.219959266802444</v>
      </c>
      <c r="N49" s="76">
        <v>40.529531568228101</v>
      </c>
    </row>
    <row r="50" spans="1:14" ht="20.25" x14ac:dyDescent="0.3">
      <c r="A50" s="80" t="s">
        <v>48</v>
      </c>
      <c r="B50" s="72" t="s">
        <v>19</v>
      </c>
      <c r="C50" s="140">
        <v>5</v>
      </c>
      <c r="D50" s="141">
        <v>6.4</v>
      </c>
      <c r="E50" s="142">
        <v>5</v>
      </c>
      <c r="F50" s="143">
        <v>6.4</v>
      </c>
      <c r="G50" s="73">
        <v>0</v>
      </c>
      <c r="H50" s="74">
        <v>0</v>
      </c>
      <c r="I50" s="75">
        <v>0</v>
      </c>
      <c r="J50" s="74">
        <v>0</v>
      </c>
      <c r="K50" s="75">
        <v>0</v>
      </c>
      <c r="L50" s="74">
        <v>0</v>
      </c>
      <c r="M50" s="75">
        <v>0</v>
      </c>
      <c r="N50" s="76">
        <v>28.000000000000007</v>
      </c>
    </row>
    <row r="51" spans="1:14" ht="20.25" x14ac:dyDescent="0.3">
      <c r="A51" s="80" t="s">
        <v>177</v>
      </c>
      <c r="B51" s="72" t="s">
        <v>19</v>
      </c>
      <c r="C51" s="140">
        <v>48</v>
      </c>
      <c r="D51" s="141">
        <v>52</v>
      </c>
      <c r="E51" s="142">
        <v>52</v>
      </c>
      <c r="F51" s="143">
        <v>68</v>
      </c>
      <c r="G51" s="73">
        <v>-7.6923076923076925</v>
      </c>
      <c r="H51" s="74">
        <v>-23.52941176470588</v>
      </c>
      <c r="I51" s="75">
        <v>-25</v>
      </c>
      <c r="J51" s="74">
        <v>-23.52941176470588</v>
      </c>
      <c r="K51" s="75">
        <v>29.72972972972973</v>
      </c>
      <c r="L51" s="74">
        <v>40.54054054054054</v>
      </c>
      <c r="M51" s="75">
        <v>-14.285714285714285</v>
      </c>
      <c r="N51" s="76">
        <v>-7.1428571428571423</v>
      </c>
    </row>
    <row r="52" spans="1:14" ht="20.25" x14ac:dyDescent="0.3">
      <c r="A52" s="80" t="s">
        <v>49</v>
      </c>
      <c r="B52" s="72" t="s">
        <v>19</v>
      </c>
      <c r="C52" s="140">
        <v>4</v>
      </c>
      <c r="D52" s="141">
        <v>6.3571428571428568</v>
      </c>
      <c r="E52" s="142">
        <v>3.9125000000000001</v>
      </c>
      <c r="F52" s="143">
        <v>6.1875</v>
      </c>
      <c r="G52" s="73">
        <v>2.2364217252396146</v>
      </c>
      <c r="H52" s="74">
        <v>2.7417027417027358</v>
      </c>
      <c r="I52" s="75">
        <v>9.5890410958904138</v>
      </c>
      <c r="J52" s="74">
        <v>4.2154566744730682</v>
      </c>
      <c r="K52" s="75">
        <v>7.1428571428571663</v>
      </c>
      <c r="L52" s="74">
        <v>-1.5244652077698633</v>
      </c>
      <c r="M52" s="75">
        <v>15.38461538461538</v>
      </c>
      <c r="N52" s="76">
        <v>83.379120879120862</v>
      </c>
    </row>
    <row r="53" spans="1:14" ht="20.25" x14ac:dyDescent="0.3">
      <c r="A53" s="80" t="s">
        <v>181</v>
      </c>
      <c r="B53" s="72" t="s">
        <v>19</v>
      </c>
      <c r="C53" s="140">
        <v>7.333333333333333</v>
      </c>
      <c r="D53" s="141">
        <v>11</v>
      </c>
      <c r="E53" s="142">
        <v>9.5</v>
      </c>
      <c r="F53" s="143">
        <v>10.5</v>
      </c>
      <c r="G53" s="73">
        <v>-22.807017543859654</v>
      </c>
      <c r="H53" s="74">
        <v>4.7619047619047619</v>
      </c>
      <c r="I53" s="75">
        <v>-18.518518518518523</v>
      </c>
      <c r="J53" s="74">
        <v>-8.3333333333333321</v>
      </c>
      <c r="K53" s="75">
        <v>-4.3478260869565295</v>
      </c>
      <c r="L53" s="74">
        <v>13.79310344827587</v>
      </c>
      <c r="M53" s="75">
        <v>-22.807017543859654</v>
      </c>
      <c r="N53" s="76">
        <v>15.789473684210526</v>
      </c>
    </row>
    <row r="54" spans="1:14" ht="20.25" x14ac:dyDescent="0.3">
      <c r="A54" s="80" t="s">
        <v>50</v>
      </c>
      <c r="B54" s="72" t="s">
        <v>19</v>
      </c>
      <c r="C54" s="140">
        <v>3.4857142857142862</v>
      </c>
      <c r="D54" s="141">
        <v>5.2142857142857144</v>
      </c>
      <c r="E54" s="142">
        <v>3.5250000000000004</v>
      </c>
      <c r="F54" s="143">
        <v>5.2125000000000004</v>
      </c>
      <c r="G54" s="73">
        <v>-1.1144883485308976</v>
      </c>
      <c r="H54" s="74">
        <v>3.4258307639598216E-2</v>
      </c>
      <c r="I54" s="75">
        <v>2.5210084033613618</v>
      </c>
      <c r="J54" s="74">
        <v>-0.68027210884353495</v>
      </c>
      <c r="K54" s="75">
        <v>-5.5077452667814031</v>
      </c>
      <c r="L54" s="74">
        <v>0.48944631385744702</v>
      </c>
      <c r="M54" s="75">
        <v>-3.1746031746031753</v>
      </c>
      <c r="N54" s="76">
        <v>44.841269841269821</v>
      </c>
    </row>
    <row r="55" spans="1:14" ht="20.25" x14ac:dyDescent="0.3">
      <c r="A55" s="80" t="s">
        <v>60</v>
      </c>
      <c r="B55" s="72" t="s">
        <v>19</v>
      </c>
      <c r="C55" s="140">
        <v>7.9</v>
      </c>
      <c r="D55" s="141">
        <v>9.25</v>
      </c>
      <c r="E55" s="142">
        <v>5.8</v>
      </c>
      <c r="F55" s="143">
        <v>6.5</v>
      </c>
      <c r="G55" s="73">
        <v>36.206896551724149</v>
      </c>
      <c r="H55" s="74">
        <v>42.307692307692307</v>
      </c>
      <c r="I55" s="75">
        <v>-20.999999999999996</v>
      </c>
      <c r="J55" s="74">
        <v>-22.916666666666664</v>
      </c>
      <c r="K55" s="75">
        <v>-12.222222222222218</v>
      </c>
      <c r="L55" s="74">
        <v>-7.5</v>
      </c>
      <c r="M55" s="75"/>
      <c r="N55" s="76"/>
    </row>
    <row r="56" spans="1:14" ht="20.25" x14ac:dyDescent="0.3">
      <c r="A56" s="80" t="s">
        <v>59</v>
      </c>
      <c r="B56" s="72" t="s">
        <v>19</v>
      </c>
      <c r="C56" s="140">
        <v>10.1</v>
      </c>
      <c r="D56" s="141">
        <v>11.5</v>
      </c>
      <c r="E56" s="142">
        <v>9.4285714285714288</v>
      </c>
      <c r="F56" s="143">
        <v>12.142857142857142</v>
      </c>
      <c r="G56" s="73">
        <v>7.121212121212114</v>
      </c>
      <c r="H56" s="74">
        <v>-5.2941176470588189</v>
      </c>
      <c r="I56" s="75">
        <v>17.101449275362317</v>
      </c>
      <c r="J56" s="74">
        <v>12.012987012987004</v>
      </c>
      <c r="K56" s="75">
        <v>-10.882352941176478</v>
      </c>
      <c r="L56" s="74">
        <v>-19.298245614035086</v>
      </c>
      <c r="M56" s="75">
        <v>-27.113402061855673</v>
      </c>
      <c r="N56" s="76">
        <v>-17.010309278350519</v>
      </c>
    </row>
    <row r="57" spans="1:14" ht="21" thickBot="1" x14ac:dyDescent="0.35">
      <c r="A57" s="147" t="s">
        <v>51</v>
      </c>
      <c r="B57" s="81" t="s">
        <v>19</v>
      </c>
      <c r="C57" s="173">
        <v>8.6126984126984123</v>
      </c>
      <c r="D57" s="174">
        <v>10.782108843537417</v>
      </c>
      <c r="E57" s="175">
        <v>9.5486111111111107</v>
      </c>
      <c r="F57" s="176">
        <v>11.863095238095237</v>
      </c>
      <c r="G57" s="177">
        <v>-9.8015584415584414</v>
      </c>
      <c r="H57" s="178">
        <v>-9.1121783384703381</v>
      </c>
      <c r="I57" s="179">
        <v>-6.1144154861036011</v>
      </c>
      <c r="J57" s="178">
        <v>-7.1555978619023133</v>
      </c>
      <c r="K57" s="179">
        <v>3.3676946849268674</v>
      </c>
      <c r="L57" s="178">
        <v>-4.7748331108144031</v>
      </c>
      <c r="M57" s="179">
        <v>2.4117104269775846</v>
      </c>
      <c r="N57" s="180">
        <v>28.207694704423169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zoomScale="110" zoomScaleNormal="110" workbookViewId="0">
      <selection activeCell="A3" sqref="A3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7" width="7.42578125" style="9" customWidth="1"/>
    <col min="18" max="16384" width="9.140625" style="9"/>
  </cols>
  <sheetData>
    <row r="1" spans="1:17" ht="18.75" thickBot="1" x14ac:dyDescent="0.3"/>
    <row r="2" spans="1:17" ht="18.75" thickBot="1" x14ac:dyDescent="0.3">
      <c r="A2" s="82" t="s">
        <v>52</v>
      </c>
      <c r="B2" s="83"/>
      <c r="C2" s="84"/>
      <c r="D2" s="34" t="s">
        <v>53</v>
      </c>
      <c r="E2" s="35"/>
      <c r="F2" s="85" t="s">
        <v>178</v>
      </c>
      <c r="G2" s="35"/>
      <c r="H2" s="35" t="s">
        <v>133</v>
      </c>
      <c r="I2" s="35"/>
      <c r="J2" s="85" t="s">
        <v>128</v>
      </c>
      <c r="K2" s="35"/>
      <c r="L2" s="35" t="s">
        <v>162</v>
      </c>
      <c r="M2" s="35"/>
      <c r="N2" s="85" t="s">
        <v>161</v>
      </c>
      <c r="O2" s="35"/>
      <c r="P2" s="35" t="s">
        <v>131</v>
      </c>
      <c r="Q2" s="36"/>
    </row>
    <row r="3" spans="1:17" x14ac:dyDescent="0.25">
      <c r="A3" s="86" t="s">
        <v>54</v>
      </c>
      <c r="B3" s="87"/>
      <c r="C3" s="88"/>
      <c r="D3" s="37">
        <v>43601</v>
      </c>
      <c r="E3" s="37"/>
      <c r="F3" s="37">
        <v>43599</v>
      </c>
      <c r="G3" s="37"/>
      <c r="H3" s="37">
        <v>43599</v>
      </c>
      <c r="I3" s="37"/>
      <c r="J3" s="37">
        <v>43600</v>
      </c>
      <c r="K3" s="37"/>
      <c r="L3" s="37">
        <v>43600</v>
      </c>
      <c r="M3" s="37"/>
      <c r="N3" s="37">
        <v>43601</v>
      </c>
      <c r="O3" s="37"/>
      <c r="P3" s="37">
        <v>43600</v>
      </c>
      <c r="Q3" s="38"/>
    </row>
    <row r="4" spans="1:17" ht="18.75" thickBot="1" x14ac:dyDescent="0.3">
      <c r="A4" s="89" t="s">
        <v>57</v>
      </c>
      <c r="B4" s="90"/>
      <c r="C4" s="91" t="s">
        <v>16</v>
      </c>
      <c r="D4" s="39" t="s">
        <v>18</v>
      </c>
      <c r="E4" s="40" t="s">
        <v>17</v>
      </c>
      <c r="F4" s="41" t="s">
        <v>18</v>
      </c>
      <c r="G4" s="40" t="s">
        <v>17</v>
      </c>
      <c r="H4" s="41" t="s">
        <v>18</v>
      </c>
      <c r="I4" s="40" t="s">
        <v>17</v>
      </c>
      <c r="J4" s="41" t="s">
        <v>18</v>
      </c>
      <c r="K4" s="40" t="s">
        <v>17</v>
      </c>
      <c r="L4" s="41" t="s">
        <v>18</v>
      </c>
      <c r="M4" s="40" t="s">
        <v>17</v>
      </c>
      <c r="N4" s="41" t="s">
        <v>18</v>
      </c>
      <c r="O4" s="40" t="s">
        <v>17</v>
      </c>
      <c r="P4" s="41" t="s">
        <v>18</v>
      </c>
      <c r="Q4" s="42" t="s">
        <v>17</v>
      </c>
    </row>
    <row r="5" spans="1:17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4"/>
    </row>
    <row r="6" spans="1:17" x14ac:dyDescent="0.25">
      <c r="A6" s="154" t="s">
        <v>126</v>
      </c>
      <c r="B6" s="155"/>
      <c r="C6" s="156" t="s">
        <v>19</v>
      </c>
      <c r="D6" s="45">
        <v>1.5</v>
      </c>
      <c r="E6" s="98">
        <v>2</v>
      </c>
      <c r="F6" s="99">
        <v>1</v>
      </c>
      <c r="G6" s="100">
        <v>2</v>
      </c>
      <c r="H6" s="101">
        <v>2.2999999999999998</v>
      </c>
      <c r="I6" s="102">
        <v>2.5</v>
      </c>
      <c r="J6" s="99">
        <v>1.5</v>
      </c>
      <c r="K6" s="100">
        <v>2.2000000000000002</v>
      </c>
      <c r="L6" s="101">
        <v>1.4</v>
      </c>
      <c r="M6" s="102">
        <v>1.8</v>
      </c>
      <c r="N6" s="99">
        <v>1.8</v>
      </c>
      <c r="O6" s="100">
        <v>2</v>
      </c>
      <c r="P6" s="101">
        <v>1.6</v>
      </c>
      <c r="Q6" s="183">
        <v>1.6</v>
      </c>
    </row>
    <row r="7" spans="1:17" x14ac:dyDescent="0.25">
      <c r="A7" s="95" t="s">
        <v>182</v>
      </c>
      <c r="B7" s="96"/>
      <c r="C7" s="97" t="s">
        <v>31</v>
      </c>
      <c r="D7" s="46">
        <v>1.5</v>
      </c>
      <c r="E7" s="103">
        <v>2.5</v>
      </c>
      <c r="F7" s="99"/>
      <c r="G7" s="100"/>
      <c r="H7" s="99"/>
      <c r="I7" s="100"/>
      <c r="J7" s="99"/>
      <c r="K7" s="100"/>
      <c r="L7" s="99"/>
      <c r="M7" s="100"/>
      <c r="N7" s="99"/>
      <c r="O7" s="100"/>
      <c r="P7" s="99"/>
      <c r="Q7" s="47"/>
    </row>
    <row r="8" spans="1:17" x14ac:dyDescent="0.25">
      <c r="A8" s="95" t="s">
        <v>21</v>
      </c>
      <c r="B8" s="96"/>
      <c r="C8" s="97" t="s">
        <v>19</v>
      </c>
      <c r="D8" s="46">
        <v>2.85</v>
      </c>
      <c r="E8" s="103">
        <v>3.5</v>
      </c>
      <c r="F8" s="99">
        <v>2.2000000000000002</v>
      </c>
      <c r="G8" s="100">
        <v>2.66</v>
      </c>
      <c r="H8" s="99">
        <v>3.5</v>
      </c>
      <c r="I8" s="100">
        <v>4</v>
      </c>
      <c r="J8" s="99">
        <v>3.6666666666666665</v>
      </c>
      <c r="K8" s="100">
        <v>4</v>
      </c>
      <c r="L8" s="99">
        <v>3</v>
      </c>
      <c r="M8" s="100">
        <v>3.6</v>
      </c>
      <c r="N8" s="99">
        <v>3.5</v>
      </c>
      <c r="O8" s="100">
        <v>4</v>
      </c>
      <c r="P8" s="99">
        <v>4</v>
      </c>
      <c r="Q8" s="47">
        <v>4</v>
      </c>
    </row>
    <row r="9" spans="1:17" x14ac:dyDescent="0.25">
      <c r="A9" s="95" t="s">
        <v>37</v>
      </c>
      <c r="B9" s="96"/>
      <c r="C9" s="97" t="s">
        <v>33</v>
      </c>
      <c r="D9" s="46">
        <v>4</v>
      </c>
      <c r="E9" s="103">
        <v>5.5</v>
      </c>
      <c r="F9" s="99">
        <v>4</v>
      </c>
      <c r="G9" s="100">
        <v>4.5</v>
      </c>
      <c r="H9" s="99">
        <v>4</v>
      </c>
      <c r="I9" s="100">
        <v>5</v>
      </c>
      <c r="J9" s="99">
        <v>3.5</v>
      </c>
      <c r="K9" s="100">
        <v>5</v>
      </c>
      <c r="L9" s="99">
        <v>4</v>
      </c>
      <c r="M9" s="100">
        <v>4.5</v>
      </c>
      <c r="N9" s="99">
        <v>4</v>
      </c>
      <c r="O9" s="100">
        <v>4.5</v>
      </c>
      <c r="P9" s="99">
        <v>5</v>
      </c>
      <c r="Q9" s="47">
        <v>5.2</v>
      </c>
    </row>
    <row r="10" spans="1:17" x14ac:dyDescent="0.25">
      <c r="A10" s="95" t="s">
        <v>22</v>
      </c>
      <c r="B10" s="96"/>
      <c r="C10" s="97" t="s">
        <v>19</v>
      </c>
      <c r="D10" s="46">
        <v>3.75</v>
      </c>
      <c r="E10" s="103">
        <v>4.5</v>
      </c>
      <c r="F10" s="99"/>
      <c r="G10" s="100"/>
      <c r="H10" s="99">
        <v>5.25</v>
      </c>
      <c r="I10" s="100">
        <v>5.25</v>
      </c>
      <c r="J10" s="99">
        <v>3.75</v>
      </c>
      <c r="K10" s="100">
        <v>5.5</v>
      </c>
      <c r="L10" s="99"/>
      <c r="M10" s="100"/>
      <c r="N10" s="99">
        <v>5</v>
      </c>
      <c r="O10" s="100">
        <v>5.5</v>
      </c>
      <c r="P10" s="99">
        <v>4.4000000000000004</v>
      </c>
      <c r="Q10" s="47">
        <v>4.4000000000000004</v>
      </c>
    </row>
    <row r="11" spans="1:17" x14ac:dyDescent="0.25">
      <c r="A11" s="95" t="s">
        <v>180</v>
      </c>
      <c r="B11" s="96"/>
      <c r="C11" s="97" t="s">
        <v>33</v>
      </c>
      <c r="D11" s="46">
        <v>3.33</v>
      </c>
      <c r="E11" s="103">
        <v>4.5</v>
      </c>
      <c r="F11" s="99"/>
      <c r="G11" s="100"/>
      <c r="H11" s="99">
        <v>4</v>
      </c>
      <c r="I11" s="100">
        <v>4</v>
      </c>
      <c r="J11" s="99">
        <v>3</v>
      </c>
      <c r="K11" s="100">
        <v>4.5</v>
      </c>
      <c r="L11" s="99">
        <v>3.7</v>
      </c>
      <c r="M11" s="100">
        <v>4.5</v>
      </c>
      <c r="N11" s="99"/>
      <c r="O11" s="100"/>
      <c r="P11" s="99">
        <v>3</v>
      </c>
      <c r="Q11" s="47">
        <v>4</v>
      </c>
    </row>
    <row r="12" spans="1:17" x14ac:dyDescent="0.25">
      <c r="A12" s="95" t="s">
        <v>23</v>
      </c>
      <c r="B12" s="96"/>
      <c r="C12" s="97" t="s">
        <v>19</v>
      </c>
      <c r="D12" s="46">
        <v>1.8</v>
      </c>
      <c r="E12" s="103">
        <v>2</v>
      </c>
      <c r="F12" s="99">
        <v>1.8</v>
      </c>
      <c r="G12" s="100">
        <v>2.2000000000000002</v>
      </c>
      <c r="H12" s="99">
        <v>1</v>
      </c>
      <c r="I12" s="100">
        <v>2.8</v>
      </c>
      <c r="J12" s="99">
        <v>1.8</v>
      </c>
      <c r="K12" s="100">
        <v>2.6</v>
      </c>
      <c r="L12" s="99">
        <v>2</v>
      </c>
      <c r="M12" s="100">
        <v>2.4</v>
      </c>
      <c r="N12" s="99">
        <v>1.8</v>
      </c>
      <c r="O12" s="100">
        <v>2</v>
      </c>
      <c r="P12" s="99">
        <v>2.4</v>
      </c>
      <c r="Q12" s="47">
        <v>2.4</v>
      </c>
    </row>
    <row r="13" spans="1:17" x14ac:dyDescent="0.25">
      <c r="A13" s="95" t="s">
        <v>185</v>
      </c>
      <c r="B13" s="96"/>
      <c r="C13" s="97" t="s">
        <v>31</v>
      </c>
      <c r="D13" s="46">
        <v>2.5</v>
      </c>
      <c r="E13" s="103">
        <v>3</v>
      </c>
      <c r="F13" s="99"/>
      <c r="G13" s="100"/>
      <c r="H13" s="99">
        <v>3</v>
      </c>
      <c r="I13" s="100">
        <v>3.5</v>
      </c>
      <c r="J13" s="99"/>
      <c r="K13" s="100"/>
      <c r="L13" s="99"/>
      <c r="M13" s="100"/>
      <c r="N13" s="99">
        <v>3.5</v>
      </c>
      <c r="O13" s="100">
        <v>4</v>
      </c>
      <c r="P13" s="99"/>
      <c r="Q13" s="47"/>
    </row>
    <row r="14" spans="1:17" x14ac:dyDescent="0.25">
      <c r="A14" s="95" t="s">
        <v>25</v>
      </c>
      <c r="B14" s="96"/>
      <c r="C14" s="97" t="s">
        <v>19</v>
      </c>
      <c r="D14" s="46">
        <v>5.5</v>
      </c>
      <c r="E14" s="103">
        <v>6.5</v>
      </c>
      <c r="F14" s="99">
        <v>5</v>
      </c>
      <c r="G14" s="100">
        <v>5.5</v>
      </c>
      <c r="H14" s="99">
        <v>3.4</v>
      </c>
      <c r="I14" s="100">
        <v>5</v>
      </c>
      <c r="J14" s="99"/>
      <c r="K14" s="100"/>
      <c r="L14" s="99"/>
      <c r="M14" s="100"/>
      <c r="N14" s="99">
        <v>5</v>
      </c>
      <c r="O14" s="100">
        <v>6</v>
      </c>
      <c r="P14" s="99">
        <v>4</v>
      </c>
      <c r="Q14" s="47">
        <v>4</v>
      </c>
    </row>
    <row r="15" spans="1:17" x14ac:dyDescent="0.25">
      <c r="A15" s="95" t="s">
        <v>26</v>
      </c>
      <c r="B15" s="96"/>
      <c r="C15" s="97" t="s">
        <v>19</v>
      </c>
      <c r="D15" s="46">
        <v>3.85</v>
      </c>
      <c r="E15" s="103">
        <v>4.75</v>
      </c>
      <c r="F15" s="99"/>
      <c r="G15" s="100"/>
      <c r="H15" s="99"/>
      <c r="I15" s="100"/>
      <c r="J15" s="99">
        <v>3</v>
      </c>
      <c r="K15" s="100">
        <v>3.6</v>
      </c>
      <c r="L15" s="99">
        <v>3</v>
      </c>
      <c r="M15" s="100">
        <v>3.6</v>
      </c>
      <c r="N15" s="99"/>
      <c r="O15" s="100"/>
      <c r="P15" s="99">
        <v>3</v>
      </c>
      <c r="Q15" s="47">
        <v>3</v>
      </c>
    </row>
    <row r="16" spans="1:17" x14ac:dyDescent="0.25">
      <c r="A16" s="95" t="s">
        <v>28</v>
      </c>
      <c r="B16" s="96"/>
      <c r="C16" s="97" t="s">
        <v>19</v>
      </c>
      <c r="D16" s="46">
        <v>10</v>
      </c>
      <c r="E16" s="103">
        <v>15</v>
      </c>
      <c r="F16" s="99">
        <v>8</v>
      </c>
      <c r="G16" s="100">
        <v>9</v>
      </c>
      <c r="H16" s="99">
        <v>13</v>
      </c>
      <c r="I16" s="100">
        <v>14.6</v>
      </c>
      <c r="J16" s="99">
        <v>13</v>
      </c>
      <c r="K16" s="100">
        <v>17</v>
      </c>
      <c r="L16" s="99">
        <v>10.6</v>
      </c>
      <c r="M16" s="100">
        <v>12</v>
      </c>
      <c r="N16" s="99">
        <v>14</v>
      </c>
      <c r="O16" s="100">
        <v>15</v>
      </c>
      <c r="P16" s="99">
        <v>14</v>
      </c>
      <c r="Q16" s="47">
        <v>16</v>
      </c>
    </row>
    <row r="17" spans="1:17" x14ac:dyDescent="0.25">
      <c r="A17" s="95" t="s">
        <v>29</v>
      </c>
      <c r="B17" s="96"/>
      <c r="C17" s="97" t="s">
        <v>19</v>
      </c>
      <c r="D17" s="46">
        <v>3</v>
      </c>
      <c r="E17" s="103">
        <v>4</v>
      </c>
      <c r="F17" s="99">
        <v>3.8</v>
      </c>
      <c r="G17" s="100">
        <v>4.5</v>
      </c>
      <c r="H17" s="99">
        <v>1.6</v>
      </c>
      <c r="I17" s="100">
        <v>4.17</v>
      </c>
      <c r="J17" s="99">
        <v>4</v>
      </c>
      <c r="K17" s="100">
        <v>6</v>
      </c>
      <c r="L17" s="99">
        <v>4.666666666666667</v>
      </c>
      <c r="M17" s="100">
        <v>5.5</v>
      </c>
      <c r="N17" s="99">
        <v>3.5</v>
      </c>
      <c r="O17" s="100">
        <v>5</v>
      </c>
      <c r="P17" s="99">
        <v>2.5</v>
      </c>
      <c r="Q17" s="47">
        <v>3</v>
      </c>
    </row>
    <row r="18" spans="1:17" x14ac:dyDescent="0.25">
      <c r="A18" s="95" t="s">
        <v>41</v>
      </c>
      <c r="B18" s="96"/>
      <c r="C18" s="97" t="s">
        <v>19</v>
      </c>
      <c r="D18" s="46">
        <v>4.75</v>
      </c>
      <c r="E18" s="103">
        <v>6</v>
      </c>
      <c r="F18" s="99">
        <v>2.5</v>
      </c>
      <c r="G18" s="100">
        <v>3</v>
      </c>
      <c r="H18" s="99">
        <v>4</v>
      </c>
      <c r="I18" s="100">
        <v>5.4</v>
      </c>
      <c r="J18" s="99">
        <v>4</v>
      </c>
      <c r="K18" s="100">
        <v>6</v>
      </c>
      <c r="L18" s="99"/>
      <c r="M18" s="100"/>
      <c r="N18" s="99"/>
      <c r="O18" s="100"/>
      <c r="P18" s="99">
        <v>5</v>
      </c>
      <c r="Q18" s="47">
        <v>5</v>
      </c>
    </row>
    <row r="19" spans="1:17" x14ac:dyDescent="0.25">
      <c r="A19" s="95" t="s">
        <v>30</v>
      </c>
      <c r="B19" s="96"/>
      <c r="C19" s="97" t="s">
        <v>31</v>
      </c>
      <c r="D19" s="46">
        <v>1.25</v>
      </c>
      <c r="E19" s="103">
        <v>1.75</v>
      </c>
      <c r="F19" s="99">
        <v>1</v>
      </c>
      <c r="G19" s="100">
        <v>1.5</v>
      </c>
      <c r="H19" s="99">
        <v>1.2</v>
      </c>
      <c r="I19" s="100">
        <v>1.5</v>
      </c>
      <c r="J19" s="99">
        <v>1.2</v>
      </c>
      <c r="K19" s="100">
        <v>1.7</v>
      </c>
      <c r="L19" s="99">
        <v>0.9</v>
      </c>
      <c r="M19" s="100">
        <v>1.2</v>
      </c>
      <c r="N19" s="99">
        <v>1.2</v>
      </c>
      <c r="O19" s="100">
        <v>1.5</v>
      </c>
      <c r="P19" s="99">
        <v>1</v>
      </c>
      <c r="Q19" s="47">
        <v>1</v>
      </c>
    </row>
    <row r="20" spans="1:17" x14ac:dyDescent="0.25">
      <c r="A20" s="95" t="s">
        <v>32</v>
      </c>
      <c r="B20" s="96"/>
      <c r="C20" s="97" t="s">
        <v>33</v>
      </c>
      <c r="D20" s="46">
        <v>1.1000000000000001</v>
      </c>
      <c r="E20" s="103">
        <v>1.5</v>
      </c>
      <c r="F20" s="99">
        <v>1.5</v>
      </c>
      <c r="G20" s="100">
        <v>1.8</v>
      </c>
      <c r="H20" s="99">
        <v>2</v>
      </c>
      <c r="I20" s="100">
        <v>2</v>
      </c>
      <c r="J20" s="99">
        <v>2</v>
      </c>
      <c r="K20" s="100">
        <v>2.5</v>
      </c>
      <c r="L20" s="99">
        <v>1.6666666666666667</v>
      </c>
      <c r="M20" s="100">
        <v>2</v>
      </c>
      <c r="N20" s="99">
        <v>1.5</v>
      </c>
      <c r="O20" s="100">
        <v>2</v>
      </c>
      <c r="P20" s="99">
        <v>1.6</v>
      </c>
      <c r="Q20" s="47">
        <v>1.6</v>
      </c>
    </row>
    <row r="21" spans="1:17" x14ac:dyDescent="0.25">
      <c r="A21" s="95" t="s">
        <v>56</v>
      </c>
      <c r="B21" s="96"/>
      <c r="C21" s="97" t="s">
        <v>19</v>
      </c>
      <c r="D21" s="46">
        <v>4</v>
      </c>
      <c r="E21" s="103">
        <v>5</v>
      </c>
      <c r="F21" s="99">
        <v>2</v>
      </c>
      <c r="G21" s="100">
        <v>2.6</v>
      </c>
      <c r="H21" s="99">
        <v>4.8</v>
      </c>
      <c r="I21" s="100">
        <v>5.2</v>
      </c>
      <c r="J21" s="99">
        <v>4</v>
      </c>
      <c r="K21" s="100">
        <v>5</v>
      </c>
      <c r="L21" s="99">
        <v>4</v>
      </c>
      <c r="M21" s="100">
        <v>4.5999999999999996</v>
      </c>
      <c r="N21" s="99">
        <v>4</v>
      </c>
      <c r="O21" s="100">
        <v>5</v>
      </c>
      <c r="P21" s="99">
        <v>4</v>
      </c>
      <c r="Q21" s="47">
        <v>4.4000000000000004</v>
      </c>
    </row>
    <row r="22" spans="1:17" x14ac:dyDescent="0.25">
      <c r="A22" s="95" t="s">
        <v>34</v>
      </c>
      <c r="B22" s="96"/>
      <c r="C22" s="97" t="s">
        <v>19</v>
      </c>
      <c r="D22" s="46">
        <v>2.4</v>
      </c>
      <c r="E22" s="103">
        <v>2.5299999999999998</v>
      </c>
      <c r="F22" s="99">
        <v>2</v>
      </c>
      <c r="G22" s="100">
        <v>2.2000000000000002</v>
      </c>
      <c r="H22" s="99">
        <v>2.27</v>
      </c>
      <c r="I22" s="100">
        <v>2.27</v>
      </c>
      <c r="J22" s="99">
        <v>2</v>
      </c>
      <c r="K22" s="100">
        <v>2.3333333333333335</v>
      </c>
      <c r="L22" s="99">
        <v>2.1333333333333333</v>
      </c>
      <c r="M22" s="100">
        <v>2.3333333333333335</v>
      </c>
      <c r="N22" s="99">
        <v>2.4</v>
      </c>
      <c r="O22" s="100">
        <v>2.5</v>
      </c>
      <c r="P22" s="99">
        <v>2</v>
      </c>
      <c r="Q22" s="47">
        <v>2.1</v>
      </c>
    </row>
    <row r="23" spans="1:17" x14ac:dyDescent="0.25">
      <c r="A23" s="95" t="s">
        <v>179</v>
      </c>
      <c r="B23" s="96"/>
      <c r="C23" s="97" t="s">
        <v>19</v>
      </c>
      <c r="D23" s="46">
        <v>4</v>
      </c>
      <c r="E23" s="103">
        <v>6.5</v>
      </c>
      <c r="F23" s="99"/>
      <c r="G23" s="100"/>
      <c r="H23" s="99"/>
      <c r="I23" s="100"/>
      <c r="J23" s="99"/>
      <c r="K23" s="100"/>
      <c r="L23" s="99">
        <v>3.3333333333333335</v>
      </c>
      <c r="M23" s="100">
        <v>3.8</v>
      </c>
      <c r="N23" s="99"/>
      <c r="O23" s="100"/>
      <c r="P23" s="99">
        <v>6</v>
      </c>
      <c r="Q23" s="47">
        <v>8</v>
      </c>
    </row>
    <row r="24" spans="1:17" x14ac:dyDescent="0.25">
      <c r="A24" s="95" t="s">
        <v>20</v>
      </c>
      <c r="B24" s="96"/>
      <c r="C24" s="97" t="s">
        <v>19</v>
      </c>
      <c r="D24" s="46">
        <v>10</v>
      </c>
      <c r="E24" s="103">
        <v>15</v>
      </c>
      <c r="F24" s="99"/>
      <c r="G24" s="100"/>
      <c r="H24" s="99"/>
      <c r="I24" s="100"/>
      <c r="J24" s="99"/>
      <c r="K24" s="100"/>
      <c r="L24" s="99"/>
      <c r="M24" s="100"/>
      <c r="N24" s="99"/>
      <c r="O24" s="100"/>
      <c r="P24" s="99">
        <v>11</v>
      </c>
      <c r="Q24" s="47">
        <v>26</v>
      </c>
    </row>
    <row r="25" spans="1:17" ht="18.75" thickBot="1" x14ac:dyDescent="0.3">
      <c r="A25" s="95" t="s">
        <v>27</v>
      </c>
      <c r="B25" s="96"/>
      <c r="C25" s="97" t="s">
        <v>19</v>
      </c>
      <c r="D25" s="46">
        <v>5.5</v>
      </c>
      <c r="E25" s="103">
        <v>7.5</v>
      </c>
      <c r="F25" s="99">
        <v>5</v>
      </c>
      <c r="G25" s="100">
        <v>6</v>
      </c>
      <c r="H25" s="99">
        <v>5.67</v>
      </c>
      <c r="I25" s="100">
        <v>5.67</v>
      </c>
      <c r="J25" s="99">
        <v>5.5</v>
      </c>
      <c r="K25" s="100">
        <v>7.5</v>
      </c>
      <c r="L25" s="99">
        <v>5</v>
      </c>
      <c r="M25" s="100">
        <v>6</v>
      </c>
      <c r="N25" s="99">
        <v>6.5</v>
      </c>
      <c r="O25" s="100">
        <v>7</v>
      </c>
      <c r="P25" s="99">
        <v>5</v>
      </c>
      <c r="Q25" s="47">
        <v>6</v>
      </c>
    </row>
    <row r="26" spans="1:17" ht="18.75" thickBot="1" x14ac:dyDescent="0.3">
      <c r="A26" s="10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105"/>
    </row>
    <row r="27" spans="1:17" x14ac:dyDescent="0.25">
      <c r="A27" s="95" t="s">
        <v>36</v>
      </c>
      <c r="B27" s="96"/>
      <c r="C27" s="97" t="s">
        <v>19</v>
      </c>
      <c r="D27" s="46">
        <v>5.5</v>
      </c>
      <c r="E27" s="103">
        <v>6.5</v>
      </c>
      <c r="F27" s="99"/>
      <c r="G27" s="100"/>
      <c r="H27" s="99">
        <v>9</v>
      </c>
      <c r="I27" s="100">
        <v>9</v>
      </c>
      <c r="J27" s="99"/>
      <c r="K27" s="100"/>
      <c r="L27" s="99"/>
      <c r="M27" s="100"/>
      <c r="N27" s="99"/>
      <c r="O27" s="100"/>
      <c r="P27" s="99"/>
      <c r="Q27" s="47"/>
    </row>
    <row r="28" spans="1:17" x14ac:dyDescent="0.25">
      <c r="A28" s="95" t="s">
        <v>37</v>
      </c>
      <c r="B28" s="96"/>
      <c r="C28" s="97" t="s">
        <v>33</v>
      </c>
      <c r="D28" s="46"/>
      <c r="E28" s="103"/>
      <c r="F28" s="99"/>
      <c r="G28" s="100"/>
      <c r="H28" s="99"/>
      <c r="I28" s="100"/>
      <c r="J28" s="99">
        <v>5</v>
      </c>
      <c r="K28" s="100">
        <v>6.5</v>
      </c>
      <c r="L28" s="99"/>
      <c r="M28" s="100"/>
      <c r="N28" s="99"/>
      <c r="O28" s="100"/>
      <c r="P28" s="99"/>
      <c r="Q28" s="47"/>
    </row>
    <row r="29" spans="1:17" x14ac:dyDescent="0.25">
      <c r="A29" s="95" t="s">
        <v>184</v>
      </c>
      <c r="B29" s="96"/>
      <c r="C29" s="97" t="s">
        <v>19</v>
      </c>
      <c r="D29" s="46"/>
      <c r="E29" s="103"/>
      <c r="F29" s="99">
        <v>4.5</v>
      </c>
      <c r="G29" s="100">
        <v>5.3</v>
      </c>
      <c r="H29" s="99"/>
      <c r="I29" s="100"/>
      <c r="J29" s="99"/>
      <c r="K29" s="100"/>
      <c r="L29" s="99"/>
      <c r="M29" s="100"/>
      <c r="N29" s="99"/>
      <c r="O29" s="100"/>
      <c r="P29" s="99"/>
      <c r="Q29" s="47"/>
    </row>
    <row r="30" spans="1:17" x14ac:dyDescent="0.25">
      <c r="A30" s="95" t="s">
        <v>24</v>
      </c>
      <c r="B30" s="96"/>
      <c r="C30" s="97" t="s">
        <v>19</v>
      </c>
      <c r="D30" s="46"/>
      <c r="E30" s="103"/>
      <c r="F30" s="99">
        <v>4</v>
      </c>
      <c r="G30" s="100">
        <v>4.5</v>
      </c>
      <c r="H30" s="99"/>
      <c r="I30" s="100"/>
      <c r="J30" s="99"/>
      <c r="K30" s="100"/>
      <c r="L30" s="99"/>
      <c r="M30" s="100"/>
      <c r="N30" s="99"/>
      <c r="O30" s="100"/>
      <c r="P30" s="99"/>
      <c r="Q30" s="47"/>
    </row>
    <row r="31" spans="1:17" x14ac:dyDescent="0.25">
      <c r="A31" s="95" t="s">
        <v>38</v>
      </c>
      <c r="B31" s="96"/>
      <c r="C31" s="97" t="s">
        <v>19</v>
      </c>
      <c r="D31" s="46">
        <v>7</v>
      </c>
      <c r="E31" s="103">
        <v>8.5</v>
      </c>
      <c r="F31" s="99">
        <v>7</v>
      </c>
      <c r="G31" s="100">
        <v>8</v>
      </c>
      <c r="H31" s="99">
        <v>11.6</v>
      </c>
      <c r="I31" s="100">
        <v>13</v>
      </c>
      <c r="J31" s="99">
        <v>13</v>
      </c>
      <c r="K31" s="100">
        <v>17</v>
      </c>
      <c r="L31" s="99">
        <v>14</v>
      </c>
      <c r="M31" s="100">
        <v>16</v>
      </c>
      <c r="N31" s="99">
        <v>12</v>
      </c>
      <c r="O31" s="100">
        <v>16</v>
      </c>
      <c r="P31" s="99">
        <v>12</v>
      </c>
      <c r="Q31" s="47">
        <v>12</v>
      </c>
    </row>
    <row r="32" spans="1:17" x14ac:dyDescent="0.25">
      <c r="A32" s="95" t="s">
        <v>39</v>
      </c>
      <c r="B32" s="96"/>
      <c r="C32" s="97" t="s">
        <v>19</v>
      </c>
      <c r="D32" s="46">
        <v>9.5</v>
      </c>
      <c r="E32" s="103">
        <v>11</v>
      </c>
      <c r="F32" s="99"/>
      <c r="G32" s="100"/>
      <c r="H32" s="99">
        <v>8</v>
      </c>
      <c r="I32" s="100">
        <v>8</v>
      </c>
      <c r="J32" s="99">
        <v>7.6</v>
      </c>
      <c r="K32" s="100">
        <v>10</v>
      </c>
      <c r="L32" s="99">
        <v>8</v>
      </c>
      <c r="M32" s="100">
        <v>9</v>
      </c>
      <c r="N32" s="99"/>
      <c r="O32" s="100"/>
      <c r="P32" s="99">
        <v>12</v>
      </c>
      <c r="Q32" s="47">
        <v>12</v>
      </c>
    </row>
    <row r="33" spans="1:17" x14ac:dyDescent="0.25">
      <c r="A33" s="95" t="s">
        <v>40</v>
      </c>
      <c r="B33" s="96"/>
      <c r="C33" s="97" t="s">
        <v>19</v>
      </c>
      <c r="D33" s="46">
        <v>7</v>
      </c>
      <c r="E33" s="103">
        <v>8.5</v>
      </c>
      <c r="F33" s="99">
        <v>7</v>
      </c>
      <c r="G33" s="100">
        <v>8</v>
      </c>
      <c r="H33" s="99"/>
      <c r="I33" s="100"/>
      <c r="J33" s="99"/>
      <c r="K33" s="100"/>
      <c r="L33" s="99">
        <v>14</v>
      </c>
      <c r="M33" s="100">
        <v>16</v>
      </c>
      <c r="N33" s="99"/>
      <c r="O33" s="100"/>
      <c r="P33" s="99">
        <v>12</v>
      </c>
      <c r="Q33" s="47">
        <v>12</v>
      </c>
    </row>
    <row r="34" spans="1:17" x14ac:dyDescent="0.25">
      <c r="A34" s="95" t="s">
        <v>41</v>
      </c>
      <c r="B34" s="96"/>
      <c r="C34" s="97" t="s">
        <v>19</v>
      </c>
      <c r="D34" s="46">
        <v>6</v>
      </c>
      <c r="E34" s="103">
        <v>7</v>
      </c>
      <c r="F34" s="99"/>
      <c r="G34" s="100"/>
      <c r="H34" s="99"/>
      <c r="I34" s="100"/>
      <c r="J34" s="99"/>
      <c r="K34" s="100"/>
      <c r="L34" s="99">
        <v>4.5</v>
      </c>
      <c r="M34" s="100">
        <v>5</v>
      </c>
      <c r="N34" s="99"/>
      <c r="O34" s="100"/>
      <c r="P34" s="99"/>
      <c r="Q34" s="47"/>
    </row>
    <row r="35" spans="1:17" x14ac:dyDescent="0.25">
      <c r="A35" s="95" t="s">
        <v>32</v>
      </c>
      <c r="B35" s="96"/>
      <c r="C35" s="97" t="s">
        <v>33</v>
      </c>
      <c r="D35" s="46">
        <v>2.85</v>
      </c>
      <c r="E35" s="103">
        <v>3.5</v>
      </c>
      <c r="F35" s="99"/>
      <c r="G35" s="100"/>
      <c r="H35" s="99"/>
      <c r="I35" s="100"/>
      <c r="J35" s="99">
        <v>3.5</v>
      </c>
      <c r="K35" s="100">
        <v>4</v>
      </c>
      <c r="L35" s="99">
        <v>2.0625</v>
      </c>
      <c r="M35" s="100">
        <v>2.25</v>
      </c>
      <c r="N35" s="99">
        <v>3.5</v>
      </c>
      <c r="O35" s="100">
        <v>3.8</v>
      </c>
      <c r="P35" s="99"/>
      <c r="Q35" s="47"/>
    </row>
    <row r="36" spans="1:17" ht="18.75" thickBot="1" x14ac:dyDescent="0.3">
      <c r="A36" s="106" t="s">
        <v>179</v>
      </c>
      <c r="B36" s="107"/>
      <c r="C36" s="108" t="s">
        <v>19</v>
      </c>
      <c r="D36" s="48">
        <v>3</v>
      </c>
      <c r="E36" s="109">
        <v>3.65</v>
      </c>
      <c r="F36" s="110"/>
      <c r="G36" s="111"/>
      <c r="H36" s="110">
        <v>3.1</v>
      </c>
      <c r="I36" s="111">
        <v>3.5</v>
      </c>
      <c r="J36" s="110">
        <v>3.2</v>
      </c>
      <c r="K36" s="111">
        <v>3.3333333333333335</v>
      </c>
      <c r="L36" s="110"/>
      <c r="M36" s="111"/>
      <c r="N36" s="110">
        <v>3.5</v>
      </c>
      <c r="O36" s="111">
        <v>4</v>
      </c>
      <c r="P36" s="110"/>
      <c r="Q36" s="162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0"/>
  <sheetViews>
    <sheetView showGridLines="0" showZeros="0" zoomScale="110" zoomScaleNormal="110" workbookViewId="0">
      <selection activeCell="C22" sqref="C22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7" width="7.85546875" style="3" customWidth="1"/>
    <col min="18" max="16384" width="9.140625" style="3"/>
  </cols>
  <sheetData>
    <row r="2" spans="1:17" ht="15.75" thickBot="1" x14ac:dyDescent="0.25"/>
    <row r="3" spans="1:17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178</v>
      </c>
      <c r="G3" s="35"/>
      <c r="H3" s="35" t="s">
        <v>133</v>
      </c>
      <c r="I3" s="35"/>
      <c r="J3" s="85" t="s">
        <v>128</v>
      </c>
      <c r="K3" s="35"/>
      <c r="L3" s="35" t="s">
        <v>162</v>
      </c>
      <c r="M3" s="35"/>
      <c r="N3" s="85" t="s">
        <v>161</v>
      </c>
      <c r="O3" s="35"/>
      <c r="P3" s="35" t="s">
        <v>131</v>
      </c>
      <c r="Q3" s="36"/>
    </row>
    <row r="4" spans="1:17" ht="15.75" x14ac:dyDescent="0.25">
      <c r="A4" s="86" t="s">
        <v>54</v>
      </c>
      <c r="B4" s="87"/>
      <c r="C4" s="88"/>
      <c r="D4" s="37">
        <v>43601</v>
      </c>
      <c r="E4" s="37"/>
      <c r="F4" s="37">
        <v>43599</v>
      </c>
      <c r="G4" s="37"/>
      <c r="H4" s="37">
        <v>43599</v>
      </c>
      <c r="I4" s="37"/>
      <c r="J4" s="37">
        <v>43600</v>
      </c>
      <c r="K4" s="37"/>
      <c r="L4" s="37">
        <v>43600</v>
      </c>
      <c r="M4" s="37"/>
      <c r="N4" s="37">
        <v>43601</v>
      </c>
      <c r="O4" s="37"/>
      <c r="P4" s="37">
        <v>43600</v>
      </c>
      <c r="Q4" s="38"/>
    </row>
    <row r="5" spans="1:17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59" t="s">
        <v>18</v>
      </c>
    </row>
    <row r="6" spans="1:17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4"/>
    </row>
    <row r="7" spans="1:17" ht="16.5" thickBot="1" x14ac:dyDescent="0.3">
      <c r="A7" s="157" t="s">
        <v>35</v>
      </c>
      <c r="B7" s="153"/>
      <c r="C7" s="148" t="s">
        <v>19</v>
      </c>
      <c r="D7" s="145">
        <v>2.5</v>
      </c>
      <c r="E7" s="113">
        <v>3.5</v>
      </c>
      <c r="F7" s="113"/>
      <c r="G7" s="113"/>
      <c r="H7" s="113">
        <v>5</v>
      </c>
      <c r="I7" s="113">
        <v>5</v>
      </c>
      <c r="J7" s="113">
        <v>2</v>
      </c>
      <c r="K7" s="113">
        <v>4</v>
      </c>
      <c r="L7" s="113">
        <v>3.5</v>
      </c>
      <c r="M7" s="113">
        <v>4</v>
      </c>
      <c r="N7" s="113">
        <v>3</v>
      </c>
      <c r="O7" s="113">
        <v>4</v>
      </c>
      <c r="P7" s="113">
        <v>2</v>
      </c>
      <c r="Q7" s="160">
        <v>3.5</v>
      </c>
    </row>
    <row r="8" spans="1:17" ht="16.5" thickBot="1" x14ac:dyDescent="0.3">
      <c r="A8" s="149" t="s">
        <v>48</v>
      </c>
      <c r="B8" s="150"/>
      <c r="C8" s="151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61"/>
    </row>
    <row r="9" spans="1:17" ht="15.75" x14ac:dyDescent="0.25">
      <c r="A9" s="114"/>
      <c r="B9" s="153" t="s">
        <v>174</v>
      </c>
      <c r="C9" s="146" t="s">
        <v>19</v>
      </c>
      <c r="D9" s="145">
        <v>1.33</v>
      </c>
      <c r="E9" s="113">
        <v>1.66</v>
      </c>
      <c r="F9" s="113"/>
      <c r="G9" s="113"/>
      <c r="H9" s="113"/>
      <c r="I9" s="113"/>
      <c r="J9" s="113"/>
      <c r="K9" s="113"/>
      <c r="L9" s="113">
        <v>1.3333333333333333</v>
      </c>
      <c r="M9" s="113">
        <v>2.2000000000000002</v>
      </c>
      <c r="N9" s="113"/>
      <c r="O9" s="113"/>
      <c r="P9" s="113"/>
      <c r="Q9" s="160"/>
    </row>
    <row r="10" spans="1:17" ht="15.75" x14ac:dyDescent="0.25">
      <c r="A10" s="114"/>
      <c r="B10" s="153" t="s">
        <v>169</v>
      </c>
      <c r="C10" s="146" t="s">
        <v>19</v>
      </c>
      <c r="D10" s="145"/>
      <c r="E10" s="113"/>
      <c r="F10" s="113"/>
      <c r="G10" s="113"/>
      <c r="H10" s="113">
        <v>3</v>
      </c>
      <c r="I10" s="113">
        <v>3</v>
      </c>
      <c r="J10" s="113"/>
      <c r="K10" s="113"/>
      <c r="L10" s="113">
        <v>3.2</v>
      </c>
      <c r="M10" s="113">
        <v>3.3333333333333335</v>
      </c>
      <c r="N10" s="113"/>
      <c r="O10" s="113"/>
      <c r="P10" s="113"/>
      <c r="Q10" s="160"/>
    </row>
    <row r="11" spans="1:17" ht="15.75" x14ac:dyDescent="0.25">
      <c r="A11" s="114"/>
      <c r="B11" s="153" t="s">
        <v>164</v>
      </c>
      <c r="C11" s="148" t="s">
        <v>19</v>
      </c>
      <c r="D11" s="145">
        <v>1</v>
      </c>
      <c r="E11" s="113">
        <v>1.4</v>
      </c>
      <c r="F11" s="113"/>
      <c r="G11" s="113"/>
      <c r="H11" s="113"/>
      <c r="I11" s="113"/>
      <c r="J11" s="113"/>
      <c r="K11" s="113"/>
      <c r="L11" s="113">
        <v>1.3333333333333333</v>
      </c>
      <c r="M11" s="113">
        <v>2.2000000000000002</v>
      </c>
      <c r="N11" s="113"/>
      <c r="O11" s="113"/>
      <c r="P11" s="113"/>
      <c r="Q11" s="160"/>
    </row>
    <row r="12" spans="1:17" ht="15.75" x14ac:dyDescent="0.25">
      <c r="A12" s="114"/>
      <c r="B12" s="153" t="s">
        <v>165</v>
      </c>
      <c r="C12" s="146" t="s">
        <v>19</v>
      </c>
      <c r="D12" s="145">
        <v>1.33</v>
      </c>
      <c r="E12" s="113">
        <v>1.85</v>
      </c>
      <c r="F12" s="113"/>
      <c r="G12" s="113"/>
      <c r="H12" s="113">
        <v>1.66</v>
      </c>
      <c r="I12" s="113">
        <v>1.66</v>
      </c>
      <c r="J12" s="113">
        <v>1</v>
      </c>
      <c r="K12" s="113">
        <v>1.6666666666666667</v>
      </c>
      <c r="L12" s="113"/>
      <c r="M12" s="113"/>
      <c r="N12" s="113"/>
      <c r="O12" s="113"/>
      <c r="P12" s="113"/>
      <c r="Q12" s="160"/>
    </row>
    <row r="13" spans="1:17" ht="15.75" x14ac:dyDescent="0.25">
      <c r="A13" s="114"/>
      <c r="B13" s="153" t="s">
        <v>163</v>
      </c>
      <c r="C13" s="146" t="s">
        <v>19</v>
      </c>
      <c r="D13" s="145">
        <v>1.1000000000000001</v>
      </c>
      <c r="E13" s="113">
        <v>1.66</v>
      </c>
      <c r="F13" s="113"/>
      <c r="G13" s="113"/>
      <c r="H13" s="113"/>
      <c r="I13" s="113"/>
      <c r="J13" s="113">
        <v>0.8</v>
      </c>
      <c r="K13" s="113">
        <v>1.3333333333333333</v>
      </c>
      <c r="L13" s="113">
        <v>1.3333333333333333</v>
      </c>
      <c r="M13" s="113">
        <v>2.2000000000000002</v>
      </c>
      <c r="N13" s="113"/>
      <c r="O13" s="113"/>
      <c r="P13" s="113"/>
      <c r="Q13" s="160"/>
    </row>
    <row r="14" spans="1:17" ht="15.75" x14ac:dyDescent="0.25">
      <c r="A14" s="114"/>
      <c r="B14" s="153" t="s">
        <v>167</v>
      </c>
      <c r="C14" s="146" t="s">
        <v>19</v>
      </c>
      <c r="D14" s="145">
        <v>0.8</v>
      </c>
      <c r="E14" s="113">
        <v>1.1000000000000001</v>
      </c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60"/>
    </row>
    <row r="15" spans="1:17" ht="15.75" x14ac:dyDescent="0.25">
      <c r="A15" s="112"/>
      <c r="B15" s="153" t="s">
        <v>170</v>
      </c>
      <c r="C15" s="146" t="s">
        <v>19</v>
      </c>
      <c r="D15" s="145">
        <v>1</v>
      </c>
      <c r="E15" s="113">
        <v>1.33</v>
      </c>
      <c r="F15" s="113"/>
      <c r="G15" s="113"/>
      <c r="H15" s="113"/>
      <c r="I15" s="113"/>
      <c r="J15" s="113"/>
      <c r="K15" s="113"/>
      <c r="L15" s="113">
        <v>1.3333333333333333</v>
      </c>
      <c r="M15" s="113">
        <v>2.5333333333333332</v>
      </c>
      <c r="N15" s="113"/>
      <c r="O15" s="113"/>
      <c r="P15" s="113"/>
      <c r="Q15" s="160"/>
    </row>
    <row r="16" spans="1:17" ht="15.75" x14ac:dyDescent="0.25">
      <c r="A16" s="112"/>
      <c r="B16" s="153" t="s">
        <v>171</v>
      </c>
      <c r="C16" s="146" t="s">
        <v>19</v>
      </c>
      <c r="D16" s="145">
        <v>0.8</v>
      </c>
      <c r="E16" s="113">
        <v>1.1000000000000001</v>
      </c>
      <c r="F16" s="113"/>
      <c r="G16" s="113"/>
      <c r="H16" s="113">
        <v>1.33</v>
      </c>
      <c r="I16" s="113">
        <v>1.33</v>
      </c>
      <c r="J16" s="113"/>
      <c r="K16" s="113"/>
      <c r="L16" s="113"/>
      <c r="M16" s="113"/>
      <c r="N16" s="113"/>
      <c r="O16" s="113"/>
      <c r="P16" s="113"/>
      <c r="Q16" s="160"/>
    </row>
    <row r="17" spans="1:17" ht="15.75" x14ac:dyDescent="0.25">
      <c r="A17" s="112"/>
      <c r="B17" s="153" t="s">
        <v>172</v>
      </c>
      <c r="C17" s="146" t="s">
        <v>19</v>
      </c>
      <c r="D17" s="145">
        <v>0.8</v>
      </c>
      <c r="E17" s="113">
        <v>1.1000000000000001</v>
      </c>
      <c r="F17" s="113"/>
      <c r="G17" s="113"/>
      <c r="H17" s="113"/>
      <c r="I17" s="113"/>
      <c r="J17" s="113">
        <v>0.8</v>
      </c>
      <c r="K17" s="113">
        <v>1.3333333333333333</v>
      </c>
      <c r="L17" s="113">
        <v>1.3333333333333333</v>
      </c>
      <c r="M17" s="113">
        <v>2.2000000000000002</v>
      </c>
      <c r="N17" s="113"/>
      <c r="O17" s="113"/>
      <c r="P17" s="113"/>
      <c r="Q17" s="160"/>
    </row>
    <row r="18" spans="1:17" ht="15.75" x14ac:dyDescent="0.25">
      <c r="A18" s="112"/>
      <c r="B18" s="153" t="s">
        <v>166</v>
      </c>
      <c r="C18" s="146" t="s">
        <v>19</v>
      </c>
      <c r="D18" s="145">
        <v>0.8</v>
      </c>
      <c r="E18" s="113">
        <v>1.1000000000000001</v>
      </c>
      <c r="F18" s="113"/>
      <c r="G18" s="113"/>
      <c r="H18" s="113">
        <v>1.33</v>
      </c>
      <c r="I18" s="113">
        <v>1.47</v>
      </c>
      <c r="J18" s="113">
        <v>0.8</v>
      </c>
      <c r="K18" s="113">
        <v>1.3333333333333333</v>
      </c>
      <c r="L18" s="113">
        <v>1.3333333333333333</v>
      </c>
      <c r="M18" s="113">
        <v>2.2000000000000002</v>
      </c>
      <c r="N18" s="113"/>
      <c r="O18" s="113"/>
      <c r="P18" s="113"/>
      <c r="Q18" s="160"/>
    </row>
    <row r="19" spans="1:17" ht="15.75" x14ac:dyDescent="0.25">
      <c r="A19" s="112"/>
      <c r="B19" s="153" t="s">
        <v>160</v>
      </c>
      <c r="C19" s="146" t="s">
        <v>19</v>
      </c>
      <c r="D19" s="145">
        <v>0.8</v>
      </c>
      <c r="E19" s="113">
        <v>1.1000000000000001</v>
      </c>
      <c r="F19" s="113"/>
      <c r="G19" s="113"/>
      <c r="H19" s="113">
        <v>1.33</v>
      </c>
      <c r="I19" s="113">
        <v>1.47</v>
      </c>
      <c r="J19" s="113">
        <v>0.8</v>
      </c>
      <c r="K19" s="113">
        <v>1.3333333333333333</v>
      </c>
      <c r="L19" s="113">
        <v>1.3333333333333333</v>
      </c>
      <c r="M19" s="113">
        <v>2.2000000000000002</v>
      </c>
      <c r="N19" s="113"/>
      <c r="O19" s="113"/>
      <c r="P19" s="113"/>
      <c r="Q19" s="160"/>
    </row>
    <row r="20" spans="1:17" ht="15.75" x14ac:dyDescent="0.25">
      <c r="A20" s="112"/>
      <c r="B20" s="153" t="s">
        <v>173</v>
      </c>
      <c r="C20" s="146" t="s">
        <v>19</v>
      </c>
      <c r="D20" s="145"/>
      <c r="E20" s="113"/>
      <c r="F20" s="113"/>
      <c r="G20" s="113"/>
      <c r="H20" s="113"/>
      <c r="I20" s="113"/>
      <c r="J20" s="113"/>
      <c r="K20" s="113"/>
      <c r="L20" s="113">
        <v>1.3333333333333333</v>
      </c>
      <c r="M20" s="113">
        <v>2.2000000000000002</v>
      </c>
      <c r="N20" s="113"/>
      <c r="O20" s="113"/>
      <c r="P20" s="113"/>
      <c r="Q20" s="160"/>
    </row>
    <row r="21" spans="1:17" ht="15.75" x14ac:dyDescent="0.25">
      <c r="A21" s="112"/>
      <c r="B21" s="153" t="s">
        <v>168</v>
      </c>
      <c r="C21" s="146" t="s">
        <v>19</v>
      </c>
      <c r="D21" s="145">
        <v>0.8</v>
      </c>
      <c r="E21" s="113">
        <v>1.2</v>
      </c>
      <c r="F21" s="113"/>
      <c r="G21" s="113"/>
      <c r="H21" s="113">
        <v>1.33</v>
      </c>
      <c r="I21" s="113">
        <v>1.47</v>
      </c>
      <c r="J21" s="113">
        <v>0.8</v>
      </c>
      <c r="K21" s="113">
        <v>1.3333333333333333</v>
      </c>
      <c r="L21" s="113">
        <v>1.3333333333333333</v>
      </c>
      <c r="M21" s="113">
        <v>2.2000000000000002</v>
      </c>
      <c r="N21" s="113"/>
      <c r="O21" s="113"/>
      <c r="P21" s="113"/>
      <c r="Q21" s="160"/>
    </row>
    <row r="22" spans="1:17" ht="15.75" x14ac:dyDescent="0.25">
      <c r="A22" s="184" t="s">
        <v>177</v>
      </c>
      <c r="B22" s="153"/>
      <c r="C22" s="146" t="s">
        <v>19</v>
      </c>
      <c r="D22" s="145">
        <v>45</v>
      </c>
      <c r="E22" s="113">
        <v>55</v>
      </c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60"/>
    </row>
    <row r="23" spans="1:17" ht="16.5" thickBot="1" x14ac:dyDescent="0.3">
      <c r="A23" s="182" t="s">
        <v>59</v>
      </c>
      <c r="B23" s="153"/>
      <c r="C23" s="146" t="s">
        <v>19</v>
      </c>
      <c r="D23" s="145">
        <v>12</v>
      </c>
      <c r="E23" s="113">
        <v>19</v>
      </c>
      <c r="F23" s="113">
        <v>18</v>
      </c>
      <c r="G23" s="113">
        <v>19</v>
      </c>
      <c r="H23" s="113">
        <v>13</v>
      </c>
      <c r="I23" s="113">
        <v>17</v>
      </c>
      <c r="J23" s="113"/>
      <c r="K23" s="113"/>
      <c r="L23" s="113">
        <v>16</v>
      </c>
      <c r="M23" s="113">
        <v>18</v>
      </c>
      <c r="N23" s="113">
        <v>15</v>
      </c>
      <c r="O23" s="113">
        <v>18</v>
      </c>
      <c r="P23" s="113">
        <v>12.5</v>
      </c>
      <c r="Q23" s="160">
        <v>15</v>
      </c>
    </row>
    <row r="24" spans="1:17" ht="15.75" thickBot="1" x14ac:dyDescent="0.25">
      <c r="A24" s="104" t="s">
        <v>127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05"/>
    </row>
    <row r="25" spans="1:17" x14ac:dyDescent="0.2">
      <c r="A25" s="95" t="s">
        <v>42</v>
      </c>
      <c r="B25" s="96"/>
      <c r="C25" s="97" t="s">
        <v>33</v>
      </c>
      <c r="D25" s="46">
        <v>4.66</v>
      </c>
      <c r="E25" s="103">
        <v>5</v>
      </c>
      <c r="F25" s="99">
        <v>5.5</v>
      </c>
      <c r="G25" s="100">
        <v>6</v>
      </c>
      <c r="H25" s="99">
        <v>5</v>
      </c>
      <c r="I25" s="100">
        <v>8</v>
      </c>
      <c r="J25" s="99">
        <v>4.99</v>
      </c>
      <c r="K25" s="100">
        <v>8</v>
      </c>
      <c r="L25" s="99"/>
      <c r="M25" s="100"/>
      <c r="N25" s="99">
        <v>4.5</v>
      </c>
      <c r="O25" s="100">
        <v>5</v>
      </c>
      <c r="P25" s="99">
        <v>5</v>
      </c>
      <c r="Q25" s="47">
        <v>7</v>
      </c>
    </row>
    <row r="26" spans="1:17" x14ac:dyDescent="0.2">
      <c r="A26" s="95" t="s">
        <v>43</v>
      </c>
      <c r="B26" s="96"/>
      <c r="C26" s="97" t="s">
        <v>19</v>
      </c>
      <c r="D26" s="46">
        <v>2.8</v>
      </c>
      <c r="E26" s="103">
        <v>3.3</v>
      </c>
      <c r="F26" s="99">
        <v>3.2</v>
      </c>
      <c r="G26" s="100">
        <v>3.5</v>
      </c>
      <c r="H26" s="99">
        <v>3.5</v>
      </c>
      <c r="I26" s="100">
        <v>4</v>
      </c>
      <c r="J26" s="99">
        <v>4</v>
      </c>
      <c r="K26" s="100">
        <v>5</v>
      </c>
      <c r="L26" s="99"/>
      <c r="M26" s="100"/>
      <c r="N26" s="99">
        <v>4.8</v>
      </c>
      <c r="O26" s="100">
        <v>5</v>
      </c>
      <c r="P26" s="99"/>
      <c r="Q26" s="47"/>
    </row>
    <row r="27" spans="1:17" x14ac:dyDescent="0.2">
      <c r="A27" s="95" t="s">
        <v>44</v>
      </c>
      <c r="B27" s="96"/>
      <c r="C27" s="97" t="s">
        <v>19</v>
      </c>
      <c r="D27" s="46">
        <v>4.5</v>
      </c>
      <c r="E27" s="103">
        <v>5.2</v>
      </c>
      <c r="F27" s="99">
        <v>4.0999999999999996</v>
      </c>
      <c r="G27" s="100">
        <v>4.5</v>
      </c>
      <c r="H27" s="99">
        <v>4.16</v>
      </c>
      <c r="I27" s="100">
        <v>5.57</v>
      </c>
      <c r="J27" s="99">
        <v>4.4444444444444446</v>
      </c>
      <c r="K27" s="100">
        <v>5.833333333333333</v>
      </c>
      <c r="L27" s="99">
        <v>4.2222222222222223</v>
      </c>
      <c r="M27" s="100">
        <v>5.666666666666667</v>
      </c>
      <c r="N27" s="99">
        <v>3.6111111111111112</v>
      </c>
      <c r="O27" s="100">
        <v>3.7222222222222223</v>
      </c>
      <c r="P27" s="99">
        <v>3</v>
      </c>
      <c r="Q27" s="47">
        <v>4.5</v>
      </c>
    </row>
    <row r="28" spans="1:17" x14ac:dyDescent="0.2">
      <c r="A28" s="95" t="s">
        <v>45</v>
      </c>
      <c r="B28" s="96"/>
      <c r="C28" s="97" t="s">
        <v>19</v>
      </c>
      <c r="D28" s="46">
        <v>6</v>
      </c>
      <c r="E28" s="103">
        <v>8</v>
      </c>
      <c r="F28" s="99">
        <v>3.8</v>
      </c>
      <c r="G28" s="100">
        <v>4.3</v>
      </c>
      <c r="H28" s="99"/>
      <c r="I28" s="100"/>
      <c r="J28" s="99"/>
      <c r="K28" s="100"/>
      <c r="L28" s="99"/>
      <c r="M28" s="100"/>
      <c r="N28" s="99"/>
      <c r="O28" s="100"/>
      <c r="P28" s="99"/>
      <c r="Q28" s="47"/>
    </row>
    <row r="29" spans="1:17" x14ac:dyDescent="0.2">
      <c r="A29" s="95" t="s">
        <v>46</v>
      </c>
      <c r="B29" s="96"/>
      <c r="C29" s="97" t="s">
        <v>19</v>
      </c>
      <c r="D29" s="46">
        <v>4.75</v>
      </c>
      <c r="E29" s="103">
        <v>6</v>
      </c>
      <c r="F29" s="99">
        <v>4.5</v>
      </c>
      <c r="G29" s="100">
        <v>6.5</v>
      </c>
      <c r="H29" s="99">
        <v>5.5</v>
      </c>
      <c r="I29" s="100">
        <v>6.8</v>
      </c>
      <c r="J29" s="99">
        <v>5</v>
      </c>
      <c r="K29" s="100">
        <v>6</v>
      </c>
      <c r="L29" s="99">
        <v>5</v>
      </c>
      <c r="M29" s="100">
        <v>6</v>
      </c>
      <c r="N29" s="99">
        <v>5.7</v>
      </c>
      <c r="O29" s="100">
        <v>6</v>
      </c>
      <c r="P29" s="99">
        <v>4.5</v>
      </c>
      <c r="Q29" s="47">
        <v>5</v>
      </c>
    </row>
    <row r="30" spans="1:17" x14ac:dyDescent="0.2">
      <c r="A30" s="95" t="s">
        <v>47</v>
      </c>
      <c r="B30" s="96"/>
      <c r="C30" s="97" t="s">
        <v>19</v>
      </c>
      <c r="D30" s="46">
        <v>5</v>
      </c>
      <c r="E30" s="103">
        <v>14</v>
      </c>
      <c r="F30" s="99">
        <v>4.8</v>
      </c>
      <c r="G30" s="100">
        <v>6</v>
      </c>
      <c r="H30" s="99">
        <v>6</v>
      </c>
      <c r="I30" s="100">
        <v>7.5</v>
      </c>
      <c r="J30" s="99">
        <v>6.0714285714285712</v>
      </c>
      <c r="K30" s="100">
        <v>6.7857142857142856</v>
      </c>
      <c r="L30" s="99">
        <v>5.7142857142857144</v>
      </c>
      <c r="M30" s="100">
        <v>6.4285714285714288</v>
      </c>
      <c r="N30" s="99">
        <v>7</v>
      </c>
      <c r="O30" s="100">
        <v>7.5</v>
      </c>
      <c r="P30" s="99">
        <v>3.5</v>
      </c>
      <c r="Q30" s="47">
        <v>4</v>
      </c>
    </row>
    <row r="31" spans="1:17" x14ac:dyDescent="0.2">
      <c r="A31" s="95" t="s">
        <v>35</v>
      </c>
      <c r="B31" s="96"/>
      <c r="C31" s="97" t="s">
        <v>19</v>
      </c>
      <c r="D31" s="46">
        <v>5</v>
      </c>
      <c r="E31" s="103">
        <v>7</v>
      </c>
      <c r="F31" s="99">
        <v>4.2</v>
      </c>
      <c r="G31" s="100">
        <v>5</v>
      </c>
      <c r="H31" s="99"/>
      <c r="I31" s="100"/>
      <c r="J31" s="99">
        <v>4.166666666666667</v>
      </c>
      <c r="K31" s="100">
        <v>5</v>
      </c>
      <c r="L31" s="99">
        <v>5</v>
      </c>
      <c r="M31" s="100">
        <v>6</v>
      </c>
      <c r="N31" s="99"/>
      <c r="O31" s="100"/>
      <c r="P31" s="99"/>
      <c r="Q31" s="47"/>
    </row>
    <row r="32" spans="1:17" x14ac:dyDescent="0.2">
      <c r="A32" s="95" t="s">
        <v>48</v>
      </c>
      <c r="B32" s="96"/>
      <c r="C32" s="97" t="s">
        <v>19</v>
      </c>
      <c r="D32" s="46">
        <v>6</v>
      </c>
      <c r="E32" s="103">
        <v>6.8</v>
      </c>
      <c r="F32" s="99"/>
      <c r="G32" s="100"/>
      <c r="H32" s="99"/>
      <c r="I32" s="100"/>
      <c r="J32" s="99"/>
      <c r="K32" s="100"/>
      <c r="L32" s="99">
        <v>4</v>
      </c>
      <c r="M32" s="100">
        <v>6</v>
      </c>
      <c r="N32" s="99"/>
      <c r="O32" s="100"/>
      <c r="P32" s="99"/>
      <c r="Q32" s="47"/>
    </row>
    <row r="33" spans="1:17" x14ac:dyDescent="0.2">
      <c r="A33" s="95" t="s">
        <v>177</v>
      </c>
      <c r="B33" s="96"/>
      <c r="C33" s="97" t="s">
        <v>19</v>
      </c>
      <c r="D33" s="46"/>
      <c r="E33" s="103"/>
      <c r="F33" s="99"/>
      <c r="G33" s="100"/>
      <c r="H33" s="99"/>
      <c r="I33" s="100"/>
      <c r="J33" s="99"/>
      <c r="K33" s="100"/>
      <c r="L33" s="99">
        <v>48</v>
      </c>
      <c r="M33" s="100">
        <v>52</v>
      </c>
      <c r="N33" s="99"/>
      <c r="O33" s="100"/>
      <c r="P33" s="99"/>
      <c r="Q33" s="47"/>
    </row>
    <row r="34" spans="1:17" x14ac:dyDescent="0.2">
      <c r="A34" s="95" t="s">
        <v>49</v>
      </c>
      <c r="B34" s="96"/>
      <c r="C34" s="97" t="s">
        <v>19</v>
      </c>
      <c r="D34" s="46">
        <v>4.5</v>
      </c>
      <c r="E34" s="103">
        <v>9</v>
      </c>
      <c r="F34" s="99">
        <v>3</v>
      </c>
      <c r="G34" s="100">
        <v>5.5</v>
      </c>
      <c r="H34" s="99">
        <v>3.5</v>
      </c>
      <c r="I34" s="100">
        <v>5</v>
      </c>
      <c r="J34" s="99">
        <v>5</v>
      </c>
      <c r="K34" s="100">
        <v>6.5</v>
      </c>
      <c r="L34" s="99">
        <v>6</v>
      </c>
      <c r="M34" s="100">
        <v>10</v>
      </c>
      <c r="N34" s="99">
        <v>4</v>
      </c>
      <c r="O34" s="100">
        <v>4.5</v>
      </c>
      <c r="P34" s="99">
        <v>2</v>
      </c>
      <c r="Q34" s="47">
        <v>4</v>
      </c>
    </row>
    <row r="35" spans="1:17" x14ac:dyDescent="0.2">
      <c r="A35" s="95" t="s">
        <v>184</v>
      </c>
      <c r="B35" s="96"/>
      <c r="C35" s="97" t="s">
        <v>19</v>
      </c>
      <c r="D35" s="46">
        <v>5</v>
      </c>
      <c r="E35" s="103">
        <v>9</v>
      </c>
      <c r="F35" s="99"/>
      <c r="G35" s="100"/>
      <c r="H35" s="99"/>
      <c r="I35" s="100"/>
      <c r="J35" s="99"/>
      <c r="K35" s="100"/>
      <c r="L35" s="99">
        <v>15</v>
      </c>
      <c r="M35" s="100">
        <v>16</v>
      </c>
      <c r="N35" s="99"/>
      <c r="O35" s="100"/>
      <c r="P35" s="99"/>
      <c r="Q35" s="47"/>
    </row>
    <row r="36" spans="1:17" x14ac:dyDescent="0.2">
      <c r="A36" s="95" t="s">
        <v>181</v>
      </c>
      <c r="B36" s="96"/>
      <c r="C36" s="97" t="s">
        <v>19</v>
      </c>
      <c r="D36" s="46">
        <v>6</v>
      </c>
      <c r="E36" s="103">
        <v>8</v>
      </c>
      <c r="F36" s="99"/>
      <c r="G36" s="100"/>
      <c r="H36" s="99">
        <v>6</v>
      </c>
      <c r="I36" s="100">
        <v>8</v>
      </c>
      <c r="J36" s="99"/>
      <c r="K36" s="100"/>
      <c r="L36" s="99">
        <v>10</v>
      </c>
      <c r="M36" s="100">
        <v>17</v>
      </c>
      <c r="N36" s="99"/>
      <c r="O36" s="100"/>
      <c r="P36" s="99"/>
      <c r="Q36" s="47"/>
    </row>
    <row r="37" spans="1:17" x14ac:dyDescent="0.2">
      <c r="A37" s="95" t="s">
        <v>50</v>
      </c>
      <c r="B37" s="96"/>
      <c r="C37" s="97" t="s">
        <v>19</v>
      </c>
      <c r="D37" s="46">
        <v>3.5</v>
      </c>
      <c r="E37" s="103">
        <v>6</v>
      </c>
      <c r="F37" s="99">
        <v>3.6</v>
      </c>
      <c r="G37" s="100">
        <v>5.5</v>
      </c>
      <c r="H37" s="99">
        <v>3.5</v>
      </c>
      <c r="I37" s="100">
        <v>5</v>
      </c>
      <c r="J37" s="99">
        <v>4</v>
      </c>
      <c r="K37" s="100">
        <v>6</v>
      </c>
      <c r="L37" s="99">
        <v>3.8</v>
      </c>
      <c r="M37" s="100">
        <v>5.5</v>
      </c>
      <c r="N37" s="99">
        <v>3</v>
      </c>
      <c r="O37" s="100">
        <v>4</v>
      </c>
      <c r="P37" s="99">
        <v>3</v>
      </c>
      <c r="Q37" s="47">
        <v>4.5</v>
      </c>
    </row>
    <row r="38" spans="1:17" x14ac:dyDescent="0.2">
      <c r="A38" s="95" t="s">
        <v>60</v>
      </c>
      <c r="B38" s="96"/>
      <c r="C38" s="97" t="s">
        <v>19</v>
      </c>
      <c r="D38" s="46">
        <v>5.8</v>
      </c>
      <c r="E38" s="103">
        <v>6.5</v>
      </c>
      <c r="F38" s="99"/>
      <c r="G38" s="100"/>
      <c r="H38" s="99"/>
      <c r="I38" s="100"/>
      <c r="J38" s="99"/>
      <c r="K38" s="100"/>
      <c r="L38" s="99">
        <v>10</v>
      </c>
      <c r="M38" s="100">
        <v>12</v>
      </c>
      <c r="N38" s="99"/>
      <c r="O38" s="100"/>
      <c r="P38" s="99"/>
      <c r="Q38" s="47"/>
    </row>
    <row r="39" spans="1:17" x14ac:dyDescent="0.2">
      <c r="A39" s="95" t="s">
        <v>59</v>
      </c>
      <c r="B39" s="96"/>
      <c r="C39" s="97" t="s">
        <v>19</v>
      </c>
      <c r="D39" s="46">
        <v>13</v>
      </c>
      <c r="E39" s="103">
        <v>16</v>
      </c>
      <c r="F39" s="99"/>
      <c r="G39" s="100"/>
      <c r="H39" s="99">
        <v>10</v>
      </c>
      <c r="I39" s="100">
        <v>10</v>
      </c>
      <c r="J39" s="99">
        <v>7</v>
      </c>
      <c r="K39" s="100">
        <v>9</v>
      </c>
      <c r="L39" s="99"/>
      <c r="M39" s="100"/>
      <c r="N39" s="99">
        <v>8</v>
      </c>
      <c r="O39" s="100">
        <v>10</v>
      </c>
      <c r="P39" s="99">
        <v>12.5</v>
      </c>
      <c r="Q39" s="47">
        <v>12.5</v>
      </c>
    </row>
    <row r="40" spans="1:17" ht="15.75" thickBot="1" x14ac:dyDescent="0.25">
      <c r="A40" s="106" t="s">
        <v>51</v>
      </c>
      <c r="B40" s="107"/>
      <c r="C40" s="108" t="s">
        <v>19</v>
      </c>
      <c r="D40" s="48">
        <v>10</v>
      </c>
      <c r="E40" s="109">
        <v>11.5</v>
      </c>
      <c r="F40" s="110">
        <v>4.5</v>
      </c>
      <c r="G40" s="111">
        <v>6.5</v>
      </c>
      <c r="H40" s="110">
        <v>10</v>
      </c>
      <c r="I40" s="111">
        <v>10.67</v>
      </c>
      <c r="J40" s="110">
        <v>8.8888888888888893</v>
      </c>
      <c r="K40" s="111">
        <v>13.333333333333334</v>
      </c>
      <c r="L40" s="110">
        <v>10</v>
      </c>
      <c r="M40" s="111">
        <v>13.571428571428571</v>
      </c>
      <c r="N40" s="110">
        <v>9</v>
      </c>
      <c r="O40" s="111">
        <v>12</v>
      </c>
      <c r="P40" s="110">
        <v>7.9</v>
      </c>
      <c r="Q40" s="162">
        <v>7.9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7"/>
  <sheetViews>
    <sheetView showGridLines="0" topLeftCell="C1" zoomScale="110" zoomScaleNormal="110" workbookViewId="0">
      <selection activeCell="D12" sqref="D12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4" width="14.140625" bestFit="1" customWidth="1"/>
    <col min="5" max="5" width="16.140625" customWidth="1"/>
    <col min="6" max="6" width="13.7109375" customWidth="1"/>
    <col min="7" max="7" width="14.140625" bestFit="1" customWidth="1"/>
    <col min="8" max="8" width="15.7109375" bestFit="1" customWidth="1"/>
    <col min="9" max="9" width="13.85546875" customWidth="1"/>
  </cols>
  <sheetData>
    <row r="2" spans="3:9" ht="18" x14ac:dyDescent="0.25">
      <c r="C2" s="49" t="s">
        <v>129</v>
      </c>
    </row>
    <row r="3" spans="3:9" ht="18" x14ac:dyDescent="0.25">
      <c r="C3" s="49"/>
    </row>
    <row r="4" spans="3:9" ht="13.5" thickBot="1" x14ac:dyDescent="0.25"/>
    <row r="5" spans="3:9" ht="15.75" x14ac:dyDescent="0.25">
      <c r="C5" s="185" t="s">
        <v>176</v>
      </c>
      <c r="D5" s="186"/>
      <c r="E5" s="186"/>
      <c r="F5" s="186"/>
      <c r="G5" s="186"/>
      <c r="H5" s="186"/>
      <c r="I5" s="187"/>
    </row>
    <row r="6" spans="3:9" ht="16.5" thickBot="1" x14ac:dyDescent="0.3">
      <c r="C6" s="188" t="s">
        <v>190</v>
      </c>
      <c r="D6" s="189"/>
      <c r="E6" s="189"/>
      <c r="F6" s="189"/>
      <c r="G6" s="189"/>
      <c r="H6" s="189"/>
      <c r="I6" s="190"/>
    </row>
    <row r="7" spans="3:9" ht="12.75" customHeight="1" thickBot="1" x14ac:dyDescent="0.25">
      <c r="C7" s="191" t="s">
        <v>134</v>
      </c>
      <c r="D7" s="192" t="s">
        <v>135</v>
      </c>
      <c r="E7" s="193"/>
      <c r="F7" s="194"/>
      <c r="G7" s="192" t="s">
        <v>21</v>
      </c>
      <c r="H7" s="193"/>
      <c r="I7" s="194"/>
    </row>
    <row r="8" spans="3:9" ht="12.75" customHeight="1" x14ac:dyDescent="0.2">
      <c r="C8" s="195"/>
      <c r="D8" s="196" t="s">
        <v>138</v>
      </c>
      <c r="E8" s="197"/>
      <c r="F8" s="198" t="s">
        <v>137</v>
      </c>
      <c r="G8" s="196" t="s">
        <v>136</v>
      </c>
      <c r="H8" s="197"/>
      <c r="I8" s="198" t="s">
        <v>137</v>
      </c>
    </row>
    <row r="9" spans="3:9" ht="13.5" thickBot="1" x14ac:dyDescent="0.25">
      <c r="C9" s="199"/>
      <c r="D9" s="200" t="s">
        <v>189</v>
      </c>
      <c r="E9" s="201" t="s">
        <v>183</v>
      </c>
      <c r="F9" s="202"/>
      <c r="G9" s="200" t="s">
        <v>189</v>
      </c>
      <c r="H9" s="203" t="s">
        <v>183</v>
      </c>
      <c r="I9" s="202"/>
    </row>
    <row r="10" spans="3:9" ht="13.5" x14ac:dyDescent="0.25">
      <c r="C10" s="204" t="s">
        <v>139</v>
      </c>
      <c r="D10" s="205">
        <v>220</v>
      </c>
      <c r="E10" s="206">
        <v>204.17</v>
      </c>
      <c r="F10" s="207">
        <f>(D10-E10)/E10*100</f>
        <v>7.7533428025664959</v>
      </c>
      <c r="G10" s="208">
        <v>4.08</v>
      </c>
      <c r="H10" s="209">
        <v>3.83</v>
      </c>
      <c r="I10" s="210">
        <f>(G10-H10)/H10*100</f>
        <v>6.5274151436031325</v>
      </c>
    </row>
    <row r="11" spans="3:9" ht="13.5" x14ac:dyDescent="0.25">
      <c r="C11" s="211" t="s">
        <v>140</v>
      </c>
      <c r="D11" s="212">
        <v>180</v>
      </c>
      <c r="E11" s="213">
        <v>89.47</v>
      </c>
      <c r="F11" s="214">
        <f t="shared" ref="F11:F23" si="0">(D11-E11)/E11*100</f>
        <v>101.18475466636863</v>
      </c>
      <c r="G11" s="215">
        <v>2.77</v>
      </c>
      <c r="H11" s="216">
        <v>2.08</v>
      </c>
      <c r="I11" s="217">
        <f>(G11-H11)/H11*100</f>
        <v>33.17307692307692</v>
      </c>
    </row>
    <row r="12" spans="3:9" ht="13.5" x14ac:dyDescent="0.25">
      <c r="C12" s="211" t="s">
        <v>141</v>
      </c>
      <c r="D12" s="212">
        <v>154</v>
      </c>
      <c r="E12" s="213">
        <v>143.75</v>
      </c>
      <c r="F12" s="214">
        <f t="shared" si="0"/>
        <v>7.1304347826086953</v>
      </c>
      <c r="G12" s="215">
        <v>2.75</v>
      </c>
      <c r="H12" s="216">
        <v>2.7</v>
      </c>
      <c r="I12" s="217">
        <f>(G12-H12)/H12*100</f>
        <v>1.8518518518518452</v>
      </c>
    </row>
    <row r="13" spans="3:9" ht="13.5" x14ac:dyDescent="0.25">
      <c r="C13" s="211" t="s">
        <v>142</v>
      </c>
      <c r="D13" s="218">
        <v>200</v>
      </c>
      <c r="E13" s="213">
        <v>200</v>
      </c>
      <c r="F13" s="214">
        <f t="shared" si="0"/>
        <v>0</v>
      </c>
      <c r="G13" s="219">
        <v>3</v>
      </c>
      <c r="H13" s="216">
        <v>3</v>
      </c>
      <c r="I13" s="217">
        <f>(G13-H13)/H13*100</f>
        <v>0</v>
      </c>
    </row>
    <row r="14" spans="3:9" ht="13.5" x14ac:dyDescent="0.25">
      <c r="C14" s="211" t="s">
        <v>143</v>
      </c>
      <c r="D14" s="218">
        <v>156.88</v>
      </c>
      <c r="E14" s="213">
        <v>150</v>
      </c>
      <c r="F14" s="214">
        <f t="shared" si="0"/>
        <v>4.5866666666666642</v>
      </c>
      <c r="G14" s="215">
        <v>3.38</v>
      </c>
      <c r="H14" s="216">
        <v>3.32</v>
      </c>
      <c r="I14" s="217">
        <f>(G14-H14)/H14*100</f>
        <v>1.8072289156626522</v>
      </c>
    </row>
    <row r="15" spans="3:9" ht="13.5" x14ac:dyDescent="0.25">
      <c r="C15" s="211" t="s">
        <v>159</v>
      </c>
      <c r="D15" s="212">
        <v>152.5</v>
      </c>
      <c r="E15" s="213">
        <v>131.88999999999999</v>
      </c>
      <c r="F15" s="214">
        <f t="shared" si="0"/>
        <v>15.626658579118974</v>
      </c>
      <c r="G15" s="215">
        <v>3.09</v>
      </c>
      <c r="H15" s="216">
        <v>2.83</v>
      </c>
      <c r="I15" s="217">
        <f t="shared" ref="I15:I25" si="1">(G15-H15)/H15*100</f>
        <v>9.1872791519434553</v>
      </c>
    </row>
    <row r="16" spans="3:9" ht="13.5" x14ac:dyDescent="0.25">
      <c r="C16" s="211" t="s">
        <v>144</v>
      </c>
      <c r="D16" s="212">
        <v>149</v>
      </c>
      <c r="E16" s="213">
        <v>126</v>
      </c>
      <c r="F16" s="214">
        <f t="shared" si="0"/>
        <v>18.253968253968253</v>
      </c>
      <c r="G16" s="215">
        <v>2.94</v>
      </c>
      <c r="H16" s="216">
        <v>2.62</v>
      </c>
      <c r="I16" s="217">
        <f t="shared" si="1"/>
        <v>12.213740458015261</v>
      </c>
    </row>
    <row r="17" spans="3:9" ht="13.5" x14ac:dyDescent="0.25">
      <c r="C17" s="211" t="s">
        <v>145</v>
      </c>
      <c r="D17" s="212">
        <v>191</v>
      </c>
      <c r="E17" s="220">
        <v>194</v>
      </c>
      <c r="F17" s="214">
        <f t="shared" si="0"/>
        <v>-1.5463917525773196</v>
      </c>
      <c r="G17" s="215">
        <v>3.62</v>
      </c>
      <c r="H17" s="216">
        <v>3.67</v>
      </c>
      <c r="I17" s="217">
        <f t="shared" si="1"/>
        <v>-1.362397820163483</v>
      </c>
    </row>
    <row r="18" spans="3:9" ht="13.5" x14ac:dyDescent="0.25">
      <c r="C18" s="211" t="s">
        <v>146</v>
      </c>
      <c r="D18" s="212">
        <v>157</v>
      </c>
      <c r="E18" s="213">
        <v>157</v>
      </c>
      <c r="F18" s="214">
        <f t="shared" si="0"/>
        <v>0</v>
      </c>
      <c r="G18" s="215">
        <v>2.94</v>
      </c>
      <c r="H18" s="216">
        <v>2.94</v>
      </c>
      <c r="I18" s="217">
        <f t="shared" si="1"/>
        <v>0</v>
      </c>
    </row>
    <row r="19" spans="3:9" ht="13.5" x14ac:dyDescent="0.25">
      <c r="C19" s="211" t="s">
        <v>147</v>
      </c>
      <c r="D19" s="212">
        <v>131.25</v>
      </c>
      <c r="E19" s="213">
        <v>148</v>
      </c>
      <c r="F19" s="214">
        <f t="shared" si="0"/>
        <v>-11.317567567567567</v>
      </c>
      <c r="G19" s="215">
        <v>3.33</v>
      </c>
      <c r="H19" s="216">
        <v>3.08</v>
      </c>
      <c r="I19" s="217">
        <f t="shared" si="1"/>
        <v>8.1168831168831161</v>
      </c>
    </row>
    <row r="20" spans="3:9" ht="13.5" x14ac:dyDescent="0.25">
      <c r="C20" s="211" t="s">
        <v>148</v>
      </c>
      <c r="D20" s="212">
        <v>138.33000000000001</v>
      </c>
      <c r="E20" s="213">
        <v>145</v>
      </c>
      <c r="F20" s="214">
        <f t="shared" si="0"/>
        <v>-4.5999999999999917</v>
      </c>
      <c r="G20" s="215">
        <v>3.63</v>
      </c>
      <c r="H20" s="216">
        <v>3.25</v>
      </c>
      <c r="I20" s="217">
        <f t="shared" si="1"/>
        <v>11.69230769230769</v>
      </c>
    </row>
    <row r="21" spans="3:9" ht="13.5" x14ac:dyDescent="0.25">
      <c r="C21" s="211" t="s">
        <v>149</v>
      </c>
      <c r="D21" s="212">
        <v>141.4</v>
      </c>
      <c r="E21" s="213">
        <v>138.78</v>
      </c>
      <c r="F21" s="214">
        <f t="shared" si="0"/>
        <v>1.8878800979968327</v>
      </c>
      <c r="G21" s="215">
        <v>3.36</v>
      </c>
      <c r="H21" s="216">
        <v>3.24</v>
      </c>
      <c r="I21" s="217">
        <f t="shared" si="1"/>
        <v>3.7037037037036931</v>
      </c>
    </row>
    <row r="22" spans="3:9" ht="13.5" x14ac:dyDescent="0.25">
      <c r="C22" s="211" t="s">
        <v>150</v>
      </c>
      <c r="D22" s="212">
        <v>110</v>
      </c>
      <c r="E22" s="213">
        <v>110</v>
      </c>
      <c r="F22" s="214">
        <f t="shared" si="0"/>
        <v>0</v>
      </c>
      <c r="G22" s="215">
        <v>2</v>
      </c>
      <c r="H22" s="216">
        <v>2</v>
      </c>
      <c r="I22" s="217">
        <f t="shared" si="1"/>
        <v>0</v>
      </c>
    </row>
    <row r="23" spans="3:9" ht="13.5" x14ac:dyDescent="0.25">
      <c r="C23" s="211" t="s">
        <v>151</v>
      </c>
      <c r="D23" s="212">
        <v>107.5</v>
      </c>
      <c r="E23" s="213">
        <v>107.5</v>
      </c>
      <c r="F23" s="214">
        <f t="shared" si="0"/>
        <v>0</v>
      </c>
      <c r="G23" s="215">
        <v>3.29</v>
      </c>
      <c r="H23" s="216">
        <v>1.57</v>
      </c>
      <c r="I23" s="217">
        <f t="shared" si="1"/>
        <v>109.55414012738854</v>
      </c>
    </row>
    <row r="24" spans="3:9" ht="13.5" x14ac:dyDescent="0.25">
      <c r="C24" s="211" t="s">
        <v>152</v>
      </c>
      <c r="D24" s="212">
        <v>172.5</v>
      </c>
      <c r="E24" s="213">
        <v>172.5</v>
      </c>
      <c r="F24" s="214">
        <f t="shared" ref="F24:F25" si="2">(D24-E24)/E24*100</f>
        <v>0</v>
      </c>
      <c r="G24" s="215">
        <v>3.21</v>
      </c>
      <c r="H24" s="216">
        <v>3.21</v>
      </c>
      <c r="I24" s="217">
        <f t="shared" si="1"/>
        <v>0</v>
      </c>
    </row>
    <row r="25" spans="3:9" ht="14.25" thickBot="1" x14ac:dyDescent="0.3">
      <c r="C25" s="221" t="s">
        <v>153</v>
      </c>
      <c r="D25" s="222">
        <v>163</v>
      </c>
      <c r="E25" s="223">
        <v>148</v>
      </c>
      <c r="F25" s="224">
        <f t="shared" si="2"/>
        <v>10.135135135135135</v>
      </c>
      <c r="G25" s="225">
        <v>3.63</v>
      </c>
      <c r="H25" s="226">
        <v>3.36</v>
      </c>
      <c r="I25" s="227">
        <f t="shared" si="1"/>
        <v>8.0357142857142865</v>
      </c>
    </row>
    <row r="26" spans="3:9" x14ac:dyDescent="0.2">
      <c r="C26" s="115"/>
      <c r="D26" s="115"/>
      <c r="E26" s="115"/>
      <c r="F26" s="115"/>
      <c r="G26" s="115"/>
      <c r="H26" s="115"/>
      <c r="I26" s="115"/>
    </row>
    <row r="27" spans="3:9" x14ac:dyDescent="0.2">
      <c r="C27" t="s">
        <v>130</v>
      </c>
    </row>
  </sheetData>
  <mergeCells count="7">
    <mergeCell ref="D8:E8"/>
    <mergeCell ref="F8:F9"/>
    <mergeCell ref="G8:H8"/>
    <mergeCell ref="I8:I9"/>
    <mergeCell ref="C7:C9"/>
    <mergeCell ref="D7:F7"/>
    <mergeCell ref="G7:I7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17" sqref="B17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Pachnicki Adam</cp:lastModifiedBy>
  <cp:lastPrinted>2006-06-09T10:23:10Z</cp:lastPrinted>
  <dcterms:created xsi:type="dcterms:W3CDTF">1997-07-03T08:22:55Z</dcterms:created>
  <dcterms:modified xsi:type="dcterms:W3CDTF">2019-05-17T08:00:13Z</dcterms:modified>
</cp:coreProperties>
</file>