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cppcpl-my.sharepoint.com/personal/wbaca_cppc_gov_pl/Documents/CS - dokumenty/Dokumentacja zmiany listopad/"/>
    </mc:Choice>
  </mc:AlternateContent>
  <xr:revisionPtr revIDLastSave="40" documentId="13_ncr:1_{5D0CAC36-E774-4F38-8169-54D00FD56AEE}" xr6:coauthVersionLast="47" xr6:coauthVersionMax="47" xr10:uidLastSave="{40FA1FAC-7E9A-4635-BF61-F45142C79774}"/>
  <bookViews>
    <workbookView xWindow="-108" yWindow="-108" windowWidth="23256" windowHeight="12576" xr2:uid="{00000000-000D-0000-FFFF-FFFF00000000}"/>
  </bookViews>
  <sheets>
    <sheet name="Gmina" sheetId="3" r:id="rId1"/>
    <sheet name="Powiat" sheetId="1" r:id="rId2"/>
    <sheet name="Województwo" sheetId="2" r:id="rId3"/>
  </sheets>
  <definedNames>
    <definedName name="_xlnm._FilterDatabase" localSheetId="0" hidden="1">Gmina!#REF!</definedName>
    <definedName name="_xlnm._FilterDatabase" localSheetId="1" hidden="1">Powiat!#REF!</definedName>
    <definedName name="_xlnm._FilterDatabase" localSheetId="2" hidden="1">Województwo!$A$1:$J$17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2" i="2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G2" i="1"/>
  <c r="G3" i="1"/>
  <c r="G4" i="1"/>
  <c r="G5" i="1"/>
  <c r="G6" i="1"/>
  <c r="G8" i="1"/>
  <c r="G7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1" i="1"/>
  <c r="G62" i="1"/>
  <c r="G63" i="1"/>
  <c r="G64" i="1"/>
  <c r="G65" i="1"/>
  <c r="G66" i="1"/>
  <c r="G60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51" i="1"/>
  <c r="G267" i="1"/>
  <c r="G268" i="1"/>
  <c r="G269" i="1"/>
  <c r="G270" i="1"/>
  <c r="G271" i="1"/>
  <c r="G272" i="1"/>
  <c r="G273" i="1"/>
  <c r="G274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75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</calcChain>
</file>

<file path=xl/sharedStrings.xml><?xml version="1.0" encoding="utf-8"?>
<sst xmlns="http://schemas.openxmlformats.org/spreadsheetml/2006/main" count="8768" uniqueCount="5876">
  <si>
    <t>Lp</t>
  </si>
  <si>
    <t>NR TERYT</t>
  </si>
  <si>
    <t>Województwo</t>
  </si>
  <si>
    <t>Gmina</t>
  </si>
  <si>
    <t>Wysokość grantu (UE + BP + JST)</t>
  </si>
  <si>
    <t>Kwota dofinansowania (UE + BP)</t>
  </si>
  <si>
    <t>Wkład UE</t>
  </si>
  <si>
    <t>Wkład BP</t>
  </si>
  <si>
    <t>Wkład własny JST</t>
  </si>
  <si>
    <t>0224013</t>
  </si>
  <si>
    <t>dolnośląskie</t>
  </si>
  <si>
    <t>Bardo (3)</t>
  </si>
  <si>
    <t>0202011</t>
  </si>
  <si>
    <t>Bielawa (1)</t>
  </si>
  <si>
    <t>0214023</t>
  </si>
  <si>
    <t>Bierutów (3)</t>
  </si>
  <si>
    <t>0225033</t>
  </si>
  <si>
    <t>Bogatynia (3)</t>
  </si>
  <si>
    <t>0221011</t>
  </si>
  <si>
    <t>Boguszów-Gorce (1)</t>
  </si>
  <si>
    <t>0201011</t>
  </si>
  <si>
    <t>Bolesławiec (1)</t>
  </si>
  <si>
    <t>0201022</t>
  </si>
  <si>
    <t>Bolesławiec (2)</t>
  </si>
  <si>
    <t>0205023</t>
  </si>
  <si>
    <t>Bolków (3)</t>
  </si>
  <si>
    <t>0217012</t>
  </si>
  <si>
    <t>Borów (2)</t>
  </si>
  <si>
    <t>0222013</t>
  </si>
  <si>
    <t>Brzeg Dolny (3)</t>
  </si>
  <si>
    <t>0208063</t>
  </si>
  <si>
    <t>Bystrzyca Kłodzka (3)</t>
  </si>
  <si>
    <t>0216013</t>
  </si>
  <si>
    <t>Chocianów (3)</t>
  </si>
  <si>
    <t>0209011</t>
  </si>
  <si>
    <t>Chojnów (1)</t>
  </si>
  <si>
    <t>0209022</t>
  </si>
  <si>
    <t>Chojnów (2)</t>
  </si>
  <si>
    <t>0224022</t>
  </si>
  <si>
    <t>Ciepłowody (2)</t>
  </si>
  <si>
    <t>0213012</t>
  </si>
  <si>
    <t>Cieszków (2)</t>
  </si>
  <si>
    <t>0221042</t>
  </si>
  <si>
    <t>Czarny Bór (2)</t>
  </si>
  <si>
    <t>0223012</t>
  </si>
  <si>
    <t>Czernica (2)</t>
  </si>
  <si>
    <t>0223022</t>
  </si>
  <si>
    <t>Długołęka (2)</t>
  </si>
  <si>
    <t>0219032</t>
  </si>
  <si>
    <t>Dobromierz (2)</t>
  </si>
  <si>
    <t>0214032</t>
  </si>
  <si>
    <t>Dobroszyce (2)</t>
  </si>
  <si>
    <t>0215022</t>
  </si>
  <si>
    <t>Domaniów (2)</t>
  </si>
  <si>
    <t>0208011</t>
  </si>
  <si>
    <t>Duszniki-Zdrój (1)</t>
  </si>
  <si>
    <t>0214042</t>
  </si>
  <si>
    <t>Dziadowa Kłoda (2)</t>
  </si>
  <si>
    <t>0202021</t>
  </si>
  <si>
    <t>Dzierżoniów (1)</t>
  </si>
  <si>
    <t>0202052</t>
  </si>
  <si>
    <t>Dzierżoniów (2)</t>
  </si>
  <si>
    <t>0216022</t>
  </si>
  <si>
    <t>Gaworzyce (2)</t>
  </si>
  <si>
    <t>0203011</t>
  </si>
  <si>
    <t>Głogów (1)</t>
  </si>
  <si>
    <t>0203022</t>
  </si>
  <si>
    <t>Głogów (2)</t>
  </si>
  <si>
    <t>0221053</t>
  </si>
  <si>
    <t>Głuszyca (3)</t>
  </si>
  <si>
    <t>0204013</t>
  </si>
  <si>
    <t>Góra (3)</t>
  </si>
  <si>
    <t>0216032</t>
  </si>
  <si>
    <t>Grębocice (2)</t>
  </si>
  <si>
    <t>0201032</t>
  </si>
  <si>
    <t>Gromadka (2)</t>
  </si>
  <si>
    <t>0212013</t>
  </si>
  <si>
    <t>Gryfów Śląski (3)</t>
  </si>
  <si>
    <t>0206052</t>
  </si>
  <si>
    <t>Janowice Wielkie (2)</t>
  </si>
  <si>
    <t>0205011</t>
  </si>
  <si>
    <t>Jawor (1)</t>
  </si>
  <si>
    <t>0219043</t>
  </si>
  <si>
    <t>Jaworzyna Śląska (3)</t>
  </si>
  <si>
    <t>0221021</t>
  </si>
  <si>
    <t>Jedlina-Zdrój (1)</t>
  </si>
  <si>
    <t>0215033</t>
  </si>
  <si>
    <t>Jelcz-Laskowice (3)</t>
  </si>
  <si>
    <t>0261011</t>
  </si>
  <si>
    <t>Jelenia Góra (1)</t>
  </si>
  <si>
    <t>0204022</t>
  </si>
  <si>
    <t>Jemielno (2)</t>
  </si>
  <si>
    <t>0203032</t>
  </si>
  <si>
    <t>Jerzmanowa (2)</t>
  </si>
  <si>
    <t>0206062</t>
  </si>
  <si>
    <t>Jeżów Sudecki (2)</t>
  </si>
  <si>
    <t>0223032</t>
  </si>
  <si>
    <t>Jordanów Śląski (2)</t>
  </si>
  <si>
    <t>0224033</t>
  </si>
  <si>
    <t>Kamieniec Ząbkowicki (3)</t>
  </si>
  <si>
    <t>0207011</t>
  </si>
  <si>
    <t>Kamienna Góra (1)</t>
  </si>
  <si>
    <t>0207022</t>
  </si>
  <si>
    <t>Kamienna Góra (2)</t>
  </si>
  <si>
    <t>0206011</t>
  </si>
  <si>
    <t>Karpacz (1)</t>
  </si>
  <si>
    <t>0223043</t>
  </si>
  <si>
    <t>Kąty Wrocławskie (3)</t>
  </si>
  <si>
    <t>0208021</t>
  </si>
  <si>
    <t>Kłodzko (1)</t>
  </si>
  <si>
    <t>0208072</t>
  </si>
  <si>
    <t>Kłodzko (2)</t>
  </si>
  <si>
    <t>0223052</t>
  </si>
  <si>
    <t>Kobierzyce (2)</t>
  </si>
  <si>
    <t>0217022</t>
  </si>
  <si>
    <t>Kondratowice (2)</t>
  </si>
  <si>
    <t>0218012</t>
  </si>
  <si>
    <t>Kostomłoty (2)</t>
  </si>
  <si>
    <t>0203042</t>
  </si>
  <si>
    <t>Kotla (2)</t>
  </si>
  <si>
    <t>0206021</t>
  </si>
  <si>
    <t>Kowary (1)</t>
  </si>
  <si>
    <t>0213022</t>
  </si>
  <si>
    <t>Krośnice (2)</t>
  </si>
  <si>
    <t>0209032</t>
  </si>
  <si>
    <t>Krotoszyce (2)</t>
  </si>
  <si>
    <t>0208031</t>
  </si>
  <si>
    <t>Kudowa-Zdrój (1)</t>
  </si>
  <si>
    <t>0209042</t>
  </si>
  <si>
    <t>Kunice (2)</t>
  </si>
  <si>
    <t>0208083</t>
  </si>
  <si>
    <t>Lądek-Zdrój (3)</t>
  </si>
  <si>
    <t>0262011</t>
  </si>
  <si>
    <t>Legnica (1)</t>
  </si>
  <si>
    <t>0209052</t>
  </si>
  <si>
    <t>Legnickie Pole (2)</t>
  </si>
  <si>
    <t>0210033</t>
  </si>
  <si>
    <t>Leśna (3)</t>
  </si>
  <si>
    <t>0208092</t>
  </si>
  <si>
    <t>Lewin Kłodzki (2)</t>
  </si>
  <si>
    <t>0210011</t>
  </si>
  <si>
    <t>Lubań (1)</t>
  </si>
  <si>
    <t>0210042</t>
  </si>
  <si>
    <t>Lubań (2)</t>
  </si>
  <si>
    <t>0207033</t>
  </si>
  <si>
    <t>Lubawka (3)</t>
  </si>
  <si>
    <t>0211011</t>
  </si>
  <si>
    <t>Lubin (1)</t>
  </si>
  <si>
    <t>0211022</t>
  </si>
  <si>
    <t>Lubin (2)</t>
  </si>
  <si>
    <t>0212023</t>
  </si>
  <si>
    <t>Lubomierz (3)</t>
  </si>
  <si>
    <t>0212033</t>
  </si>
  <si>
    <t>Lwówek Śląski (3)</t>
  </si>
  <si>
    <t>0202062</t>
  </si>
  <si>
    <t>Łagiewniki (2)</t>
  </si>
  <si>
    <t>0218022</t>
  </si>
  <si>
    <t>Malczyce (2)</t>
  </si>
  <si>
    <t>0219052</t>
  </si>
  <si>
    <t>Marcinowice (2)</t>
  </si>
  <si>
    <t>0207042</t>
  </si>
  <si>
    <t>Marciszów (2)</t>
  </si>
  <si>
    <t>0205032</t>
  </si>
  <si>
    <t>Męcinka (2)</t>
  </si>
  <si>
    <t>0221063</t>
  </si>
  <si>
    <t>Mieroszów (3)</t>
  </si>
  <si>
    <t>0223062</t>
  </si>
  <si>
    <t>Mietków (2)</t>
  </si>
  <si>
    <t>0214053</t>
  </si>
  <si>
    <t>Międzybórz (3)</t>
  </si>
  <si>
    <t>0208103</t>
  </si>
  <si>
    <t>Międzylesie (3)</t>
  </si>
  <si>
    <t>0218032</t>
  </si>
  <si>
    <t>Miękinia (2)</t>
  </si>
  <si>
    <t>0213033</t>
  </si>
  <si>
    <t>Milicz (3)</t>
  </si>
  <si>
    <t>0209062</t>
  </si>
  <si>
    <t>Miłkowice (2)</t>
  </si>
  <si>
    <t>0212043</t>
  </si>
  <si>
    <t>Mirsk (3)</t>
  </si>
  <si>
    <t>0205042</t>
  </si>
  <si>
    <t>Mściwojów (2)</t>
  </si>
  <si>
    <t>0206072</t>
  </si>
  <si>
    <t>Mysłakowice (2)</t>
  </si>
  <si>
    <t>0204032</t>
  </si>
  <si>
    <t>Niechlów (2)</t>
  </si>
  <si>
    <t>0202073</t>
  </si>
  <si>
    <t>Niemcza (3)</t>
  </si>
  <si>
    <t>0208041</t>
  </si>
  <si>
    <t>Nowa Ruda (1)</t>
  </si>
  <si>
    <t>0208112</t>
  </si>
  <si>
    <t>Nowa Ruda (2)</t>
  </si>
  <si>
    <t>0201043</t>
  </si>
  <si>
    <t>Nowogrodziec (3)</t>
  </si>
  <si>
    <t>0220013</t>
  </si>
  <si>
    <t>Oborniki Śląskie (3)</t>
  </si>
  <si>
    <t>0214011</t>
  </si>
  <si>
    <t>Oleśnica (1)</t>
  </si>
  <si>
    <t>0214062</t>
  </si>
  <si>
    <t>Oleśnica (2)</t>
  </si>
  <si>
    <t>0210053</t>
  </si>
  <si>
    <t>Olszyna (3)</t>
  </si>
  <si>
    <t>0215011</t>
  </si>
  <si>
    <t>Oława (1)</t>
  </si>
  <si>
    <t>0215042</t>
  </si>
  <si>
    <t>Oława (2)</t>
  </si>
  <si>
    <t>0201052</t>
  </si>
  <si>
    <t>Osiecznica (2)</t>
  </si>
  <si>
    <t>0205052</t>
  </si>
  <si>
    <t>Paszowice (2)</t>
  </si>
  <si>
    <t>0203052</t>
  </si>
  <si>
    <t>Pęcław (2)</t>
  </si>
  <si>
    <t>0206031</t>
  </si>
  <si>
    <t>Piechowice (1)</t>
  </si>
  <si>
    <t>0226032</t>
  </si>
  <si>
    <t>Pielgrzymka (2)</t>
  </si>
  <si>
    <t>0225043</t>
  </si>
  <si>
    <t>Pieńsk (3)</t>
  </si>
  <si>
    <t>0202033</t>
  </si>
  <si>
    <t>Pieszyce (3)</t>
  </si>
  <si>
    <t>0202041</t>
  </si>
  <si>
    <t>Piława Górna (1)</t>
  </si>
  <si>
    <t>0210062</t>
  </si>
  <si>
    <t>Platerówka (2)</t>
  </si>
  <si>
    <t>0206082</t>
  </si>
  <si>
    <t>Podgórzyn (2)</t>
  </si>
  <si>
    <t>0208051</t>
  </si>
  <si>
    <t>Polanica-Zdrój (1)</t>
  </si>
  <si>
    <t>0216043</t>
  </si>
  <si>
    <t>Polkowice (3)</t>
  </si>
  <si>
    <t>0209073</t>
  </si>
  <si>
    <t>Prochowice (3)</t>
  </si>
  <si>
    <t>0220023</t>
  </si>
  <si>
    <t>Prusice (3)</t>
  </si>
  <si>
    <t>0216053</t>
  </si>
  <si>
    <t>Przemków (3)</t>
  </si>
  <si>
    <t>0217032</t>
  </si>
  <si>
    <t>Przeworno (2)</t>
  </si>
  <si>
    <t>0208123</t>
  </si>
  <si>
    <t>Radków (3)</t>
  </si>
  <si>
    <t>0216062</t>
  </si>
  <si>
    <t>Radwanice (2)</t>
  </si>
  <si>
    <t>0211032</t>
  </si>
  <si>
    <t>Rudna (2)</t>
  </si>
  <si>
    <t>0209082</t>
  </si>
  <si>
    <t>Ruja (2)</t>
  </si>
  <si>
    <t>0223083</t>
  </si>
  <si>
    <t>Siechnice (3)</t>
  </si>
  <si>
    <t>0210072</t>
  </si>
  <si>
    <t>Siekierczyn (2)</t>
  </si>
  <si>
    <t>0223073</t>
  </si>
  <si>
    <t>Sobótka (3)</t>
  </si>
  <si>
    <t>0206092</t>
  </si>
  <si>
    <t>Stara Kamienica (2)</t>
  </si>
  <si>
    <t>0221072</t>
  </si>
  <si>
    <t>Stare Bogaczowice (2)</t>
  </si>
  <si>
    <t>0224042</t>
  </si>
  <si>
    <t>Stoszowice (2)</t>
  </si>
  <si>
    <t>0208133</t>
  </si>
  <si>
    <t>Stronie Śląskie (3)</t>
  </si>
  <si>
    <t>0219063</t>
  </si>
  <si>
    <t>Strzegom (3)</t>
  </si>
  <si>
    <t>0217043</t>
  </si>
  <si>
    <t>Strzelin (3)</t>
  </si>
  <si>
    <t>0225052</t>
  </si>
  <si>
    <t>Sulików (2)</t>
  </si>
  <si>
    <t>0214073</t>
  </si>
  <si>
    <t>Syców (3)</t>
  </si>
  <si>
    <t>0221031</t>
  </si>
  <si>
    <t>Szczawno-Zdrój (1)</t>
  </si>
  <si>
    <t>0208143</t>
  </si>
  <si>
    <t>Szczytna (3)</t>
  </si>
  <si>
    <t>0206041</t>
  </si>
  <si>
    <t>Szklarska Poręba (1)</t>
  </si>
  <si>
    <t>0211043</t>
  </si>
  <si>
    <t>Ścinawa (3)</t>
  </si>
  <si>
    <t>0218043</t>
  </si>
  <si>
    <t>Środa Śląska (3)</t>
  </si>
  <si>
    <t>0219011</t>
  </si>
  <si>
    <t>Świdnica (1)</t>
  </si>
  <si>
    <t>0219072</t>
  </si>
  <si>
    <t>Świdnica (2)</t>
  </si>
  <si>
    <t>0219021</t>
  </si>
  <si>
    <t>Świebodzice (1)</t>
  </si>
  <si>
    <t>0210021</t>
  </si>
  <si>
    <t>Świeradów-Zdrój (1)</t>
  </si>
  <si>
    <t>0226043</t>
  </si>
  <si>
    <t>Świerzawa (3)</t>
  </si>
  <si>
    <t>0220033</t>
  </si>
  <si>
    <t>Trzebnica (3)</t>
  </si>
  <si>
    <t>0214083</t>
  </si>
  <si>
    <t>Twardogóra (3)</t>
  </si>
  <si>
    <t>0218052</t>
  </si>
  <si>
    <t>Udanin (2)</t>
  </si>
  <si>
    <t>0221082</t>
  </si>
  <si>
    <t>Walim (2)</t>
  </si>
  <si>
    <t>0265011</t>
  </si>
  <si>
    <t>Wałbrzych od 2013 (1)</t>
  </si>
  <si>
    <t>0201062</t>
  </si>
  <si>
    <t>Warta Bolesławiecka (2)</t>
  </si>
  <si>
    <t>0205062</t>
  </si>
  <si>
    <t>Wądroże Wielkie (2)</t>
  </si>
  <si>
    <t>0204043</t>
  </si>
  <si>
    <t>Wąsosz (3)</t>
  </si>
  <si>
    <t>0225063</t>
  </si>
  <si>
    <t>Węgliniec (3)</t>
  </si>
  <si>
    <t>0217053</t>
  </si>
  <si>
    <t>Wiązów (3)</t>
  </si>
  <si>
    <t>0222022</t>
  </si>
  <si>
    <t>Wińsko (2)</t>
  </si>
  <si>
    <t>0220042</t>
  </si>
  <si>
    <t>Wisznia Mała (2)</t>
  </si>
  <si>
    <t>0212053</t>
  </si>
  <si>
    <t>Wleń (3)</t>
  </si>
  <si>
    <t>0226011</t>
  </si>
  <si>
    <t>Wojcieszów (1)</t>
  </si>
  <si>
    <t>0222033</t>
  </si>
  <si>
    <t>Wołów (3)</t>
  </si>
  <si>
    <t>0264011</t>
  </si>
  <si>
    <t>Wrocław (1)</t>
  </si>
  <si>
    <t>0226052</t>
  </si>
  <si>
    <t>Zagrodno (2)</t>
  </si>
  <si>
    <t>0225011</t>
  </si>
  <si>
    <t>Zawidów (1)</t>
  </si>
  <si>
    <t>0220052</t>
  </si>
  <si>
    <t>Zawonia (2)</t>
  </si>
  <si>
    <t>0224053</t>
  </si>
  <si>
    <t>Ząbkowice Śląskie (3)</t>
  </si>
  <si>
    <t>0225021</t>
  </si>
  <si>
    <t>Zgorzelec (1)</t>
  </si>
  <si>
    <t>0225072</t>
  </si>
  <si>
    <t>Zgorzelec (2)</t>
  </si>
  <si>
    <t>0224063</t>
  </si>
  <si>
    <t>Ziębice (3)</t>
  </si>
  <si>
    <t>0226021</t>
  </si>
  <si>
    <t>Złotoryja (1)</t>
  </si>
  <si>
    <t>0226062</t>
  </si>
  <si>
    <t>Złotoryja (2)</t>
  </si>
  <si>
    <t>0224073</t>
  </si>
  <si>
    <t>Złoty Stok (3)</t>
  </si>
  <si>
    <t>0219083</t>
  </si>
  <si>
    <t>Żarów (3)</t>
  </si>
  <si>
    <t>0220063</t>
  </si>
  <si>
    <t>Żmigród (3)</t>
  </si>
  <si>
    <t>0223092</t>
  </si>
  <si>
    <t>Żórawina (2)</t>
  </si>
  <si>
    <t>0203062</t>
  </si>
  <si>
    <t>Żukowice (2)</t>
  </si>
  <si>
    <t>0401011</t>
  </si>
  <si>
    <t>kujawsko-pomorskie</t>
  </si>
  <si>
    <t>Aleksandrów Kujawski (1)</t>
  </si>
  <si>
    <t>0401042</t>
  </si>
  <si>
    <t>Aleksandrów Kujawski (2)</t>
  </si>
  <si>
    <t>0419013</t>
  </si>
  <si>
    <t>Barcin (3)</t>
  </si>
  <si>
    <t>0402062</t>
  </si>
  <si>
    <t>Bartniczka (2)</t>
  </si>
  <si>
    <t>0418022</t>
  </si>
  <si>
    <t>Baruchowo (2)</t>
  </si>
  <si>
    <t>0401052</t>
  </si>
  <si>
    <t>Bądkowo (2)</t>
  </si>
  <si>
    <t>0403012</t>
  </si>
  <si>
    <t>Białe Błota (2)</t>
  </si>
  <si>
    <t>0408022</t>
  </si>
  <si>
    <t>Bobrowniki (2)</t>
  </si>
  <si>
    <t>0402022</t>
  </si>
  <si>
    <t>Bobrowo (2)</t>
  </si>
  <si>
    <t>0418032</t>
  </si>
  <si>
    <t>Boniewo (2)</t>
  </si>
  <si>
    <t>0402011</t>
  </si>
  <si>
    <t>Brodnica (1)</t>
  </si>
  <si>
    <t>0402032</t>
  </si>
  <si>
    <t>Brodnica (2)</t>
  </si>
  <si>
    <t>0418043</t>
  </si>
  <si>
    <t>Brześć Kujawski (3)</t>
  </si>
  <si>
    <t>0402042</t>
  </si>
  <si>
    <t>Brzozie (2)</t>
  </si>
  <si>
    <t>0412022</t>
  </si>
  <si>
    <t>Brzuze (2)</t>
  </si>
  <si>
    <t>0414012</t>
  </si>
  <si>
    <t>Bukowiec (2)</t>
  </si>
  <si>
    <t>0461011</t>
  </si>
  <si>
    <t>Bydgoszcz (1)</t>
  </si>
  <si>
    <t>0411022</t>
  </si>
  <si>
    <t>Bytoń (2)</t>
  </si>
  <si>
    <t>0416012</t>
  </si>
  <si>
    <t>Cekcyn (2)</t>
  </si>
  <si>
    <t>0404011</t>
  </si>
  <si>
    <t>Chełmno (1)</t>
  </si>
  <si>
    <t>0404022</t>
  </si>
  <si>
    <t>Chełmno (2)</t>
  </si>
  <si>
    <t>0415011</t>
  </si>
  <si>
    <t>Chełmża (1)</t>
  </si>
  <si>
    <t>0415022</t>
  </si>
  <si>
    <t>Chełmża (2)</t>
  </si>
  <si>
    <t>0418052</t>
  </si>
  <si>
    <t>Choceń (2)</t>
  </si>
  <si>
    <t>0418063</t>
  </si>
  <si>
    <t>Chodecz (3)</t>
  </si>
  <si>
    <t>0408032</t>
  </si>
  <si>
    <t>Chrostkowo (2)</t>
  </si>
  <si>
    <t>0405022</t>
  </si>
  <si>
    <t>Ciechocin (2)</t>
  </si>
  <si>
    <t>0401021</t>
  </si>
  <si>
    <t>Ciechocinek (1)</t>
  </si>
  <si>
    <t>0415032</t>
  </si>
  <si>
    <t>Czernikowo (2)</t>
  </si>
  <si>
    <t>0409012</t>
  </si>
  <si>
    <t>Dąbrowa (2)</t>
  </si>
  <si>
    <t>0407022</t>
  </si>
  <si>
    <t>Dąbrowa Biskupia (2)</t>
  </si>
  <si>
    <t>0403022</t>
  </si>
  <si>
    <t>Dąbrowa Chełmińska (2)</t>
  </si>
  <si>
    <t>0417022</t>
  </si>
  <si>
    <t>Dębowa Łąka (2)</t>
  </si>
  <si>
    <t>0403032</t>
  </si>
  <si>
    <t>Dobrcz (2)</t>
  </si>
  <si>
    <t>0411032</t>
  </si>
  <si>
    <t>Dobre (2)</t>
  </si>
  <si>
    <t>0408043</t>
  </si>
  <si>
    <t>Dobrzyń nad Wisłą (3)</t>
  </si>
  <si>
    <t>0414022</t>
  </si>
  <si>
    <t>Dragacz (2)</t>
  </si>
  <si>
    <t>0414032</t>
  </si>
  <si>
    <t>Drzycim (2)</t>
  </si>
  <si>
    <t>0418072</t>
  </si>
  <si>
    <t>Fabianki (2)</t>
  </si>
  <si>
    <t>0419022</t>
  </si>
  <si>
    <t>Gąsawa (2)</t>
  </si>
  <si>
    <t>0407033</t>
  </si>
  <si>
    <t>Gniewkowo (3)</t>
  </si>
  <si>
    <t>0405011</t>
  </si>
  <si>
    <t>Golub-Dobrzyń (1)</t>
  </si>
  <si>
    <t>0405032</t>
  </si>
  <si>
    <t>Golub-Dobrzyń (2)</t>
  </si>
  <si>
    <t>0416022</t>
  </si>
  <si>
    <t>Gostycyn (2)</t>
  </si>
  <si>
    <t>0402053</t>
  </si>
  <si>
    <t>Górzno (3)</t>
  </si>
  <si>
    <t>0462011</t>
  </si>
  <si>
    <t>Grudziądz (1)</t>
  </si>
  <si>
    <t>0406012</t>
  </si>
  <si>
    <t>Grudziądz (2)</t>
  </si>
  <si>
    <t>0406022</t>
  </si>
  <si>
    <t>Gruta (2)</t>
  </si>
  <si>
    <t>0407011</t>
  </si>
  <si>
    <t>Inowrocław (1)</t>
  </si>
  <si>
    <t>0407042</t>
  </si>
  <si>
    <t>Inowrocław (2)</t>
  </si>
  <si>
    <t>0418083</t>
  </si>
  <si>
    <t>Izbica Kujawska (3)</t>
  </si>
  <si>
    <t>0402073</t>
  </si>
  <si>
    <t>Jabłonowo Pomorskie (3)</t>
  </si>
  <si>
    <t>0407053</t>
  </si>
  <si>
    <t>Janikowo (3)</t>
  </si>
  <si>
    <t>0419033</t>
  </si>
  <si>
    <t>Janowiec Wielkopolski (3)</t>
  </si>
  <si>
    <t>0409022</t>
  </si>
  <si>
    <t>Jeziora Wielkie (2)</t>
  </si>
  <si>
    <t>0414042</t>
  </si>
  <si>
    <t>Jeżewo (2)</t>
  </si>
  <si>
    <t>0413013</t>
  </si>
  <si>
    <t>Kamień Krajeński (3)</t>
  </si>
  <si>
    <t>0410013</t>
  </si>
  <si>
    <t>Kcynia (3)</t>
  </si>
  <si>
    <t>0416032</t>
  </si>
  <si>
    <t>Kęsowo (2)</t>
  </si>
  <si>
    <t>0404032</t>
  </si>
  <si>
    <t>Kijewo Królewskie (2)</t>
  </si>
  <si>
    <t>0408052</t>
  </si>
  <si>
    <t>Kikół (2)</t>
  </si>
  <si>
    <t>0401062</t>
  </si>
  <si>
    <t>Koneck (2)</t>
  </si>
  <si>
    <t>0403043</t>
  </si>
  <si>
    <t>Koronowo (3)</t>
  </si>
  <si>
    <t>0418011</t>
  </si>
  <si>
    <t>Kowal (1)</t>
  </si>
  <si>
    <t>0418092</t>
  </si>
  <si>
    <t>Kowal (2)</t>
  </si>
  <si>
    <t>0405043</t>
  </si>
  <si>
    <t>Kowalewo Pomorskie (3)</t>
  </si>
  <si>
    <t>0407063</t>
  </si>
  <si>
    <t>Kruszwica (3)</t>
  </si>
  <si>
    <t>0417032</t>
  </si>
  <si>
    <t>Książki (2)</t>
  </si>
  <si>
    <t>0408011</t>
  </si>
  <si>
    <t>Lipno (1)</t>
  </si>
  <si>
    <t>0408062</t>
  </si>
  <si>
    <t>Lipno (2)</t>
  </si>
  <si>
    <t>0404042</t>
  </si>
  <si>
    <t>Lisewo (2)</t>
  </si>
  <si>
    <t>0414052</t>
  </si>
  <si>
    <t>Lniano (2)</t>
  </si>
  <si>
    <t>0418102</t>
  </si>
  <si>
    <t>Lubanie (2)</t>
  </si>
  <si>
    <t>0415042</t>
  </si>
  <si>
    <t>Lubicz (2)</t>
  </si>
  <si>
    <t>0418113</t>
  </si>
  <si>
    <t>Lubień Kujawski (3)</t>
  </si>
  <si>
    <t>0416042</t>
  </si>
  <si>
    <t>Lubiewo (2)</t>
  </si>
  <si>
    <t>0418123</t>
  </si>
  <si>
    <t>Lubraniec (3)</t>
  </si>
  <si>
    <t>0419043</t>
  </si>
  <si>
    <t>Łabiszyn (3)</t>
  </si>
  <si>
    <t>0406033</t>
  </si>
  <si>
    <t>Łasin (3)</t>
  </si>
  <si>
    <t>0415052</t>
  </si>
  <si>
    <t>Łubianka (2)</t>
  </si>
  <si>
    <t>0415062</t>
  </si>
  <si>
    <t>Łysomice (2)</t>
  </si>
  <si>
    <t>0409033</t>
  </si>
  <si>
    <t>Mogilno (3)</t>
  </si>
  <si>
    <t>0410023</t>
  </si>
  <si>
    <t>Mrocza (3)</t>
  </si>
  <si>
    <t>0410033</t>
  </si>
  <si>
    <t>Nakło nad Notecią (3)</t>
  </si>
  <si>
    <t>0401031</t>
  </si>
  <si>
    <t>Nieszawa (1)</t>
  </si>
  <si>
    <t>0403052</t>
  </si>
  <si>
    <t>Nowa Wieś Wielka (2)</t>
  </si>
  <si>
    <t>0414063</t>
  </si>
  <si>
    <t>Nowe (3)</t>
  </si>
  <si>
    <t>0415072</t>
  </si>
  <si>
    <t>Obrowo (2)</t>
  </si>
  <si>
    <t>0414072</t>
  </si>
  <si>
    <t>Osie (2)</t>
  </si>
  <si>
    <t>0402082</t>
  </si>
  <si>
    <t>Osiek (2)</t>
  </si>
  <si>
    <t>0403062</t>
  </si>
  <si>
    <t>Osielsko (2)</t>
  </si>
  <si>
    <t>0411042</t>
  </si>
  <si>
    <t>Osięciny (2)</t>
  </si>
  <si>
    <t>0407073</t>
  </si>
  <si>
    <t>Pakość (3)</t>
  </si>
  <si>
    <t>0404052</t>
  </si>
  <si>
    <t>Papowo Biskupie (2)</t>
  </si>
  <si>
    <t>0411053</t>
  </si>
  <si>
    <t>Piotrków Kujawski (3)</t>
  </si>
  <si>
    <t>0417042</t>
  </si>
  <si>
    <t>Płużnica (2)</t>
  </si>
  <si>
    <t>0414083</t>
  </si>
  <si>
    <t>Pruszcz (2)</t>
  </si>
  <si>
    <t>0401072</t>
  </si>
  <si>
    <t>Raciążek (2)</t>
  </si>
  <si>
    <t>0405052</t>
  </si>
  <si>
    <t>Radomin (2)</t>
  </si>
  <si>
    <t>0411011</t>
  </si>
  <si>
    <t>Radziejów (1)</t>
  </si>
  <si>
    <t>0411062</t>
  </si>
  <si>
    <t>Radziejów (2)</t>
  </si>
  <si>
    <t>0406043</t>
  </si>
  <si>
    <t>Radzyń Chełmiński (3)</t>
  </si>
  <si>
    <t>0412032</t>
  </si>
  <si>
    <t>Rogowo (2)</t>
  </si>
  <si>
    <t>0419052</t>
  </si>
  <si>
    <t>0406052</t>
  </si>
  <si>
    <t>Rogóźno (2)</t>
  </si>
  <si>
    <t>0407082</t>
  </si>
  <si>
    <t>Rojewo (2)</t>
  </si>
  <si>
    <t>0417052</t>
  </si>
  <si>
    <t>Ryńsk (2)</t>
  </si>
  <si>
    <t>0412011</t>
  </si>
  <si>
    <t>Rypin (1)</t>
  </si>
  <si>
    <t>0412042</t>
  </si>
  <si>
    <t>Rypin (2)</t>
  </si>
  <si>
    <t>0410042</t>
  </si>
  <si>
    <t>Sadki (2)</t>
  </si>
  <si>
    <t>0413023</t>
  </si>
  <si>
    <t>Sępólno Krajeńskie (3)</t>
  </si>
  <si>
    <t>0403072</t>
  </si>
  <si>
    <t>Sicienko (2)</t>
  </si>
  <si>
    <t>0408073</t>
  </si>
  <si>
    <t>Skępe (3)</t>
  </si>
  <si>
    <t>0412052</t>
  </si>
  <si>
    <t>Skrwilno (2)</t>
  </si>
  <si>
    <t>0403083</t>
  </si>
  <si>
    <t>Solec Kujawski (3)</t>
  </si>
  <si>
    <t>0413032</t>
  </si>
  <si>
    <t>Sośno (2)</t>
  </si>
  <si>
    <t>0404062</t>
  </si>
  <si>
    <t>Stolno (2)</t>
  </si>
  <si>
    <t>0409043</t>
  </si>
  <si>
    <t>Strzelno (3)</t>
  </si>
  <si>
    <t>0410053</t>
  </si>
  <si>
    <t>Szubin (3)</t>
  </si>
  <si>
    <t>0416052</t>
  </si>
  <si>
    <t>Śliwice (2)</t>
  </si>
  <si>
    <t>0414093</t>
  </si>
  <si>
    <t>Świecie (3)</t>
  </si>
  <si>
    <t>0406062</t>
  </si>
  <si>
    <t>Świecie nad Osą (2)</t>
  </si>
  <si>
    <t>0402092</t>
  </si>
  <si>
    <t>Świedziebnia (2)</t>
  </si>
  <si>
    <t>0414102</t>
  </si>
  <si>
    <t>Świekatowo (2)</t>
  </si>
  <si>
    <t>0408082</t>
  </si>
  <si>
    <t>Tłuchowo (2)</t>
  </si>
  <si>
    <t>0411072</t>
  </si>
  <si>
    <t>Topólka (2)</t>
  </si>
  <si>
    <t>0463011</t>
  </si>
  <si>
    <t>Toruń (1)</t>
  </si>
  <si>
    <t>0416063</t>
  </si>
  <si>
    <t>Tuchola (3)</t>
  </si>
  <si>
    <t>0404072</t>
  </si>
  <si>
    <t>Unisław (2)</t>
  </si>
  <si>
    <t>0401082</t>
  </si>
  <si>
    <t>Waganiec (2)</t>
  </si>
  <si>
    <t>0414112</t>
  </si>
  <si>
    <t>Warlubie (2)</t>
  </si>
  <si>
    <t>0417011</t>
  </si>
  <si>
    <t>Wąbrzeźno (1)</t>
  </si>
  <si>
    <t>0412062</t>
  </si>
  <si>
    <t>Wąpielsk (2)</t>
  </si>
  <si>
    <t>0408092</t>
  </si>
  <si>
    <t>Wielgie (2)</t>
  </si>
  <si>
    <t>0415082</t>
  </si>
  <si>
    <t>Wielka Nieszawka (2)</t>
  </si>
  <si>
    <t>0413043</t>
  </si>
  <si>
    <t>Więcbork (3)</t>
  </si>
  <si>
    <t>0464011</t>
  </si>
  <si>
    <t>Włocławek (1)</t>
  </si>
  <si>
    <t>0418132</t>
  </si>
  <si>
    <t>Włocławek (2)</t>
  </si>
  <si>
    <t>0401092</t>
  </si>
  <si>
    <t>Zakrzewo (2)</t>
  </si>
  <si>
    <t>0402102</t>
  </si>
  <si>
    <t>Zbiczno (2)</t>
  </si>
  <si>
    <t>0405062</t>
  </si>
  <si>
    <t>Zbójno (2)</t>
  </si>
  <si>
    <t>0415092</t>
  </si>
  <si>
    <t>Zławieś Wielka (2)</t>
  </si>
  <si>
    <t>0407092</t>
  </si>
  <si>
    <t>Złotniki Kujawskie (2)</t>
  </si>
  <si>
    <t>0419063</t>
  </si>
  <si>
    <t>Żnin (3)</t>
  </si>
  <si>
    <t>0608022</t>
  </si>
  <si>
    <t>lubelskie</t>
  </si>
  <si>
    <t>Abramów (2)</t>
  </si>
  <si>
    <t>0611032</t>
  </si>
  <si>
    <t>Adamów (2)</t>
  </si>
  <si>
    <t>0620012</t>
  </si>
  <si>
    <t>0602022</t>
  </si>
  <si>
    <t>Aleksandrów (2)</t>
  </si>
  <si>
    <t>0607023</t>
  </si>
  <si>
    <t>Annopol (3)</t>
  </si>
  <si>
    <t>0614022</t>
  </si>
  <si>
    <t>Baranów (2)</t>
  </si>
  <si>
    <t>0605012</t>
  </si>
  <si>
    <t>Batorz (2)</t>
  </si>
  <si>
    <t>0618022</t>
  </si>
  <si>
    <t>Bełżec (2)</t>
  </si>
  <si>
    <t>0609013</t>
  </si>
  <si>
    <t>Bełżyce (3)</t>
  </si>
  <si>
    <t>0661011</t>
  </si>
  <si>
    <t>Biała Podlaska (1)</t>
  </si>
  <si>
    <t>0601032</t>
  </si>
  <si>
    <t>Biała Podlaska (2)</t>
  </si>
  <si>
    <t>0603022</t>
  </si>
  <si>
    <t>Białopole (2)</t>
  </si>
  <si>
    <t>0602011</t>
  </si>
  <si>
    <t>Biłgoraj (1)</t>
  </si>
  <si>
    <t>0602032</t>
  </si>
  <si>
    <t>Biłgoraj (2)</t>
  </si>
  <si>
    <t>0602042</t>
  </si>
  <si>
    <t>Biszcza (2)</t>
  </si>
  <si>
    <t>0615022</t>
  </si>
  <si>
    <t>Borki (2)</t>
  </si>
  <si>
    <t>0609022</t>
  </si>
  <si>
    <t>Borzechów (2)</t>
  </si>
  <si>
    <t>0609033</t>
  </si>
  <si>
    <t>Bychawa (3)</t>
  </si>
  <si>
    <t>0662011</t>
  </si>
  <si>
    <t>Chełm (1)</t>
  </si>
  <si>
    <t>0603032</t>
  </si>
  <si>
    <t>Chełm (2)</t>
  </si>
  <si>
    <t>0612012</t>
  </si>
  <si>
    <t>Chodel (2)</t>
  </si>
  <si>
    <t>0605022</t>
  </si>
  <si>
    <t>Chrzanów (2)</t>
  </si>
  <si>
    <t>0610012</t>
  </si>
  <si>
    <t>Cyców (2)</t>
  </si>
  <si>
    <t>0615032</t>
  </si>
  <si>
    <t>Czemierniki (2)</t>
  </si>
  <si>
    <t>0616011</t>
  </si>
  <si>
    <t>Dęblin (1)</t>
  </si>
  <si>
    <t>0613012</t>
  </si>
  <si>
    <t>Dębowa Kłoda (2)</t>
  </si>
  <si>
    <t>0604022</t>
  </si>
  <si>
    <t>Dołhobyczów (2)</t>
  </si>
  <si>
    <t>0603042</t>
  </si>
  <si>
    <t>Dorohusk (2)</t>
  </si>
  <si>
    <t>0601042</t>
  </si>
  <si>
    <t>Drelów (2)</t>
  </si>
  <si>
    <t>0603052</t>
  </si>
  <si>
    <t>Dubienka (2)</t>
  </si>
  <si>
    <t>0607032</t>
  </si>
  <si>
    <t>Dzierzkowice (2)</t>
  </si>
  <si>
    <t>0605032</t>
  </si>
  <si>
    <t>Dzwola (2)</t>
  </si>
  <si>
    <t>0606022</t>
  </si>
  <si>
    <t>Fajsławice (2)</t>
  </si>
  <si>
    <t>0608032</t>
  </si>
  <si>
    <t>Firlej (2)</t>
  </si>
  <si>
    <t>0602053</t>
  </si>
  <si>
    <t>Frampol (3)</t>
  </si>
  <si>
    <t>0609042</t>
  </si>
  <si>
    <t>Garbów (2)</t>
  </si>
  <si>
    <t>0609052</t>
  </si>
  <si>
    <t>Głusk (2)</t>
  </si>
  <si>
    <t>0605042</t>
  </si>
  <si>
    <t>Godziszów (2)</t>
  </si>
  <si>
    <t>0602063</t>
  </si>
  <si>
    <t>Goraj (3)</t>
  </si>
  <si>
    <t>0606032</t>
  </si>
  <si>
    <t>Gorzków (2)</t>
  </si>
  <si>
    <t>0607042</t>
  </si>
  <si>
    <t>Gościeradów (2)</t>
  </si>
  <si>
    <t>0620022</t>
  </si>
  <si>
    <t>Grabowiec (2)</t>
  </si>
  <si>
    <t>0619022</t>
  </si>
  <si>
    <t>Hanna (2)</t>
  </si>
  <si>
    <t>0619032</t>
  </si>
  <si>
    <t>Hańsk (2)</t>
  </si>
  <si>
    <t>0604032</t>
  </si>
  <si>
    <t>Horodło (2)</t>
  </si>
  <si>
    <t>0604011</t>
  </si>
  <si>
    <t>Hrubieszów (1)</t>
  </si>
  <si>
    <t>0604042</t>
  </si>
  <si>
    <t>Hrubieszów (2)</t>
  </si>
  <si>
    <t>0606043</t>
  </si>
  <si>
    <t>Izbica (2)</t>
  </si>
  <si>
    <t>0609062</t>
  </si>
  <si>
    <t>Jabłonna (2)</t>
  </si>
  <si>
    <t>0613022</t>
  </si>
  <si>
    <t>Jabłoń (2)</t>
  </si>
  <si>
    <t>0614032</t>
  </si>
  <si>
    <t>Janowiec (2)</t>
  </si>
  <si>
    <t>0605053</t>
  </si>
  <si>
    <t>Janów Lubelski (3)</t>
  </si>
  <si>
    <t>0601052</t>
  </si>
  <si>
    <t>Janów Podlaski (2)</t>
  </si>
  <si>
    <t>0618032</t>
  </si>
  <si>
    <t>Jarczów (2)</t>
  </si>
  <si>
    <t>0609072</t>
  </si>
  <si>
    <t>Jastków (2)</t>
  </si>
  <si>
    <t>0608042</t>
  </si>
  <si>
    <t>Jeziorzany (2)</t>
  </si>
  <si>
    <t>0602073</t>
  </si>
  <si>
    <t>Józefów (3)</t>
  </si>
  <si>
    <t>0612023</t>
  </si>
  <si>
    <t>Józefów nad Wisłą (3)</t>
  </si>
  <si>
    <t>0603062</t>
  </si>
  <si>
    <t>Kamień (2)</t>
  </si>
  <si>
    <t>0608053</t>
  </si>
  <si>
    <t>Kamionka (3)</t>
  </si>
  <si>
    <t>0612032</t>
  </si>
  <si>
    <t>Karczmiska (2)</t>
  </si>
  <si>
    <t>0614043</t>
  </si>
  <si>
    <t>Kazimierz Dolny (3)</t>
  </si>
  <si>
    <t>0615042</t>
  </si>
  <si>
    <t>Kąkolewnica (2)</t>
  </si>
  <si>
    <t>0616022</t>
  </si>
  <si>
    <t>Kłoczew (2)</t>
  </si>
  <si>
    <t>0608063</t>
  </si>
  <si>
    <t>Kock (3)</t>
  </si>
  <si>
    <t>0601062</t>
  </si>
  <si>
    <t>Kodeń (2)</t>
  </si>
  <si>
    <t>0615052</t>
  </si>
  <si>
    <t>Komarówka Podlaska (2)</t>
  </si>
  <si>
    <t>0620032</t>
  </si>
  <si>
    <t>Komarów-Osada (2)</t>
  </si>
  <si>
    <t>0609082</t>
  </si>
  <si>
    <t>Konopnica (2)</t>
  </si>
  <si>
    <t>0601072</t>
  </si>
  <si>
    <t>Konstantynów (2)</t>
  </si>
  <si>
    <t>0614052</t>
  </si>
  <si>
    <t>Końskowola (2)</t>
  </si>
  <si>
    <t>0620043</t>
  </si>
  <si>
    <t>Krasnobród (3)</t>
  </si>
  <si>
    <t>0606011</t>
  </si>
  <si>
    <t>Krasnystaw (1)</t>
  </si>
  <si>
    <t>0606052</t>
  </si>
  <si>
    <t>Krasnystaw (2)</t>
  </si>
  <si>
    <t>0606062</t>
  </si>
  <si>
    <t>Kraśniczyn (2)</t>
  </si>
  <si>
    <t>0607011</t>
  </si>
  <si>
    <t>Kraśnik (1)</t>
  </si>
  <si>
    <t>0607052</t>
  </si>
  <si>
    <t>Kraśnik (2)</t>
  </si>
  <si>
    <t>0618042</t>
  </si>
  <si>
    <t>Krynice (2)</t>
  </si>
  <si>
    <t>0609092</t>
  </si>
  <si>
    <t>Krzczonów (2)</t>
  </si>
  <si>
    <t>0611042</t>
  </si>
  <si>
    <t>Krzywda (2)</t>
  </si>
  <si>
    <t>0602082</t>
  </si>
  <si>
    <t>Księżpol (2)</t>
  </si>
  <si>
    <t>0614062</t>
  </si>
  <si>
    <t>Kurów (2)</t>
  </si>
  <si>
    <t>0601082</t>
  </si>
  <si>
    <t>Leśna Podlaska (2)</t>
  </si>
  <si>
    <t>0603072</t>
  </si>
  <si>
    <t>Leśniowice (2)</t>
  </si>
  <si>
    <t>0608011</t>
  </si>
  <si>
    <t>Lubartów (1)</t>
  </si>
  <si>
    <t>0608072</t>
  </si>
  <si>
    <t>Lubartów (2)</t>
  </si>
  <si>
    <t>0663011</t>
  </si>
  <si>
    <t>Lublin (1)</t>
  </si>
  <si>
    <t>0618053</t>
  </si>
  <si>
    <t>Lubycza Królewska (3)</t>
  </si>
  <si>
    <t>0610022</t>
  </si>
  <si>
    <t>Ludwin (2)</t>
  </si>
  <si>
    <t>0620052</t>
  </si>
  <si>
    <t>Łabunie (2)</t>
  </si>
  <si>
    <t>0618063</t>
  </si>
  <si>
    <t>Łaszczów (3)</t>
  </si>
  <si>
    <t>0612042</t>
  </si>
  <si>
    <t>Łaziska (2)</t>
  </si>
  <si>
    <t>0610033</t>
  </si>
  <si>
    <t>Łęczna (3)</t>
  </si>
  <si>
    <t>0601092</t>
  </si>
  <si>
    <t>Łomazy (2)</t>
  </si>
  <si>
    <t>0606072</t>
  </si>
  <si>
    <t>Łopiennik Górny (2)</t>
  </si>
  <si>
    <t>0602092</t>
  </si>
  <si>
    <t>Łukowa (2)</t>
  </si>
  <si>
    <t>0611011</t>
  </si>
  <si>
    <t>Łuków (1)</t>
  </si>
  <si>
    <t>0611052</t>
  </si>
  <si>
    <t>Łuków (2)</t>
  </si>
  <si>
    <t>0614072</t>
  </si>
  <si>
    <t>Markuszów (2)</t>
  </si>
  <si>
    <t>0617022</t>
  </si>
  <si>
    <t>Mełgiew (2)</t>
  </si>
  <si>
    <t>0620062</t>
  </si>
  <si>
    <t>Miączyn (2)</t>
  </si>
  <si>
    <t>0608082</t>
  </si>
  <si>
    <t>Michów (2)</t>
  </si>
  <si>
    <t>0601011</t>
  </si>
  <si>
    <t>Międzyrzec Podlaski (1)</t>
  </si>
  <si>
    <t>0601102</t>
  </si>
  <si>
    <t>Międzyrzec Podlaski (2)</t>
  </si>
  <si>
    <t>0613032</t>
  </si>
  <si>
    <t>Milanów (2)</t>
  </si>
  <si>
    <t>0610042</t>
  </si>
  <si>
    <t>Milejów (2)</t>
  </si>
  <si>
    <t>0604052</t>
  </si>
  <si>
    <t>Mircze (2)</t>
  </si>
  <si>
    <t>0605063</t>
  </si>
  <si>
    <t>Modliborzyce (3)</t>
  </si>
  <si>
    <t>0614083</t>
  </si>
  <si>
    <t>Nałęczów (3)</t>
  </si>
  <si>
    <t>0609102</t>
  </si>
  <si>
    <t>Niedrzwica Duża (2)</t>
  </si>
  <si>
    <t>0608092</t>
  </si>
  <si>
    <t>Niedźwiada (2)</t>
  </si>
  <si>
    <t>0620072</t>
  </si>
  <si>
    <t>Nielisz (2)</t>
  </si>
  <si>
    <t>0609112</t>
  </si>
  <si>
    <t>Niemce (2)</t>
  </si>
  <si>
    <t>0616032</t>
  </si>
  <si>
    <t>Nowodwór (2)</t>
  </si>
  <si>
    <t>0602102</t>
  </si>
  <si>
    <t>Obsza (2)</t>
  </si>
  <si>
    <t>0612053</t>
  </si>
  <si>
    <t>Opole Lubelskie (3)</t>
  </si>
  <si>
    <t>0608103</t>
  </si>
  <si>
    <t>Ostrów Lubelski (3)</t>
  </si>
  <si>
    <t>0608112</t>
  </si>
  <si>
    <t>Ostrówek (2)</t>
  </si>
  <si>
    <t>0613043</t>
  </si>
  <si>
    <t>Parczew (3)</t>
  </si>
  <si>
    <t>0617033</t>
  </si>
  <si>
    <t>Piaski (3)</t>
  </si>
  <si>
    <t>0601112</t>
  </si>
  <si>
    <t>Piszczac (2)</t>
  </si>
  <si>
    <t>0613052</t>
  </si>
  <si>
    <t>Podedwórze (2)</t>
  </si>
  <si>
    <t>0612063</t>
  </si>
  <si>
    <t>Poniatowa (3)</t>
  </si>
  <si>
    <t>0602112</t>
  </si>
  <si>
    <t>Potok Górny (2)</t>
  </si>
  <si>
    <t>0605072</t>
  </si>
  <si>
    <t>Potok Wielki (2)</t>
  </si>
  <si>
    <t>0610052</t>
  </si>
  <si>
    <t>Puchaczów (2)</t>
  </si>
  <si>
    <t>0614011</t>
  </si>
  <si>
    <t>Puławy (1)</t>
  </si>
  <si>
    <t>0614092</t>
  </si>
  <si>
    <t>Puławy (2)</t>
  </si>
  <si>
    <t>0618072</t>
  </si>
  <si>
    <t>Rachanie (2)</t>
  </si>
  <si>
    <t>0620082</t>
  </si>
  <si>
    <t>Radecznica (2)</t>
  </si>
  <si>
    <t>0615011</t>
  </si>
  <si>
    <t>Radzyń Podlaski (1)</t>
  </si>
  <si>
    <t>0615062</t>
  </si>
  <si>
    <t>Radzyń Podlaski (2)</t>
  </si>
  <si>
    <t>0603153</t>
  </si>
  <si>
    <t>Rejowiec (3)</t>
  </si>
  <si>
    <t>0603011</t>
  </si>
  <si>
    <t>Rejowiec Fabryczny (1)</t>
  </si>
  <si>
    <t>0603082</t>
  </si>
  <si>
    <t>Rejowiec Fabryczny (2)</t>
  </si>
  <si>
    <t>0601122</t>
  </si>
  <si>
    <t>Rokitno (2)</t>
  </si>
  <si>
    <t>0601132</t>
  </si>
  <si>
    <t>Rossosz (2)</t>
  </si>
  <si>
    <t>0603092</t>
  </si>
  <si>
    <t>Ruda-Huta (2)</t>
  </si>
  <si>
    <t>0606092</t>
  </si>
  <si>
    <t>Rudnik (2)</t>
  </si>
  <si>
    <t>0617042</t>
  </si>
  <si>
    <t>Rybczewice (2)</t>
  </si>
  <si>
    <t>0616043</t>
  </si>
  <si>
    <t>Ryki (3)</t>
  </si>
  <si>
    <t>0603102</t>
  </si>
  <si>
    <t>Sawin (2)</t>
  </si>
  <si>
    <t>0608122</t>
  </si>
  <si>
    <t>Serniki (2)</t>
  </si>
  <si>
    <t>0611062</t>
  </si>
  <si>
    <t>Serokomla (2)</t>
  </si>
  <si>
    <t>0603113</t>
  </si>
  <si>
    <t>Siedliszcze (3)</t>
  </si>
  <si>
    <t>0613062</t>
  </si>
  <si>
    <t>Siemień (2)</t>
  </si>
  <si>
    <t>0606102</t>
  </si>
  <si>
    <t>Siennica Różana (2)</t>
  </si>
  <si>
    <t>0620092</t>
  </si>
  <si>
    <t>Sitno (2)</t>
  </si>
  <si>
    <t>0620102</t>
  </si>
  <si>
    <t>Skierbieszów (2)</t>
  </si>
  <si>
    <t>0601142</t>
  </si>
  <si>
    <t>Sławatycze (2)</t>
  </si>
  <si>
    <t>0613072</t>
  </si>
  <si>
    <t>Sosnowica (2)</t>
  </si>
  <si>
    <t>0601152</t>
  </si>
  <si>
    <t>Sosnówka (2)</t>
  </si>
  <si>
    <t>0610062</t>
  </si>
  <si>
    <t>Spiczyn (2)</t>
  </si>
  <si>
    <t>0611072</t>
  </si>
  <si>
    <t>Stanin (2)</t>
  </si>
  <si>
    <t>0619042</t>
  </si>
  <si>
    <t>Stary Brus (2)</t>
  </si>
  <si>
    <t>0620112</t>
  </si>
  <si>
    <t>Stary Zamość (2)</t>
  </si>
  <si>
    <t>0616052</t>
  </si>
  <si>
    <t>Stężyca (2)</t>
  </si>
  <si>
    <t>0611021</t>
  </si>
  <si>
    <t>Stoczek Łukowski (1)</t>
  </si>
  <si>
    <t>0611082</t>
  </si>
  <si>
    <t>Stoczek Łukowski (2)</t>
  </si>
  <si>
    <t>0609122</t>
  </si>
  <si>
    <t>Strzyżewice (2)</t>
  </si>
  <si>
    <t>0620122</t>
  </si>
  <si>
    <t>Sułów (2)</t>
  </si>
  <si>
    <t>0618082</t>
  </si>
  <si>
    <t>Susiec (2)</t>
  </si>
  <si>
    <t>0607062</t>
  </si>
  <si>
    <t>Szastarka (2)</t>
  </si>
  <si>
    <t>0620133</t>
  </si>
  <si>
    <t>Szczebrzeszyn (3)</t>
  </si>
  <si>
    <t>0617011</t>
  </si>
  <si>
    <t>Świdnik (1)</t>
  </si>
  <si>
    <t>0618092</t>
  </si>
  <si>
    <t>Tarnawatka (2)</t>
  </si>
  <si>
    <t>0602123</t>
  </si>
  <si>
    <t>Tarnogród (3)</t>
  </si>
  <si>
    <t>0618102</t>
  </si>
  <si>
    <t>Telatyn (2)</t>
  </si>
  <si>
    <t>0601021</t>
  </si>
  <si>
    <t>Terespol (1)</t>
  </si>
  <si>
    <t>0601162</t>
  </si>
  <si>
    <t>Terespol (2)</t>
  </si>
  <si>
    <t>0602132</t>
  </si>
  <si>
    <t>Tereszpol (2)</t>
  </si>
  <si>
    <t>0618011</t>
  </si>
  <si>
    <t>Tomaszów Lubelski (1)</t>
  </si>
  <si>
    <t>0618112</t>
  </si>
  <si>
    <t>Tomaszów Lubelski (2)</t>
  </si>
  <si>
    <t>0617052</t>
  </si>
  <si>
    <t>Trawniki (2)</t>
  </si>
  <si>
    <t>0611092</t>
  </si>
  <si>
    <t>Trzebieszów (2)</t>
  </si>
  <si>
    <t>0604062</t>
  </si>
  <si>
    <t>Trzeszczany (2)</t>
  </si>
  <si>
    <t>0607072</t>
  </si>
  <si>
    <t>Trzydnik Duży (2)</t>
  </si>
  <si>
    <t>0601172</t>
  </si>
  <si>
    <t>Tuczna (2)</t>
  </si>
  <si>
    <t>0602142</t>
  </si>
  <si>
    <t>Turobin (2)</t>
  </si>
  <si>
    <t>0618123</t>
  </si>
  <si>
    <t>Tyszowce (3)</t>
  </si>
  <si>
    <t>0604072</t>
  </si>
  <si>
    <t>Uchanie (2)</t>
  </si>
  <si>
    <t>0615072</t>
  </si>
  <si>
    <t>Ulan-Majorat (2)</t>
  </si>
  <si>
    <t>0618132</t>
  </si>
  <si>
    <t>Ulhówek (2)</t>
  </si>
  <si>
    <t>0616062</t>
  </si>
  <si>
    <t>Ułęż (2)</t>
  </si>
  <si>
    <t>0619052</t>
  </si>
  <si>
    <t>Urszulin (2)</t>
  </si>
  <si>
    <t>0607083</t>
  </si>
  <si>
    <t>Urzędów (3)</t>
  </si>
  <si>
    <t>0608132</t>
  </si>
  <si>
    <t>Uścimów (2)</t>
  </si>
  <si>
    <t>0614102</t>
  </si>
  <si>
    <t>Wąwolnica (2)</t>
  </si>
  <si>
    <t>0604082</t>
  </si>
  <si>
    <t>Werbkowice (2)</t>
  </si>
  <si>
    <t>0603122</t>
  </si>
  <si>
    <t>Wierzbica (2)</t>
  </si>
  <si>
    <t>0607092</t>
  </si>
  <si>
    <t>Wilkołaz (2)</t>
  </si>
  <si>
    <t>0612072</t>
  </si>
  <si>
    <t>Wilków (2)</t>
  </si>
  <si>
    <t>0601182</t>
  </si>
  <si>
    <t>Wisznice (2)</t>
  </si>
  <si>
    <t>0619011</t>
  </si>
  <si>
    <t>Włodawa (1)</t>
  </si>
  <si>
    <t>0619062</t>
  </si>
  <si>
    <t>Włodawa (2)</t>
  </si>
  <si>
    <t>0615082</t>
  </si>
  <si>
    <t>Wohyń (2)</t>
  </si>
  <si>
    <t>0609132</t>
  </si>
  <si>
    <t>Wojciechów (2)</t>
  </si>
  <si>
    <t>0611102</t>
  </si>
  <si>
    <t>Wojcieszków (2)</t>
  </si>
  <si>
    <t>0603132</t>
  </si>
  <si>
    <t>Wojsławice (2)</t>
  </si>
  <si>
    <t>0611112</t>
  </si>
  <si>
    <t>Wola Mysłowska (2)</t>
  </si>
  <si>
    <t>0619072</t>
  </si>
  <si>
    <t>Wola Uhruska (2)</t>
  </si>
  <si>
    <t>0609142</t>
  </si>
  <si>
    <t>Wólka (2)</t>
  </si>
  <si>
    <t>0619082</t>
  </si>
  <si>
    <t>Wyryki (2)</t>
  </si>
  <si>
    <t>0609152</t>
  </si>
  <si>
    <t>Wysokie (2)</t>
  </si>
  <si>
    <t>0609162</t>
  </si>
  <si>
    <t>Zakrzew (2)</t>
  </si>
  <si>
    <t>0607102</t>
  </si>
  <si>
    <t>Zakrzówek (2)</t>
  </si>
  <si>
    <t>0601192</t>
  </si>
  <si>
    <t>Zalesie (2)</t>
  </si>
  <si>
    <t>0664011</t>
  </si>
  <si>
    <t>Zamość (1)</t>
  </si>
  <si>
    <t>0620142</t>
  </si>
  <si>
    <t>Zamość (2)</t>
  </si>
  <si>
    <t>0620153</t>
  </si>
  <si>
    <t>Zwierzyniec (3)</t>
  </si>
  <si>
    <t>0603142</t>
  </si>
  <si>
    <t>Żmudź (2)</t>
  </si>
  <si>
    <t>0606112</t>
  </si>
  <si>
    <t>Żółkiewka (2)</t>
  </si>
  <si>
    <t>0614112</t>
  </si>
  <si>
    <t>Żyrzyn (2)</t>
  </si>
  <si>
    <t>0809013</t>
  </si>
  <si>
    <t>lubuskie</t>
  </si>
  <si>
    <t>Babimost (3)</t>
  </si>
  <si>
    <t>0803012</t>
  </si>
  <si>
    <t>Bledzew (2)</t>
  </si>
  <si>
    <t>0802022</t>
  </si>
  <si>
    <t>Bobrowice (2)</t>
  </si>
  <si>
    <t>0801022</t>
  </si>
  <si>
    <t>Bogdaniec (2)</t>
  </si>
  <si>
    <t>0809022</t>
  </si>
  <si>
    <t>Bojadła (2)</t>
  </si>
  <si>
    <t>0811032</t>
  </si>
  <si>
    <t>Brody (2)</t>
  </si>
  <si>
    <t>0810032</t>
  </si>
  <si>
    <t>Brzeźnica (2)</t>
  </si>
  <si>
    <t>0802032</t>
  </si>
  <si>
    <t>Bytnica (2)</t>
  </si>
  <si>
    <t>0804023</t>
  </si>
  <si>
    <t>Bytom Odrzański (3)</t>
  </si>
  <si>
    <t>0805013</t>
  </si>
  <si>
    <t>Cybinka (3)</t>
  </si>
  <si>
    <t>0809033</t>
  </si>
  <si>
    <t>Czerwieńsk (3)</t>
  </si>
  <si>
    <t>0802042</t>
  </si>
  <si>
    <t>Dąbie (2)</t>
  </si>
  <si>
    <t>0801032</t>
  </si>
  <si>
    <t>Deszczno (2)</t>
  </si>
  <si>
    <t>0806013</t>
  </si>
  <si>
    <t>Dobiegniew (3)</t>
  </si>
  <si>
    <t>0806023</t>
  </si>
  <si>
    <t>Drezdenko (3)</t>
  </si>
  <si>
    <t>0861011</t>
  </si>
  <si>
    <t>Gorzów Wielkopolski (1)</t>
  </si>
  <si>
    <t>0810011</t>
  </si>
  <si>
    <t>Gozdnica (1)</t>
  </si>
  <si>
    <t>0805022</t>
  </si>
  <si>
    <t>Górzyca (2)</t>
  </si>
  <si>
    <t>0802011</t>
  </si>
  <si>
    <t>Gubin (1)</t>
  </si>
  <si>
    <t>0802052</t>
  </si>
  <si>
    <t>Gubin (2)</t>
  </si>
  <si>
    <t>0810043</t>
  </si>
  <si>
    <t>Iłowa (3)</t>
  </si>
  <si>
    <t>0811043</t>
  </si>
  <si>
    <t>Jasień (3)</t>
  </si>
  <si>
    <t>0809043</t>
  </si>
  <si>
    <t>Kargowa (3)</t>
  </si>
  <si>
    <t>0801042</t>
  </si>
  <si>
    <t>Kłodawa (2)</t>
  </si>
  <si>
    <t>0804032</t>
  </si>
  <si>
    <t>Kolsko (2)</t>
  </si>
  <si>
    <t>0801011</t>
  </si>
  <si>
    <t>Kostrzyn nad Odrą (1)</t>
  </si>
  <si>
    <t>0804043</t>
  </si>
  <si>
    <t>Kożuchów (3)</t>
  </si>
  <si>
    <t>0802063</t>
  </si>
  <si>
    <t>Krosno Odrzańskie (3)</t>
  </si>
  <si>
    <t>0807012</t>
  </si>
  <si>
    <t>Krzeszyce (2)</t>
  </si>
  <si>
    <t>0811052</t>
  </si>
  <si>
    <t>Lipinki Łużyckie (2)</t>
  </si>
  <si>
    <t>0801052</t>
  </si>
  <si>
    <t>Lubiszyn (2)</t>
  </si>
  <si>
    <t>0807023</t>
  </si>
  <si>
    <t>Lubniewice (3)</t>
  </si>
  <si>
    <t>0808012</t>
  </si>
  <si>
    <t>Lubrza (2)</t>
  </si>
  <si>
    <t>0811063</t>
  </si>
  <si>
    <t>Lubsko (3)</t>
  </si>
  <si>
    <t>0808022</t>
  </si>
  <si>
    <t>Łagów (2)</t>
  </si>
  <si>
    <t>0811011</t>
  </si>
  <si>
    <t>Łęknica (1)</t>
  </si>
  <si>
    <t>0810053</t>
  </si>
  <si>
    <t>Małomice (3)</t>
  </si>
  <si>
    <t>0802072</t>
  </si>
  <si>
    <t>Maszewo (2)</t>
  </si>
  <si>
    <t>0803023</t>
  </si>
  <si>
    <t>Międzyrzecz (3)</t>
  </si>
  <si>
    <t>0810062</t>
  </si>
  <si>
    <t>Niegosławice (2)</t>
  </si>
  <si>
    <t>0804011</t>
  </si>
  <si>
    <t>Nowa Sól (1)</t>
  </si>
  <si>
    <t>0804052</t>
  </si>
  <si>
    <t>Nowa Sól (2)</t>
  </si>
  <si>
    <t>0804063</t>
  </si>
  <si>
    <t>Nowe Miasteczko (3)</t>
  </si>
  <si>
    <t>0809053</t>
  </si>
  <si>
    <t>Nowogród Bobrzański (3)</t>
  </si>
  <si>
    <t>0805033</t>
  </si>
  <si>
    <t>Ośno Lubuskie (3)</t>
  </si>
  <si>
    <t>0804073</t>
  </si>
  <si>
    <t>Otyń (3)</t>
  </si>
  <si>
    <t>0811072</t>
  </si>
  <si>
    <t>Przewóz (2)</t>
  </si>
  <si>
    <t>0803032</t>
  </si>
  <si>
    <t>Przytoczna (2)</t>
  </si>
  <si>
    <t>0803042</t>
  </si>
  <si>
    <t>Pszczew (2)</t>
  </si>
  <si>
    <t>0805043</t>
  </si>
  <si>
    <t>Rzepin (3)</t>
  </si>
  <si>
    <t>0801062</t>
  </si>
  <si>
    <t>Santok (2)</t>
  </si>
  <si>
    <t>0804082</t>
  </si>
  <si>
    <t>Siedlisko (2)</t>
  </si>
  <si>
    <t>0808032</t>
  </si>
  <si>
    <t>Skąpe (2)</t>
  </si>
  <si>
    <t>0803053</t>
  </si>
  <si>
    <t>Skwierzyna (3)</t>
  </si>
  <si>
    <t>0812013</t>
  </si>
  <si>
    <t>Sława (3)</t>
  </si>
  <si>
    <t>0807032</t>
  </si>
  <si>
    <t>Słońsk (2)</t>
  </si>
  <si>
    <t>0805053</t>
  </si>
  <si>
    <t>Słubice (3)</t>
  </si>
  <si>
    <t>0806032</t>
  </si>
  <si>
    <t>Stare Kurowo (2)</t>
  </si>
  <si>
    <t>0806043</t>
  </si>
  <si>
    <t>Strzelce Krajeńskie (3)</t>
  </si>
  <si>
    <t>0809063</t>
  </si>
  <si>
    <t>Sulechów (3)</t>
  </si>
  <si>
    <t>0807043</t>
  </si>
  <si>
    <t>Sulęcin (3)</t>
  </si>
  <si>
    <t>0808042</t>
  </si>
  <si>
    <t>Szczaniec (2)</t>
  </si>
  <si>
    <t>0812023</t>
  </si>
  <si>
    <t>Szlichtyngowa (3)</t>
  </si>
  <si>
    <t>0810073</t>
  </si>
  <si>
    <t>Szprotawa (3)</t>
  </si>
  <si>
    <t>0809072</t>
  </si>
  <si>
    <t>0808053</t>
  </si>
  <si>
    <t>Świebodzin (3)</t>
  </si>
  <si>
    <t>0807053</t>
  </si>
  <si>
    <t>Torzym (3)</t>
  </si>
  <si>
    <t>0803063</t>
  </si>
  <si>
    <t>Trzciel (3)</t>
  </si>
  <si>
    <t>0809082</t>
  </si>
  <si>
    <t>Trzebiechów (2)</t>
  </si>
  <si>
    <t>0811082</t>
  </si>
  <si>
    <t>Trzebiel (2)</t>
  </si>
  <si>
    <t>0811092</t>
  </si>
  <si>
    <t>Tuplice (2)</t>
  </si>
  <si>
    <t>0801073</t>
  </si>
  <si>
    <t>Witnica (3)</t>
  </si>
  <si>
    <t>0812033</t>
  </si>
  <si>
    <t>Wschowa (3)</t>
  </si>
  <si>
    <t>0810082</t>
  </si>
  <si>
    <t>Wymiarki (2)</t>
  </si>
  <si>
    <t>0809092</t>
  </si>
  <si>
    <t>Zabór (2)</t>
  </si>
  <si>
    <t>0808063</t>
  </si>
  <si>
    <t>Zbąszynek (3)</t>
  </si>
  <si>
    <t>0862011</t>
  </si>
  <si>
    <t>Zielona Góra (1)</t>
  </si>
  <si>
    <t>0806052</t>
  </si>
  <si>
    <t>Zwierzyn (2)</t>
  </si>
  <si>
    <t>0810021</t>
  </si>
  <si>
    <t>Żagań (1)</t>
  </si>
  <si>
    <t>0810092</t>
  </si>
  <si>
    <t>Żagań (2)</t>
  </si>
  <si>
    <t>0811021</t>
  </si>
  <si>
    <t>Żary (1)</t>
  </si>
  <si>
    <t>0811102</t>
  </si>
  <si>
    <t>Żary (2)</t>
  </si>
  <si>
    <t>1010012</t>
  </si>
  <si>
    <t>łódzkie</t>
  </si>
  <si>
    <t>1020043</t>
  </si>
  <si>
    <t>Aleksandrów Łódzki (3)</t>
  </si>
  <si>
    <t>1006022</t>
  </si>
  <si>
    <t>Andrespol (2)</t>
  </si>
  <si>
    <t>1002022</t>
  </si>
  <si>
    <t>Bedlno (2)</t>
  </si>
  <si>
    <t>1001011</t>
  </si>
  <si>
    <t>Bełchatów (1)</t>
  </si>
  <si>
    <t>1001022</t>
  </si>
  <si>
    <t>Bełchatów (2)</t>
  </si>
  <si>
    <t>1016022</t>
  </si>
  <si>
    <t>Będków (2)</t>
  </si>
  <si>
    <t>1017012</t>
  </si>
  <si>
    <t>Biała (2)</t>
  </si>
  <si>
    <t>1013023</t>
  </si>
  <si>
    <t>Biała Rawska (3)</t>
  </si>
  <si>
    <t>1007012</t>
  </si>
  <si>
    <t>Białaczów (2)</t>
  </si>
  <si>
    <t>1005022</t>
  </si>
  <si>
    <t>Bielawy (2)</t>
  </si>
  <si>
    <t>1014023</t>
  </si>
  <si>
    <t>Błaszki (3)</t>
  </si>
  <si>
    <t>1018012</t>
  </si>
  <si>
    <t>1015013</t>
  </si>
  <si>
    <t>Bolimów (2)</t>
  </si>
  <si>
    <t>1014032</t>
  </si>
  <si>
    <t>Brąszewice (2)</t>
  </si>
  <si>
    <t>1006032</t>
  </si>
  <si>
    <t>Brójce (2)</t>
  </si>
  <si>
    <t>1021011</t>
  </si>
  <si>
    <t>Brzeziny (1)</t>
  </si>
  <si>
    <t>1021022</t>
  </si>
  <si>
    <t>Brzeziny (2)</t>
  </si>
  <si>
    <t>1014042</t>
  </si>
  <si>
    <t>Brzeźnio (2)</t>
  </si>
  <si>
    <t>1003012</t>
  </si>
  <si>
    <t>Buczek (2)</t>
  </si>
  <si>
    <t>1016032</t>
  </si>
  <si>
    <t>Budziszewice (2)</t>
  </si>
  <si>
    <t>1014052</t>
  </si>
  <si>
    <t>Burzenin (2)</t>
  </si>
  <si>
    <t>1005032</t>
  </si>
  <si>
    <t>Chąśno (2)</t>
  </si>
  <si>
    <t>1013032</t>
  </si>
  <si>
    <t>Cielądz (2)</t>
  </si>
  <si>
    <t>1010022</t>
  </si>
  <si>
    <t>Czarnocin (2)</t>
  </si>
  <si>
    <t>1017022</t>
  </si>
  <si>
    <t>Czarnożyły (2)</t>
  </si>
  <si>
    <t>1018022</t>
  </si>
  <si>
    <t>Czastary (2)</t>
  </si>
  <si>
    <t>1016042</t>
  </si>
  <si>
    <t>Czerniewice (2)</t>
  </si>
  <si>
    <t>1011012</t>
  </si>
  <si>
    <t>Dalików (2)</t>
  </si>
  <si>
    <t>1004022</t>
  </si>
  <si>
    <t>Daszyna (2)</t>
  </si>
  <si>
    <t>1002032</t>
  </si>
  <si>
    <t>Dąbrowice (2)</t>
  </si>
  <si>
    <t>1008032</t>
  </si>
  <si>
    <t>Dłutów (2)</t>
  </si>
  <si>
    <t>1021032</t>
  </si>
  <si>
    <t>Dmosin (2)</t>
  </si>
  <si>
    <t>1008042</t>
  </si>
  <si>
    <t>Dobroń (2)</t>
  </si>
  <si>
    <t>1012022</t>
  </si>
  <si>
    <t>Dobryszyce (2)</t>
  </si>
  <si>
    <t>1005042</t>
  </si>
  <si>
    <t>Domaniewice (2)</t>
  </si>
  <si>
    <t>1001032</t>
  </si>
  <si>
    <t>Drużbice (2)</t>
  </si>
  <si>
    <t>1007023</t>
  </si>
  <si>
    <t>Drzewica (3)</t>
  </si>
  <si>
    <t>1009013</t>
  </si>
  <si>
    <t>Działoszyn (3)</t>
  </si>
  <si>
    <t>1018032</t>
  </si>
  <si>
    <t>Galewice (2)</t>
  </si>
  <si>
    <t>1012032</t>
  </si>
  <si>
    <t>Gidle (2)</t>
  </si>
  <si>
    <t>1020011</t>
  </si>
  <si>
    <t>Głowno (1)</t>
  </si>
  <si>
    <t>1020052</t>
  </si>
  <si>
    <t>Głowno (2)</t>
  </si>
  <si>
    <t>1015022</t>
  </si>
  <si>
    <t>Głuchów (2)</t>
  </si>
  <si>
    <t>1015032</t>
  </si>
  <si>
    <t>Godzianów (2)</t>
  </si>
  <si>
    <t>1012042</t>
  </si>
  <si>
    <t>Gomunice (2)</t>
  </si>
  <si>
    <t>1010032</t>
  </si>
  <si>
    <t>Gorzkowice (2)</t>
  </si>
  <si>
    <t>1014062</t>
  </si>
  <si>
    <t>Goszczanów (2)</t>
  </si>
  <si>
    <t>1004032</t>
  </si>
  <si>
    <t>Góra Świętej Małgorzaty (2)</t>
  </si>
  <si>
    <t>1010042</t>
  </si>
  <si>
    <t>Grabica (2)</t>
  </si>
  <si>
    <t>1004042</t>
  </si>
  <si>
    <t>Grabów (2)</t>
  </si>
  <si>
    <t>1016052</t>
  </si>
  <si>
    <t>Inowłódz (2)</t>
  </si>
  <si>
    <t>1021042</t>
  </si>
  <si>
    <t>Jeżów (2)</t>
  </si>
  <si>
    <t>1012053</t>
  </si>
  <si>
    <t>Kamieńsk (3)</t>
  </si>
  <si>
    <t>1009022</t>
  </si>
  <si>
    <t>Kiełczygłów (2)</t>
  </si>
  <si>
    <t>1005052</t>
  </si>
  <si>
    <t>Kiernozia (2)</t>
  </si>
  <si>
    <t>1001042</t>
  </si>
  <si>
    <t>Kleszczów (2)</t>
  </si>
  <si>
    <t>1014072</t>
  </si>
  <si>
    <t>Klonowa (2)</t>
  </si>
  <si>
    <t>1001052</t>
  </si>
  <si>
    <t>Kluki (2)</t>
  </si>
  <si>
    <t>1012062</t>
  </si>
  <si>
    <t>Kobiele Wielkie (2)</t>
  </si>
  <si>
    <t>1005062</t>
  </si>
  <si>
    <t>Kocierzew Południowy (2)</t>
  </si>
  <si>
    <t>1012072</t>
  </si>
  <si>
    <t>Kodrąb (2)</t>
  </si>
  <si>
    <t>1006073</t>
  </si>
  <si>
    <t>Koluszki (3)</t>
  </si>
  <si>
    <t>1017032</t>
  </si>
  <si>
    <t>1008011</t>
  </si>
  <si>
    <t>Konstantynów Łódzki (1)</t>
  </si>
  <si>
    <t>1015042</t>
  </si>
  <si>
    <t>Kowiesy (2)</t>
  </si>
  <si>
    <t>1002043</t>
  </si>
  <si>
    <t>Krośniewice (3)</t>
  </si>
  <si>
    <t>1002052</t>
  </si>
  <si>
    <t>Krzyżanów (2)</t>
  </si>
  <si>
    <t>1008052</t>
  </si>
  <si>
    <t>Ksawerów (2)</t>
  </si>
  <si>
    <t>1002011</t>
  </si>
  <si>
    <t>Kutno (1)</t>
  </si>
  <si>
    <t>1002062</t>
  </si>
  <si>
    <t>Kutno (2)</t>
  </si>
  <si>
    <t>1012082</t>
  </si>
  <si>
    <t>Lgota Wielka (2)</t>
  </si>
  <si>
    <t>1015052</t>
  </si>
  <si>
    <t>Lipce Reymontowskie (2)</t>
  </si>
  <si>
    <t>1016062</t>
  </si>
  <si>
    <t>Lubochnia (2)</t>
  </si>
  <si>
    <t>1008063</t>
  </si>
  <si>
    <t>Lutomiersk (2)</t>
  </si>
  <si>
    <t>1018043</t>
  </si>
  <si>
    <t>Lututów (3)</t>
  </si>
  <si>
    <t>1012092</t>
  </si>
  <si>
    <t>Ładzice (2)</t>
  </si>
  <si>
    <t>1002072</t>
  </si>
  <si>
    <t>Łanięta (2)</t>
  </si>
  <si>
    <t>1003023</t>
  </si>
  <si>
    <t>Łask (3)</t>
  </si>
  <si>
    <t>1004011</t>
  </si>
  <si>
    <t>Łęczyca (1)</t>
  </si>
  <si>
    <t>1004052</t>
  </si>
  <si>
    <t>Łęczyca (2)</t>
  </si>
  <si>
    <t>1010052</t>
  </si>
  <si>
    <t>Łęki Szlacheckie (2)</t>
  </si>
  <si>
    <t>1005011</t>
  </si>
  <si>
    <t>Łowicz (1)</t>
  </si>
  <si>
    <t>1005072</t>
  </si>
  <si>
    <t>Łowicz (2)</t>
  </si>
  <si>
    <t>1061011</t>
  </si>
  <si>
    <t>Łódź (1)</t>
  </si>
  <si>
    <t>1018052</t>
  </si>
  <si>
    <t>Łubnice (2)</t>
  </si>
  <si>
    <t>1005082</t>
  </si>
  <si>
    <t>Łyszkowice (2)</t>
  </si>
  <si>
    <t>1015062</t>
  </si>
  <si>
    <t>Maków (2)</t>
  </si>
  <si>
    <t>1012102</t>
  </si>
  <si>
    <t>Masłowice (2)</t>
  </si>
  <si>
    <t>1007032</t>
  </si>
  <si>
    <t>Mniszków (2)</t>
  </si>
  <si>
    <t>1017042</t>
  </si>
  <si>
    <t>Mokrsko (2)</t>
  </si>
  <si>
    <t>1010062</t>
  </si>
  <si>
    <t>Moszczenica (2)</t>
  </si>
  <si>
    <t>1005092</t>
  </si>
  <si>
    <t>Nieborów (2)</t>
  </si>
  <si>
    <t>1009032</t>
  </si>
  <si>
    <t>Nowa Brzeźnica (2)</t>
  </si>
  <si>
    <t>1002082</t>
  </si>
  <si>
    <t>Nowe Ostrowy (2)</t>
  </si>
  <si>
    <t>1006082</t>
  </si>
  <si>
    <t>Nowosolna (2)</t>
  </si>
  <si>
    <t>1015072</t>
  </si>
  <si>
    <t>Nowy Kawęczyn (2)</t>
  </si>
  <si>
    <t>1007043</t>
  </si>
  <si>
    <t>Opoczno (3)</t>
  </si>
  <si>
    <t>1002092</t>
  </si>
  <si>
    <t>Oporów (2)</t>
  </si>
  <si>
    <t>1017052</t>
  </si>
  <si>
    <t>Osjaków (2)</t>
  </si>
  <si>
    <t>1017062</t>
  </si>
  <si>
    <t>1020021</t>
  </si>
  <si>
    <t>Ozorków (1)</t>
  </si>
  <si>
    <t>1020062</t>
  </si>
  <si>
    <t>Ozorków (2)</t>
  </si>
  <si>
    <t>1008021</t>
  </si>
  <si>
    <t>Pabianice (1)</t>
  </si>
  <si>
    <t>1008072</t>
  </si>
  <si>
    <t>Pabianice (2)</t>
  </si>
  <si>
    <t>1009043</t>
  </si>
  <si>
    <t>Pajęczno (3)</t>
  </si>
  <si>
    <t>1007052</t>
  </si>
  <si>
    <t>Paradyż (2)</t>
  </si>
  <si>
    <t>1020072</t>
  </si>
  <si>
    <t>Parzęczew (2)</t>
  </si>
  <si>
    <t>1017072</t>
  </si>
  <si>
    <t>Pątnów (2)</t>
  </si>
  <si>
    <t>1011022</t>
  </si>
  <si>
    <t>Pęczniew (2)</t>
  </si>
  <si>
    <t>1004063</t>
  </si>
  <si>
    <t>Piątek (3)</t>
  </si>
  <si>
    <t>1062011</t>
  </si>
  <si>
    <t>Piotrków Trybunalski (1)</t>
  </si>
  <si>
    <t>1011033</t>
  </si>
  <si>
    <t>Poddębice (3)</t>
  </si>
  <si>
    <t>1007062</t>
  </si>
  <si>
    <t>Poświętne (2)</t>
  </si>
  <si>
    <t>1012113</t>
  </si>
  <si>
    <t>Przedbórz (3)</t>
  </si>
  <si>
    <t>1012011</t>
  </si>
  <si>
    <t>Radomsko (1)</t>
  </si>
  <si>
    <t>1012122</t>
  </si>
  <si>
    <t>Radomsko (2)</t>
  </si>
  <si>
    <t>1013011</t>
  </si>
  <si>
    <t>Rawa Mazowiecka (1)</t>
  </si>
  <si>
    <t>1013042</t>
  </si>
  <si>
    <t>Rawa Mazowiecka (2)</t>
  </si>
  <si>
    <t>1013052</t>
  </si>
  <si>
    <t>Regnów (2)</t>
  </si>
  <si>
    <t>1010072</t>
  </si>
  <si>
    <t>Ręczno (2)</t>
  </si>
  <si>
    <t>1021052</t>
  </si>
  <si>
    <t>Rogów (2)</t>
  </si>
  <si>
    <t>1016072</t>
  </si>
  <si>
    <t>Rokiciny (2)</t>
  </si>
  <si>
    <t>1010082</t>
  </si>
  <si>
    <t>Rozprza (2)</t>
  </si>
  <si>
    <t>1001062</t>
  </si>
  <si>
    <t>Rusiec (2)</t>
  </si>
  <si>
    <t>1009052</t>
  </si>
  <si>
    <t>Rząśnia (2)</t>
  </si>
  <si>
    <t>1016082</t>
  </si>
  <si>
    <t>Rzeczyca (2)</t>
  </si>
  <si>
    <t>1006103</t>
  </si>
  <si>
    <t>Rzgów (3)</t>
  </si>
  <si>
    <t>1013062</t>
  </si>
  <si>
    <t>Sadkowice (2)</t>
  </si>
  <si>
    <t>1003032</t>
  </si>
  <si>
    <t>Sędziejowice (2)</t>
  </si>
  <si>
    <t>1009062</t>
  </si>
  <si>
    <t>Siemkowice (2)</t>
  </si>
  <si>
    <t>1014011</t>
  </si>
  <si>
    <t>Sieradz (1)</t>
  </si>
  <si>
    <t>1014082</t>
  </si>
  <si>
    <t>Sieradz (2)</t>
  </si>
  <si>
    <t>1063011</t>
  </si>
  <si>
    <t>Skierniewice (1)</t>
  </si>
  <si>
    <t>1015082</t>
  </si>
  <si>
    <t>Skierniewice (2)</t>
  </si>
  <si>
    <t>1017082</t>
  </si>
  <si>
    <t>Skomlin (2)</t>
  </si>
  <si>
    <t>1007072</t>
  </si>
  <si>
    <t>Sławno (2)</t>
  </si>
  <si>
    <t>1015092</t>
  </si>
  <si>
    <t>Słupia (2)</t>
  </si>
  <si>
    <t>1018062</t>
  </si>
  <si>
    <t>Sokolniki (2)</t>
  </si>
  <si>
    <t>1020083</t>
  </si>
  <si>
    <t>Stryków (3)</t>
  </si>
  <si>
    <t>1002102</t>
  </si>
  <si>
    <t>Strzelce (2)</t>
  </si>
  <si>
    <t>1009072</t>
  </si>
  <si>
    <t>Strzelce Wielkie (2)</t>
  </si>
  <si>
    <t>1010093</t>
  </si>
  <si>
    <t>Sulejów (3)</t>
  </si>
  <si>
    <t>1009082</t>
  </si>
  <si>
    <t>Sulmierzyce (2)</t>
  </si>
  <si>
    <t>1019023</t>
  </si>
  <si>
    <t>Szadek (3)</t>
  </si>
  <si>
    <t>1001072</t>
  </si>
  <si>
    <t>Szczerców (2)</t>
  </si>
  <si>
    <t>1004072</t>
  </si>
  <si>
    <t>Świnice Warckie (2)</t>
  </si>
  <si>
    <t>1016011</t>
  </si>
  <si>
    <t>Tomaszów Mazowiecki (1)</t>
  </si>
  <si>
    <t>1016092</t>
  </si>
  <si>
    <t>Tomaszów Mazowiecki (2)</t>
  </si>
  <si>
    <t>1006113</t>
  </si>
  <si>
    <t>Tuszyn (3)</t>
  </si>
  <si>
    <t>1016102</t>
  </si>
  <si>
    <t>Ujazd (2)</t>
  </si>
  <si>
    <t>1011043</t>
  </si>
  <si>
    <t>Uniejów (3)</t>
  </si>
  <si>
    <t>1014093</t>
  </si>
  <si>
    <t>Warta (3)</t>
  </si>
  <si>
    <t>1011052</t>
  </si>
  <si>
    <t>Wartkowice (2)</t>
  </si>
  <si>
    <t>1003042</t>
  </si>
  <si>
    <t>Widawa (2)</t>
  </si>
  <si>
    <t>1012132</t>
  </si>
  <si>
    <t>Wielgomłyny (2)</t>
  </si>
  <si>
    <t>1017093</t>
  </si>
  <si>
    <t>Wieluń (3)</t>
  </si>
  <si>
    <t>1018073</t>
  </si>
  <si>
    <t>Wieruszów (3)</t>
  </si>
  <si>
    <t>1017102</t>
  </si>
  <si>
    <t>Wierzchlas (2)</t>
  </si>
  <si>
    <t>1004082</t>
  </si>
  <si>
    <t>Witonia (2)</t>
  </si>
  <si>
    <t>1003052</t>
  </si>
  <si>
    <t>Wodzierady (2)</t>
  </si>
  <si>
    <t>1010102</t>
  </si>
  <si>
    <t>Wola Krzysztoporska (2)</t>
  </si>
  <si>
    <t>1010113</t>
  </si>
  <si>
    <t>Wolbórz (3)</t>
  </si>
  <si>
    <t>1014102</t>
  </si>
  <si>
    <t>Wróblew (2)</t>
  </si>
  <si>
    <t>1011062</t>
  </si>
  <si>
    <t>Zadzim (2)</t>
  </si>
  <si>
    <t>1019032</t>
  </si>
  <si>
    <t>Zapolice (2)</t>
  </si>
  <si>
    <t>1005102</t>
  </si>
  <si>
    <t>Zduny (2)</t>
  </si>
  <si>
    <t>1019011</t>
  </si>
  <si>
    <t>Zduńska Wola (1)</t>
  </si>
  <si>
    <t>1019042</t>
  </si>
  <si>
    <t>Zduńska Wola (2)</t>
  </si>
  <si>
    <t>1001083</t>
  </si>
  <si>
    <t>Zelów (3)</t>
  </si>
  <si>
    <t>1020031</t>
  </si>
  <si>
    <t>Zgierz (1)</t>
  </si>
  <si>
    <t>1020092</t>
  </si>
  <si>
    <t>Zgierz (2)</t>
  </si>
  <si>
    <t>1014113</t>
  </si>
  <si>
    <t>Złoczew (3)</t>
  </si>
  <si>
    <t>1007082</t>
  </si>
  <si>
    <t>Żarnów (2)</t>
  </si>
  <si>
    <t>1016112</t>
  </si>
  <si>
    <t>Żelechlinek (2)</t>
  </si>
  <si>
    <t>1002113</t>
  </si>
  <si>
    <t>Żychlin (3)</t>
  </si>
  <si>
    <t>1012142</t>
  </si>
  <si>
    <t>Żytno (2)</t>
  </si>
  <si>
    <t>1203013</t>
  </si>
  <si>
    <t>małopolskie</t>
  </si>
  <si>
    <t>Alwernia (3)</t>
  </si>
  <si>
    <t>1218013</t>
  </si>
  <si>
    <t>Andrychów (3)</t>
  </si>
  <si>
    <t>1203022</t>
  </si>
  <si>
    <t>Babice (2)</t>
  </si>
  <si>
    <t>1217022</t>
  </si>
  <si>
    <t>Biały Dunajec (2)</t>
  </si>
  <si>
    <t>1205023</t>
  </si>
  <si>
    <t>Biecz (3)</t>
  </si>
  <si>
    <t>1219012</t>
  </si>
  <si>
    <t>Biskupice (2)</t>
  </si>
  <si>
    <t>1205033</t>
  </si>
  <si>
    <t>Bobowa (3)</t>
  </si>
  <si>
    <t>1201011</t>
  </si>
  <si>
    <t>Bochnia (1)</t>
  </si>
  <si>
    <t>1201022</t>
  </si>
  <si>
    <t>Bochnia (2)</t>
  </si>
  <si>
    <t>1204012</t>
  </si>
  <si>
    <t>Bolesław (2)</t>
  </si>
  <si>
    <t>1212032</t>
  </si>
  <si>
    <t>1202012</t>
  </si>
  <si>
    <t>Borzęcin (2)</t>
  </si>
  <si>
    <t>1202023</t>
  </si>
  <si>
    <t>Brzesko (3)</t>
  </si>
  <si>
    <t>1213023</t>
  </si>
  <si>
    <t>Brzeszcze (3)</t>
  </si>
  <si>
    <t>1218022</t>
  </si>
  <si>
    <t>1215032</t>
  </si>
  <si>
    <t>Budzów (2)</t>
  </si>
  <si>
    <t>1217032</t>
  </si>
  <si>
    <t>Bukowina Tatrzańska (2)</t>
  </si>
  <si>
    <t>1212011</t>
  </si>
  <si>
    <t>Bukowno (1)</t>
  </si>
  <si>
    <t>1215042</t>
  </si>
  <si>
    <t>Bystra-Sidzina (2)</t>
  </si>
  <si>
    <t>1208012</t>
  </si>
  <si>
    <t>Charsznica (2)</t>
  </si>
  <si>
    <t>1213033</t>
  </si>
  <si>
    <t>Chełmek (3)</t>
  </si>
  <si>
    <t>1210022</t>
  </si>
  <si>
    <t>Chełmiec (2)</t>
  </si>
  <si>
    <t>1203033</t>
  </si>
  <si>
    <t>Chrzanów (3)</t>
  </si>
  <si>
    <t>1216013</t>
  </si>
  <si>
    <t>Ciężkowice (3)</t>
  </si>
  <si>
    <t>1211032</t>
  </si>
  <si>
    <t>Czarny Dunajec (2)</t>
  </si>
  <si>
    <t>1202033</t>
  </si>
  <si>
    <t>Czchów (3)</t>
  </si>
  <si>
    <t>1206012</t>
  </si>
  <si>
    <t>Czernichów (2)</t>
  </si>
  <si>
    <t>1211042</t>
  </si>
  <si>
    <t>Czorsztyn (2)</t>
  </si>
  <si>
    <t>1204023</t>
  </si>
  <si>
    <t>Dąbrowa Tarnowska (3)</t>
  </si>
  <si>
    <t>1202042</t>
  </si>
  <si>
    <t>Dębno (2)</t>
  </si>
  <si>
    <t>1209013</t>
  </si>
  <si>
    <t>Dobczyce (3)</t>
  </si>
  <si>
    <t>1207032</t>
  </si>
  <si>
    <t>Dobra (2)</t>
  </si>
  <si>
    <t>1201032</t>
  </si>
  <si>
    <t>Drwinia (2)</t>
  </si>
  <si>
    <t>1219022</t>
  </si>
  <si>
    <t>Gdów (2)</t>
  </si>
  <si>
    <t>1202052</t>
  </si>
  <si>
    <t>Gnojnik (2)</t>
  </si>
  <si>
    <t>1208022</t>
  </si>
  <si>
    <t>Gołcza (2)</t>
  </si>
  <si>
    <t>1205011</t>
  </si>
  <si>
    <t>Gorlice (1)</t>
  </si>
  <si>
    <t>1205042</t>
  </si>
  <si>
    <t>Gorlice (2)</t>
  </si>
  <si>
    <t>1204032</t>
  </si>
  <si>
    <t>Gręboszów (2)</t>
  </si>
  <si>
    <t>1216022</t>
  </si>
  <si>
    <t>Gromnik (2)</t>
  </si>
  <si>
    <t>1210032</t>
  </si>
  <si>
    <t>Gródek nad Dunajcem (2)</t>
  </si>
  <si>
    <t>1210011</t>
  </si>
  <si>
    <t>Grybów (1)</t>
  </si>
  <si>
    <t>1210042</t>
  </si>
  <si>
    <t>Grybów (2)</t>
  </si>
  <si>
    <t>1206022</t>
  </si>
  <si>
    <t>Igołomia-Wawrzeńczyce (2)</t>
  </si>
  <si>
    <t>1206032</t>
  </si>
  <si>
    <t>Iwanowice (2)</t>
  </si>
  <si>
    <t>1202062</t>
  </si>
  <si>
    <t>Iwkowa (2)</t>
  </si>
  <si>
    <t>1211052</t>
  </si>
  <si>
    <t>Jabłonka (2)</t>
  </si>
  <si>
    <t>1206042</t>
  </si>
  <si>
    <t>Jerzmanowice-Przeginia (2)</t>
  </si>
  <si>
    <t>1207042</t>
  </si>
  <si>
    <t>Jodłownik (2)</t>
  </si>
  <si>
    <t>1215011</t>
  </si>
  <si>
    <t>Jordanów (1)</t>
  </si>
  <si>
    <t>1215052</t>
  </si>
  <si>
    <t>Jordanów (2)</t>
  </si>
  <si>
    <t>1218033</t>
  </si>
  <si>
    <t>Kalwaria Zebrzydowska (3)</t>
  </si>
  <si>
    <t>1207052</t>
  </si>
  <si>
    <t>Kamienica (2)</t>
  </si>
  <si>
    <t>1210052</t>
  </si>
  <si>
    <t>Kamionka Wielka (2)</t>
  </si>
  <si>
    <t>1213043</t>
  </si>
  <si>
    <t>Kęty (3)</t>
  </si>
  <si>
    <t>1212042</t>
  </si>
  <si>
    <t>Klucze (2)</t>
  </si>
  <si>
    <t>1219032</t>
  </si>
  <si>
    <t>Kłaj (2)</t>
  </si>
  <si>
    <t>1206052</t>
  </si>
  <si>
    <t>Kocmyrzów-Luborzyca (2)</t>
  </si>
  <si>
    <t>1214012</t>
  </si>
  <si>
    <t>Koniusza (2)</t>
  </si>
  <si>
    <t>1210062</t>
  </si>
  <si>
    <t>Korzenna (2)</t>
  </si>
  <si>
    <t>1214023</t>
  </si>
  <si>
    <t>Koszyce (3)</t>
  </si>
  <si>
    <t>1217042</t>
  </si>
  <si>
    <t>Kościelisko (2)</t>
  </si>
  <si>
    <t>1208032</t>
  </si>
  <si>
    <t>Kozłów (2)</t>
  </si>
  <si>
    <t>1261011</t>
  </si>
  <si>
    <t>Kraków (1)</t>
  </si>
  <si>
    <t>1211062</t>
  </si>
  <si>
    <t>Krościenko nad Dunajcem (2)</t>
  </si>
  <si>
    <t>1210073</t>
  </si>
  <si>
    <t>Krynica-Zdrój (3)</t>
  </si>
  <si>
    <t>1206063</t>
  </si>
  <si>
    <t>Krzeszowice (3)</t>
  </si>
  <si>
    <t>1208042</t>
  </si>
  <si>
    <t>Książ Wielki (2)</t>
  </si>
  <si>
    <t>1218042</t>
  </si>
  <si>
    <t>Lanckorona (2)</t>
  </si>
  <si>
    <t>1207062</t>
  </si>
  <si>
    <t>Laskowa (2)</t>
  </si>
  <si>
    <t>1203043</t>
  </si>
  <si>
    <t>Libiąż (3)</t>
  </si>
  <si>
    <t>1207011</t>
  </si>
  <si>
    <t>Limanowa (1)</t>
  </si>
  <si>
    <t>1207072</t>
  </si>
  <si>
    <t>Limanowa (2)</t>
  </si>
  <si>
    <t>1205052</t>
  </si>
  <si>
    <t>Lipinki (2)</t>
  </si>
  <si>
    <t>1201042</t>
  </si>
  <si>
    <t>Lipnica Murowana (2)</t>
  </si>
  <si>
    <t>1211072</t>
  </si>
  <si>
    <t>Lipnica Wielka (2)</t>
  </si>
  <si>
    <t>1216032</t>
  </si>
  <si>
    <t>Lisia Góra (2)</t>
  </si>
  <si>
    <t>1206072</t>
  </si>
  <si>
    <t>Liszki (2)</t>
  </si>
  <si>
    <t>1209022</t>
  </si>
  <si>
    <t>Lubień (2)</t>
  </si>
  <si>
    <t>1210082</t>
  </si>
  <si>
    <t>Łabowa (2)</t>
  </si>
  <si>
    <t>1201052</t>
  </si>
  <si>
    <t>Łapanów (2)</t>
  </si>
  <si>
    <t>1211082</t>
  </si>
  <si>
    <t>Łapsze Niżne (2)</t>
  </si>
  <si>
    <t>1210092</t>
  </si>
  <si>
    <t>Łącko (2)</t>
  </si>
  <si>
    <t>1210102</t>
  </si>
  <si>
    <t>Łososina Dolna (2)</t>
  </si>
  <si>
    <t>1207082</t>
  </si>
  <si>
    <t>Łukowica (2)</t>
  </si>
  <si>
    <t>1205062</t>
  </si>
  <si>
    <t>Łużna (2)</t>
  </si>
  <si>
    <t>1215063</t>
  </si>
  <si>
    <t>Maków Podhalański (3)</t>
  </si>
  <si>
    <t>1204042</t>
  </si>
  <si>
    <t>Mędrzechów (2)</t>
  </si>
  <si>
    <t>1206082</t>
  </si>
  <si>
    <t>Michałowice (2)</t>
  </si>
  <si>
    <t>1208053</t>
  </si>
  <si>
    <t>Miechów (3)</t>
  </si>
  <si>
    <t>1206092</t>
  </si>
  <si>
    <t>Mogilany (2)</t>
  </si>
  <si>
    <t>1205072</t>
  </si>
  <si>
    <t>1207021</t>
  </si>
  <si>
    <t>Mszana Dolna (1)</t>
  </si>
  <si>
    <t>1207092</t>
  </si>
  <si>
    <t>Mszana Dolna (2)</t>
  </si>
  <si>
    <t>1218052</t>
  </si>
  <si>
    <t>Mucharz (2)</t>
  </si>
  <si>
    <t>1210113</t>
  </si>
  <si>
    <t>Muszyna (3)</t>
  </si>
  <si>
    <t>1209033</t>
  </si>
  <si>
    <t>Myślenice (3)</t>
  </si>
  <si>
    <t>1210122</t>
  </si>
  <si>
    <t>Nawojowa (2)</t>
  </si>
  <si>
    <t>1207102</t>
  </si>
  <si>
    <t>Niedźwiedź (2)</t>
  </si>
  <si>
    <t>1219043</t>
  </si>
  <si>
    <t>Niepołomice (3)</t>
  </si>
  <si>
    <t>1214033</t>
  </si>
  <si>
    <t>Nowe Brzesko (3)</t>
  </si>
  <si>
    <t>1262011</t>
  </si>
  <si>
    <t>Nowy Sącz (1)</t>
  </si>
  <si>
    <t>1211011</t>
  </si>
  <si>
    <t>Nowy Targ (1)</t>
  </si>
  <si>
    <t>1211092</t>
  </si>
  <si>
    <t>Nowy Targ (2)</t>
  </si>
  <si>
    <t>1201063</t>
  </si>
  <si>
    <t>Nowy Wiśnicz (3)</t>
  </si>
  <si>
    <t>1211102</t>
  </si>
  <si>
    <t>Ochotnica Dolna (2)</t>
  </si>
  <si>
    <t>1204052</t>
  </si>
  <si>
    <t>Olesno (2)</t>
  </si>
  <si>
    <t>1212053</t>
  </si>
  <si>
    <t>Olkusz (3)</t>
  </si>
  <si>
    <t>1213052</t>
  </si>
  <si>
    <t>1213011</t>
  </si>
  <si>
    <t>Oświęcim (1)</t>
  </si>
  <si>
    <t>1213062</t>
  </si>
  <si>
    <t>Oświęcim (2)</t>
  </si>
  <si>
    <t>1214042</t>
  </si>
  <si>
    <t>Pałecznica (2)</t>
  </si>
  <si>
    <t>1209042</t>
  </si>
  <si>
    <t>Pcim (2)</t>
  </si>
  <si>
    <t>1210133</t>
  </si>
  <si>
    <t>Piwniczna-Zdrój (3)</t>
  </si>
  <si>
    <t>1216042</t>
  </si>
  <si>
    <t>Pleśna (2)</t>
  </si>
  <si>
    <t>1210142</t>
  </si>
  <si>
    <t>Podegrodzie (2)</t>
  </si>
  <si>
    <t>1213072</t>
  </si>
  <si>
    <t>Polanka Wielka (2)</t>
  </si>
  <si>
    <t>1217052</t>
  </si>
  <si>
    <t>Poronin (2)</t>
  </si>
  <si>
    <t>1214053</t>
  </si>
  <si>
    <t>Proszowice (3)</t>
  </si>
  <si>
    <t>1213082</t>
  </si>
  <si>
    <t>Przeciszów (2)</t>
  </si>
  <si>
    <t>1211112</t>
  </si>
  <si>
    <t>Raba Wyżna (2)</t>
  </si>
  <si>
    <t>1211123</t>
  </si>
  <si>
    <t>Rabka-Zdrój (3)</t>
  </si>
  <si>
    <t>1209052</t>
  </si>
  <si>
    <t>Raciechowice (2)</t>
  </si>
  <si>
    <t>1208062</t>
  </si>
  <si>
    <t>Racławice (2)</t>
  </si>
  <si>
    <t>1204062</t>
  </si>
  <si>
    <t>Radgoszcz (2)</t>
  </si>
  <si>
    <t>1216053</t>
  </si>
  <si>
    <t>Radłów (3)</t>
  </si>
  <si>
    <t>1214062</t>
  </si>
  <si>
    <t>Radziemice (2)</t>
  </si>
  <si>
    <t>1205082</t>
  </si>
  <si>
    <t>Ropa (2)</t>
  </si>
  <si>
    <t>1216063</t>
  </si>
  <si>
    <t>Ryglice (3)</t>
  </si>
  <si>
    <t>1210152</t>
  </si>
  <si>
    <t>Rytro (2)</t>
  </si>
  <si>
    <t>1216072</t>
  </si>
  <si>
    <t>Rzepiennik Strzyżewski (2)</t>
  </si>
  <si>
    <t>1201072</t>
  </si>
  <si>
    <t>Rzezawa (2)</t>
  </si>
  <si>
    <t>1205092</t>
  </si>
  <si>
    <t>Sękowa (2)</t>
  </si>
  <si>
    <t>1209062</t>
  </si>
  <si>
    <t>Siepraw (2)</t>
  </si>
  <si>
    <t>1206103</t>
  </si>
  <si>
    <t>Skała (3)</t>
  </si>
  <si>
    <t>1206113</t>
  </si>
  <si>
    <t>Skawina (3)</t>
  </si>
  <si>
    <t>1216082</t>
  </si>
  <si>
    <t>Skrzyszów (2)</t>
  </si>
  <si>
    <t>1208072</t>
  </si>
  <si>
    <t>Słaboszów (2)</t>
  </si>
  <si>
    <t>1206123</t>
  </si>
  <si>
    <t>Słomniki (3)</t>
  </si>
  <si>
    <t>1207112</t>
  </si>
  <si>
    <t>Słopnice (2)</t>
  </si>
  <si>
    <t>1211132</t>
  </si>
  <si>
    <t>Spytkowice (2)</t>
  </si>
  <si>
    <t>1218062</t>
  </si>
  <si>
    <t>1210163</t>
  </si>
  <si>
    <t>Stary Sącz (3)</t>
  </si>
  <si>
    <t>1215072</t>
  </si>
  <si>
    <t>Stryszawa (2)</t>
  </si>
  <si>
    <t>1218072</t>
  </si>
  <si>
    <t>Stryszów (2)</t>
  </si>
  <si>
    <t>1215021</t>
  </si>
  <si>
    <t>Sucha Beskidzka (1)</t>
  </si>
  <si>
    <t>1209073</t>
  </si>
  <si>
    <t>Sułkowice (3)</t>
  </si>
  <si>
    <t>1206132</t>
  </si>
  <si>
    <t>Sułoszowa (2)</t>
  </si>
  <si>
    <t>1211142</t>
  </si>
  <si>
    <t>Szaflary (2)</t>
  </si>
  <si>
    <t>1211023</t>
  </si>
  <si>
    <t>Szczawnica (3)</t>
  </si>
  <si>
    <t>1204073</t>
  </si>
  <si>
    <t>Szczucin (3)</t>
  </si>
  <si>
    <t>1202072</t>
  </si>
  <si>
    <t>Szczurowa (2)</t>
  </si>
  <si>
    <t>1216162</t>
  </si>
  <si>
    <t>Szerzyny (2)</t>
  </si>
  <si>
    <t>1206143</t>
  </si>
  <si>
    <t>Świątniki Górne (3)</t>
  </si>
  <si>
    <t>1263011</t>
  </si>
  <si>
    <t>Tarnów (1)</t>
  </si>
  <si>
    <t>1216092</t>
  </si>
  <si>
    <t>Tarnów (2)</t>
  </si>
  <si>
    <t>1209082</t>
  </si>
  <si>
    <t>Tokarnia (2)</t>
  </si>
  <si>
    <t>1218082</t>
  </si>
  <si>
    <t>Tomice (2)</t>
  </si>
  <si>
    <t>1201082</t>
  </si>
  <si>
    <t>Trzciana (2)</t>
  </si>
  <si>
    <t>1203053</t>
  </si>
  <si>
    <t>Trzebinia (3)</t>
  </si>
  <si>
    <t>1212062</t>
  </si>
  <si>
    <t>Trzyciąż (2)</t>
  </si>
  <si>
    <t>1216103</t>
  </si>
  <si>
    <t>Tuchów (3)</t>
  </si>
  <si>
    <t>1207122</t>
  </si>
  <si>
    <t>Tymbark (2)</t>
  </si>
  <si>
    <t>1205102</t>
  </si>
  <si>
    <t>Uście Gorlickie (2)</t>
  </si>
  <si>
    <t>1218093</t>
  </si>
  <si>
    <t>Wadowice (3)</t>
  </si>
  <si>
    <t>1219053</t>
  </si>
  <si>
    <t>Wieliczka (3)</t>
  </si>
  <si>
    <t>1206152</t>
  </si>
  <si>
    <t>Wielka Wieś (2)</t>
  </si>
  <si>
    <t>1218102</t>
  </si>
  <si>
    <t>Wieprz (2)</t>
  </si>
  <si>
    <t>1216112</t>
  </si>
  <si>
    <t>Wierzchosławice (2)</t>
  </si>
  <si>
    <t>1216122</t>
  </si>
  <si>
    <t>Wietrzychowice (2)</t>
  </si>
  <si>
    <t>1209092</t>
  </si>
  <si>
    <t>Wiśniowa (2)</t>
  </si>
  <si>
    <t>1216133</t>
  </si>
  <si>
    <t>Wojnicz (3)</t>
  </si>
  <si>
    <t>1212073</t>
  </si>
  <si>
    <t>Wolbrom (3)</t>
  </si>
  <si>
    <t>1206162</t>
  </si>
  <si>
    <t>Zabierzów (2)</t>
  </si>
  <si>
    <t>1216143</t>
  </si>
  <si>
    <t>Zakliczyn (3)</t>
  </si>
  <si>
    <t>1217011</t>
  </si>
  <si>
    <t>Zakopane (1)</t>
  </si>
  <si>
    <t>1213093</t>
  </si>
  <si>
    <t>Zator (3)</t>
  </si>
  <si>
    <t>1215082</t>
  </si>
  <si>
    <t>Zawoja (2)</t>
  </si>
  <si>
    <t>1215092</t>
  </si>
  <si>
    <t>Zembrzyce (2)</t>
  </si>
  <si>
    <t>1206172</t>
  </si>
  <si>
    <t>Zielonki (2)</t>
  </si>
  <si>
    <t>1216153</t>
  </si>
  <si>
    <t>Żabno (3)</t>
  </si>
  <si>
    <t>1201092</t>
  </si>
  <si>
    <t>Żegocina (2)</t>
  </si>
  <si>
    <t>1416022</t>
  </si>
  <si>
    <t>mazowieckie</t>
  </si>
  <si>
    <t>Andrzejewo (2)</t>
  </si>
  <si>
    <t>1420032</t>
  </si>
  <si>
    <t>Baboszewo (2)</t>
  </si>
  <si>
    <t>1415012</t>
  </si>
  <si>
    <t>Baranowo (2)</t>
  </si>
  <si>
    <t>1405032</t>
  </si>
  <si>
    <t>1406012</t>
  </si>
  <si>
    <t>Belsk Duży (2)</t>
  </si>
  <si>
    <t>1401013</t>
  </si>
  <si>
    <t>Białobrzegi (3)</t>
  </si>
  <si>
    <t>1429022</t>
  </si>
  <si>
    <t>Bielany (2)</t>
  </si>
  <si>
    <t>1419012</t>
  </si>
  <si>
    <t>Bielsk (2)</t>
  </si>
  <si>
    <t>1437013</t>
  </si>
  <si>
    <t>Bieżuń (3)</t>
  </si>
  <si>
    <t>1406022</t>
  </si>
  <si>
    <t>Błędów (2)</t>
  </si>
  <si>
    <t>1432013</t>
  </si>
  <si>
    <t>Błonie (3)</t>
  </si>
  <si>
    <t>1419022</t>
  </si>
  <si>
    <t>Bodzanów (2)</t>
  </si>
  <si>
    <t>1416032</t>
  </si>
  <si>
    <t>Boguty-Pianki (2)</t>
  </si>
  <si>
    <t>1423012</t>
  </si>
  <si>
    <t>Borkowice (2)</t>
  </si>
  <si>
    <t>1403032</t>
  </si>
  <si>
    <t>Borowie (2)</t>
  </si>
  <si>
    <t>1435012</t>
  </si>
  <si>
    <t>Brańszczyk (2)</t>
  </si>
  <si>
    <t>1428022</t>
  </si>
  <si>
    <t>Brochów (2)</t>
  </si>
  <si>
    <t>1416043</t>
  </si>
  <si>
    <t>Brok (3)</t>
  </si>
  <si>
    <t>1419032</t>
  </si>
  <si>
    <t>Brudzeń Duży (2)</t>
  </si>
  <si>
    <t>1421033</t>
  </si>
  <si>
    <t>Brwinów (3)</t>
  </si>
  <si>
    <t>1419042</t>
  </si>
  <si>
    <t>Bulkowo (2)</t>
  </si>
  <si>
    <t>1412043</t>
  </si>
  <si>
    <t>Cegłów (2)</t>
  </si>
  <si>
    <t>1417032</t>
  </si>
  <si>
    <t>Celestynów (2)</t>
  </si>
  <si>
    <t>1429032</t>
  </si>
  <si>
    <t>Ceranów (2)</t>
  </si>
  <si>
    <t>1430012</t>
  </si>
  <si>
    <t>Chlewiska (2)</t>
  </si>
  <si>
    <t>1422023</t>
  </si>
  <si>
    <t>Chorzele (3)</t>
  </si>
  <si>
    <t>1409012</t>
  </si>
  <si>
    <t>Chotcza (2)</t>
  </si>
  <si>
    <t>1406032</t>
  </si>
  <si>
    <t>Chynów (2)</t>
  </si>
  <si>
    <t>1402011</t>
  </si>
  <si>
    <t>Ciechanów (1)</t>
  </si>
  <si>
    <t>1402022</t>
  </si>
  <si>
    <t>Ciechanów (2)</t>
  </si>
  <si>
    <t>1409022</t>
  </si>
  <si>
    <t>Ciepielów (2)</t>
  </si>
  <si>
    <t>1415022</t>
  </si>
  <si>
    <t>Czarnia (2)</t>
  </si>
  <si>
    <t>1422032</t>
  </si>
  <si>
    <t>Czernice Borowe (2)</t>
  </si>
  <si>
    <t>1415032</t>
  </si>
  <si>
    <t>Czerwin (2)</t>
  </si>
  <si>
    <t>1420043</t>
  </si>
  <si>
    <t>Czerwińsk nad Wisłą (3)</t>
  </si>
  <si>
    <t>1411022</t>
  </si>
  <si>
    <t>Czerwonka (2)</t>
  </si>
  <si>
    <t>1414022</t>
  </si>
  <si>
    <t>Czosnów (2)</t>
  </si>
  <si>
    <t>1434052</t>
  </si>
  <si>
    <t>Dąbrówka (2)</t>
  </si>
  <si>
    <t>1412052</t>
  </si>
  <si>
    <t>Dębe Wielkie (2)</t>
  </si>
  <si>
    <t>1435022</t>
  </si>
  <si>
    <t>Długosiodło (2)</t>
  </si>
  <si>
    <t>1412062</t>
  </si>
  <si>
    <t>1426012</t>
  </si>
  <si>
    <t>Domanice (2)</t>
  </si>
  <si>
    <t>1419053</t>
  </si>
  <si>
    <t>Drobin (3)</t>
  </si>
  <si>
    <t>1420052</t>
  </si>
  <si>
    <t>Dzierzążnia (2)</t>
  </si>
  <si>
    <t>1413022</t>
  </si>
  <si>
    <t>Dzierzgowo (2)</t>
  </si>
  <si>
    <t>1407012</t>
  </si>
  <si>
    <t>Garbatka-Letnisko (2)</t>
  </si>
  <si>
    <t>1403011</t>
  </si>
  <si>
    <t>Garwolin (1)</t>
  </si>
  <si>
    <t>1403042</t>
  </si>
  <si>
    <t>Garwolin (2)</t>
  </si>
  <si>
    <t>1419063</t>
  </si>
  <si>
    <t>Gąbin (3)</t>
  </si>
  <si>
    <t>1423022</t>
  </si>
  <si>
    <t>Gielniów (2)</t>
  </si>
  <si>
    <t>1402033</t>
  </si>
  <si>
    <t>Glinojeck (3)</t>
  </si>
  <si>
    <t>1407022</t>
  </si>
  <si>
    <t>Głowaczów (2)</t>
  </si>
  <si>
    <t>1407032</t>
  </si>
  <si>
    <t>Gniewoszów (2)</t>
  </si>
  <si>
    <t>1402042</t>
  </si>
  <si>
    <t>Gołymin-Ośrodek (2)</t>
  </si>
  <si>
    <t>1404011</t>
  </si>
  <si>
    <t>Gostynin (1)</t>
  </si>
  <si>
    <t>1404022</t>
  </si>
  <si>
    <t>Gostynin (2)</t>
  </si>
  <si>
    <t>1406042</t>
  </si>
  <si>
    <t>Goszczyn (2)</t>
  </si>
  <si>
    <t>1415042</t>
  </si>
  <si>
    <t>Goworowo (2)</t>
  </si>
  <si>
    <t>1427022</t>
  </si>
  <si>
    <t>Gozdowo (2)</t>
  </si>
  <si>
    <t>1418013</t>
  </si>
  <si>
    <t>Góra Kalwaria (3)</t>
  </si>
  <si>
    <t>1403052</t>
  </si>
  <si>
    <t>Górzno (2)</t>
  </si>
  <si>
    <t>1425022</t>
  </si>
  <si>
    <t>Gózd (2)</t>
  </si>
  <si>
    <t>1407042</t>
  </si>
  <si>
    <t>Grabów nad Pilicą (2)</t>
  </si>
  <si>
    <t>1433022</t>
  </si>
  <si>
    <t>Grębków (2)</t>
  </si>
  <si>
    <t>1405043</t>
  </si>
  <si>
    <t>Grodzisk Mazowiecki (3)</t>
  </si>
  <si>
    <t>1406053</t>
  </si>
  <si>
    <t>Grójec (3)</t>
  </si>
  <si>
    <t>1402052</t>
  </si>
  <si>
    <t>Grudusk (2)</t>
  </si>
  <si>
    <t>1424012</t>
  </si>
  <si>
    <t>Gzy (2)</t>
  </si>
  <si>
    <t>1412073</t>
  </si>
  <si>
    <t>Halinów (3)</t>
  </si>
  <si>
    <t>1410012</t>
  </si>
  <si>
    <t>Huszlew (2)</t>
  </si>
  <si>
    <t>1428032</t>
  </si>
  <si>
    <t>Iłów (2)</t>
  </si>
  <si>
    <t>1425033</t>
  </si>
  <si>
    <t>Iłża (3)</t>
  </si>
  <si>
    <t>1432022</t>
  </si>
  <si>
    <t>Izabelin (2)</t>
  </si>
  <si>
    <t>1408022</t>
  </si>
  <si>
    <t>1429042</t>
  </si>
  <si>
    <t>Jabłonna Lacka (2)</t>
  </si>
  <si>
    <t>1434062</t>
  </si>
  <si>
    <t>Jadów (2)</t>
  </si>
  <si>
    <t>1405052</t>
  </si>
  <si>
    <t>Jaktorów (2)</t>
  </si>
  <si>
    <t>1412082</t>
  </si>
  <si>
    <t>Jakubów (2)</t>
  </si>
  <si>
    <t>1406062</t>
  </si>
  <si>
    <t>Jasieniec (2)</t>
  </si>
  <si>
    <t>1430022</t>
  </si>
  <si>
    <t>Jastrząb (2)</t>
  </si>
  <si>
    <t>1425042</t>
  </si>
  <si>
    <t>Jastrzębia (2)</t>
  </si>
  <si>
    <t>1425052</t>
  </si>
  <si>
    <t>Jedlińsk (2)</t>
  </si>
  <si>
    <t>1425063</t>
  </si>
  <si>
    <t>Jedlnia-Letnisko (2)</t>
  </si>
  <si>
    <t>1422042</t>
  </si>
  <si>
    <t>Jednorożec (2)</t>
  </si>
  <si>
    <t>1420062</t>
  </si>
  <si>
    <t>Joniec (2)</t>
  </si>
  <si>
    <t>1417011</t>
  </si>
  <si>
    <t>Józefów (1)</t>
  </si>
  <si>
    <t>1415052</t>
  </si>
  <si>
    <t>Kadzidło (2)</t>
  </si>
  <si>
    <t>1412093</t>
  </si>
  <si>
    <t>Kałuszyn (3)</t>
  </si>
  <si>
    <t>1432032</t>
  </si>
  <si>
    <t>Kampinos (2)</t>
  </si>
  <si>
    <t>1417043</t>
  </si>
  <si>
    <t>Karczew (3)</t>
  </si>
  <si>
    <t>1411032</t>
  </si>
  <si>
    <t>Karniewo (2)</t>
  </si>
  <si>
    <t>1436012</t>
  </si>
  <si>
    <t>Kazanów (2)</t>
  </si>
  <si>
    <t>1434072</t>
  </si>
  <si>
    <t>Klembów (2)</t>
  </si>
  <si>
    <t>1423032</t>
  </si>
  <si>
    <t>Klwów (2)</t>
  </si>
  <si>
    <t>1434011</t>
  </si>
  <si>
    <t>Kobyłka (1)</t>
  </si>
  <si>
    <t>1417052</t>
  </si>
  <si>
    <t>Kołbiel (2)</t>
  </si>
  <si>
    <t>1418023</t>
  </si>
  <si>
    <t>Konstancin-Jeziorna (3)</t>
  </si>
  <si>
    <t>1426022</t>
  </si>
  <si>
    <t>Korczew (2)</t>
  </si>
  <si>
    <t>1433032</t>
  </si>
  <si>
    <t>Korytnica (2)</t>
  </si>
  <si>
    <t>1429053</t>
  </si>
  <si>
    <t>Kosów Lacki (3)</t>
  </si>
  <si>
    <t>1426032</t>
  </si>
  <si>
    <t>Kotuń (2)</t>
  </si>
  <si>
    <t>1425072</t>
  </si>
  <si>
    <t>Kowala (2)</t>
  </si>
  <si>
    <t>1407053</t>
  </si>
  <si>
    <t>Kozienice (3)</t>
  </si>
  <si>
    <t>1422052</t>
  </si>
  <si>
    <t>Krasne (2)</t>
  </si>
  <si>
    <t>1411042</t>
  </si>
  <si>
    <t>Krasnosielc (2)</t>
  </si>
  <si>
    <t>1422062</t>
  </si>
  <si>
    <t>Krzynowłoga Mała (2)</t>
  </si>
  <si>
    <t>1437022</t>
  </si>
  <si>
    <t>Kuczbork-Osada (2)</t>
  </si>
  <si>
    <t>1412102</t>
  </si>
  <si>
    <t>Latowicz (2)</t>
  </si>
  <si>
    <t>1408011</t>
  </si>
  <si>
    <t>Legionowo (1)</t>
  </si>
  <si>
    <t>1415062</t>
  </si>
  <si>
    <t>Lelis (2)</t>
  </si>
  <si>
    <t>1414032</t>
  </si>
  <si>
    <t>Leoncin (2)</t>
  </si>
  <si>
    <t>1432042</t>
  </si>
  <si>
    <t>Leszno (2)</t>
  </si>
  <si>
    <t>1418032</t>
  </si>
  <si>
    <t>Lesznowola (2)</t>
  </si>
  <si>
    <t>1413032</t>
  </si>
  <si>
    <t>Lipowiec Kościelny (2)</t>
  </si>
  <si>
    <t>1409033</t>
  </si>
  <si>
    <t>Lipsko (3)</t>
  </si>
  <si>
    <t>1433042</t>
  </si>
  <si>
    <t>Liw (2)</t>
  </si>
  <si>
    <t>1437033</t>
  </si>
  <si>
    <t>Lubowidz (3)</t>
  </si>
  <si>
    <t>1437042</t>
  </si>
  <si>
    <t>Lutocin (2)</t>
  </si>
  <si>
    <t>1403021</t>
  </si>
  <si>
    <t>Łaskarzew (1)</t>
  </si>
  <si>
    <t>1403062</t>
  </si>
  <si>
    <t>Łaskarzew (2)</t>
  </si>
  <si>
    <t>1419072</t>
  </si>
  <si>
    <t>Łąck (2)</t>
  </si>
  <si>
    <t>1433053</t>
  </si>
  <si>
    <t>Łochów (3)</t>
  </si>
  <si>
    <t>1432053</t>
  </si>
  <si>
    <t>Łomianki (3)</t>
  </si>
  <si>
    <t>1410023</t>
  </si>
  <si>
    <t>Łosice (3)</t>
  </si>
  <si>
    <t>1415072</t>
  </si>
  <si>
    <t>Łyse (2)</t>
  </si>
  <si>
    <t>1465011</t>
  </si>
  <si>
    <t>M.st.Warszawa od 2002 (1)</t>
  </si>
  <si>
    <t>1403072</t>
  </si>
  <si>
    <t>Maciejowice (2)</t>
  </si>
  <si>
    <t>1407062</t>
  </si>
  <si>
    <t>Magnuszew (2)</t>
  </si>
  <si>
    <t>1411011</t>
  </si>
  <si>
    <t>Maków Mazowiecki (1)</t>
  </si>
  <si>
    <t>1419082</t>
  </si>
  <si>
    <t>Mała Wieś (2)</t>
  </si>
  <si>
    <t>1416052</t>
  </si>
  <si>
    <t>Małkinia Górna (2)</t>
  </si>
  <si>
    <t>1434021</t>
  </si>
  <si>
    <t>Marki (1)</t>
  </si>
  <si>
    <t>1403082</t>
  </si>
  <si>
    <t>Miastków Kościelny (2)</t>
  </si>
  <si>
    <t>1421042</t>
  </si>
  <si>
    <t>1433062</t>
  </si>
  <si>
    <t>Miedzna (2)</t>
  </si>
  <si>
    <t>1405011</t>
  </si>
  <si>
    <t>Milanówek (1)</t>
  </si>
  <si>
    <t>1412011</t>
  </si>
  <si>
    <t>Mińsk Mazowiecki (1)</t>
  </si>
  <si>
    <t>1412112</t>
  </si>
  <si>
    <t>Mińsk Mazowiecki (2)</t>
  </si>
  <si>
    <t>1430032</t>
  </si>
  <si>
    <t>Mirów (2)</t>
  </si>
  <si>
    <t>1413011</t>
  </si>
  <si>
    <t>Mława (1)</t>
  </si>
  <si>
    <t>1428042</t>
  </si>
  <si>
    <t>Młodzieszyn (2)</t>
  </si>
  <si>
    <t>1411052</t>
  </si>
  <si>
    <t>Młynarze (2)</t>
  </si>
  <si>
    <t>1427032</t>
  </si>
  <si>
    <t>Mochowo (2)</t>
  </si>
  <si>
    <t>1406073</t>
  </si>
  <si>
    <t>Mogielnica (3)</t>
  </si>
  <si>
    <t>1426042</t>
  </si>
  <si>
    <t>Mokobody (2)</t>
  </si>
  <si>
    <t>1426053</t>
  </si>
  <si>
    <t>Mordy (3)</t>
  </si>
  <si>
    <t>1412123</t>
  </si>
  <si>
    <t>Mrozy (3)</t>
  </si>
  <si>
    <t>1438023</t>
  </si>
  <si>
    <t>Mszczonów (3)</t>
  </si>
  <si>
    <t>1415083</t>
  </si>
  <si>
    <t>Myszyniec (3)</t>
  </si>
  <si>
    <t>1421052</t>
  </si>
  <si>
    <t>Nadarzyn (2)</t>
  </si>
  <si>
    <t>1420072</t>
  </si>
  <si>
    <t>Naruszewo (2)</t>
  </si>
  <si>
    <t>1414043</t>
  </si>
  <si>
    <t>Nasielsk (3)</t>
  </si>
  <si>
    <t>1408032</t>
  </si>
  <si>
    <t>Nieporęt (2)</t>
  </si>
  <si>
    <t>1428052</t>
  </si>
  <si>
    <t>Nowa Sucha (2)</t>
  </si>
  <si>
    <t>1420083</t>
  </si>
  <si>
    <t>Nowe Miasto (2)</t>
  </si>
  <si>
    <t>1406083</t>
  </si>
  <si>
    <t>Nowe Miasto nad Pilicą (3)</t>
  </si>
  <si>
    <t>1419092</t>
  </si>
  <si>
    <t>Nowy Duninów (2)</t>
  </si>
  <si>
    <t>1414011</t>
  </si>
  <si>
    <t>Nowy Dwór Mazowiecki (1)</t>
  </si>
  <si>
    <t>1416062</t>
  </si>
  <si>
    <t>Nur (2)</t>
  </si>
  <si>
    <t>1424022</t>
  </si>
  <si>
    <t>Obryte (2)</t>
  </si>
  <si>
    <t>1423042</t>
  </si>
  <si>
    <t>Odrzywół (2)</t>
  </si>
  <si>
    <t>1402062</t>
  </si>
  <si>
    <t>Ojrzeń (2)</t>
  </si>
  <si>
    <t>1410032</t>
  </si>
  <si>
    <t>Olszanka (2)</t>
  </si>
  <si>
    <t>1415092</t>
  </si>
  <si>
    <t>Olszewo-Borki (2)</t>
  </si>
  <si>
    <t>1402072</t>
  </si>
  <si>
    <t>Opinogóra Górna (2)</t>
  </si>
  <si>
    <t>1430042</t>
  </si>
  <si>
    <t>Orońsko (2)</t>
  </si>
  <si>
    <t>1417062</t>
  </si>
  <si>
    <t>Osieck (2)</t>
  </si>
  <si>
    <t>1461011</t>
  </si>
  <si>
    <t>Ostrołęka (1)</t>
  </si>
  <si>
    <t>1416011</t>
  </si>
  <si>
    <t>Ostrów Mazowiecka (1)</t>
  </si>
  <si>
    <t>1416072</t>
  </si>
  <si>
    <t>Ostrów Mazowiecka (2)</t>
  </si>
  <si>
    <t>1417021</t>
  </si>
  <si>
    <t>Otwock (1)</t>
  </si>
  <si>
    <t>1432063</t>
  </si>
  <si>
    <t>Ożarów Mazowiecki (3)</t>
  </si>
  <si>
    <t>1404032</t>
  </si>
  <si>
    <t>Pacyna (2)</t>
  </si>
  <si>
    <t>1426062</t>
  </si>
  <si>
    <t>Paprotnia (2)</t>
  </si>
  <si>
    <t>1403092</t>
  </si>
  <si>
    <t>Parysów (2)</t>
  </si>
  <si>
    <t>1418043</t>
  </si>
  <si>
    <t>Piaseczno (3)</t>
  </si>
  <si>
    <t>1421011</t>
  </si>
  <si>
    <t>Piastów (1)</t>
  </si>
  <si>
    <t>1403103</t>
  </si>
  <si>
    <t>Pilawa (3)</t>
  </si>
  <si>
    <t>1425011</t>
  </si>
  <si>
    <t>Pionki (1)</t>
  </si>
  <si>
    <t>1425082</t>
  </si>
  <si>
    <t>Pionki (2)</t>
  </si>
  <si>
    <t>1410042</t>
  </si>
  <si>
    <t>Platerów (2)</t>
  </si>
  <si>
    <t>1462011</t>
  </si>
  <si>
    <t>Płock (1)</t>
  </si>
  <si>
    <t>1411062</t>
  </si>
  <si>
    <t>Płoniawy-Bramura (2)</t>
  </si>
  <si>
    <t>1420011</t>
  </si>
  <si>
    <t>Płońsk (1)</t>
  </si>
  <si>
    <t>1420092</t>
  </si>
  <si>
    <t>Płońsk (2)</t>
  </si>
  <si>
    <t>1406092</t>
  </si>
  <si>
    <t>Pniewy (2)</t>
  </si>
  <si>
    <t>1405021</t>
  </si>
  <si>
    <t>Podkowa Leśna (1)</t>
  </si>
  <si>
    <t>1424032</t>
  </si>
  <si>
    <t>Pokrzywnica (2)</t>
  </si>
  <si>
    <t>1436022</t>
  </si>
  <si>
    <t>Policzna (2)</t>
  </si>
  <si>
    <t>1414052</t>
  </si>
  <si>
    <t>Pomiechówek (2)</t>
  </si>
  <si>
    <t>1434082</t>
  </si>
  <si>
    <t>1423052</t>
  </si>
  <si>
    <t>Potworów (2)</t>
  </si>
  <si>
    <t>1418052</t>
  </si>
  <si>
    <t>Prażmów (2)</t>
  </si>
  <si>
    <t>1401022</t>
  </si>
  <si>
    <t>Promna (2)</t>
  </si>
  <si>
    <t>1421021</t>
  </si>
  <si>
    <t>Pruszków (1)</t>
  </si>
  <si>
    <t>1422011</t>
  </si>
  <si>
    <t>Przasnysz (1)</t>
  </si>
  <si>
    <t>1422072</t>
  </si>
  <si>
    <t>Przasnysz (2)</t>
  </si>
  <si>
    <t>1426072</t>
  </si>
  <si>
    <t>Przesmyki (2)</t>
  </si>
  <si>
    <t>1436032</t>
  </si>
  <si>
    <t>Przyłęk (2)</t>
  </si>
  <si>
    <t>1423063</t>
  </si>
  <si>
    <t>Przysucha (3)</t>
  </si>
  <si>
    <t>1425092</t>
  </si>
  <si>
    <t>Przytyk (2)</t>
  </si>
  <si>
    <t>1424043</t>
  </si>
  <si>
    <t>Pułtusk (3)</t>
  </si>
  <si>
    <t>1438032</t>
  </si>
  <si>
    <t>Puszcza Mariańska (2)</t>
  </si>
  <si>
    <t>1420021</t>
  </si>
  <si>
    <t>Raciąż (1)</t>
  </si>
  <si>
    <t>1420102</t>
  </si>
  <si>
    <t>Raciąż (2)</t>
  </si>
  <si>
    <t>1463011</t>
  </si>
  <si>
    <t>Radom (1)</t>
  </si>
  <si>
    <t>1419102</t>
  </si>
  <si>
    <t>Radzanowo (2)</t>
  </si>
  <si>
    <t>1401032</t>
  </si>
  <si>
    <t>Radzanów (2)</t>
  </si>
  <si>
    <t>1413042</t>
  </si>
  <si>
    <t>1438042</t>
  </si>
  <si>
    <t>Radziejowice (2)</t>
  </si>
  <si>
    <t>1434093</t>
  </si>
  <si>
    <t>Radzymin (3)</t>
  </si>
  <si>
    <t>1421062</t>
  </si>
  <si>
    <t>Raszyn (2)</t>
  </si>
  <si>
    <t>1402082</t>
  </si>
  <si>
    <t>Regimin (2)</t>
  </si>
  <si>
    <t>1429062</t>
  </si>
  <si>
    <t>Repki (2)</t>
  </si>
  <si>
    <t>1427042</t>
  </si>
  <si>
    <t>Rościszewo (2)</t>
  </si>
  <si>
    <t>1411073</t>
  </si>
  <si>
    <t>Różan (3)</t>
  </si>
  <si>
    <t>1423072</t>
  </si>
  <si>
    <t>Rusinów (2)</t>
  </si>
  <si>
    <t>1428062</t>
  </si>
  <si>
    <t>Rybno (2)</t>
  </si>
  <si>
    <t>1435032</t>
  </si>
  <si>
    <t>Rząśnik (2)</t>
  </si>
  <si>
    <t>1409042</t>
  </si>
  <si>
    <t>Rzeczniów (2)</t>
  </si>
  <si>
    <t>1415102</t>
  </si>
  <si>
    <t>Rzekuń (2)</t>
  </si>
  <si>
    <t>1411082</t>
  </si>
  <si>
    <t>Rzewnie (2)</t>
  </si>
  <si>
    <t>1429072</t>
  </si>
  <si>
    <t>Sabnie (2)</t>
  </si>
  <si>
    <t>1433072</t>
  </si>
  <si>
    <t>Sadowne (2)</t>
  </si>
  <si>
    <t>1404043</t>
  </si>
  <si>
    <t>Sanniki (3)</t>
  </si>
  <si>
    <t>1410052</t>
  </si>
  <si>
    <t>Sarnaki (2)</t>
  </si>
  <si>
    <t>1408043</t>
  </si>
  <si>
    <t>Serock (3)</t>
  </si>
  <si>
    <t>1407072</t>
  </si>
  <si>
    <t>Sieciechów (2)</t>
  </si>
  <si>
    <t>1464011</t>
  </si>
  <si>
    <t>Siedlce (1)</t>
  </si>
  <si>
    <t>1426082</t>
  </si>
  <si>
    <t>Siedlce (2)</t>
  </si>
  <si>
    <t>1437052</t>
  </si>
  <si>
    <t>Siemiątkowo (2)</t>
  </si>
  <si>
    <t>1412132</t>
  </si>
  <si>
    <t>Siennica (2)</t>
  </si>
  <si>
    <t>1409052</t>
  </si>
  <si>
    <t>Sienno (2)</t>
  </si>
  <si>
    <t>1427011</t>
  </si>
  <si>
    <t>Sierpc (1)</t>
  </si>
  <si>
    <t>1427052</t>
  </si>
  <si>
    <t>Sierpc (2)</t>
  </si>
  <si>
    <t>1425103</t>
  </si>
  <si>
    <t>Skaryszew (3)</t>
  </si>
  <si>
    <t>1426092</t>
  </si>
  <si>
    <t>Skórzec (2)</t>
  </si>
  <si>
    <t>1419112</t>
  </si>
  <si>
    <t>Słubice (2)</t>
  </si>
  <si>
    <t>1419122</t>
  </si>
  <si>
    <t>Słupno (2)</t>
  </si>
  <si>
    <t>1417072</t>
  </si>
  <si>
    <t>Sobienie-Jeziory (2)</t>
  </si>
  <si>
    <t>1403112</t>
  </si>
  <si>
    <t>Sobolew (2)</t>
  </si>
  <si>
    <t>1428011</t>
  </si>
  <si>
    <t>Sochaczew (1)</t>
  </si>
  <si>
    <t>1428072</t>
  </si>
  <si>
    <t>Sochaczew (2)</t>
  </si>
  <si>
    <t>1420113</t>
  </si>
  <si>
    <t>Sochocin (3)</t>
  </si>
  <si>
    <t>1429011</t>
  </si>
  <si>
    <t>Sokołów Podlaski (1)</t>
  </si>
  <si>
    <t>1429082</t>
  </si>
  <si>
    <t>Sokołów Podlaski (2)</t>
  </si>
  <si>
    <t>1409063</t>
  </si>
  <si>
    <t>Solec nad Wisłą (3)</t>
  </si>
  <si>
    <t>1435042</t>
  </si>
  <si>
    <t>Somianka (2)</t>
  </si>
  <si>
    <t>1402092</t>
  </si>
  <si>
    <t>Sońsk (2)</t>
  </si>
  <si>
    <t>1412142</t>
  </si>
  <si>
    <t>Stanisławów (2)</t>
  </si>
  <si>
    <t>1419132</t>
  </si>
  <si>
    <t>Stara Biała (2)</t>
  </si>
  <si>
    <t>1401042</t>
  </si>
  <si>
    <t>Stara Błotnica (2)</t>
  </si>
  <si>
    <t>1410062</t>
  </si>
  <si>
    <t>Stara Kornica (2)</t>
  </si>
  <si>
    <t>1432072</t>
  </si>
  <si>
    <t>Stare Babice (2)</t>
  </si>
  <si>
    <t>1419142</t>
  </si>
  <si>
    <t>Staroźreby (2)</t>
  </si>
  <si>
    <t>1416082</t>
  </si>
  <si>
    <t>Stary Lubotyń (2)</t>
  </si>
  <si>
    <t>1429092</t>
  </si>
  <si>
    <t>Sterdyń (2)</t>
  </si>
  <si>
    <t>1433082</t>
  </si>
  <si>
    <t>Stoczek (2)</t>
  </si>
  <si>
    <t>1434102</t>
  </si>
  <si>
    <t>Strachówka (2)</t>
  </si>
  <si>
    <t>1401052</t>
  </si>
  <si>
    <t>Stromiec (2)</t>
  </si>
  <si>
    <t>1413052</t>
  </si>
  <si>
    <t>Strzegowo (2)</t>
  </si>
  <si>
    <t>1413062</t>
  </si>
  <si>
    <t>Stupsk (2)</t>
  </si>
  <si>
    <t>1426102</t>
  </si>
  <si>
    <t>Suchożebry (2)</t>
  </si>
  <si>
    <t>1412151</t>
  </si>
  <si>
    <t>Sulejówek (1)</t>
  </si>
  <si>
    <t>1411092</t>
  </si>
  <si>
    <t>Sypniewo (2)</t>
  </si>
  <si>
    <t>1404052</t>
  </si>
  <si>
    <t>Szczawin Kościelny (2)</t>
  </si>
  <si>
    <t>1427062</t>
  </si>
  <si>
    <t>Szczutowo (2)</t>
  </si>
  <si>
    <t>1411102</t>
  </si>
  <si>
    <t>Szelków (2)</t>
  </si>
  <si>
    <t>1413072</t>
  </si>
  <si>
    <t>Szreńsk (2)</t>
  </si>
  <si>
    <t>1416092</t>
  </si>
  <si>
    <t>Szulborze Wielkie (2)</t>
  </si>
  <si>
    <t>1430053</t>
  </si>
  <si>
    <t>Szydłowiec (3)</t>
  </si>
  <si>
    <t>1413082</t>
  </si>
  <si>
    <t>Szydłowo (2)</t>
  </si>
  <si>
    <t>1424052</t>
  </si>
  <si>
    <t>Świercze (2)</t>
  </si>
  <si>
    <t>1418063</t>
  </si>
  <si>
    <t>Tarczyn (3)</t>
  </si>
  <si>
    <t>1436042</t>
  </si>
  <si>
    <t>Tczów (2)</t>
  </si>
  <si>
    <t>1428082</t>
  </si>
  <si>
    <t>Teresin (2)</t>
  </si>
  <si>
    <t>1434113</t>
  </si>
  <si>
    <t>Tłuszcz (3)</t>
  </si>
  <si>
    <t>1403122</t>
  </si>
  <si>
    <t>Trojanów (2)</t>
  </si>
  <si>
    <t>1415112</t>
  </si>
  <si>
    <t>Troszyn (2)</t>
  </si>
  <si>
    <t>1406113</t>
  </si>
  <si>
    <t>Warka (3)</t>
  </si>
  <si>
    <t>1416102</t>
  </si>
  <si>
    <t>Wąsewo (2)</t>
  </si>
  <si>
    <t>1433011</t>
  </si>
  <si>
    <t>Węgrów (1)</t>
  </si>
  <si>
    <t>1417082</t>
  </si>
  <si>
    <t>Wiązowna (2)</t>
  </si>
  <si>
    <t>1413092</t>
  </si>
  <si>
    <t>Wieczfnia Kościelna (2)</t>
  </si>
  <si>
    <t>1408052</t>
  </si>
  <si>
    <t>Wieliszew (2)</t>
  </si>
  <si>
    <t>1423082</t>
  </si>
  <si>
    <t>Wieniawa (2)</t>
  </si>
  <si>
    <t>1425112</t>
  </si>
  <si>
    <t>1433092</t>
  </si>
  <si>
    <t>Wierzbno (2)</t>
  </si>
  <si>
    <t>1403132</t>
  </si>
  <si>
    <t>Wilga (2)</t>
  </si>
  <si>
    <t>1424062</t>
  </si>
  <si>
    <t>Winnica (2)</t>
  </si>
  <si>
    <t>1438053</t>
  </si>
  <si>
    <t>Wiskitki (3)</t>
  </si>
  <si>
    <t>1426112</t>
  </si>
  <si>
    <t>Wiśniew (2)</t>
  </si>
  <si>
    <t>1413102</t>
  </si>
  <si>
    <t>Wiśniewo (2)</t>
  </si>
  <si>
    <t>1426122</t>
  </si>
  <si>
    <t>Wodynie (2)</t>
  </si>
  <si>
    <t>1425122</t>
  </si>
  <si>
    <t>Wolanów (2)</t>
  </si>
  <si>
    <t>1434123</t>
  </si>
  <si>
    <t>Wołomin (3)</t>
  </si>
  <si>
    <t>1435053</t>
  </si>
  <si>
    <t>Wyszków (3)</t>
  </si>
  <si>
    <t>1419153</t>
  </si>
  <si>
    <t>Wyszogród (3)</t>
  </si>
  <si>
    <t>1401063</t>
  </si>
  <si>
    <t>Wyśmierzyce (3)</t>
  </si>
  <si>
    <t>1435062</t>
  </si>
  <si>
    <t>Zabrodzie (2)</t>
  </si>
  <si>
    <t>1414063</t>
  </si>
  <si>
    <t>Zakroczym (3)</t>
  </si>
  <si>
    <t>1425132</t>
  </si>
  <si>
    <t>1420122</t>
  </si>
  <si>
    <t>Załuski (2)</t>
  </si>
  <si>
    <t>1416112</t>
  </si>
  <si>
    <t>Zaręby Kościelne (2)</t>
  </si>
  <si>
    <t>1424072</t>
  </si>
  <si>
    <t>Zatory (2)</t>
  </si>
  <si>
    <t>1427072</t>
  </si>
  <si>
    <t>Zawidz (2)</t>
  </si>
  <si>
    <t>1434031</t>
  </si>
  <si>
    <t>Ząbki (1)</t>
  </si>
  <si>
    <t>1426132</t>
  </si>
  <si>
    <t>Zbuczyn (2)</t>
  </si>
  <si>
    <t>1434041</t>
  </si>
  <si>
    <t>Zielonka (1)</t>
  </si>
  <si>
    <t>1436053</t>
  </si>
  <si>
    <t>Zwoleń (3)</t>
  </si>
  <si>
    <t>1405062</t>
  </si>
  <si>
    <t>Żabia Wola (2)</t>
  </si>
  <si>
    <t>1403143</t>
  </si>
  <si>
    <t>Żelechów (3)</t>
  </si>
  <si>
    <t>1437063</t>
  </si>
  <si>
    <t>Żuromin (3)</t>
  </si>
  <si>
    <t>1438011</t>
  </si>
  <si>
    <t>Żyrardów (1)</t>
  </si>
  <si>
    <t>1602013</t>
  </si>
  <si>
    <t>opolskie</t>
  </si>
  <si>
    <t>Baborów (3)</t>
  </si>
  <si>
    <t>1610013</t>
  </si>
  <si>
    <t>Biała (3)</t>
  </si>
  <si>
    <t>1603022</t>
  </si>
  <si>
    <t>Bierawa (2)</t>
  </si>
  <si>
    <t>1602022</t>
  </si>
  <si>
    <t>Branice (2)</t>
  </si>
  <si>
    <t>1601011</t>
  </si>
  <si>
    <t>Brzeg (1)</t>
  </si>
  <si>
    <t>1604013</t>
  </si>
  <si>
    <t>Byczyna (3)</t>
  </si>
  <si>
    <t>1609012</t>
  </si>
  <si>
    <t>Chrząstowice (2)</t>
  </si>
  <si>
    <t>1603032</t>
  </si>
  <si>
    <t>Cisek (2)</t>
  </si>
  <si>
    <t>1609022</t>
  </si>
  <si>
    <t>1608013</t>
  </si>
  <si>
    <t>Dobrodzień (3)</t>
  </si>
  <si>
    <t>1609032</t>
  </si>
  <si>
    <t>Dobrzeń Wielki (2)</t>
  </si>
  <si>
    <t>1606012</t>
  </si>
  <si>
    <t>Domaszowice (2)</t>
  </si>
  <si>
    <t>1610023</t>
  </si>
  <si>
    <t>Głogówek (3)</t>
  </si>
  <si>
    <t>1602033</t>
  </si>
  <si>
    <t>Głubczyce (3)</t>
  </si>
  <si>
    <t>1607013</t>
  </si>
  <si>
    <t>Głuchołazy (3)</t>
  </si>
  <si>
    <t>1605013</t>
  </si>
  <si>
    <t>Gogolin (3)</t>
  </si>
  <si>
    <t>1608023</t>
  </si>
  <si>
    <t>Gorzów Śląski (3)</t>
  </si>
  <si>
    <t>1601033</t>
  </si>
  <si>
    <t>Grodków (3)</t>
  </si>
  <si>
    <t>1611012</t>
  </si>
  <si>
    <t>Izbicko (2)</t>
  </si>
  <si>
    <t>1611022</t>
  </si>
  <si>
    <t>Jemielnica (2)</t>
  </si>
  <si>
    <t>1607022</t>
  </si>
  <si>
    <t>Kamiennik (2)</t>
  </si>
  <si>
    <t>1603011</t>
  </si>
  <si>
    <t>Kędzierzyn-Koźle (1)</t>
  </si>
  <si>
    <t>1602043</t>
  </si>
  <si>
    <t>Kietrz (3)</t>
  </si>
  <si>
    <t>1604023</t>
  </si>
  <si>
    <t>Kluczbork (3)</t>
  </si>
  <si>
    <t>1611033</t>
  </si>
  <si>
    <t>Kolonowskie (3)</t>
  </si>
  <si>
    <t>1609042</t>
  </si>
  <si>
    <t>Komprachcice (2)</t>
  </si>
  <si>
    <t>1607033</t>
  </si>
  <si>
    <t>Korfantów (3)</t>
  </si>
  <si>
    <t>1605023</t>
  </si>
  <si>
    <t>Krapkowice (3)</t>
  </si>
  <si>
    <t>1604032</t>
  </si>
  <si>
    <t>Lasowice Wielkie (2)</t>
  </si>
  <si>
    <t>1611043</t>
  </si>
  <si>
    <t>Leśnica (3)</t>
  </si>
  <si>
    <t>1601043</t>
  </si>
  <si>
    <t>Lewin Brzeski (3)</t>
  </si>
  <si>
    <t>1610032</t>
  </si>
  <si>
    <t>1601052</t>
  </si>
  <si>
    <t>Lubsza (2)</t>
  </si>
  <si>
    <t>1607042</t>
  </si>
  <si>
    <t>Łambinowice (2)</t>
  </si>
  <si>
    <t>1609052</t>
  </si>
  <si>
    <t>Łubniany (2)</t>
  </si>
  <si>
    <t>1609062</t>
  </si>
  <si>
    <t>Murów (2)</t>
  </si>
  <si>
    <t>1606023</t>
  </si>
  <si>
    <t>Namysłów (3)</t>
  </si>
  <si>
    <t>1609073</t>
  </si>
  <si>
    <t>Niemodlin (3)</t>
  </si>
  <si>
    <t>1607053</t>
  </si>
  <si>
    <t>Nysa (3)</t>
  </si>
  <si>
    <t>1608033</t>
  </si>
  <si>
    <t>Olesno (3)</t>
  </si>
  <si>
    <t>1601062</t>
  </si>
  <si>
    <t>1661011</t>
  </si>
  <si>
    <t>Opole (1)</t>
  </si>
  <si>
    <t>1607063</t>
  </si>
  <si>
    <t>Otmuchów (3)</t>
  </si>
  <si>
    <t>1609083</t>
  </si>
  <si>
    <t>Ozimek (3)</t>
  </si>
  <si>
    <t>1607073</t>
  </si>
  <si>
    <t>Paczków (3)</t>
  </si>
  <si>
    <t>1607082</t>
  </si>
  <si>
    <t>Pakosławice (2)</t>
  </si>
  <si>
    <t>1603042</t>
  </si>
  <si>
    <t>Pawłowiczki (2)</t>
  </si>
  <si>
    <t>1606032</t>
  </si>
  <si>
    <t>Pokój (2)</t>
  </si>
  <si>
    <t>1603052</t>
  </si>
  <si>
    <t>Polska Cerekiew (2)</t>
  </si>
  <si>
    <t>1609092</t>
  </si>
  <si>
    <t>Popielów (2)</t>
  </si>
  <si>
    <t>1608043</t>
  </si>
  <si>
    <t>Praszka (3)</t>
  </si>
  <si>
    <t>1609103</t>
  </si>
  <si>
    <t>Prószków (3)</t>
  </si>
  <si>
    <t>1610043</t>
  </si>
  <si>
    <t>Prudnik (3)</t>
  </si>
  <si>
    <t>1608052</t>
  </si>
  <si>
    <t>Radłów (2)</t>
  </si>
  <si>
    <t>1603062</t>
  </si>
  <si>
    <t>Reńska Wieś (2)</t>
  </si>
  <si>
    <t>1608062</t>
  </si>
  <si>
    <t>Rudniki (2)</t>
  </si>
  <si>
    <t>1601022</t>
  </si>
  <si>
    <t>Skarbimierz (2)</t>
  </si>
  <si>
    <t>1607092</t>
  </si>
  <si>
    <t>Skoroszyce (2)</t>
  </si>
  <si>
    <t>1611053</t>
  </si>
  <si>
    <t>Strzelce Opolskie (3)</t>
  </si>
  <si>
    <t>1605032</t>
  </si>
  <si>
    <t>Strzeleczki (2)</t>
  </si>
  <si>
    <t>1606042</t>
  </si>
  <si>
    <t>Świerczów (2)</t>
  </si>
  <si>
    <t>1609112</t>
  </si>
  <si>
    <t>Tarnów Opolski (2)</t>
  </si>
  <si>
    <t>1609123</t>
  </si>
  <si>
    <t>Tułowice (3)</t>
  </si>
  <si>
    <t>1609132</t>
  </si>
  <si>
    <t>Turawa (2)</t>
  </si>
  <si>
    <t>1611063</t>
  </si>
  <si>
    <t>Ujazd (3)</t>
  </si>
  <si>
    <t>1605042</t>
  </si>
  <si>
    <t>Walce (2)</t>
  </si>
  <si>
    <t>1606052</t>
  </si>
  <si>
    <t>1604043</t>
  </si>
  <si>
    <t>Wołczyn (3)</t>
  </si>
  <si>
    <t>1611073</t>
  </si>
  <si>
    <t>Zawadzkie (3)</t>
  </si>
  <si>
    <t>1605053</t>
  </si>
  <si>
    <t>Zdzieszowice (3)</t>
  </si>
  <si>
    <t>1608072</t>
  </si>
  <si>
    <t>Zębowice (2)</t>
  </si>
  <si>
    <t>1814022</t>
  </si>
  <si>
    <t>podkarpackie</t>
  </si>
  <si>
    <t>Adamówka (2)</t>
  </si>
  <si>
    <t>1821012</t>
  </si>
  <si>
    <t>Baligród (2)</t>
  </si>
  <si>
    <t>1820013</t>
  </si>
  <si>
    <t>Baranów Sandomierski (3)</t>
  </si>
  <si>
    <t>1817022</t>
  </si>
  <si>
    <t>Besko (2)</t>
  </si>
  <si>
    <t>1810022</t>
  </si>
  <si>
    <t>Białobrzegi (2)</t>
  </si>
  <si>
    <t>1813012</t>
  </si>
  <si>
    <t>Bircza (2)</t>
  </si>
  <si>
    <t>1816023</t>
  </si>
  <si>
    <t>Błażowa (3)</t>
  </si>
  <si>
    <t>1816033</t>
  </si>
  <si>
    <t>Boguchwała (3)</t>
  </si>
  <si>
    <t>1818022</t>
  </si>
  <si>
    <t>Bojanów (2)</t>
  </si>
  <si>
    <t>1811022</t>
  </si>
  <si>
    <t>Borowa (2)</t>
  </si>
  <si>
    <t>1803023</t>
  </si>
  <si>
    <t>Brzostek (3)</t>
  </si>
  <si>
    <t>1802013</t>
  </si>
  <si>
    <t>Brzozów (3)</t>
  </si>
  <si>
    <t>1805022</t>
  </si>
  <si>
    <t>Brzyska (2)</t>
  </si>
  <si>
    <t>1817032</t>
  </si>
  <si>
    <t>Bukowsko (2)</t>
  </si>
  <si>
    <t>1804032</t>
  </si>
  <si>
    <t>Chłopice (2)</t>
  </si>
  <si>
    <t>1816042</t>
  </si>
  <si>
    <t>Chmielnik (2)</t>
  </si>
  <si>
    <t>1807012</t>
  </si>
  <si>
    <t>Chorkówka (2)</t>
  </si>
  <si>
    <t>1809023</t>
  </si>
  <si>
    <t>Cieszanów (3)</t>
  </si>
  <si>
    <t>1821022</t>
  </si>
  <si>
    <t>Cisna (2)</t>
  </si>
  <si>
    <t>1806012</t>
  </si>
  <si>
    <t>Cmolas (2)</t>
  </si>
  <si>
    <t>1801032</t>
  </si>
  <si>
    <t>Czarna (2)</t>
  </si>
  <si>
    <t>1803032</t>
  </si>
  <si>
    <t>1810032</t>
  </si>
  <si>
    <t>1811032</t>
  </si>
  <si>
    <t>Czermin (2)</t>
  </si>
  <si>
    <t>1819012</t>
  </si>
  <si>
    <t>Czudec (2)</t>
  </si>
  <si>
    <t>1803011</t>
  </si>
  <si>
    <t>Dębica (1)</t>
  </si>
  <si>
    <t>1803042</t>
  </si>
  <si>
    <t>Dębica (2)</t>
  </si>
  <si>
    <t>1805032</t>
  </si>
  <si>
    <t>Dębowiec (2)</t>
  </si>
  <si>
    <t>1802022</t>
  </si>
  <si>
    <t>Domaradz (2)</t>
  </si>
  <si>
    <t>1813023</t>
  </si>
  <si>
    <t>Dubiecko (3)</t>
  </si>
  <si>
    <t>1807023</t>
  </si>
  <si>
    <t>Dukla (3)</t>
  </si>
  <si>
    <t>1802032</t>
  </si>
  <si>
    <t>Dydnia (2)</t>
  </si>
  <si>
    <t>1816011</t>
  </si>
  <si>
    <t>Dynów (1)</t>
  </si>
  <si>
    <t>1816052</t>
  </si>
  <si>
    <t>Dynów (2)</t>
  </si>
  <si>
    <t>1806062</t>
  </si>
  <si>
    <t>Dzikowiec (2)</t>
  </si>
  <si>
    <t>1813032</t>
  </si>
  <si>
    <t>Fredropol (2)</t>
  </si>
  <si>
    <t>1819022</t>
  </si>
  <si>
    <t>Frysztak (2)</t>
  </si>
  <si>
    <t>1814032</t>
  </si>
  <si>
    <t>Gać (2)</t>
  </si>
  <si>
    <t>1811042</t>
  </si>
  <si>
    <t>Gawłuszowice (2)</t>
  </si>
  <si>
    <t>1816063</t>
  </si>
  <si>
    <t>Głogów Małopolski (3)</t>
  </si>
  <si>
    <t>1820022</t>
  </si>
  <si>
    <t>Gorzyce (2)</t>
  </si>
  <si>
    <t>1820032</t>
  </si>
  <si>
    <t>Grębów (2)</t>
  </si>
  <si>
    <t>1808022</t>
  </si>
  <si>
    <t>Grodzisko Dolne (2)</t>
  </si>
  <si>
    <t>1802042</t>
  </si>
  <si>
    <t>Haczów (2)</t>
  </si>
  <si>
    <t>1812012</t>
  </si>
  <si>
    <t>Harasiuki (2)</t>
  </si>
  <si>
    <t>1809032</t>
  </si>
  <si>
    <t>Horyniec-Zdrój (2)</t>
  </si>
  <si>
    <t>1816072</t>
  </si>
  <si>
    <t>Hyżne (2)</t>
  </si>
  <si>
    <t>1815012</t>
  </si>
  <si>
    <t>Iwierzyce (2)</t>
  </si>
  <si>
    <t>1807033</t>
  </si>
  <si>
    <t>Iwonicz-Zdrój (3)</t>
  </si>
  <si>
    <t>1812022</t>
  </si>
  <si>
    <t>Jarocin (2)</t>
  </si>
  <si>
    <t>1804011</t>
  </si>
  <si>
    <t>Jarosław (1)</t>
  </si>
  <si>
    <t>1804042</t>
  </si>
  <si>
    <t>Jarosław (2)</t>
  </si>
  <si>
    <t>1802052</t>
  </si>
  <si>
    <t>Jasienica Rosielna (2)</t>
  </si>
  <si>
    <t>1805011</t>
  </si>
  <si>
    <t>Jasło (1)</t>
  </si>
  <si>
    <t>1805042</t>
  </si>
  <si>
    <t>Jasło (2)</t>
  </si>
  <si>
    <t>1807102</t>
  </si>
  <si>
    <t>Jaśliska (2)</t>
  </si>
  <si>
    <t>1814042</t>
  </si>
  <si>
    <t>Jawornik Polski (2)</t>
  </si>
  <si>
    <t>1807043</t>
  </si>
  <si>
    <t>Jedlicze (3)</t>
  </si>
  <si>
    <t>1812032</t>
  </si>
  <si>
    <t>Jeżowe (2)</t>
  </si>
  <si>
    <t>1803052</t>
  </si>
  <si>
    <t>Jodłowa (2)</t>
  </si>
  <si>
    <t>1816082</t>
  </si>
  <si>
    <t>1814053</t>
  </si>
  <si>
    <t>Kańczuga (3)</t>
  </si>
  <si>
    <t>1806023</t>
  </si>
  <si>
    <t>Kolbuszowa (3)</t>
  </si>
  <si>
    <t>1805053</t>
  </si>
  <si>
    <t>Kołaczyce (3)</t>
  </si>
  <si>
    <t>1817042</t>
  </si>
  <si>
    <t>Komańcza (2)</t>
  </si>
  <si>
    <t>1807052</t>
  </si>
  <si>
    <t>Korczyna (2)</t>
  </si>
  <si>
    <t>1813042</t>
  </si>
  <si>
    <t>Krasiczyn (2)</t>
  </si>
  <si>
    <t>1816092</t>
  </si>
  <si>
    <t>1805062</t>
  </si>
  <si>
    <t>Krempna (2)</t>
  </si>
  <si>
    <t>1861011</t>
  </si>
  <si>
    <t>Krosno (1)</t>
  </si>
  <si>
    <t>1807062</t>
  </si>
  <si>
    <t>Krościenko Wyżne (2)</t>
  </si>
  <si>
    <t>1812042</t>
  </si>
  <si>
    <t>Krzeszów (2)</t>
  </si>
  <si>
    <t>1813052</t>
  </si>
  <si>
    <t>Krzywcza (2)</t>
  </si>
  <si>
    <t>1808032</t>
  </si>
  <si>
    <t>Kuryłówka (2)</t>
  </si>
  <si>
    <t>1804052</t>
  </si>
  <si>
    <t>Laszki (2)</t>
  </si>
  <si>
    <t>1821033</t>
  </si>
  <si>
    <t>Lesko (3)</t>
  </si>
  <si>
    <t>1808011</t>
  </si>
  <si>
    <t>Leżajsk (1)</t>
  </si>
  <si>
    <t>1808042</t>
  </si>
  <si>
    <t>Leżajsk (2)</t>
  </si>
  <si>
    <t>1809011</t>
  </si>
  <si>
    <t>Lubaczów (1)</t>
  </si>
  <si>
    <t>1809042</t>
  </si>
  <si>
    <t>Lubaczów (2)</t>
  </si>
  <si>
    <t>1816102</t>
  </si>
  <si>
    <t>Lubenia (2)</t>
  </si>
  <si>
    <t>1801052</t>
  </si>
  <si>
    <t>Lutowiska (2)</t>
  </si>
  <si>
    <t>1810011</t>
  </si>
  <si>
    <t>Łańcut (1)</t>
  </si>
  <si>
    <t>1810042</t>
  </si>
  <si>
    <t>Łańcut (2)</t>
  </si>
  <si>
    <t>1806032</t>
  </si>
  <si>
    <t>Majdan Królewski (2)</t>
  </si>
  <si>
    <t>1810052</t>
  </si>
  <si>
    <t>Markowa (2)</t>
  </si>
  <si>
    <t>1813062</t>
  </si>
  <si>
    <t>Medyka (2)</t>
  </si>
  <si>
    <t>1807072</t>
  </si>
  <si>
    <t>Miejsce Piastowe (2)</t>
  </si>
  <si>
    <t>1811011</t>
  </si>
  <si>
    <t>Mielec (1)</t>
  </si>
  <si>
    <t>1811052</t>
  </si>
  <si>
    <t>Mielec (2)</t>
  </si>
  <si>
    <t>1809053</t>
  </si>
  <si>
    <t>Narol (3)</t>
  </si>
  <si>
    <t>1819032</t>
  </si>
  <si>
    <t>Niebylec (2)</t>
  </si>
  <si>
    <t>1812053</t>
  </si>
  <si>
    <t>Nisko (3)</t>
  </si>
  <si>
    <t>1806042</t>
  </si>
  <si>
    <t>Niwiska (2)</t>
  </si>
  <si>
    <t>1820043</t>
  </si>
  <si>
    <t>Nowa Dęba (3)</t>
  </si>
  <si>
    <t>1808053</t>
  </si>
  <si>
    <t>Nowa Sarzyna (3)</t>
  </si>
  <si>
    <t>1805072</t>
  </si>
  <si>
    <t>Nowy Żmigród (2)</t>
  </si>
  <si>
    <t>1802062</t>
  </si>
  <si>
    <t>Nozdrzec (2)</t>
  </si>
  <si>
    <t>1809063</t>
  </si>
  <si>
    <t>Oleszyce (3)</t>
  </si>
  <si>
    <t>1821042</t>
  </si>
  <si>
    <t>Olszanica (2)</t>
  </si>
  <si>
    <t>1813072</t>
  </si>
  <si>
    <t>Orły (2)</t>
  </si>
  <si>
    <t>1805082</t>
  </si>
  <si>
    <t>Osiek Jasielski (2)</t>
  </si>
  <si>
    <t>1815022</t>
  </si>
  <si>
    <t>Ostrów (2)</t>
  </si>
  <si>
    <t>1811062</t>
  </si>
  <si>
    <t>Padew Narodowa (2)</t>
  </si>
  <si>
    <t>1804062</t>
  </si>
  <si>
    <t>Pawłosiów (2)</t>
  </si>
  <si>
    <t>1803063</t>
  </si>
  <si>
    <t>Pilzno (3)</t>
  </si>
  <si>
    <t>1804073</t>
  </si>
  <si>
    <t>Pruchnik (3)</t>
  </si>
  <si>
    <t>1811073</t>
  </si>
  <si>
    <t>Przecław (3)</t>
  </si>
  <si>
    <t>1862011</t>
  </si>
  <si>
    <t>Przemyśl (1)</t>
  </si>
  <si>
    <t>1813082</t>
  </si>
  <si>
    <t>Przemyśl (2)</t>
  </si>
  <si>
    <t>1814011</t>
  </si>
  <si>
    <t>Przeworsk (1)</t>
  </si>
  <si>
    <t>1814062</t>
  </si>
  <si>
    <t>Przeworsk (2)</t>
  </si>
  <si>
    <t>1818032</t>
  </si>
  <si>
    <t>Pysznica (2)</t>
  </si>
  <si>
    <t>1818042</t>
  </si>
  <si>
    <t>Radomyśl nad Sanem (2)</t>
  </si>
  <si>
    <t>1811083</t>
  </si>
  <si>
    <t>Radomyśl Wielki (3)</t>
  </si>
  <si>
    <t>1804021</t>
  </si>
  <si>
    <t>Radymno (1)</t>
  </si>
  <si>
    <t>1804082</t>
  </si>
  <si>
    <t>Radymno (2)</t>
  </si>
  <si>
    <t>1810062</t>
  </si>
  <si>
    <t>Rakszawa (2)</t>
  </si>
  <si>
    <t>1806052</t>
  </si>
  <si>
    <t>Raniżów (2)</t>
  </si>
  <si>
    <t>1804092</t>
  </si>
  <si>
    <t>Rokietnica (2)</t>
  </si>
  <si>
    <t>1815033</t>
  </si>
  <si>
    <t>Ropczyce (3)</t>
  </si>
  <si>
    <t>1804102</t>
  </si>
  <si>
    <t>Roźwienica (2)</t>
  </si>
  <si>
    <t>1812063</t>
  </si>
  <si>
    <t>Rudnik nad Sanem (3)</t>
  </si>
  <si>
    <t>1807083</t>
  </si>
  <si>
    <t>Rymanów (3)</t>
  </si>
  <si>
    <t>1863011</t>
  </si>
  <si>
    <t>Rzeszów (1)</t>
  </si>
  <si>
    <t>1817011</t>
  </si>
  <si>
    <t>Sanok (1)</t>
  </si>
  <si>
    <t>1817052</t>
  </si>
  <si>
    <t>Sanok (2)</t>
  </si>
  <si>
    <t>1815043</t>
  </si>
  <si>
    <t>Sędziszów Małopolski (3)</t>
  </si>
  <si>
    <t>1814073</t>
  </si>
  <si>
    <t>Sieniawa (3)</t>
  </si>
  <si>
    <t>1805092</t>
  </si>
  <si>
    <t>Skołyszyn (2)</t>
  </si>
  <si>
    <t>1816113</t>
  </si>
  <si>
    <t>Sokołów Małopolski (3)</t>
  </si>
  <si>
    <t>1821052</t>
  </si>
  <si>
    <t>Solina (2)</t>
  </si>
  <si>
    <t>1818011</t>
  </si>
  <si>
    <t>Stalowa Wola (1)</t>
  </si>
  <si>
    <t>1809072</t>
  </si>
  <si>
    <t>Stary Dzików (2)</t>
  </si>
  <si>
    <t>1819043</t>
  </si>
  <si>
    <t>Strzyżów (3)</t>
  </si>
  <si>
    <t>1813092</t>
  </si>
  <si>
    <t>Stubno (2)</t>
  </si>
  <si>
    <t>1816122</t>
  </si>
  <si>
    <t>Świlcza (2)</t>
  </si>
  <si>
    <t>1864011</t>
  </si>
  <si>
    <t>Tarnobrzeg (1)</t>
  </si>
  <si>
    <t>1805112</t>
  </si>
  <si>
    <t>Tarnowiec (2)</t>
  </si>
  <si>
    <t>1814082</t>
  </si>
  <si>
    <t>Tryńcza (2)</t>
  </si>
  <si>
    <t>1816132</t>
  </si>
  <si>
    <t>Trzebownisko (2)</t>
  </si>
  <si>
    <t>1811092</t>
  </si>
  <si>
    <t>Tuszów Narodowy (2)</t>
  </si>
  <si>
    <t>1816143</t>
  </si>
  <si>
    <t>Tyczyn (3)</t>
  </si>
  <si>
    <t>1817062</t>
  </si>
  <si>
    <t>Tyrawa Wołoska (2)</t>
  </si>
  <si>
    <t>1812073</t>
  </si>
  <si>
    <t>Ulanów (3)</t>
  </si>
  <si>
    <t>1801083</t>
  </si>
  <si>
    <t>Ustrzyki Dolne (3)</t>
  </si>
  <si>
    <t>1811102</t>
  </si>
  <si>
    <t>Wadowice Górne (2)</t>
  </si>
  <si>
    <t>1804112</t>
  </si>
  <si>
    <t>Wiązownica (2)</t>
  </si>
  <si>
    <t>1809082</t>
  </si>
  <si>
    <t>Wielkie Oczy (2)</t>
  </si>
  <si>
    <t>1815052</t>
  </si>
  <si>
    <t>Wielopole Skrzyńskie (2)</t>
  </si>
  <si>
    <t>1819052</t>
  </si>
  <si>
    <t>1807092</t>
  </si>
  <si>
    <t>Wojaszówka (2)</t>
  </si>
  <si>
    <t>1817073</t>
  </si>
  <si>
    <t>Zagórz (3)</t>
  </si>
  <si>
    <t>1818053</t>
  </si>
  <si>
    <t>Zaklików (3)</t>
  </si>
  <si>
    <t>1818062</t>
  </si>
  <si>
    <t>Zaleszany (2)</t>
  </si>
  <si>
    <t>1817082</t>
  </si>
  <si>
    <t>Zarszyn (2)</t>
  </si>
  <si>
    <t>1814092</t>
  </si>
  <si>
    <t>Zarzecze (2)</t>
  </si>
  <si>
    <t>1810072</t>
  </si>
  <si>
    <t>Żołynia (2)</t>
  </si>
  <si>
    <t>1813102</t>
  </si>
  <si>
    <t>Żurawica (2)</t>
  </si>
  <si>
    <t>1803072</t>
  </si>
  <si>
    <t>Żyraków (2)</t>
  </si>
  <si>
    <t>2001011</t>
  </si>
  <si>
    <t>podlaskie</t>
  </si>
  <si>
    <t>Augustów (1)</t>
  </si>
  <si>
    <t>2001022</t>
  </si>
  <si>
    <t>Augustów (2)</t>
  </si>
  <si>
    <t>2012012</t>
  </si>
  <si>
    <t>Bakałarzewo (2)</t>
  </si>
  <si>
    <t>2001032</t>
  </si>
  <si>
    <t>Bargłów Kościelny (2)</t>
  </si>
  <si>
    <t>2005022</t>
  </si>
  <si>
    <t>Białowieża (2)</t>
  </si>
  <si>
    <t>2061011</t>
  </si>
  <si>
    <t>Białystok (1)</t>
  </si>
  <si>
    <t>2003011</t>
  </si>
  <si>
    <t>Bielsk Podlaski (1)</t>
  </si>
  <si>
    <t>2003032</t>
  </si>
  <si>
    <t>Bielsk Podlaski (2)</t>
  </si>
  <si>
    <t>2003042</t>
  </si>
  <si>
    <t>Boćki (2)</t>
  </si>
  <si>
    <t>2003021</t>
  </si>
  <si>
    <t>Brańsk (1)</t>
  </si>
  <si>
    <t>2003052</t>
  </si>
  <si>
    <t>Brańsk (2)</t>
  </si>
  <si>
    <t>2002013</t>
  </si>
  <si>
    <t>Choroszcz (3)</t>
  </si>
  <si>
    <t>2013023</t>
  </si>
  <si>
    <t>Ciechanowiec (3)</t>
  </si>
  <si>
    <t>2002023</t>
  </si>
  <si>
    <t>Czarna Białostocka (3)</t>
  </si>
  <si>
    <t>2005032</t>
  </si>
  <si>
    <t>Czeremcha (2)</t>
  </si>
  <si>
    <t>2005042</t>
  </si>
  <si>
    <t>Czyże (2)</t>
  </si>
  <si>
    <t>2013033</t>
  </si>
  <si>
    <t>Czyżew (3)</t>
  </si>
  <si>
    <t>2011013</t>
  </si>
  <si>
    <t>Dąbrowa Białostocka (3)</t>
  </si>
  <si>
    <t>2002032</t>
  </si>
  <si>
    <t>Dobrzyniewo Duże (2)</t>
  </si>
  <si>
    <t>2010023</t>
  </si>
  <si>
    <t>Drohiczyn (3)</t>
  </si>
  <si>
    <t>2005052</t>
  </si>
  <si>
    <t>Dubicze Cerkiewne (2)</t>
  </si>
  <si>
    <t>2010032</t>
  </si>
  <si>
    <t>Dziadkowice (2)</t>
  </si>
  <si>
    <t>2012022</t>
  </si>
  <si>
    <t>Filipów (2)</t>
  </si>
  <si>
    <t>2009022</t>
  </si>
  <si>
    <t>Giby (2)</t>
  </si>
  <si>
    <t>2008013</t>
  </si>
  <si>
    <t>Goniądz (3)</t>
  </si>
  <si>
    <t>2006022</t>
  </si>
  <si>
    <t>Grabowo (2)</t>
  </si>
  <si>
    <t>2004011</t>
  </si>
  <si>
    <t>Grajewo (1)</t>
  </si>
  <si>
    <t>2004022</t>
  </si>
  <si>
    <t>Grajewo (2)</t>
  </si>
  <si>
    <t>2010042</t>
  </si>
  <si>
    <t>Grodzisk (2)</t>
  </si>
  <si>
    <t>2002042</t>
  </si>
  <si>
    <t>Gródek (2)</t>
  </si>
  <si>
    <t>2005011</t>
  </si>
  <si>
    <t>Hajnówka (1)</t>
  </si>
  <si>
    <t>2005062</t>
  </si>
  <si>
    <t>Hajnówka (2)</t>
  </si>
  <si>
    <t>2011022</t>
  </si>
  <si>
    <t>Janów (2)</t>
  </si>
  <si>
    <t>2008022</t>
  </si>
  <si>
    <t>Jasionówka (2)</t>
  </si>
  <si>
    <t>2008032</t>
  </si>
  <si>
    <t>Jaświły (2)</t>
  </si>
  <si>
    <t>2007013</t>
  </si>
  <si>
    <t>Jedwabne (3)</t>
  </si>
  <si>
    <t>2012032</t>
  </si>
  <si>
    <t>Jeleniewo (2)</t>
  </si>
  <si>
    <t>2002052</t>
  </si>
  <si>
    <t>Juchnowiec Kościelny (2)</t>
  </si>
  <si>
    <t>2005073</t>
  </si>
  <si>
    <t>Kleszczele (3)</t>
  </si>
  <si>
    <t>2013042</t>
  </si>
  <si>
    <t>Klukowo (2)</t>
  </si>
  <si>
    <t>2008043</t>
  </si>
  <si>
    <t>Knyszyn (3)</t>
  </si>
  <si>
    <t>2013052</t>
  </si>
  <si>
    <t>Kobylin-Borzymy (2)</t>
  </si>
  <si>
    <t>2006011</t>
  </si>
  <si>
    <t>Kolno (1)</t>
  </si>
  <si>
    <t>2006032</t>
  </si>
  <si>
    <t>Kolno (2)</t>
  </si>
  <si>
    <t>2014022</t>
  </si>
  <si>
    <t>Kołaki Kościelne (2)</t>
  </si>
  <si>
    <t>2011032</t>
  </si>
  <si>
    <t>Korycin (2)</t>
  </si>
  <si>
    <t>2009032</t>
  </si>
  <si>
    <t>Krasnopol (2)</t>
  </si>
  <si>
    <t>2011043</t>
  </si>
  <si>
    <t>Krynki (3)</t>
  </si>
  <si>
    <t>2008052</t>
  </si>
  <si>
    <t>Krypno (2)</t>
  </si>
  <si>
    <t>2013062</t>
  </si>
  <si>
    <t>Kulesze Kościelne (2)</t>
  </si>
  <si>
    <t>2011052</t>
  </si>
  <si>
    <t>Kuźnica (2)</t>
  </si>
  <si>
    <t>2001043</t>
  </si>
  <si>
    <t>Lipsk (3)</t>
  </si>
  <si>
    <t>2002063</t>
  </si>
  <si>
    <t>Łapy (3)</t>
  </si>
  <si>
    <t>2062011</t>
  </si>
  <si>
    <t>Łomża (1)</t>
  </si>
  <si>
    <t>2007022</t>
  </si>
  <si>
    <t>Łomża (2)</t>
  </si>
  <si>
    <t>2006042</t>
  </si>
  <si>
    <t>Mały Płock (2)</t>
  </si>
  <si>
    <t>2007032</t>
  </si>
  <si>
    <t>Miastkowo (2)</t>
  </si>
  <si>
    <t>2002073</t>
  </si>
  <si>
    <t>Michałowo (3)</t>
  </si>
  <si>
    <t>2010052</t>
  </si>
  <si>
    <t>Mielnik (2)</t>
  </si>
  <si>
    <t>2010062</t>
  </si>
  <si>
    <t>Milejczyce (2)</t>
  </si>
  <si>
    <t>2008063</t>
  </si>
  <si>
    <t>Mońki (3)</t>
  </si>
  <si>
    <t>2005082</t>
  </si>
  <si>
    <t>Narew (2)</t>
  </si>
  <si>
    <t>2005092</t>
  </si>
  <si>
    <t>Narewka (2)</t>
  </si>
  <si>
    <t>2013072</t>
  </si>
  <si>
    <t>Nowe Piekuty (2)</t>
  </si>
  <si>
    <t>2001052</t>
  </si>
  <si>
    <t>Nowinka (2)</t>
  </si>
  <si>
    <t>2007043</t>
  </si>
  <si>
    <t>Nowogród (3)</t>
  </si>
  <si>
    <t>2011062</t>
  </si>
  <si>
    <t>Nowy Dwór (2)</t>
  </si>
  <si>
    <t>2010072</t>
  </si>
  <si>
    <t>Nurzec-Stacja (2)</t>
  </si>
  <si>
    <t>2003062</t>
  </si>
  <si>
    <t>Orla (2)</t>
  </si>
  <si>
    <t>2010082</t>
  </si>
  <si>
    <t>Perlejewo (2)</t>
  </si>
  <si>
    <t>2007052</t>
  </si>
  <si>
    <t>Piątnica (2)</t>
  </si>
  <si>
    <t>2001062</t>
  </si>
  <si>
    <t>Płaska (2)</t>
  </si>
  <si>
    <t>2002082</t>
  </si>
  <si>
    <t>2012042</t>
  </si>
  <si>
    <t>Przerośl (2)</t>
  </si>
  <si>
    <t>2007062</t>
  </si>
  <si>
    <t>Przytuły (2)</t>
  </si>
  <si>
    <t>2009042</t>
  </si>
  <si>
    <t>Puńsk (2)</t>
  </si>
  <si>
    <t>2012052</t>
  </si>
  <si>
    <t>Raczki (2)</t>
  </si>
  <si>
    <t>2004032</t>
  </si>
  <si>
    <t>Radziłów (2)</t>
  </si>
  <si>
    <t>2004043</t>
  </si>
  <si>
    <t>Rajgród (3)</t>
  </si>
  <si>
    <t>2003072</t>
  </si>
  <si>
    <t>Rudka (2)</t>
  </si>
  <si>
    <t>2012062</t>
  </si>
  <si>
    <t>Rutka-Tartak (2)</t>
  </si>
  <si>
    <t>2014032</t>
  </si>
  <si>
    <t>Rutki (2)</t>
  </si>
  <si>
    <t>2009011</t>
  </si>
  <si>
    <t>Sejny (1)</t>
  </si>
  <si>
    <t>2009052</t>
  </si>
  <si>
    <t>Sejny (2)</t>
  </si>
  <si>
    <t>2011072</t>
  </si>
  <si>
    <t>Sidra (2)</t>
  </si>
  <si>
    <t>2010011</t>
  </si>
  <si>
    <t>Siemiatycze (1)</t>
  </si>
  <si>
    <t>2010092</t>
  </si>
  <si>
    <t>Siemiatycze (2)</t>
  </si>
  <si>
    <t>2013082</t>
  </si>
  <si>
    <t>Sokoły (2)</t>
  </si>
  <si>
    <t>2011083</t>
  </si>
  <si>
    <t>Sokółka (3)</t>
  </si>
  <si>
    <t>2006053</t>
  </si>
  <si>
    <t>Stawiski (3)</t>
  </si>
  <si>
    <t>2011093</t>
  </si>
  <si>
    <t>Suchowola (3)</t>
  </si>
  <si>
    <t>2002093</t>
  </si>
  <si>
    <t>Supraśl (3)</t>
  </si>
  <si>
    <t>2002103</t>
  </si>
  <si>
    <t>Suraż (3)</t>
  </si>
  <si>
    <t>2063011</t>
  </si>
  <si>
    <t>Suwałki (1)</t>
  </si>
  <si>
    <t>2012072</t>
  </si>
  <si>
    <t>Suwałki (2)</t>
  </si>
  <si>
    <t>2004053</t>
  </si>
  <si>
    <t>Szczuczyn (3)</t>
  </si>
  <si>
    <t>2013093</t>
  </si>
  <si>
    <t>Szepietowo (3)</t>
  </si>
  <si>
    <t>2001072</t>
  </si>
  <si>
    <t>Sztabin (2)</t>
  </si>
  <si>
    <t>2011102</t>
  </si>
  <si>
    <t>Szudziałowo (2)</t>
  </si>
  <si>
    <t>2014042</t>
  </si>
  <si>
    <t>Szumowo (2)</t>
  </si>
  <si>
    <t>2012082</t>
  </si>
  <si>
    <t>Szypliszki (2)</t>
  </si>
  <si>
    <t>2007072</t>
  </si>
  <si>
    <t>Śniadowo (2)</t>
  </si>
  <si>
    <t>2008072</t>
  </si>
  <si>
    <t>Trzcianne (2)</t>
  </si>
  <si>
    <t>2006062</t>
  </si>
  <si>
    <t>Turośl (2)</t>
  </si>
  <si>
    <t>2002112</t>
  </si>
  <si>
    <t>Turośń Kościelna (2)</t>
  </si>
  <si>
    <t>2002123</t>
  </si>
  <si>
    <t>Tykocin (3)</t>
  </si>
  <si>
    <t>2002133</t>
  </si>
  <si>
    <t>Wasilków (3)</t>
  </si>
  <si>
    <t>2004062</t>
  </si>
  <si>
    <t>Wąsosz (2)</t>
  </si>
  <si>
    <t>2007082</t>
  </si>
  <si>
    <t>Wizna (2)</t>
  </si>
  <si>
    <t>2012092</t>
  </si>
  <si>
    <t>Wiżajny (2)</t>
  </si>
  <si>
    <t>2013011</t>
  </si>
  <si>
    <t>Wysokie Mazowieckie (1)</t>
  </si>
  <si>
    <t>2013102</t>
  </si>
  <si>
    <t>Wysokie Mazowieckie (2)</t>
  </si>
  <si>
    <t>2003082</t>
  </si>
  <si>
    <t>Wyszki (2)</t>
  </si>
  <si>
    <t>2002143</t>
  </si>
  <si>
    <t>Zabłudów (3)</t>
  </si>
  <si>
    <t>2014011</t>
  </si>
  <si>
    <t>Zambrów (1)</t>
  </si>
  <si>
    <t>2014052</t>
  </si>
  <si>
    <t>Zambrów (2)</t>
  </si>
  <si>
    <t>2002152</t>
  </si>
  <si>
    <t>Zawady (2)</t>
  </si>
  <si>
    <t>2007092</t>
  </si>
  <si>
    <t>Zbójna (2)</t>
  </si>
  <si>
    <t>2213042</t>
  </si>
  <si>
    <t>pomorskie</t>
  </si>
  <si>
    <t>Bobowo (2)</t>
  </si>
  <si>
    <t>2201012</t>
  </si>
  <si>
    <t>Borzytuchom (2)</t>
  </si>
  <si>
    <t>2202023</t>
  </si>
  <si>
    <t>Brusy (3)</t>
  </si>
  <si>
    <t>2201023</t>
  </si>
  <si>
    <t>Bytów (3)</t>
  </si>
  <si>
    <t>2204022</t>
  </si>
  <si>
    <t>Cedry Wielkie (2)</t>
  </si>
  <si>
    <t>2208032</t>
  </si>
  <si>
    <t>Cewice (2)</t>
  </si>
  <si>
    <t>2205012</t>
  </si>
  <si>
    <t>Chmielno (2)</t>
  </si>
  <si>
    <t>2215042</t>
  </si>
  <si>
    <t>Choczewo (2)</t>
  </si>
  <si>
    <t>2202011</t>
  </si>
  <si>
    <t>Chojnice (1)</t>
  </si>
  <si>
    <t>2202032</t>
  </si>
  <si>
    <t>Chojnice (2)</t>
  </si>
  <si>
    <t>2201032</t>
  </si>
  <si>
    <t>Czarna Dąbrówka (2)</t>
  </si>
  <si>
    <t>2213013</t>
  </si>
  <si>
    <t>Czarna Woda (3)</t>
  </si>
  <si>
    <t>2203023</t>
  </si>
  <si>
    <t>Czarne (3)</t>
  </si>
  <si>
    <t>2202043</t>
  </si>
  <si>
    <t>Czersk (3)</t>
  </si>
  <si>
    <t>2203011</t>
  </si>
  <si>
    <t>Człuchów (1)</t>
  </si>
  <si>
    <t>2203032</t>
  </si>
  <si>
    <t>Człuchów (2)</t>
  </si>
  <si>
    <t>2212022</t>
  </si>
  <si>
    <t>Damnica (2)</t>
  </si>
  <si>
    <t>2203043</t>
  </si>
  <si>
    <t>Debrzno (3)</t>
  </si>
  <si>
    <t>2212032</t>
  </si>
  <si>
    <t>Dębnica Kaszubska (2)</t>
  </si>
  <si>
    <t>2206022</t>
  </si>
  <si>
    <t>Dziemiany (2)</t>
  </si>
  <si>
    <t>2216013</t>
  </si>
  <si>
    <t>Dzierzgoń (3)</t>
  </si>
  <si>
    <t>2207022</t>
  </si>
  <si>
    <t>Gardeja (2)</t>
  </si>
  <si>
    <t>2261011</t>
  </si>
  <si>
    <t>Gdańsk (1)</t>
  </si>
  <si>
    <t>2262011</t>
  </si>
  <si>
    <t>Gdynia (1)</t>
  </si>
  <si>
    <t>2212042</t>
  </si>
  <si>
    <t>Główczyce (2)</t>
  </si>
  <si>
    <t>2214023</t>
  </si>
  <si>
    <t>Gniew (3)</t>
  </si>
  <si>
    <t>2215052</t>
  </si>
  <si>
    <t>Gniewino (2)</t>
  </si>
  <si>
    <t>2211011</t>
  </si>
  <si>
    <t>Hel (1)</t>
  </si>
  <si>
    <t>2211023</t>
  </si>
  <si>
    <t>Jastarnia (3)</t>
  </si>
  <si>
    <t>2213052</t>
  </si>
  <si>
    <t>Kaliska (2)</t>
  </si>
  <si>
    <t>2206032</t>
  </si>
  <si>
    <t>Karsin (2)</t>
  </si>
  <si>
    <t>2205023</t>
  </si>
  <si>
    <t>Kartuzy (3)</t>
  </si>
  <si>
    <t>2212053</t>
  </si>
  <si>
    <t>Kępice (3)</t>
  </si>
  <si>
    <t>2212062</t>
  </si>
  <si>
    <t>Kobylnica (2)</t>
  </si>
  <si>
    <t>2203052</t>
  </si>
  <si>
    <t>Koczała (2)</t>
  </si>
  <si>
    <t>2204032</t>
  </si>
  <si>
    <t>Kolbudy (2)</t>
  </si>
  <si>
    <t>2201042</t>
  </si>
  <si>
    <t>Kołczygłowy (2)</t>
  </si>
  <si>
    <t>2202052</t>
  </si>
  <si>
    <t>Konarzyny (2)</t>
  </si>
  <si>
    <t>2211052</t>
  </si>
  <si>
    <t>Kosakowo (2)</t>
  </si>
  <si>
    <t>2206011</t>
  </si>
  <si>
    <t>Kościerzyna (1)</t>
  </si>
  <si>
    <t>2206042</t>
  </si>
  <si>
    <t>Kościerzyna (2)</t>
  </si>
  <si>
    <t>2211062</t>
  </si>
  <si>
    <t>Krokowa (2)</t>
  </si>
  <si>
    <t>2210011</t>
  </si>
  <si>
    <t>Krynica Morska (1)</t>
  </si>
  <si>
    <t>2207011</t>
  </si>
  <si>
    <t>Kwidzyn (1)</t>
  </si>
  <si>
    <t>2207032</t>
  </si>
  <si>
    <t>Kwidzyn (2)</t>
  </si>
  <si>
    <t>2208011</t>
  </si>
  <si>
    <t>Lębork (1)</t>
  </si>
  <si>
    <t>2209032</t>
  </si>
  <si>
    <t>Lichnowy (2)</t>
  </si>
  <si>
    <t>2215062</t>
  </si>
  <si>
    <t>Linia (2)</t>
  </si>
  <si>
    <t>2206052</t>
  </si>
  <si>
    <t>Liniewo (2)</t>
  </si>
  <si>
    <t>2201052</t>
  </si>
  <si>
    <t>Lipnica (2)</t>
  </si>
  <si>
    <t>2206062</t>
  </si>
  <si>
    <t>Lipusz (2)</t>
  </si>
  <si>
    <t>2213062</t>
  </si>
  <si>
    <t>Lubichowo (2)</t>
  </si>
  <si>
    <t>2215072</t>
  </si>
  <si>
    <t>Luzino (2)</t>
  </si>
  <si>
    <t>2208021</t>
  </si>
  <si>
    <t>Łeba (1)</t>
  </si>
  <si>
    <t>2215082</t>
  </si>
  <si>
    <t>Łęczyce (2)</t>
  </si>
  <si>
    <t>2209011</t>
  </si>
  <si>
    <t>Malbork (1)</t>
  </si>
  <si>
    <t>2209042</t>
  </si>
  <si>
    <t>Malbork (2)</t>
  </si>
  <si>
    <t>2201063</t>
  </si>
  <si>
    <t>Miastko (3)</t>
  </si>
  <si>
    <t>2216022</t>
  </si>
  <si>
    <t>Mikołajki Pomorskie (2)</t>
  </si>
  <si>
    <t>2209062</t>
  </si>
  <si>
    <t>Miłoradz (2)</t>
  </si>
  <si>
    <t>2214032</t>
  </si>
  <si>
    <t>Morzeszczyn (2)</t>
  </si>
  <si>
    <t>2206072</t>
  </si>
  <si>
    <t>Nowa Karczma (2)</t>
  </si>
  <si>
    <t>2208042</t>
  </si>
  <si>
    <t>Nowa Wieś Lęborska (2)</t>
  </si>
  <si>
    <t>2210023</t>
  </si>
  <si>
    <t>Nowy Dwór Gdański (3)</t>
  </si>
  <si>
    <t>2209073</t>
  </si>
  <si>
    <t>Nowy Staw (3)</t>
  </si>
  <si>
    <t>2213072</t>
  </si>
  <si>
    <t>Osieczna (2)</t>
  </si>
  <si>
    <t>2213082</t>
  </si>
  <si>
    <t>2210032</t>
  </si>
  <si>
    <t>Ostaszewo (2)</t>
  </si>
  <si>
    <t>2201072</t>
  </si>
  <si>
    <t>Parchowo (2)</t>
  </si>
  <si>
    <t>2214043</t>
  </si>
  <si>
    <t>Pelplin (3)</t>
  </si>
  <si>
    <t>2212072</t>
  </si>
  <si>
    <t>Potęgowo (2)</t>
  </si>
  <si>
    <t>2207043</t>
  </si>
  <si>
    <t>Prabuty (3)</t>
  </si>
  <si>
    <t>2204011</t>
  </si>
  <si>
    <t>Pruszcz Gdański (1)</t>
  </si>
  <si>
    <t>2204042</t>
  </si>
  <si>
    <t>Pruszcz Gdański (2)</t>
  </si>
  <si>
    <t>2203062</t>
  </si>
  <si>
    <t>Przechlewo (2)</t>
  </si>
  <si>
    <t>2205032</t>
  </si>
  <si>
    <t>Przodkowo (2)</t>
  </si>
  <si>
    <t>2204052</t>
  </si>
  <si>
    <t>Przywidz (2)</t>
  </si>
  <si>
    <t>2204062</t>
  </si>
  <si>
    <t>Pszczółki (2)</t>
  </si>
  <si>
    <t>2211031</t>
  </si>
  <si>
    <t>Puck (1)</t>
  </si>
  <si>
    <t>2211072</t>
  </si>
  <si>
    <t>Puck (2)</t>
  </si>
  <si>
    <t>2215011</t>
  </si>
  <si>
    <t>Reda (1)</t>
  </si>
  <si>
    <t>2215021</t>
  </si>
  <si>
    <t>Rumia (1)</t>
  </si>
  <si>
    <t>2207052</t>
  </si>
  <si>
    <t>Ryjewo (2)</t>
  </si>
  <si>
    <t>2203072</t>
  </si>
  <si>
    <t>Rzeczenica (2)</t>
  </si>
  <si>
    <t>2207062</t>
  </si>
  <si>
    <t>Sadlinki (2)</t>
  </si>
  <si>
    <t>2205042</t>
  </si>
  <si>
    <t>Sierakowice (2)</t>
  </si>
  <si>
    <t>2213093</t>
  </si>
  <si>
    <t>Skarszewy (3)</t>
  </si>
  <si>
    <t>2213021</t>
  </si>
  <si>
    <t>Skórcz (1)</t>
  </si>
  <si>
    <t>2213102</t>
  </si>
  <si>
    <t>Skórcz (2)</t>
  </si>
  <si>
    <t>2263011</t>
  </si>
  <si>
    <t>Słupsk (1)</t>
  </si>
  <si>
    <t>2212082</t>
  </si>
  <si>
    <t>Słupsk (2)</t>
  </si>
  <si>
    <t>2213112</t>
  </si>
  <si>
    <t>Smętowo Graniczne (2)</t>
  </si>
  <si>
    <t>2212092</t>
  </si>
  <si>
    <t>Smołdzino (2)</t>
  </si>
  <si>
    <t>2205052</t>
  </si>
  <si>
    <t>Somonino (2)</t>
  </si>
  <si>
    <t>2264011</t>
  </si>
  <si>
    <t>Sopot (1)</t>
  </si>
  <si>
    <t>2206082</t>
  </si>
  <si>
    <t>Stara Kiszewa (2)</t>
  </si>
  <si>
    <t>2209082</t>
  </si>
  <si>
    <t>Stare Pole (2)</t>
  </si>
  <si>
    <t>2213031</t>
  </si>
  <si>
    <t>Starogard Gdański (1)</t>
  </si>
  <si>
    <t>2213122</t>
  </si>
  <si>
    <t>Starogard Gdański (2)</t>
  </si>
  <si>
    <t>2216032</t>
  </si>
  <si>
    <t>Stary Dzierzgoń (2)</t>
  </si>
  <si>
    <t>2216042</t>
  </si>
  <si>
    <t>Stary Targ (2)</t>
  </si>
  <si>
    <t>2210042</t>
  </si>
  <si>
    <t>Stegna (2)</t>
  </si>
  <si>
    <t>2205062</t>
  </si>
  <si>
    <t>2201082</t>
  </si>
  <si>
    <t>Studzienice (2)</t>
  </si>
  <si>
    <t>2214052</t>
  </si>
  <si>
    <t>Subkowy (2)</t>
  </si>
  <si>
    <t>2204072</t>
  </si>
  <si>
    <t>Suchy Dąb (2)</t>
  </si>
  <si>
    <t>2205072</t>
  </si>
  <si>
    <t>Sulęczyno (2)</t>
  </si>
  <si>
    <t>2215092</t>
  </si>
  <si>
    <t>Szemud (2)</t>
  </si>
  <si>
    <t>2216053</t>
  </si>
  <si>
    <t>Sztum (3)</t>
  </si>
  <si>
    <t>2210052</t>
  </si>
  <si>
    <t>Sztutowo (2)</t>
  </si>
  <si>
    <t>2214011</t>
  </si>
  <si>
    <t>Tczew (1)</t>
  </si>
  <si>
    <t>2214062</t>
  </si>
  <si>
    <t>Tczew (2)</t>
  </si>
  <si>
    <t>2204082</t>
  </si>
  <si>
    <t>Trąbki Wielkie (2)</t>
  </si>
  <si>
    <t>2201092</t>
  </si>
  <si>
    <t>Trzebielino (2)</t>
  </si>
  <si>
    <t>2201102</t>
  </si>
  <si>
    <t>Tuchomie (2)</t>
  </si>
  <si>
    <t>2212011</t>
  </si>
  <si>
    <t>Ustka (1)</t>
  </si>
  <si>
    <t>2212102</t>
  </si>
  <si>
    <t>Ustka (2)</t>
  </si>
  <si>
    <t>2215031</t>
  </si>
  <si>
    <t>Wejherowo (1)</t>
  </si>
  <si>
    <t>2215102</t>
  </si>
  <si>
    <t>Wejherowo (2)</t>
  </si>
  <si>
    <t>2208052</t>
  </si>
  <si>
    <t>Wicko (2)</t>
  </si>
  <si>
    <t>2211043</t>
  </si>
  <si>
    <t>Władysławowo (3)</t>
  </si>
  <si>
    <t>2213132</t>
  </si>
  <si>
    <t>Zblewo (2)</t>
  </si>
  <si>
    <t>2205083</t>
  </si>
  <si>
    <t>Żukowo (3)</t>
  </si>
  <si>
    <t>2402022</t>
  </si>
  <si>
    <t>śląskie</t>
  </si>
  <si>
    <t>Bestwina (2)</t>
  </si>
  <si>
    <t>2401011</t>
  </si>
  <si>
    <t>Będzin (1)</t>
  </si>
  <si>
    <t>2461011</t>
  </si>
  <si>
    <t>Bielsko-Biała (1)</t>
  </si>
  <si>
    <t>2414011</t>
  </si>
  <si>
    <t>Bieruń (1)</t>
  </si>
  <si>
    <t>2404013</t>
  </si>
  <si>
    <t>Blachownia (3)</t>
  </si>
  <si>
    <t>2401042</t>
  </si>
  <si>
    <t>2414042</t>
  </si>
  <si>
    <t>Bojszowy (2)</t>
  </si>
  <si>
    <t>2407022</t>
  </si>
  <si>
    <t>Boronów (2)</t>
  </si>
  <si>
    <t>2403042</t>
  </si>
  <si>
    <t>Brenna (2)</t>
  </si>
  <si>
    <t>2402032</t>
  </si>
  <si>
    <t>Buczkowice (2)</t>
  </si>
  <si>
    <t>2462011</t>
  </si>
  <si>
    <t>Bytom (1)</t>
  </si>
  <si>
    <t>2414052</t>
  </si>
  <si>
    <t>Chełm Śląski (2)</t>
  </si>
  <si>
    <t>2463011</t>
  </si>
  <si>
    <t>Chorzów (1)</t>
  </si>
  <si>
    <t>2403052</t>
  </si>
  <si>
    <t>Chybie (2)</t>
  </si>
  <si>
    <t>2407032</t>
  </si>
  <si>
    <t>Ciasna (2)</t>
  </si>
  <si>
    <t>2403011</t>
  </si>
  <si>
    <t>Cieszyn (1)</t>
  </si>
  <si>
    <t>2402043</t>
  </si>
  <si>
    <t>Czechowice-Dziedzice (3)</t>
  </si>
  <si>
    <t>2401021</t>
  </si>
  <si>
    <t>Czeladź (1)</t>
  </si>
  <si>
    <t>2417022</t>
  </si>
  <si>
    <t>2412013</t>
  </si>
  <si>
    <t>Czerwionka-Leszczyny (3)</t>
  </si>
  <si>
    <t>2464011</t>
  </si>
  <si>
    <t>Częstochowa (1)</t>
  </si>
  <si>
    <t>2465011</t>
  </si>
  <si>
    <t>Dąbrowa Górnicza (1)</t>
  </si>
  <si>
    <t>2404022</t>
  </si>
  <si>
    <t>Dąbrowa Zielona (2)</t>
  </si>
  <si>
    <t>2403062</t>
  </si>
  <si>
    <t>2412022</t>
  </si>
  <si>
    <t>Gaszowice (2)</t>
  </si>
  <si>
    <t>2405032</t>
  </si>
  <si>
    <t>Gierałtowice (2)</t>
  </si>
  <si>
    <t>2417032</t>
  </si>
  <si>
    <t>Gilowice (2)</t>
  </si>
  <si>
    <t>2466011</t>
  </si>
  <si>
    <t>Gliwice (1)</t>
  </si>
  <si>
    <t>2410012</t>
  </si>
  <si>
    <t>Goczałkowice-Zdrój (2)</t>
  </si>
  <si>
    <t>2415052</t>
  </si>
  <si>
    <t>Godów (2)</t>
  </si>
  <si>
    <t>2403072</t>
  </si>
  <si>
    <t>Goleszów (2)</t>
  </si>
  <si>
    <t>2415062</t>
  </si>
  <si>
    <t>2403082</t>
  </si>
  <si>
    <t>Hażlach (2)</t>
  </si>
  <si>
    <t>2407042</t>
  </si>
  <si>
    <t>Herby (2)</t>
  </si>
  <si>
    <t>2414021</t>
  </si>
  <si>
    <t>Imielin (1)</t>
  </si>
  <si>
    <t>2416032</t>
  </si>
  <si>
    <t>Irządze (2)</t>
  </si>
  <si>
    <t>2403092</t>
  </si>
  <si>
    <t>Istebna (2)</t>
  </si>
  <si>
    <t>2404032</t>
  </si>
  <si>
    <t>2402052</t>
  </si>
  <si>
    <t>Jasienica (2)</t>
  </si>
  <si>
    <t>2467011</t>
  </si>
  <si>
    <t>Jastrzębie-Zdrój (1)</t>
  </si>
  <si>
    <t>2402062</t>
  </si>
  <si>
    <t>Jaworze (2)</t>
  </si>
  <si>
    <t>2468011</t>
  </si>
  <si>
    <t>Jaworzno (1)</t>
  </si>
  <si>
    <t>2412032</t>
  </si>
  <si>
    <t>Jejkowice (2)</t>
  </si>
  <si>
    <t>2417042</t>
  </si>
  <si>
    <t>Jeleśnia (2)</t>
  </si>
  <si>
    <t>2413011</t>
  </si>
  <si>
    <t>Kalety (1)</t>
  </si>
  <si>
    <t>2404042</t>
  </si>
  <si>
    <t>Kamienica Polska (2)</t>
  </si>
  <si>
    <t>2469011</t>
  </si>
  <si>
    <t>Katowice (1)</t>
  </si>
  <si>
    <t>2406013</t>
  </si>
  <si>
    <t>Kłobuck (3)</t>
  </si>
  <si>
    <t>2404052</t>
  </si>
  <si>
    <t>Kłomnice (2)</t>
  </si>
  <si>
    <t>2405011</t>
  </si>
  <si>
    <t>Knurów (1)</t>
  </si>
  <si>
    <t>2410022</t>
  </si>
  <si>
    <t>Kobiór (2)</t>
  </si>
  <si>
    <t>2407052</t>
  </si>
  <si>
    <t>Kochanowice (2)</t>
  </si>
  <si>
    <t>2404063</t>
  </si>
  <si>
    <t>Koniecpol (3)</t>
  </si>
  <si>
    <t>2404072</t>
  </si>
  <si>
    <t>Konopiska (2)</t>
  </si>
  <si>
    <t>2411022</t>
  </si>
  <si>
    <t>Kornowac (2)</t>
  </si>
  <si>
    <t>2417052</t>
  </si>
  <si>
    <t>Koszarawa (2)</t>
  </si>
  <si>
    <t>2407062</t>
  </si>
  <si>
    <t>Koszęcin (2)</t>
  </si>
  <si>
    <t>2409023</t>
  </si>
  <si>
    <t>Koziegłowy (3)</t>
  </si>
  <si>
    <t>2402072</t>
  </si>
  <si>
    <t>Kozy (2)</t>
  </si>
  <si>
    <t>2416042</t>
  </si>
  <si>
    <t>Kroczyce (2)</t>
  </si>
  <si>
    <t>2413052</t>
  </si>
  <si>
    <t>Krupski Młyn (2)</t>
  </si>
  <si>
    <t>2404082</t>
  </si>
  <si>
    <t>Kruszyna (2)</t>
  </si>
  <si>
    <t>2411033</t>
  </si>
  <si>
    <t>Krzanowice (3)</t>
  </si>
  <si>
    <t>2406023</t>
  </si>
  <si>
    <t>Krzepice (3)</t>
  </si>
  <si>
    <t>2411042</t>
  </si>
  <si>
    <t>Krzyżanowice (2)</t>
  </si>
  <si>
    <t>2411053</t>
  </si>
  <si>
    <t>Kuźnia Raciborska (3)</t>
  </si>
  <si>
    <t>2404092</t>
  </si>
  <si>
    <t>Lelów (2)</t>
  </si>
  <si>
    <t>2414031</t>
  </si>
  <si>
    <t>Lędziny (1)</t>
  </si>
  <si>
    <t>2406032</t>
  </si>
  <si>
    <t>Lipie (2)</t>
  </si>
  <si>
    <t>2417062</t>
  </si>
  <si>
    <t>Lipowa (2)</t>
  </si>
  <si>
    <t>2407011</t>
  </si>
  <si>
    <t>Lubliniec (1)</t>
  </si>
  <si>
    <t>2415072</t>
  </si>
  <si>
    <t>Lubomia (2)</t>
  </si>
  <si>
    <t>2412042</t>
  </si>
  <si>
    <t>Lyski (2)</t>
  </si>
  <si>
    <t>2408011</t>
  </si>
  <si>
    <t>Łaziska Górne (1)</t>
  </si>
  <si>
    <t>2416053</t>
  </si>
  <si>
    <t>Łazy (3)</t>
  </si>
  <si>
    <t>2417072</t>
  </si>
  <si>
    <t>Łękawica (2)</t>
  </si>
  <si>
    <t>2417082</t>
  </si>
  <si>
    <t>Łodygowice (2)</t>
  </si>
  <si>
    <t>2415082</t>
  </si>
  <si>
    <t>Marklowice (2)</t>
  </si>
  <si>
    <t>2413021</t>
  </si>
  <si>
    <t>Miasteczko Śląskie (1)</t>
  </si>
  <si>
    <t>2410032</t>
  </si>
  <si>
    <t>Miedźna (2)</t>
  </si>
  <si>
    <t>2406042</t>
  </si>
  <si>
    <t>Miedźno (2)</t>
  </si>
  <si>
    <t>2401052</t>
  </si>
  <si>
    <t>Mierzęcice (2)</t>
  </si>
  <si>
    <t>2408021</t>
  </si>
  <si>
    <t>Mikołów (1)</t>
  </si>
  <si>
    <t>2417092</t>
  </si>
  <si>
    <t>Milówka (2)</t>
  </si>
  <si>
    <t>2404102</t>
  </si>
  <si>
    <t>Mstów (2)</t>
  </si>
  <si>
    <t>2415092</t>
  </si>
  <si>
    <t>Mszana (2)</t>
  </si>
  <si>
    <t>2404112</t>
  </si>
  <si>
    <t>Mykanów (2)</t>
  </si>
  <si>
    <t>2470011</t>
  </si>
  <si>
    <t>Mysłowice (1)</t>
  </si>
  <si>
    <t>2409011</t>
  </si>
  <si>
    <t>Myszków (1)</t>
  </si>
  <si>
    <t>2411062</t>
  </si>
  <si>
    <t>Nędza (2)</t>
  </si>
  <si>
    <t>2409032</t>
  </si>
  <si>
    <t>Niegowa (2)</t>
  </si>
  <si>
    <t>2416063</t>
  </si>
  <si>
    <t>Ogrodzieniec (3)</t>
  </si>
  <si>
    <t>2404123</t>
  </si>
  <si>
    <t>Olsztyn (2)</t>
  </si>
  <si>
    <t>2406052</t>
  </si>
  <si>
    <t>Opatów (2)</t>
  </si>
  <si>
    <t>2408042</t>
  </si>
  <si>
    <t>Ornontowice (2)</t>
  </si>
  <si>
    <t>2408031</t>
  </si>
  <si>
    <t>Orzesze (1)</t>
  </si>
  <si>
    <t>2413062</t>
  </si>
  <si>
    <t>Ożarowice (2)</t>
  </si>
  <si>
    <t>2406062</t>
  </si>
  <si>
    <t>Panki (2)</t>
  </si>
  <si>
    <t>2410042</t>
  </si>
  <si>
    <t>Pawłowice (2)</t>
  </si>
  <si>
    <t>2407072</t>
  </si>
  <si>
    <t>Pawonków (2)</t>
  </si>
  <si>
    <t>2471011</t>
  </si>
  <si>
    <t>Piekary Śląskie (1)</t>
  </si>
  <si>
    <t>2411072</t>
  </si>
  <si>
    <t>Pietrowice Wielkie (2)</t>
  </si>
  <si>
    <t>2405042</t>
  </si>
  <si>
    <t>Pilchowice (2)</t>
  </si>
  <si>
    <t>2416073</t>
  </si>
  <si>
    <t>Pilica (3)</t>
  </si>
  <si>
    <t>2404132</t>
  </si>
  <si>
    <t>Poczesna (2)</t>
  </si>
  <si>
    <t>2406072</t>
  </si>
  <si>
    <t>Popów (2)</t>
  </si>
  <si>
    <t>2409042</t>
  </si>
  <si>
    <t>Poraj (2)</t>
  </si>
  <si>
    <t>2402082</t>
  </si>
  <si>
    <t>Porąbka (2)</t>
  </si>
  <si>
    <t>2416011</t>
  </si>
  <si>
    <t>Poręba (1)</t>
  </si>
  <si>
    <t>2404142</t>
  </si>
  <si>
    <t>Przyrów (2)</t>
  </si>
  <si>
    <t>2406082</t>
  </si>
  <si>
    <t>Przystajń (2)</t>
  </si>
  <si>
    <t>2401062</t>
  </si>
  <si>
    <t>Psary (2)</t>
  </si>
  <si>
    <t>2410053</t>
  </si>
  <si>
    <t>Pszczyna (3)</t>
  </si>
  <si>
    <t>2415011</t>
  </si>
  <si>
    <t>Pszów (1)</t>
  </si>
  <si>
    <t>2405021</t>
  </si>
  <si>
    <t>Pyskowice (1)</t>
  </si>
  <si>
    <t>2411011</t>
  </si>
  <si>
    <t>Racibórz (1)</t>
  </si>
  <si>
    <t>2415021</t>
  </si>
  <si>
    <t>Radlin (1)</t>
  </si>
  <si>
    <t>2417102</t>
  </si>
  <si>
    <t>Radziechowy-Wieprz (2)</t>
  </si>
  <si>
    <t>2413031</t>
  </si>
  <si>
    <t>Radzionków (1)</t>
  </si>
  <si>
    <t>2417112</t>
  </si>
  <si>
    <t>Rajcza (2)</t>
  </si>
  <si>
    <t>2404152</t>
  </si>
  <si>
    <t>Rędziny (2)</t>
  </si>
  <si>
    <t>2472011</t>
  </si>
  <si>
    <t>Ruda Śląska (1)</t>
  </si>
  <si>
    <t>2411082</t>
  </si>
  <si>
    <t>2405052</t>
  </si>
  <si>
    <t>Rudziniec (2)</t>
  </si>
  <si>
    <t>2473011</t>
  </si>
  <si>
    <t>Rybnik (1)</t>
  </si>
  <si>
    <t>2415031</t>
  </si>
  <si>
    <t>Rydułtowy (1)</t>
  </si>
  <si>
    <t>2474011</t>
  </si>
  <si>
    <t>Siemianowice Śląskie (1)</t>
  </si>
  <si>
    <t>2401073</t>
  </si>
  <si>
    <t>Siewierz (3)</t>
  </si>
  <si>
    <t>2403103</t>
  </si>
  <si>
    <t>Skoczów (3)</t>
  </si>
  <si>
    <t>2401081</t>
  </si>
  <si>
    <t>Sławków (1)</t>
  </si>
  <si>
    <t>2475011</t>
  </si>
  <si>
    <t>Sosnowiec (1)</t>
  </si>
  <si>
    <t>2405063</t>
  </si>
  <si>
    <t>Sośnicowice (3)</t>
  </si>
  <si>
    <t>2404162</t>
  </si>
  <si>
    <t>Starcza (2)</t>
  </si>
  <si>
    <t>2403113</t>
  </si>
  <si>
    <t>Strumień (3)</t>
  </si>
  <si>
    <t>2410062</t>
  </si>
  <si>
    <t>Suszec (2)</t>
  </si>
  <si>
    <t>2416083</t>
  </si>
  <si>
    <t>Szczekociny (3)</t>
  </si>
  <si>
    <t>2402011</t>
  </si>
  <si>
    <t>Szczyrk (1)</t>
  </si>
  <si>
    <t>2417122</t>
  </si>
  <si>
    <t>Ślemień (2)</t>
  </si>
  <si>
    <t>2413072</t>
  </si>
  <si>
    <t>Świerklaniec (2)</t>
  </si>
  <si>
    <t>2412052</t>
  </si>
  <si>
    <t>Świerklany (2)</t>
  </si>
  <si>
    <t>2476011</t>
  </si>
  <si>
    <t>Świętochłowice (1)</t>
  </si>
  <si>
    <t>2417132</t>
  </si>
  <si>
    <t>Świnna (2)</t>
  </si>
  <si>
    <t>2413041</t>
  </si>
  <si>
    <t>Tarnowskie Góry (1)</t>
  </si>
  <si>
    <t>2405073</t>
  </si>
  <si>
    <t>Toszek (3)</t>
  </si>
  <si>
    <t>2413082</t>
  </si>
  <si>
    <t>Tworóg (2)</t>
  </si>
  <si>
    <t>2477011</t>
  </si>
  <si>
    <t>Tychy (1)</t>
  </si>
  <si>
    <t>2417142</t>
  </si>
  <si>
    <t>Ujsoły (2)</t>
  </si>
  <si>
    <t>2403021</t>
  </si>
  <si>
    <t>Ustroń (1)</t>
  </si>
  <si>
    <t>2417152</t>
  </si>
  <si>
    <t>Węgierska Górka (2)</t>
  </si>
  <si>
    <t>2405082</t>
  </si>
  <si>
    <t>Wielowieś (2)</t>
  </si>
  <si>
    <t>2402093</t>
  </si>
  <si>
    <t>Wilamowice (3)</t>
  </si>
  <si>
    <t>2402102</t>
  </si>
  <si>
    <t>Wilkowice (2)</t>
  </si>
  <si>
    <t>2403031</t>
  </si>
  <si>
    <t>Wisła (1)</t>
  </si>
  <si>
    <t>2416092</t>
  </si>
  <si>
    <t>Włodowice (2)</t>
  </si>
  <si>
    <t>2415041</t>
  </si>
  <si>
    <t>Wodzisław Śląski (1)</t>
  </si>
  <si>
    <t>2401031</t>
  </si>
  <si>
    <t>Wojkowice (1)</t>
  </si>
  <si>
    <t>2407083</t>
  </si>
  <si>
    <t>Woźniki (3)</t>
  </si>
  <si>
    <t>2406092</t>
  </si>
  <si>
    <t>Wręczyca Wielka (2)</t>
  </si>
  <si>
    <t>2408052</t>
  </si>
  <si>
    <t>Wyry (2)</t>
  </si>
  <si>
    <t>2478011</t>
  </si>
  <si>
    <t>Zabrze (1)</t>
  </si>
  <si>
    <t>2416021</t>
  </si>
  <si>
    <t>Zawiercie (1)</t>
  </si>
  <si>
    <t>2413092</t>
  </si>
  <si>
    <t>Zbrosławice (2)</t>
  </si>
  <si>
    <t>2403122</t>
  </si>
  <si>
    <t>Zebrzydowice (2)</t>
  </si>
  <si>
    <t>2409053</t>
  </si>
  <si>
    <t>Żarki (3)</t>
  </si>
  <si>
    <t>2416102</t>
  </si>
  <si>
    <t>Żarnowiec (2)</t>
  </si>
  <si>
    <t>2479011</t>
  </si>
  <si>
    <t>Żory (1)</t>
  </si>
  <si>
    <t>2417011</t>
  </si>
  <si>
    <t>Żywiec (1)</t>
  </si>
  <si>
    <t>2606012</t>
  </si>
  <si>
    <t>świętokrzyskie</t>
  </si>
  <si>
    <t>Baćkowice (2)</t>
  </si>
  <si>
    <t>2607022</t>
  </si>
  <si>
    <t>Bałtów (2)</t>
  </si>
  <si>
    <t>2603012</t>
  </si>
  <si>
    <t>Bejsce (2)</t>
  </si>
  <si>
    <t>2604012</t>
  </si>
  <si>
    <t>Bieliny (2)</t>
  </si>
  <si>
    <t>2610022</t>
  </si>
  <si>
    <t>Bliżyn (2)</t>
  </si>
  <si>
    <t>2607032</t>
  </si>
  <si>
    <t>Bodzechów (2)</t>
  </si>
  <si>
    <t>2604023</t>
  </si>
  <si>
    <t>Bodzentyn (3)</t>
  </si>
  <si>
    <t>2612012</t>
  </si>
  <si>
    <t>Bogoria (2)</t>
  </si>
  <si>
    <t>2611022</t>
  </si>
  <si>
    <t>2601013</t>
  </si>
  <si>
    <t>Busko-Zdrój (3)</t>
  </si>
  <si>
    <t>2604033</t>
  </si>
  <si>
    <t>Chęciny (3)</t>
  </si>
  <si>
    <t>2604043</t>
  </si>
  <si>
    <t>Chmielnik (3)</t>
  </si>
  <si>
    <t>2603022</t>
  </si>
  <si>
    <t>2607043</t>
  </si>
  <si>
    <t>Ćmielów (3)</t>
  </si>
  <si>
    <t>2604053</t>
  </si>
  <si>
    <t>Daleszyce (3)</t>
  </si>
  <si>
    <t>2609022</t>
  </si>
  <si>
    <t>Dwikozy (2)</t>
  </si>
  <si>
    <t>2608013</t>
  </si>
  <si>
    <t>Działoszyce (3)</t>
  </si>
  <si>
    <t>2605012</t>
  </si>
  <si>
    <t>Fałków (2)</t>
  </si>
  <si>
    <t>2601022</t>
  </si>
  <si>
    <t>Gnojno (2)</t>
  </si>
  <si>
    <t>2605022</t>
  </si>
  <si>
    <t>Gowarczów (2)</t>
  </si>
  <si>
    <t>2604062</t>
  </si>
  <si>
    <t>Górno (2)</t>
  </si>
  <si>
    <t>2602012</t>
  </si>
  <si>
    <t>Imielno (2)</t>
  </si>
  <si>
    <t>2606023</t>
  </si>
  <si>
    <t>Iwaniska (2)</t>
  </si>
  <si>
    <t>2602023</t>
  </si>
  <si>
    <t>Jędrzejów (3)</t>
  </si>
  <si>
    <t>2603033</t>
  </si>
  <si>
    <t>Kazimierza Wielka (3)</t>
  </si>
  <si>
    <t>2661011</t>
  </si>
  <si>
    <t>Kielce (1)</t>
  </si>
  <si>
    <t>2608022</t>
  </si>
  <si>
    <t>Kije (2)</t>
  </si>
  <si>
    <t>2609033</t>
  </si>
  <si>
    <t>Klimontów (3)</t>
  </si>
  <si>
    <t>2613012</t>
  </si>
  <si>
    <t>Kluczewsko (2)</t>
  </si>
  <si>
    <t>2605033</t>
  </si>
  <si>
    <t>Końskie (3)</t>
  </si>
  <si>
    <t>2609043</t>
  </si>
  <si>
    <t>Koprzywnica (3)</t>
  </si>
  <si>
    <t>2613022</t>
  </si>
  <si>
    <t>Krasocin (2)</t>
  </si>
  <si>
    <t>2607053</t>
  </si>
  <si>
    <t>Kunów (3)</t>
  </si>
  <si>
    <t>2606032</t>
  </si>
  <si>
    <t>Lipnik (2)</t>
  </si>
  <si>
    <t>2604073</t>
  </si>
  <si>
    <t>Łagów (3)</t>
  </si>
  <si>
    <t>2610032</t>
  </si>
  <si>
    <t>Łączna (2)</t>
  </si>
  <si>
    <t>2609052</t>
  </si>
  <si>
    <t>Łoniów (2)</t>
  </si>
  <si>
    <t>2604082</t>
  </si>
  <si>
    <t>Łopuszno (2)</t>
  </si>
  <si>
    <t>2612022</t>
  </si>
  <si>
    <t>2602033</t>
  </si>
  <si>
    <t>Małogoszcz (3)</t>
  </si>
  <si>
    <t>2604092</t>
  </si>
  <si>
    <t>Masłów (2)</t>
  </si>
  <si>
    <t>2608032</t>
  </si>
  <si>
    <t>Michałów (2)</t>
  </si>
  <si>
    <t>2604102</t>
  </si>
  <si>
    <t>Miedziana Góra (2)</t>
  </si>
  <si>
    <t>2611032</t>
  </si>
  <si>
    <t>Mirzec (2)</t>
  </si>
  <si>
    <t>2604112</t>
  </si>
  <si>
    <t>Mniów (2)</t>
  </si>
  <si>
    <t>2604123</t>
  </si>
  <si>
    <t>Morawica (3)</t>
  </si>
  <si>
    <t>2613032</t>
  </si>
  <si>
    <t>Moskorzew (2)</t>
  </si>
  <si>
    <t>2602042</t>
  </si>
  <si>
    <t>Nagłowice (2)</t>
  </si>
  <si>
    <t>2604133</t>
  </si>
  <si>
    <t>Nowa Słupia (3)</t>
  </si>
  <si>
    <t>2604172</t>
  </si>
  <si>
    <t>Nowiny (2)</t>
  </si>
  <si>
    <t>2601033</t>
  </si>
  <si>
    <t>Nowy Korczyn (3)</t>
  </si>
  <si>
    <t>2609062</t>
  </si>
  <si>
    <t>Obrazów (2)</t>
  </si>
  <si>
    <t>2602052</t>
  </si>
  <si>
    <t>Oksa (2)</t>
  </si>
  <si>
    <t>2612033</t>
  </si>
  <si>
    <t>Oleśnica (3)</t>
  </si>
  <si>
    <t>2603043</t>
  </si>
  <si>
    <t>Opatowiec (3)</t>
  </si>
  <si>
    <t>2606043</t>
  </si>
  <si>
    <t>Opatów (3)</t>
  </si>
  <si>
    <t>2612043</t>
  </si>
  <si>
    <t>Osiek (3)</t>
  </si>
  <si>
    <t>2607011</t>
  </si>
  <si>
    <t>Ostrowiec Świętokrzyski (1)</t>
  </si>
  <si>
    <t>2606053</t>
  </si>
  <si>
    <t>Ożarów (3)</t>
  </si>
  <si>
    <t>2601043</t>
  </si>
  <si>
    <t>Pacanów (3)</t>
  </si>
  <si>
    <t>2611042</t>
  </si>
  <si>
    <t>Pawłów (2)</t>
  </si>
  <si>
    <t>2604142</t>
  </si>
  <si>
    <t>Piekoszów (2)</t>
  </si>
  <si>
    <t>2604153</t>
  </si>
  <si>
    <t>Pierzchnica (3)</t>
  </si>
  <si>
    <t>2608043</t>
  </si>
  <si>
    <t>Pińczów (3)</t>
  </si>
  <si>
    <t>2612053</t>
  </si>
  <si>
    <t>Połaniec (3)</t>
  </si>
  <si>
    <t>2613042</t>
  </si>
  <si>
    <t>Radków (2)</t>
  </si>
  <si>
    <t>2605043</t>
  </si>
  <si>
    <t>Radoszyce (3)</t>
  </si>
  <si>
    <t>2604162</t>
  </si>
  <si>
    <t>Raków (2)</t>
  </si>
  <si>
    <t>2605052</t>
  </si>
  <si>
    <t>Ruda Maleniecka (2)</t>
  </si>
  <si>
    <t>2612062</t>
  </si>
  <si>
    <t>Rytwiany (2)</t>
  </si>
  <si>
    <t>2606062</t>
  </si>
  <si>
    <t>Sadowie (2)</t>
  </si>
  <si>
    <t>2609072</t>
  </si>
  <si>
    <t>Samborzec (2)</t>
  </si>
  <si>
    <t>2609011</t>
  </si>
  <si>
    <t>Sandomierz (1)</t>
  </si>
  <si>
    <t>2613052</t>
  </si>
  <si>
    <t>Secemin (2)</t>
  </si>
  <si>
    <t>2602063</t>
  </si>
  <si>
    <t>Sędziszów (3)</t>
  </si>
  <si>
    <t>2603053</t>
  </si>
  <si>
    <t>Skalbmierz (3)</t>
  </si>
  <si>
    <t>2610042</t>
  </si>
  <si>
    <t>Skarżysko Kościelne (2)</t>
  </si>
  <si>
    <t>2610011</t>
  </si>
  <si>
    <t>Skarżysko-Kamienna (1)</t>
  </si>
  <si>
    <t>2602072</t>
  </si>
  <si>
    <t>2605062</t>
  </si>
  <si>
    <t>Słupia Konecka (2)</t>
  </si>
  <si>
    <t>2605072</t>
  </si>
  <si>
    <t>Smyków (2)</t>
  </si>
  <si>
    <t>2602082</t>
  </si>
  <si>
    <t>Sobków (2)</t>
  </si>
  <si>
    <t>2601052</t>
  </si>
  <si>
    <t>Solec-Zdrój (2)</t>
  </si>
  <si>
    <t>2611011</t>
  </si>
  <si>
    <t>Starachowice (1)</t>
  </si>
  <si>
    <t>2612073</t>
  </si>
  <si>
    <t>Staszów (3)</t>
  </si>
  <si>
    <t>2605083</t>
  </si>
  <si>
    <t>Stąporków (3)</t>
  </si>
  <si>
    <t>2601063</t>
  </si>
  <si>
    <t>Stopnica (3)</t>
  </si>
  <si>
    <t>2604182</t>
  </si>
  <si>
    <t>Strawczyn (2)</t>
  </si>
  <si>
    <t>2610053</t>
  </si>
  <si>
    <t>Suchedniów (3)</t>
  </si>
  <si>
    <t>2612083</t>
  </si>
  <si>
    <t>Szydłów (3)</t>
  </si>
  <si>
    <t>2606072</t>
  </si>
  <si>
    <t>Tarłów (2)</t>
  </si>
  <si>
    <t>2601072</t>
  </si>
  <si>
    <t>Tuczępy (2)</t>
  </si>
  <si>
    <t>2607062</t>
  </si>
  <si>
    <t>Waśniów (2)</t>
  </si>
  <si>
    <t>2611053</t>
  </si>
  <si>
    <t>Wąchock (3)</t>
  </si>
  <si>
    <t>2609082</t>
  </si>
  <si>
    <t>Wilczyce (2)</t>
  </si>
  <si>
    <t>2601083</t>
  </si>
  <si>
    <t>Wiślica (3)</t>
  </si>
  <si>
    <t>2613063</t>
  </si>
  <si>
    <t>Włoszczowa (3)</t>
  </si>
  <si>
    <t>2602093</t>
  </si>
  <si>
    <t>Wodzisław (3)</t>
  </si>
  <si>
    <t>2606082</t>
  </si>
  <si>
    <t>Wojciechowice (2)</t>
  </si>
  <si>
    <t>2604192</t>
  </si>
  <si>
    <t>Zagnańsk (2)</t>
  </si>
  <si>
    <t>2609093</t>
  </si>
  <si>
    <t>Zawichost (3)</t>
  </si>
  <si>
    <t>2608052</t>
  </si>
  <si>
    <t>Złota (2)</t>
  </si>
  <si>
    <t>2818012</t>
  </si>
  <si>
    <t>warmińsko-mazurskie</t>
  </si>
  <si>
    <t>Banie Mazurskie (2)</t>
  </si>
  <si>
    <t>2808022</t>
  </si>
  <si>
    <t>Barciany (2)</t>
  </si>
  <si>
    <t>2814013</t>
  </si>
  <si>
    <t>Barczewo (3)</t>
  </si>
  <si>
    <t>2801011</t>
  </si>
  <si>
    <t>Bartoszyce (1)</t>
  </si>
  <si>
    <t>2801032</t>
  </si>
  <si>
    <t>Bartoszyce (2)</t>
  </si>
  <si>
    <t>2816013</t>
  </si>
  <si>
    <t>Biała Piska (3)</t>
  </si>
  <si>
    <t>2812022</t>
  </si>
  <si>
    <t>Biskupiec (2)</t>
  </si>
  <si>
    <t>2814023</t>
  </si>
  <si>
    <t>Biskupiec (3)</t>
  </si>
  <si>
    <t>2801043</t>
  </si>
  <si>
    <t>Bisztynek (3)</t>
  </si>
  <si>
    <t>2802011</t>
  </si>
  <si>
    <t>Braniewo (1)</t>
  </si>
  <si>
    <t>2802022</t>
  </si>
  <si>
    <t>Braniewo (2)</t>
  </si>
  <si>
    <t>2819012</t>
  </si>
  <si>
    <t>Budry (2)</t>
  </si>
  <si>
    <t>2815022</t>
  </si>
  <si>
    <t>Dąbrówno (2)</t>
  </si>
  <si>
    <t>2814033</t>
  </si>
  <si>
    <t>Dobre Miasto (3)</t>
  </si>
  <si>
    <t>2818022</t>
  </si>
  <si>
    <t>Dubeninki (2)</t>
  </si>
  <si>
    <t>2814042</t>
  </si>
  <si>
    <t>Dywity (2)</t>
  </si>
  <si>
    <t>2803011</t>
  </si>
  <si>
    <t>Działdowo (1)</t>
  </si>
  <si>
    <t>2803022</t>
  </si>
  <si>
    <t>Działdowo (2)</t>
  </si>
  <si>
    <t>2817022</t>
  </si>
  <si>
    <t>Dźwierzuty (2)</t>
  </si>
  <si>
    <t>2861011</t>
  </si>
  <si>
    <t>Elbląg (1)</t>
  </si>
  <si>
    <t>2804012</t>
  </si>
  <si>
    <t>Elbląg (2)</t>
  </si>
  <si>
    <t>2805011</t>
  </si>
  <si>
    <t>Ełk (1)</t>
  </si>
  <si>
    <t>2805022</t>
  </si>
  <si>
    <t>Ełk (2)</t>
  </si>
  <si>
    <t>2802033</t>
  </si>
  <si>
    <t>Frombork (3)</t>
  </si>
  <si>
    <t>2814052</t>
  </si>
  <si>
    <t>Gietrzwałd (2)</t>
  </si>
  <si>
    <t>2806011</t>
  </si>
  <si>
    <t>Giżycko (1)</t>
  </si>
  <si>
    <t>2806042</t>
  </si>
  <si>
    <t>Giżycko (2)</t>
  </si>
  <si>
    <t>2804022</t>
  </si>
  <si>
    <t>Godkowo (2)</t>
  </si>
  <si>
    <t>2818033</t>
  </si>
  <si>
    <t>Gołdap (3)</t>
  </si>
  <si>
    <t>2801021</t>
  </si>
  <si>
    <t>Górowo Iławeckie (1)</t>
  </si>
  <si>
    <t>2801052</t>
  </si>
  <si>
    <t>Górowo Iławeckie (2)</t>
  </si>
  <si>
    <t>2812032</t>
  </si>
  <si>
    <t>Grodziczno (2)</t>
  </si>
  <si>
    <t>2804032</t>
  </si>
  <si>
    <t>Gronowo Elbląskie (2)</t>
  </si>
  <si>
    <t>2815032</t>
  </si>
  <si>
    <t>Grunwald (2)</t>
  </si>
  <si>
    <t>2807011</t>
  </si>
  <si>
    <t>Iława (1)</t>
  </si>
  <si>
    <t>2807032</t>
  </si>
  <si>
    <t>Iława (2)</t>
  </si>
  <si>
    <t>2803032</t>
  </si>
  <si>
    <t>Iłowo-Osada (2)</t>
  </si>
  <si>
    <t>2811012</t>
  </si>
  <si>
    <t>Janowiec Kościelny (2)</t>
  </si>
  <si>
    <t>2811022</t>
  </si>
  <si>
    <t>Janowo (2)</t>
  </si>
  <si>
    <t>2817032</t>
  </si>
  <si>
    <t>Jedwabno (2)</t>
  </si>
  <si>
    <t>2814063</t>
  </si>
  <si>
    <t>Jeziorany (3)</t>
  </si>
  <si>
    <t>2814072</t>
  </si>
  <si>
    <t>Jonkowo (2)</t>
  </si>
  <si>
    <t>2805032</t>
  </si>
  <si>
    <t>Kalinowo (2)</t>
  </si>
  <si>
    <t>2808011</t>
  </si>
  <si>
    <t>Kętrzyn (1)</t>
  </si>
  <si>
    <t>2808032</t>
  </si>
  <si>
    <t>Kętrzyn (2)</t>
  </si>
  <si>
    <t>2807043</t>
  </si>
  <si>
    <t>Kisielice (3)</t>
  </si>
  <si>
    <t>2809022</t>
  </si>
  <si>
    <t>Kiwity (2)</t>
  </si>
  <si>
    <t>2814082</t>
  </si>
  <si>
    <t>2808043</t>
  </si>
  <si>
    <t>Korsze (3)</t>
  </si>
  <si>
    <t>2813032</t>
  </si>
  <si>
    <t>Kowale Oleckie (2)</t>
  </si>
  <si>
    <t>2811032</t>
  </si>
  <si>
    <t>Kozłowo (2)</t>
  </si>
  <si>
    <t>2806052</t>
  </si>
  <si>
    <t>Kruklanki (2)</t>
  </si>
  <si>
    <t>2812042</t>
  </si>
  <si>
    <t>Kurzętnik (2)</t>
  </si>
  <si>
    <t>2802042</t>
  </si>
  <si>
    <t>Lelkowo (2)</t>
  </si>
  <si>
    <t>2803043</t>
  </si>
  <si>
    <t>Lidzbark (3)</t>
  </si>
  <si>
    <t>2809011</t>
  </si>
  <si>
    <t>Lidzbark Warmiński (1)</t>
  </si>
  <si>
    <t>2809032</t>
  </si>
  <si>
    <t>Lidzbark Warmiński (2)</t>
  </si>
  <si>
    <t>2807021</t>
  </si>
  <si>
    <t>Lubawa (1)</t>
  </si>
  <si>
    <t>2807052</t>
  </si>
  <si>
    <t>Lubawa (2)</t>
  </si>
  <si>
    <t>2809042</t>
  </si>
  <si>
    <t>Lubomino (2)</t>
  </si>
  <si>
    <t>2815042</t>
  </si>
  <si>
    <t>Łukta (2)</t>
  </si>
  <si>
    <t>2815052</t>
  </si>
  <si>
    <t>Małdyty (2)</t>
  </si>
  <si>
    <t>2804042</t>
  </si>
  <si>
    <t>Markusy (2)</t>
  </si>
  <si>
    <t>2810023</t>
  </si>
  <si>
    <t>Mikołajki (3)</t>
  </si>
  <si>
    <t>2804052</t>
  </si>
  <si>
    <t>Milejewo (2)</t>
  </si>
  <si>
    <t>2815063</t>
  </si>
  <si>
    <t>Miłakowo (3)</t>
  </si>
  <si>
    <t>2806062</t>
  </si>
  <si>
    <t>Miłki (2)</t>
  </si>
  <si>
    <t>2815073</t>
  </si>
  <si>
    <t>Miłomłyn (3)</t>
  </si>
  <si>
    <t>2804063</t>
  </si>
  <si>
    <t>Młynary (3)</t>
  </si>
  <si>
    <t>2815083</t>
  </si>
  <si>
    <t>Morąg (3)</t>
  </si>
  <si>
    <t>2810011</t>
  </si>
  <si>
    <t>Mrągowo (1)</t>
  </si>
  <si>
    <t>2810032</t>
  </si>
  <si>
    <t>Mrągowo (2)</t>
  </si>
  <si>
    <t>2811043</t>
  </si>
  <si>
    <t>Nidzica (3)</t>
  </si>
  <si>
    <t>2812011</t>
  </si>
  <si>
    <t>Nowe Miasto Lubawskie (1)</t>
  </si>
  <si>
    <t>2812052</t>
  </si>
  <si>
    <t>Nowe Miasto Lubawskie (2)</t>
  </si>
  <si>
    <t>2813043</t>
  </si>
  <si>
    <t>Olecko (3)</t>
  </si>
  <si>
    <t>2862011</t>
  </si>
  <si>
    <t>Olsztyn (1)</t>
  </si>
  <si>
    <t>2814093</t>
  </si>
  <si>
    <t>Olsztynek (3)</t>
  </si>
  <si>
    <t>2809053</t>
  </si>
  <si>
    <t>Orneta (3)</t>
  </si>
  <si>
    <t>2816023</t>
  </si>
  <si>
    <t>Orzysz (3)</t>
  </si>
  <si>
    <t>2815011</t>
  </si>
  <si>
    <t>Ostróda (1)</t>
  </si>
  <si>
    <t>2815092</t>
  </si>
  <si>
    <t>Ostróda (2)</t>
  </si>
  <si>
    <t>2804073</t>
  </si>
  <si>
    <t>Pasłęk (3)</t>
  </si>
  <si>
    <t>2817043</t>
  </si>
  <si>
    <t>Pasym (3)</t>
  </si>
  <si>
    <t>2810042</t>
  </si>
  <si>
    <t>Piecki (2)</t>
  </si>
  <si>
    <t>2802053</t>
  </si>
  <si>
    <t>Pieniężno (3)</t>
  </si>
  <si>
    <t>2816033</t>
  </si>
  <si>
    <t>Pisz (3)</t>
  </si>
  <si>
    <t>2802062</t>
  </si>
  <si>
    <t>Płoskinia (2)</t>
  </si>
  <si>
    <t>2803052</t>
  </si>
  <si>
    <t>Płośnica (2)</t>
  </si>
  <si>
    <t>2819022</t>
  </si>
  <si>
    <t>Pozezdrze (2)</t>
  </si>
  <si>
    <t>2805042</t>
  </si>
  <si>
    <t>Prostki (2)</t>
  </si>
  <si>
    <t>2814102</t>
  </si>
  <si>
    <t>Purda (2)</t>
  </si>
  <si>
    <t>2808053</t>
  </si>
  <si>
    <t>Reszel (3)</t>
  </si>
  <si>
    <t>2817052</t>
  </si>
  <si>
    <t>Rozogi (2)</t>
  </si>
  <si>
    <t>2816043</t>
  </si>
  <si>
    <t>Ruciane-Nida (3)</t>
  </si>
  <si>
    <t>2803062</t>
  </si>
  <si>
    <t>2804082</t>
  </si>
  <si>
    <t>Rychliki (2)</t>
  </si>
  <si>
    <t>2806083</t>
  </si>
  <si>
    <t>Ryn (3)</t>
  </si>
  <si>
    <t>2801063</t>
  </si>
  <si>
    <t>Sępopol (3)</t>
  </si>
  <si>
    <t>2810052</t>
  </si>
  <si>
    <t>Sorkwity (2)</t>
  </si>
  <si>
    <t>2808062</t>
  </si>
  <si>
    <t>Srokowo (2)</t>
  </si>
  <si>
    <t>2805052</t>
  </si>
  <si>
    <t>Stare Juchy (2)</t>
  </si>
  <si>
    <t>2814112</t>
  </si>
  <si>
    <t>Stawiguda (2)</t>
  </si>
  <si>
    <t>2807063</t>
  </si>
  <si>
    <t>Susz (3)</t>
  </si>
  <si>
    <t>2817011</t>
  </si>
  <si>
    <t>Szczytno (1)</t>
  </si>
  <si>
    <t>2817062</t>
  </si>
  <si>
    <t>Szczytno (2)</t>
  </si>
  <si>
    <t>2814122</t>
  </si>
  <si>
    <t>Świątki (2)</t>
  </si>
  <si>
    <t>2813052</t>
  </si>
  <si>
    <t>Świętajno (2)</t>
  </si>
  <si>
    <t>2817072</t>
  </si>
  <si>
    <t>2804093</t>
  </si>
  <si>
    <t>Tolkmicko (3)</t>
  </si>
  <si>
    <t>2819033</t>
  </si>
  <si>
    <t>Węgorzewo (3)</t>
  </si>
  <si>
    <t>2817083</t>
  </si>
  <si>
    <t>Wielbark (3)</t>
  </si>
  <si>
    <t>2813062</t>
  </si>
  <si>
    <t>Wieliczki (2)</t>
  </si>
  <si>
    <t>2802072</t>
  </si>
  <si>
    <t>Wilczęta (2)</t>
  </si>
  <si>
    <t>2806102</t>
  </si>
  <si>
    <t>Wydminy (2)</t>
  </si>
  <si>
    <t>2807073</t>
  </si>
  <si>
    <t>Zalewo (3)</t>
  </si>
  <si>
    <t>3009022</t>
  </si>
  <si>
    <t>wielkopolskie</t>
  </si>
  <si>
    <t>Babiak (2)</t>
  </si>
  <si>
    <t>3008012</t>
  </si>
  <si>
    <t>3019022</t>
  </si>
  <si>
    <t>Białośliwie (2)</t>
  </si>
  <si>
    <t>3007012</t>
  </si>
  <si>
    <t>Blizanów (2)</t>
  </si>
  <si>
    <t>3022013</t>
  </si>
  <si>
    <t>Bojanowo (3)</t>
  </si>
  <si>
    <t>3004013</t>
  </si>
  <si>
    <t>Borek Wielkopolski (3)</t>
  </si>
  <si>
    <t>3008022</t>
  </si>
  <si>
    <t>Bralin (2)</t>
  </si>
  <si>
    <t>3026012</t>
  </si>
  <si>
    <t>3027022</t>
  </si>
  <si>
    <t>Brudzew (2)</t>
  </si>
  <si>
    <t>3007022</t>
  </si>
  <si>
    <t>3001023</t>
  </si>
  <si>
    <t>Budzyń (3)</t>
  </si>
  <si>
    <t>3021033</t>
  </si>
  <si>
    <t>Buk (3)</t>
  </si>
  <si>
    <t>3007032</t>
  </si>
  <si>
    <t>Ceków-Kolonia (2)</t>
  </si>
  <si>
    <t>3020013</t>
  </si>
  <si>
    <t>Chocz (3)</t>
  </si>
  <si>
    <t>3009032</t>
  </si>
  <si>
    <t>Chodów (2)</t>
  </si>
  <si>
    <t>3001011</t>
  </si>
  <si>
    <t>Chodzież (1)</t>
  </si>
  <si>
    <t>3001032</t>
  </si>
  <si>
    <t>Chodzież (2)</t>
  </si>
  <si>
    <t>3014012</t>
  </si>
  <si>
    <t>Chrzypsko Wielkie (2)</t>
  </si>
  <si>
    <t>3018012</t>
  </si>
  <si>
    <t>Czajków (2)</t>
  </si>
  <si>
    <t>3002011</t>
  </si>
  <si>
    <t>Czarnków (1)</t>
  </si>
  <si>
    <t>3002022</t>
  </si>
  <si>
    <t>Czarnków (2)</t>
  </si>
  <si>
    <t>3011023</t>
  </si>
  <si>
    <t>Czempiń (3)</t>
  </si>
  <si>
    <t>3020022</t>
  </si>
  <si>
    <t>3003023</t>
  </si>
  <si>
    <t>Czerniejewo (3)</t>
  </si>
  <si>
    <t>3021042</t>
  </si>
  <si>
    <t>Czerwonak (2)</t>
  </si>
  <si>
    <t>3028022</t>
  </si>
  <si>
    <t>Damasławek (2)</t>
  </si>
  <si>
    <t>3009043</t>
  </si>
  <si>
    <t>Dąbie (3)</t>
  </si>
  <si>
    <t>3027033</t>
  </si>
  <si>
    <t>Dobra (3)</t>
  </si>
  <si>
    <t>3020033</t>
  </si>
  <si>
    <t>Dobrzyca (3)</t>
  </si>
  <si>
    <t>3026023</t>
  </si>
  <si>
    <t>Dolsk (3)</t>
  </si>
  <si>
    <t>3025012</t>
  </si>
  <si>
    <t>Dominowo (2)</t>
  </si>
  <si>
    <t>3021052</t>
  </si>
  <si>
    <t>Dopiewo (2)</t>
  </si>
  <si>
    <t>3018022</t>
  </si>
  <si>
    <t>Doruchów (2)</t>
  </si>
  <si>
    <t>3002032</t>
  </si>
  <si>
    <t>Drawsko (2)</t>
  </si>
  <si>
    <t>3024022</t>
  </si>
  <si>
    <t>Duszniki (2)</t>
  </si>
  <si>
    <t>3020042</t>
  </si>
  <si>
    <t>Gizałki (2)</t>
  </si>
  <si>
    <t>3003011</t>
  </si>
  <si>
    <t>Gniezno (1)</t>
  </si>
  <si>
    <t>3003032</t>
  </si>
  <si>
    <t>Gniezno (2)</t>
  </si>
  <si>
    <t>3007042</t>
  </si>
  <si>
    <t>Godziesze Wielkie (2)</t>
  </si>
  <si>
    <t>3010013</t>
  </si>
  <si>
    <t>Golina (3)</t>
  </si>
  <si>
    <t>3028033</t>
  </si>
  <si>
    <t>Gołańcz (3)</t>
  </si>
  <si>
    <t>3020052</t>
  </si>
  <si>
    <t>Gołuchów (2)</t>
  </si>
  <si>
    <t>3004023</t>
  </si>
  <si>
    <t>Gostyń (3)</t>
  </si>
  <si>
    <t>3018033</t>
  </si>
  <si>
    <t>Grabów nad Prosną (3)</t>
  </si>
  <si>
    <t>3005012</t>
  </si>
  <si>
    <t>Granowo (2)</t>
  </si>
  <si>
    <t>3010022</t>
  </si>
  <si>
    <t>Grodziec (2)</t>
  </si>
  <si>
    <t>3005023</t>
  </si>
  <si>
    <t>Grodzisk Wielkopolski (3)</t>
  </si>
  <si>
    <t>3009052</t>
  </si>
  <si>
    <t>Grzegorzew (2)</t>
  </si>
  <si>
    <t>3006013</t>
  </si>
  <si>
    <t>Jaraczewo (3)</t>
  </si>
  <si>
    <t>3006023</t>
  </si>
  <si>
    <t>Jarocin (3)</t>
  </si>
  <si>
    <t>3031023</t>
  </si>
  <si>
    <t>Jastrowie (3)</t>
  </si>
  <si>
    <t>3022023</t>
  </si>
  <si>
    <t>Jutrosin (3)</t>
  </si>
  <si>
    <t>3019033</t>
  </si>
  <si>
    <t>Kaczory (2)</t>
  </si>
  <si>
    <t>3061011</t>
  </si>
  <si>
    <t>Kalisz (1)</t>
  </si>
  <si>
    <t>3005032</t>
  </si>
  <si>
    <t>Kamieniec (2)</t>
  </si>
  <si>
    <t>3027042</t>
  </si>
  <si>
    <t>Kawęczyn (2)</t>
  </si>
  <si>
    <t>3010032</t>
  </si>
  <si>
    <t>Kazimierz Biskupi (2)</t>
  </si>
  <si>
    <t>3024032</t>
  </si>
  <si>
    <t>Kaźmierz (2)</t>
  </si>
  <si>
    <t>3008033</t>
  </si>
  <si>
    <t>Kępno (3)</t>
  </si>
  <si>
    <t>3003042</t>
  </si>
  <si>
    <t>Kiszkowo (2)</t>
  </si>
  <si>
    <t>3010043</t>
  </si>
  <si>
    <t>Kleczew (3)</t>
  </si>
  <si>
    <t>3021062</t>
  </si>
  <si>
    <t>Kleszczewo (2)</t>
  </si>
  <si>
    <t>3003053</t>
  </si>
  <si>
    <t>Kłecko (3)</t>
  </si>
  <si>
    <t>3009063</t>
  </si>
  <si>
    <t>Kłodawa (3)</t>
  </si>
  <si>
    <t>3018042</t>
  </si>
  <si>
    <t>Kobyla Góra (2)</t>
  </si>
  <si>
    <t>3012023</t>
  </si>
  <si>
    <t>Kobylin (3)</t>
  </si>
  <si>
    <t>3030012</t>
  </si>
  <si>
    <t>Kołaczkowo (2)</t>
  </si>
  <si>
    <t>3009011</t>
  </si>
  <si>
    <t>Koło (1)</t>
  </si>
  <si>
    <t>3009072</t>
  </si>
  <si>
    <t>Koło (2)</t>
  </si>
  <si>
    <t>3021072</t>
  </si>
  <si>
    <t>Komorniki (2)</t>
  </si>
  <si>
    <t>3062011</t>
  </si>
  <si>
    <t>Konin (1)</t>
  </si>
  <si>
    <t>3021083</t>
  </si>
  <si>
    <t>Kostrzyn (3)</t>
  </si>
  <si>
    <t>3011011</t>
  </si>
  <si>
    <t>Kościan (1)</t>
  </si>
  <si>
    <t>3011032</t>
  </si>
  <si>
    <t>Kościan (2)</t>
  </si>
  <si>
    <t>3009082</t>
  </si>
  <si>
    <t>Kościelec (2)</t>
  </si>
  <si>
    <t>3006032</t>
  </si>
  <si>
    <t>Kotlin (2)</t>
  </si>
  <si>
    <t>3012033</t>
  </si>
  <si>
    <t>Koźmin Wielkopolski (3)</t>
  </si>
  <si>
    <t>3007053</t>
  </si>
  <si>
    <t>Koźminek (3)</t>
  </si>
  <si>
    <t>3021093</t>
  </si>
  <si>
    <t>Kórnik (3)</t>
  </si>
  <si>
    <t>3031033</t>
  </si>
  <si>
    <t>Krajenka (3)</t>
  </si>
  <si>
    <t>3010052</t>
  </si>
  <si>
    <t>Kramsk (2)</t>
  </si>
  <si>
    <t>3018052</t>
  </si>
  <si>
    <t>Kraszewice (2)</t>
  </si>
  <si>
    <t>3004033</t>
  </si>
  <si>
    <t>Krobia (3)</t>
  </si>
  <si>
    <t>3012043</t>
  </si>
  <si>
    <t>Krotoszyn (3)</t>
  </si>
  <si>
    <t>3013012</t>
  </si>
  <si>
    <t>Krzemieniewo (2)</t>
  </si>
  <si>
    <t>3025022</t>
  </si>
  <si>
    <t>Krzykosy (2)</t>
  </si>
  <si>
    <t>3010062</t>
  </si>
  <si>
    <t>Krzymów (2)</t>
  </si>
  <si>
    <t>3011043</t>
  </si>
  <si>
    <t>Krzywiń (3)</t>
  </si>
  <si>
    <t>3002043</t>
  </si>
  <si>
    <t>Krzyż Wielkopolski (3)</t>
  </si>
  <si>
    <t>3026033</t>
  </si>
  <si>
    <t>Książ Wielkopolski (3)</t>
  </si>
  <si>
    <t>3015012</t>
  </si>
  <si>
    <t>Kuślin (2)</t>
  </si>
  <si>
    <t>3014022</t>
  </si>
  <si>
    <t>Kwilcz (2)</t>
  </si>
  <si>
    <t>3023022</t>
  </si>
  <si>
    <t>Lądek (2)</t>
  </si>
  <si>
    <t>3063011</t>
  </si>
  <si>
    <t>Leszno (1)</t>
  </si>
  <si>
    <t>3031042</t>
  </si>
  <si>
    <t>Lipka (2)</t>
  </si>
  <si>
    <t>3013022</t>
  </si>
  <si>
    <t>3007062</t>
  </si>
  <si>
    <t>Lisków (2)</t>
  </si>
  <si>
    <t>3002052</t>
  </si>
  <si>
    <t>Lubasz (2)</t>
  </si>
  <si>
    <t>3021011</t>
  </si>
  <si>
    <t>Luboń (1)</t>
  </si>
  <si>
    <t>3015023</t>
  </si>
  <si>
    <t>Lwówek (3)</t>
  </si>
  <si>
    <t>3008042</t>
  </si>
  <si>
    <t>Łęka Opatowska (2)</t>
  </si>
  <si>
    <t>3019043</t>
  </si>
  <si>
    <t>Łobżenica (3)</t>
  </si>
  <si>
    <t>3003062</t>
  </si>
  <si>
    <t>Łubowo (2)</t>
  </si>
  <si>
    <t>3027052</t>
  </si>
  <si>
    <t>Malanów (2)</t>
  </si>
  <si>
    <t>3001043</t>
  </si>
  <si>
    <t>Margonin (3)</t>
  </si>
  <si>
    <t>3019052</t>
  </si>
  <si>
    <t>Miasteczko Krajeńskie (2)</t>
  </si>
  <si>
    <t>3015032</t>
  </si>
  <si>
    <t>Miedzichowo (2)</t>
  </si>
  <si>
    <t>3022033</t>
  </si>
  <si>
    <t>Miejska Górka (3)</t>
  </si>
  <si>
    <t>3003072</t>
  </si>
  <si>
    <t>Mieleszyn (2)</t>
  </si>
  <si>
    <t>3028042</t>
  </si>
  <si>
    <t>Mieścisko (2)</t>
  </si>
  <si>
    <t>3014033</t>
  </si>
  <si>
    <t>Międzychód (3)</t>
  </si>
  <si>
    <t>3018063</t>
  </si>
  <si>
    <t>Mikstat (3)</t>
  </si>
  <si>
    <t>3030023</t>
  </si>
  <si>
    <t>Miłosław (3)</t>
  </si>
  <si>
    <t>3021103</t>
  </si>
  <si>
    <t>Mosina (3)</t>
  </si>
  <si>
    <t>3021113</t>
  </si>
  <si>
    <t>Murowana Goślina (3)</t>
  </si>
  <si>
    <t>3007072</t>
  </si>
  <si>
    <t>Mycielin (2)</t>
  </si>
  <si>
    <t>3030033</t>
  </si>
  <si>
    <t>Nekla (3)</t>
  </si>
  <si>
    <t>3003082</t>
  </si>
  <si>
    <t>Niechanowo (2)</t>
  </si>
  <si>
    <t>3025032</t>
  </si>
  <si>
    <t>Nowe Miasto nad Wartą (2)</t>
  </si>
  <si>
    <t>3017023</t>
  </si>
  <si>
    <t>Nowe Skalmierzyce (3)</t>
  </si>
  <si>
    <t>3015043</t>
  </si>
  <si>
    <t>Nowy Tomyśl (3)</t>
  </si>
  <si>
    <t>3016013</t>
  </si>
  <si>
    <t>Oborniki (3)</t>
  </si>
  <si>
    <t>3024011</t>
  </si>
  <si>
    <t>Obrzycko (1)</t>
  </si>
  <si>
    <t>3024042</t>
  </si>
  <si>
    <t>Obrzycko (2)</t>
  </si>
  <si>
    <t>3017033</t>
  </si>
  <si>
    <t>Odolanów (3)</t>
  </si>
  <si>
    <t>3031053</t>
  </si>
  <si>
    <t>Okonek (3)</t>
  </si>
  <si>
    <t>3009092</t>
  </si>
  <si>
    <t>Olszówka (2)</t>
  </si>
  <si>
    <t>3015053</t>
  </si>
  <si>
    <t>Opalenica (3)</t>
  </si>
  <si>
    <t>3007083</t>
  </si>
  <si>
    <t>Opatówek (3)</t>
  </si>
  <si>
    <t>3023032</t>
  </si>
  <si>
    <t>Orchowo (2)</t>
  </si>
  <si>
    <t>3013033</t>
  </si>
  <si>
    <t>Osieczna (3)</t>
  </si>
  <si>
    <t>3009102</t>
  </si>
  <si>
    <t>Osiek Mały (2)</t>
  </si>
  <si>
    <t>3024053</t>
  </si>
  <si>
    <t>Ostroróg (3)</t>
  </si>
  <si>
    <t>3023042</t>
  </si>
  <si>
    <t>Ostrowite (2)</t>
  </si>
  <si>
    <t>3017011</t>
  </si>
  <si>
    <t>Ostrów Wielkopolski (1)</t>
  </si>
  <si>
    <t>3017042</t>
  </si>
  <si>
    <t>Ostrów Wielkopolski (2)</t>
  </si>
  <si>
    <t>3018073</t>
  </si>
  <si>
    <t>Ostrzeszów (3)</t>
  </si>
  <si>
    <t>3022042</t>
  </si>
  <si>
    <t>Pakosław (2)</t>
  </si>
  <si>
    <t>3008052</t>
  </si>
  <si>
    <t>Perzów (2)</t>
  </si>
  <si>
    <t>3004042</t>
  </si>
  <si>
    <t>Pępowo (2)</t>
  </si>
  <si>
    <t>3004052</t>
  </si>
  <si>
    <t>Piaski (2)</t>
  </si>
  <si>
    <t>3019011</t>
  </si>
  <si>
    <t>Piła (1)</t>
  </si>
  <si>
    <t>3020063</t>
  </si>
  <si>
    <t>Pleszew (3)</t>
  </si>
  <si>
    <t>3024063</t>
  </si>
  <si>
    <t>Pniewy (3)</t>
  </si>
  <si>
    <t>3021123</t>
  </si>
  <si>
    <t>Pobiedziska (3)</t>
  </si>
  <si>
    <t>3004063</t>
  </si>
  <si>
    <t>Pogorzela (3)</t>
  </si>
  <si>
    <t>3002062</t>
  </si>
  <si>
    <t>Połajewo (2)</t>
  </si>
  <si>
    <t>3004073</t>
  </si>
  <si>
    <t>Poniec (3)</t>
  </si>
  <si>
    <t>3023052</t>
  </si>
  <si>
    <t>Powidz (2)</t>
  </si>
  <si>
    <t>3064011</t>
  </si>
  <si>
    <t>Poznań (1)</t>
  </si>
  <si>
    <t>3009113</t>
  </si>
  <si>
    <t>Przedecz (3)</t>
  </si>
  <si>
    <t>3029012</t>
  </si>
  <si>
    <t>Przemęt (2)</t>
  </si>
  <si>
    <t>3017052</t>
  </si>
  <si>
    <t>Przygodzice (2)</t>
  </si>
  <si>
    <t>3027062</t>
  </si>
  <si>
    <t>Przykona (2)</t>
  </si>
  <si>
    <t>3021021</t>
  </si>
  <si>
    <t>Puszczykowo (1)</t>
  </si>
  <si>
    <t>3030043</t>
  </si>
  <si>
    <t>Pyzdry (3)</t>
  </si>
  <si>
    <t>3005043</t>
  </si>
  <si>
    <t>Rakoniewice (3)</t>
  </si>
  <si>
    <t>3017063</t>
  </si>
  <si>
    <t>Raszków (3)</t>
  </si>
  <si>
    <t>3022053</t>
  </si>
  <si>
    <t>Rawicz (3)</t>
  </si>
  <si>
    <t>3016023</t>
  </si>
  <si>
    <t>Rogoźno (3)</t>
  </si>
  <si>
    <t>3021132</t>
  </si>
  <si>
    <t>3012052</t>
  </si>
  <si>
    <t>Rozdrażew (2)</t>
  </si>
  <si>
    <t>3008062</t>
  </si>
  <si>
    <t>Rychtal (2)</t>
  </si>
  <si>
    <t>3010073</t>
  </si>
  <si>
    <t>Rychwał (3)</t>
  </si>
  <si>
    <t>3016032</t>
  </si>
  <si>
    <t>Ryczywół (2)</t>
  </si>
  <si>
    <t>3013043</t>
  </si>
  <si>
    <t>Rydzyna (3)</t>
  </si>
  <si>
    <t>3010082</t>
  </si>
  <si>
    <t>Rzgów (2)</t>
  </si>
  <si>
    <t>3029022</t>
  </si>
  <si>
    <t>Siedlec (2)</t>
  </si>
  <si>
    <t>3014043</t>
  </si>
  <si>
    <t>Sieraków (3)</t>
  </si>
  <si>
    <t>3017072</t>
  </si>
  <si>
    <t>Sieroszewice (2)</t>
  </si>
  <si>
    <t>3028053</t>
  </si>
  <si>
    <t>Skoki (3)</t>
  </si>
  <si>
    <t>3010092</t>
  </si>
  <si>
    <t>Skulsk (2)</t>
  </si>
  <si>
    <t>3023011</t>
  </si>
  <si>
    <t>Słupca (1)</t>
  </si>
  <si>
    <t>3023062</t>
  </si>
  <si>
    <t>Słupca (2)</t>
  </si>
  <si>
    <t>3010103</t>
  </si>
  <si>
    <t>Sompolno (3)</t>
  </si>
  <si>
    <t>3017082</t>
  </si>
  <si>
    <t>Sośnie (2)</t>
  </si>
  <si>
    <t>3010112</t>
  </si>
  <si>
    <t>Stare Miasto (2)</t>
  </si>
  <si>
    <t>3007093</t>
  </si>
  <si>
    <t>Stawiszyn (3)</t>
  </si>
  <si>
    <t>3021143</t>
  </si>
  <si>
    <t>Stęszew (3)</t>
  </si>
  <si>
    <t>3023072</t>
  </si>
  <si>
    <t>Strzałkowo (2)</t>
  </si>
  <si>
    <t>3021152</t>
  </si>
  <si>
    <t>Suchy Las (2)</t>
  </si>
  <si>
    <t>3012011</t>
  </si>
  <si>
    <t>Sulmierzyce (1)</t>
  </si>
  <si>
    <t>3021163</t>
  </si>
  <si>
    <t>Swarzędz (3)</t>
  </si>
  <si>
    <t>3001053</t>
  </si>
  <si>
    <t>Szamocin (3)</t>
  </si>
  <si>
    <t>3024073</t>
  </si>
  <si>
    <t>Szamotuły (3)</t>
  </si>
  <si>
    <t>3007102</t>
  </si>
  <si>
    <t>Szczytniki (2)</t>
  </si>
  <si>
    <t>3019062</t>
  </si>
  <si>
    <t>3010123</t>
  </si>
  <si>
    <t>Ślesin (3)</t>
  </si>
  <si>
    <t>3011053</t>
  </si>
  <si>
    <t>Śmigiel (3)</t>
  </si>
  <si>
    <t>3026043</t>
  </si>
  <si>
    <t>Śrem (3)</t>
  </si>
  <si>
    <t>3025043</t>
  </si>
  <si>
    <t>Środa Wielkopolska (3)</t>
  </si>
  <si>
    <t>3013052</t>
  </si>
  <si>
    <t>Święciechowa (2)</t>
  </si>
  <si>
    <t>3021172</t>
  </si>
  <si>
    <t>Tarnowo Podgórne (2)</t>
  </si>
  <si>
    <t>3031062</t>
  </si>
  <si>
    <t>Tarnówka (2)</t>
  </si>
  <si>
    <t>3002073</t>
  </si>
  <si>
    <t>Trzcianka (3)</t>
  </si>
  <si>
    <t>3008072</t>
  </si>
  <si>
    <t>Trzcinica (2)</t>
  </si>
  <si>
    <t>3003093</t>
  </si>
  <si>
    <t>Trzemeszno (3)</t>
  </si>
  <si>
    <t>3027073</t>
  </si>
  <si>
    <t>Tuliszków (3)</t>
  </si>
  <si>
    <t>3027011</t>
  </si>
  <si>
    <t>Turek (1)</t>
  </si>
  <si>
    <t>3027082</t>
  </si>
  <si>
    <t>Turek (2)</t>
  </si>
  <si>
    <t>3019073</t>
  </si>
  <si>
    <t>Ujście (3)</t>
  </si>
  <si>
    <t>3028062</t>
  </si>
  <si>
    <t>Wapno (2)</t>
  </si>
  <si>
    <t>3028011</t>
  </si>
  <si>
    <t>Wągrowiec (1)</t>
  </si>
  <si>
    <t>3028072</t>
  </si>
  <si>
    <t>Wągrowiec (2)</t>
  </si>
  <si>
    <t>3002083</t>
  </si>
  <si>
    <t>Wieleń (3)</t>
  </si>
  <si>
    <t>3005053</t>
  </si>
  <si>
    <t>Wielichowo (3)</t>
  </si>
  <si>
    <t>3010132</t>
  </si>
  <si>
    <t>Wierzbinek (2)</t>
  </si>
  <si>
    <t>3013062</t>
  </si>
  <si>
    <t>Wijewo (2)</t>
  </si>
  <si>
    <t>3010142</t>
  </si>
  <si>
    <t>Wilczyn (2)</t>
  </si>
  <si>
    <t>3003103</t>
  </si>
  <si>
    <t>Witkowo (3)</t>
  </si>
  <si>
    <t>3027092</t>
  </si>
  <si>
    <t>Władysławów (2)</t>
  </si>
  <si>
    <t>3013072</t>
  </si>
  <si>
    <t>Włoszakowice (2)</t>
  </si>
  <si>
    <t>3029033</t>
  </si>
  <si>
    <t>Wolsztyn (3)</t>
  </si>
  <si>
    <t>3024083</t>
  </si>
  <si>
    <t>Wronki (3)</t>
  </si>
  <si>
    <t>3030053</t>
  </si>
  <si>
    <t>Września (3)</t>
  </si>
  <si>
    <t>3019083</t>
  </si>
  <si>
    <t>Wyrzysk (3)</t>
  </si>
  <si>
    <t>3019093</t>
  </si>
  <si>
    <t>Wysoka (3)</t>
  </si>
  <si>
    <t>3023083</t>
  </si>
  <si>
    <t>Zagórów (3)</t>
  </si>
  <si>
    <t>3031072</t>
  </si>
  <si>
    <t>3025052</t>
  </si>
  <si>
    <t>Zaniemyśl (2)</t>
  </si>
  <si>
    <t>3015063</t>
  </si>
  <si>
    <t>Zbąszyń (3)</t>
  </si>
  <si>
    <t>3012063</t>
  </si>
  <si>
    <t>Zduny (3)</t>
  </si>
  <si>
    <t>3031011</t>
  </si>
  <si>
    <t>Złotów (1)</t>
  </si>
  <si>
    <t>3031082</t>
  </si>
  <si>
    <t>Złotów (2)</t>
  </si>
  <si>
    <t>3007112</t>
  </si>
  <si>
    <t>Żelazków (2)</t>
  </si>
  <si>
    <t>3006043</t>
  </si>
  <si>
    <t>Żerków (3)</t>
  </si>
  <si>
    <t>3206012</t>
  </si>
  <si>
    <t>zachodniopomorskie</t>
  </si>
  <si>
    <t>Banie (2)</t>
  </si>
  <si>
    <t>3210013</t>
  </si>
  <si>
    <t>Barlinek (3)</t>
  </si>
  <si>
    <t>3215023</t>
  </si>
  <si>
    <t>Barwice (3)</t>
  </si>
  <si>
    <t>3209012</t>
  </si>
  <si>
    <t>Będzino (2)</t>
  </si>
  <si>
    <t>3201011</t>
  </si>
  <si>
    <t>Białogard (1)</t>
  </si>
  <si>
    <t>3201022</t>
  </si>
  <si>
    <t>Białogard (2)</t>
  </si>
  <si>
    <t>3215033</t>
  </si>
  <si>
    <t>Biały Bór (3)</t>
  </si>
  <si>
    <t>3212012</t>
  </si>
  <si>
    <t>Bielice (2)</t>
  </si>
  <si>
    <t>3202012</t>
  </si>
  <si>
    <t>Bierzwnik (2)</t>
  </si>
  <si>
    <t>3209022</t>
  </si>
  <si>
    <t>Biesiekierz (2)</t>
  </si>
  <si>
    <t>3209033</t>
  </si>
  <si>
    <t>Bobolice (3)</t>
  </si>
  <si>
    <t>3210022</t>
  </si>
  <si>
    <t>Boleszkowice (2)</t>
  </si>
  <si>
    <t>3215043</t>
  </si>
  <si>
    <t>Borne Sulinowo (3)</t>
  </si>
  <si>
    <t>3205012</t>
  </si>
  <si>
    <t>Brojce (2)</t>
  </si>
  <si>
    <t>3216022</t>
  </si>
  <si>
    <t>Brzeżno (2)</t>
  </si>
  <si>
    <t>3206023</t>
  </si>
  <si>
    <t>Cedynia (3)</t>
  </si>
  <si>
    <t>3214023</t>
  </si>
  <si>
    <t>Chociwel (3)</t>
  </si>
  <si>
    <t>3206033</t>
  </si>
  <si>
    <t>Chojna (3)</t>
  </si>
  <si>
    <t>3202023</t>
  </si>
  <si>
    <t>Choszczno (3)</t>
  </si>
  <si>
    <t>3203013</t>
  </si>
  <si>
    <t>Czaplinek (3)</t>
  </si>
  <si>
    <t>3217023</t>
  </si>
  <si>
    <t>Człopa (3)</t>
  </si>
  <si>
    <t>3213011</t>
  </si>
  <si>
    <t>Darłowo (1)</t>
  </si>
  <si>
    <t>3213032</t>
  </si>
  <si>
    <t>Darłowo (2)</t>
  </si>
  <si>
    <t>3210033</t>
  </si>
  <si>
    <t>Dębno (3)</t>
  </si>
  <si>
    <t>3218013</t>
  </si>
  <si>
    <t>3211012</t>
  </si>
  <si>
    <t>Dobra (Szczecińska) (2)</t>
  </si>
  <si>
    <t>3214033</t>
  </si>
  <si>
    <t>Dobrzany (3)</t>
  </si>
  <si>
    <t>3214042</t>
  </si>
  <si>
    <t>Dolice (2)</t>
  </si>
  <si>
    <t>3202033</t>
  </si>
  <si>
    <t>Drawno (3)</t>
  </si>
  <si>
    <t>3203023</t>
  </si>
  <si>
    <t>Drawsko Pomorskie (3)</t>
  </si>
  <si>
    <t>3208022</t>
  </si>
  <si>
    <t>Dygowo (2)</t>
  </si>
  <si>
    <t>3207013</t>
  </si>
  <si>
    <t>Dziwnów (3)</t>
  </si>
  <si>
    <t>3207023</t>
  </si>
  <si>
    <t>Golczewo (3)</t>
  </si>
  <si>
    <t>Goleniów (3)</t>
  </si>
  <si>
    <t>3208033</t>
  </si>
  <si>
    <t>Gościno (3)</t>
  </si>
  <si>
    <t>3205023</t>
  </si>
  <si>
    <t>Gryfice (3)</t>
  </si>
  <si>
    <t>3206043</t>
  </si>
  <si>
    <t>Gryfino (3)</t>
  </si>
  <si>
    <t>3215052</t>
  </si>
  <si>
    <t>Grzmiąca (2)</t>
  </si>
  <si>
    <t>3214053</t>
  </si>
  <si>
    <t>Ińsko (3)</t>
  </si>
  <si>
    <t>3203033</t>
  </si>
  <si>
    <t>Kalisz Pomorski (3)</t>
  </si>
  <si>
    <t>3207033</t>
  </si>
  <si>
    <t>Kamień Pomorski (3)</t>
  </si>
  <si>
    <t>3201033</t>
  </si>
  <si>
    <t>Karlino (3)</t>
  </si>
  <si>
    <t>3205032</t>
  </si>
  <si>
    <t>Karnice (2)</t>
  </si>
  <si>
    <t>3214062</t>
  </si>
  <si>
    <t>Kobylanka (2)</t>
  </si>
  <si>
    <t>3211022</t>
  </si>
  <si>
    <t>Kołbaskowo (2)</t>
  </si>
  <si>
    <t>3208011</t>
  </si>
  <si>
    <t>Kołobrzeg (1)</t>
  </si>
  <si>
    <t>3208042</t>
  </si>
  <si>
    <t>Kołobrzeg (2)</t>
  </si>
  <si>
    <t>3261011</t>
  </si>
  <si>
    <t>Koszalin (1)</t>
  </si>
  <si>
    <t>3212022</t>
  </si>
  <si>
    <t>Kozielice (2)</t>
  </si>
  <si>
    <t>3202042</t>
  </si>
  <si>
    <t>Krzęcin (2)</t>
  </si>
  <si>
    <t>3212033</t>
  </si>
  <si>
    <t>Lipiany (3)</t>
  </si>
  <si>
    <t>3218023</t>
  </si>
  <si>
    <t>Łobez (3)</t>
  </si>
  <si>
    <t>3213042</t>
  </si>
  <si>
    <t>Malechowo (2)</t>
  </si>
  <si>
    <t>3209042</t>
  </si>
  <si>
    <t>Manowo (2)</t>
  </si>
  <si>
    <t>3214082</t>
  </si>
  <si>
    <t>Marianowo (2)</t>
  </si>
  <si>
    <t>3204033</t>
  </si>
  <si>
    <t>Maszewo (3)</t>
  </si>
  <si>
    <t>3209053</t>
  </si>
  <si>
    <t>Mielno (3)</t>
  </si>
  <si>
    <t>3206053</t>
  </si>
  <si>
    <t>Mieszkowice (3)</t>
  </si>
  <si>
    <t>3207043</t>
  </si>
  <si>
    <t>Międzyzdroje (3)</t>
  </si>
  <si>
    <t>3217033</t>
  </si>
  <si>
    <t>Mirosławiec (3)</t>
  </si>
  <si>
    <t>3206063</t>
  </si>
  <si>
    <t>Moryń (3)</t>
  </si>
  <si>
    <t>3210043</t>
  </si>
  <si>
    <t>Myślibórz (3)</t>
  </si>
  <si>
    <t>3211033</t>
  </si>
  <si>
    <t>Nowe Warpno (3)</t>
  </si>
  <si>
    <t>3204043</t>
  </si>
  <si>
    <t>Nowogard (3)</t>
  </si>
  <si>
    <t>3210052</t>
  </si>
  <si>
    <t>Nowogródek Pomorski (2)</t>
  </si>
  <si>
    <t>3204052</t>
  </si>
  <si>
    <t>Osina (2)</t>
  </si>
  <si>
    <t>3202053</t>
  </si>
  <si>
    <t>Pełczyce (3)</t>
  </si>
  <si>
    <t>3205043</t>
  </si>
  <si>
    <t>Płoty (3)</t>
  </si>
  <si>
    <t>3209063</t>
  </si>
  <si>
    <t>Polanów (3)</t>
  </si>
  <si>
    <t>3211043</t>
  </si>
  <si>
    <t>Police (3)</t>
  </si>
  <si>
    <t>3216033</t>
  </si>
  <si>
    <t>Połczyn-Zdrój (3)</t>
  </si>
  <si>
    <t>3213052</t>
  </si>
  <si>
    <t>Postomino (2)</t>
  </si>
  <si>
    <t>3212042</t>
  </si>
  <si>
    <t>Przelewice (2)</t>
  </si>
  <si>
    <t>3204062</t>
  </si>
  <si>
    <t>Przybiernów (2)</t>
  </si>
  <si>
    <t>3212053</t>
  </si>
  <si>
    <t>Pyrzyce (3)</t>
  </si>
  <si>
    <t>3218032</t>
  </si>
  <si>
    <t>Radowo Małe (2)</t>
  </si>
  <si>
    <t>3216042</t>
  </si>
  <si>
    <t>Rąbino (2)</t>
  </si>
  <si>
    <t>3202063</t>
  </si>
  <si>
    <t>Recz (3)</t>
  </si>
  <si>
    <t>3218043</t>
  </si>
  <si>
    <t>Resko (3)</t>
  </si>
  <si>
    <t>3205072</t>
  </si>
  <si>
    <t>Rewal (2)</t>
  </si>
  <si>
    <t>3208052</t>
  </si>
  <si>
    <t>Rymań (2)</t>
  </si>
  <si>
    <t>3209073</t>
  </si>
  <si>
    <t>Sianów (3)</t>
  </si>
  <si>
    <t>3208062</t>
  </si>
  <si>
    <t>Siemyśl (2)</t>
  </si>
  <si>
    <t>3213021</t>
  </si>
  <si>
    <t>Sławno (1)</t>
  </si>
  <si>
    <t>3213062</t>
  </si>
  <si>
    <t>3216052</t>
  </si>
  <si>
    <t>Sławoborze (2)</t>
  </si>
  <si>
    <t>3214092</t>
  </si>
  <si>
    <t>Stara Dąbrowa (2)</t>
  </si>
  <si>
    <t>3206072</t>
  </si>
  <si>
    <t>Stare Czarnowo (2)</t>
  </si>
  <si>
    <t>3214011</t>
  </si>
  <si>
    <t>Stargard (1)</t>
  </si>
  <si>
    <t>3214102</t>
  </si>
  <si>
    <t>Stargard (2)</t>
  </si>
  <si>
    <t>3204073</t>
  </si>
  <si>
    <t>Stepnica (3)</t>
  </si>
  <si>
    <t>3214113</t>
  </si>
  <si>
    <t>Suchań (3)</t>
  </si>
  <si>
    <t>3262011</t>
  </si>
  <si>
    <t>Szczecin (1)</t>
  </si>
  <si>
    <t>3215011</t>
  </si>
  <si>
    <t>Szczecinek (1)</t>
  </si>
  <si>
    <t>3215062</t>
  </si>
  <si>
    <t>Szczecinek (2)</t>
  </si>
  <si>
    <t>3216011</t>
  </si>
  <si>
    <t>Świdwin (1)</t>
  </si>
  <si>
    <t>3216062</t>
  </si>
  <si>
    <t>Świdwin (2)</t>
  </si>
  <si>
    <t>3207052</t>
  </si>
  <si>
    <t>Świerzno (2)</t>
  </si>
  <si>
    <t>3209082</t>
  </si>
  <si>
    <t>Świeszyno (2)</t>
  </si>
  <si>
    <t>3263011</t>
  </si>
  <si>
    <t>Świnoujście (1)</t>
  </si>
  <si>
    <t>3206083</t>
  </si>
  <si>
    <t>Trzcińsko-Zdrój (3)</t>
  </si>
  <si>
    <t>3205083</t>
  </si>
  <si>
    <t>Trzebiatów (3)</t>
  </si>
  <si>
    <t>3217043</t>
  </si>
  <si>
    <t>Tuczno (3)</t>
  </si>
  <si>
    <t>3201043</t>
  </si>
  <si>
    <t>Tychowo (3)</t>
  </si>
  <si>
    <t>3208072</t>
  </si>
  <si>
    <t>Ustronie Morskie (2)</t>
  </si>
  <si>
    <t>3217011</t>
  </si>
  <si>
    <t>Wałcz (1)</t>
  </si>
  <si>
    <t>3217052</t>
  </si>
  <si>
    <t>Wałcz (2)</t>
  </si>
  <si>
    <t>3212062</t>
  </si>
  <si>
    <t>Warnice (2)</t>
  </si>
  <si>
    <t>3218053</t>
  </si>
  <si>
    <t>Węgorzyno (3)</t>
  </si>
  <si>
    <t>3206092</t>
  </si>
  <si>
    <t>Widuchowa (2)</t>
  </si>
  <si>
    <t>3203052</t>
  </si>
  <si>
    <t>Wierzchowo (2)</t>
  </si>
  <si>
    <t>3207063</t>
  </si>
  <si>
    <t>Wolin (3)</t>
  </si>
  <si>
    <t>3203063</t>
  </si>
  <si>
    <t>Złocieniec (3)</t>
  </si>
  <si>
    <t>Powiat</t>
  </si>
  <si>
    <t>Jednostka</t>
  </si>
  <si>
    <t>Miejscowość</t>
  </si>
  <si>
    <t>bolesławiecki</t>
  </si>
  <si>
    <t>Powiat Bolesławiecki</t>
  </si>
  <si>
    <t>Bolesławiec</t>
  </si>
  <si>
    <t>dzierżoniowski</t>
  </si>
  <si>
    <t>Powiat Dzierżoniowski</t>
  </si>
  <si>
    <t>Dzierżoniów</t>
  </si>
  <si>
    <t>głogowski</t>
  </si>
  <si>
    <t>Powiat Głogowski</t>
  </si>
  <si>
    <t>Głogów</t>
  </si>
  <si>
    <t>górowski</t>
  </si>
  <si>
    <t>Powiat Górowski</t>
  </si>
  <si>
    <t>Góra</t>
  </si>
  <si>
    <t>jaworski</t>
  </si>
  <si>
    <t>Powiat Jaworski</t>
  </si>
  <si>
    <t>Jawor</t>
  </si>
  <si>
    <t>karkonoski</t>
  </si>
  <si>
    <t>Powiat Karkonoski</t>
  </si>
  <si>
    <t>Jelenia Góra</t>
  </si>
  <si>
    <t>kamiennogórski</t>
  </si>
  <si>
    <t>Powiat Kamiennogórski</t>
  </si>
  <si>
    <t>Kamienna Góra</t>
  </si>
  <si>
    <t>kłodzki</t>
  </si>
  <si>
    <t>Powiat Kłodzki</t>
  </si>
  <si>
    <t>Kłodzko</t>
  </si>
  <si>
    <t>legnicki</t>
  </si>
  <si>
    <t>Powiat Legnicki</t>
  </si>
  <si>
    <t>Legnica</t>
  </si>
  <si>
    <t>lubański</t>
  </si>
  <si>
    <t>Powiat Lubański</t>
  </si>
  <si>
    <t>Lubań</t>
  </si>
  <si>
    <t>lubiński</t>
  </si>
  <si>
    <t>Powiat Lubiński</t>
  </si>
  <si>
    <t>Lubin</t>
  </si>
  <si>
    <t>lwówecki</t>
  </si>
  <si>
    <t>Powiat Lwówecki</t>
  </si>
  <si>
    <t>Lwówek Śląski</t>
  </si>
  <si>
    <t>milicki</t>
  </si>
  <si>
    <t>Powiat Milicki</t>
  </si>
  <si>
    <t>Milicz</t>
  </si>
  <si>
    <t>oleśnicki</t>
  </si>
  <si>
    <t>Powiat Oleśnicki</t>
  </si>
  <si>
    <t>Oleśnica</t>
  </si>
  <si>
    <t>oławski</t>
  </si>
  <si>
    <t>Powiat Oławski</t>
  </si>
  <si>
    <t>Oława</t>
  </si>
  <si>
    <t>polkowicki</t>
  </si>
  <si>
    <t>Powiat Polkowicki</t>
  </si>
  <si>
    <t>Polkowice</t>
  </si>
  <si>
    <t>strzeliński</t>
  </si>
  <si>
    <t>Powiat Strzeliński</t>
  </si>
  <si>
    <t>Strzelin</t>
  </si>
  <si>
    <t>średzki</t>
  </si>
  <si>
    <t>Powiat Średzki</t>
  </si>
  <si>
    <t>Środa Śląska</t>
  </si>
  <si>
    <t>świdnicki</t>
  </si>
  <si>
    <t>Powiat Świdnicki</t>
  </si>
  <si>
    <t>Świdnica</t>
  </si>
  <si>
    <t>trzebnicki</t>
  </si>
  <si>
    <t>Powiat Trzebnicki</t>
  </si>
  <si>
    <t>Trzebnica</t>
  </si>
  <si>
    <t>wałbrzyski</t>
  </si>
  <si>
    <t>Powiat Wałbrzyski</t>
  </si>
  <si>
    <t>Wałbrzych</t>
  </si>
  <si>
    <t>wołowski</t>
  </si>
  <si>
    <t>Powiat Wołowski</t>
  </si>
  <si>
    <t>Wołów</t>
  </si>
  <si>
    <t>wrocławski</t>
  </si>
  <si>
    <t>Powiat Wrocławski</t>
  </si>
  <si>
    <t>Wrocław</t>
  </si>
  <si>
    <t>ząbkowicki</t>
  </si>
  <si>
    <t>Powiat Ząbkowicki</t>
  </si>
  <si>
    <t>Ząbkowice Śl.</t>
  </si>
  <si>
    <t>zgorzelecki</t>
  </si>
  <si>
    <t>Powiat Zgorzelecki</t>
  </si>
  <si>
    <t>Zgorzelec</t>
  </si>
  <si>
    <t>złotoryjski</t>
  </si>
  <si>
    <t>Powiat Złotoryjski</t>
  </si>
  <si>
    <t>Złotoryja</t>
  </si>
  <si>
    <t>aleksandrowski</t>
  </si>
  <si>
    <t>Powiat Aleksandrowski</t>
  </si>
  <si>
    <t>Aleksandrów Kujawski</t>
  </si>
  <si>
    <t>brodnicki</t>
  </si>
  <si>
    <t>Powiat Brodnicki</t>
  </si>
  <si>
    <t>Brodnica</t>
  </si>
  <si>
    <t>bydgoski</t>
  </si>
  <si>
    <t>Powiat Bydgoski</t>
  </si>
  <si>
    <t>Bydgoszcz</t>
  </si>
  <si>
    <t>chełmiński</t>
  </si>
  <si>
    <t>Powiat Chełmiński</t>
  </si>
  <si>
    <t>Chełmno</t>
  </si>
  <si>
    <t>golubsko-dobrzyński</t>
  </si>
  <si>
    <t>Powiat Golubsko-Dobrzyński</t>
  </si>
  <si>
    <t>Golub - Dobrzyń</t>
  </si>
  <si>
    <t>grudziądzki</t>
  </si>
  <si>
    <t>Powiat Grudziądzki</t>
  </si>
  <si>
    <t>Grudziądz</t>
  </si>
  <si>
    <t>inowrocławski</t>
  </si>
  <si>
    <t>Powiat Inowrocławski</t>
  </si>
  <si>
    <t>Inowrocław</t>
  </si>
  <si>
    <t>lipnowski</t>
  </si>
  <si>
    <t>Powiat Lipnowski</t>
  </si>
  <si>
    <t>Lipno</t>
  </si>
  <si>
    <t>mogileński</t>
  </si>
  <si>
    <t>Powiat Mogileński</t>
  </si>
  <si>
    <t>Mogilno</t>
  </si>
  <si>
    <t>nakielski</t>
  </si>
  <si>
    <t>Powiat Nakielski</t>
  </si>
  <si>
    <t>Nakło nad Notecią</t>
  </si>
  <si>
    <t>radziejowski</t>
  </si>
  <si>
    <t>Powiat Radziejowski</t>
  </si>
  <si>
    <t>Radziejów</t>
  </si>
  <si>
    <t>rypiński</t>
  </si>
  <si>
    <t>Powiat Rypiński</t>
  </si>
  <si>
    <t>Rypin</t>
  </si>
  <si>
    <t>sępoleński</t>
  </si>
  <si>
    <t xml:space="preserve"> Powiat Sępoleński</t>
  </si>
  <si>
    <t>Sępólno Krajeńskie</t>
  </si>
  <si>
    <t>świecki</t>
  </si>
  <si>
    <t>Powiat Świecki</t>
  </si>
  <si>
    <t>Świecie</t>
  </si>
  <si>
    <t>toruński</t>
  </si>
  <si>
    <t>Powiat Toruński</t>
  </si>
  <si>
    <t>Toruń</t>
  </si>
  <si>
    <t>tucholski</t>
  </si>
  <si>
    <t>Powiat Tucholski</t>
  </si>
  <si>
    <t>Tuchola</t>
  </si>
  <si>
    <t>wąbrzeski</t>
  </si>
  <si>
    <t xml:space="preserve"> Powiat Wąbrzeski</t>
  </si>
  <si>
    <t>Wąbrzeźno</t>
  </si>
  <si>
    <t>włocławski</t>
  </si>
  <si>
    <t>Powiat Włocławski</t>
  </si>
  <si>
    <t>Włocławek</t>
  </si>
  <si>
    <t>żniński</t>
  </si>
  <si>
    <t>Powiat Żniński</t>
  </si>
  <si>
    <t>Żnin</t>
  </si>
  <si>
    <t>bialski</t>
  </si>
  <si>
    <t>Powiat Bialski</t>
  </si>
  <si>
    <t>Biała Podlaska</t>
  </si>
  <si>
    <t>biłgorajski</t>
  </si>
  <si>
    <t>Powiat Biłgorajski</t>
  </si>
  <si>
    <t>Biłgoraj</t>
  </si>
  <si>
    <t>chełmski</t>
  </si>
  <si>
    <t>Powiat Chełmski</t>
  </si>
  <si>
    <t>Chełm</t>
  </si>
  <si>
    <t>hrubieszowski</t>
  </si>
  <si>
    <t>Powiat Hrubieszowski</t>
  </si>
  <si>
    <t>Hrubieszów</t>
  </si>
  <si>
    <t>janowski</t>
  </si>
  <si>
    <t>Powiat Janowski</t>
  </si>
  <si>
    <t>Janów Lubelski</t>
  </si>
  <si>
    <t>krasnostawski</t>
  </si>
  <si>
    <t>Powiat Krasnostawski</t>
  </si>
  <si>
    <t>Krasnystaw</t>
  </si>
  <si>
    <t>kraśnicki</t>
  </si>
  <si>
    <t>Powiat Kraśnicki</t>
  </si>
  <si>
    <t>Kraśnik</t>
  </si>
  <si>
    <t>lubartowski</t>
  </si>
  <si>
    <t>Powiat Lubartowski</t>
  </si>
  <si>
    <t>Lubartów</t>
  </si>
  <si>
    <t>lubelski</t>
  </si>
  <si>
    <t>Powiat Lubelski</t>
  </si>
  <si>
    <t>Lublin</t>
  </si>
  <si>
    <t>łęczyński</t>
  </si>
  <si>
    <t>Powiat Łęczyński</t>
  </si>
  <si>
    <t>Łęczna</t>
  </si>
  <si>
    <t>łukowski</t>
  </si>
  <si>
    <t>Powiat Łukowski</t>
  </si>
  <si>
    <t>Łuków</t>
  </si>
  <si>
    <t>opolski</t>
  </si>
  <si>
    <t>Powiat Opolski</t>
  </si>
  <si>
    <t>Opole Lubelskie</t>
  </si>
  <si>
    <t>parczewski</t>
  </si>
  <si>
    <t>Powiat Parczewski</t>
  </si>
  <si>
    <t>Parczew</t>
  </si>
  <si>
    <t xml:space="preserve">lubelskie </t>
  </si>
  <si>
    <t>puławski</t>
  </si>
  <si>
    <t>Powiat Puławski</t>
  </si>
  <si>
    <t xml:space="preserve">Puławy </t>
  </si>
  <si>
    <t>radzyński</t>
  </si>
  <si>
    <t>Powiat Radzyński</t>
  </si>
  <si>
    <t>Radzyń Podlaski</t>
  </si>
  <si>
    <t>rycki</t>
  </si>
  <si>
    <t>Powiat Rycki</t>
  </si>
  <si>
    <t>Ryki</t>
  </si>
  <si>
    <t>Świdnik</t>
  </si>
  <si>
    <t>tomaszowski</t>
  </si>
  <si>
    <t>Powiat Tomaszowski</t>
  </si>
  <si>
    <t>Tomaszów Lubelski</t>
  </si>
  <si>
    <t>włodawski</t>
  </si>
  <si>
    <t>Powiat Włodawski</t>
  </si>
  <si>
    <t>Włodawa</t>
  </si>
  <si>
    <t>zamojski</t>
  </si>
  <si>
    <t>Powiat Zamojski</t>
  </si>
  <si>
    <t>Zamość</t>
  </si>
  <si>
    <t>gorzowski</t>
  </si>
  <si>
    <t>Powiat Gorzowski</t>
  </si>
  <si>
    <t>Gorzów Wlkp.</t>
  </si>
  <si>
    <t>krośnieński</t>
  </si>
  <si>
    <t>Powiat Krośnieński</t>
  </si>
  <si>
    <t>Krosno Odrzańskie</t>
  </si>
  <si>
    <t>międzyrzecki</t>
  </si>
  <si>
    <t>Powiat Międzyrzecki</t>
  </si>
  <si>
    <t>Międzyrzecz</t>
  </si>
  <si>
    <t>nowosolski</t>
  </si>
  <si>
    <t>Powiat Nowosolski</t>
  </si>
  <si>
    <t>Nowa Sól</t>
  </si>
  <si>
    <t>słubicki</t>
  </si>
  <si>
    <t>Powiat Słubicki</t>
  </si>
  <si>
    <t>Słubice</t>
  </si>
  <si>
    <t>strzelecko-drezdenecki</t>
  </si>
  <si>
    <t>Powiat Strzelecko-Drezdenecki</t>
  </si>
  <si>
    <t>Strzelce Krajeńskie</t>
  </si>
  <si>
    <t>sulęciński</t>
  </si>
  <si>
    <t>Powiat Sulęciński</t>
  </si>
  <si>
    <t>Sulęcin</t>
  </si>
  <si>
    <t>świebodziński</t>
  </si>
  <si>
    <t>Powiat Świebodziński</t>
  </si>
  <si>
    <t>Świebodzin</t>
  </si>
  <si>
    <t>wschowski</t>
  </si>
  <si>
    <t>Powiat Wschowski</t>
  </si>
  <si>
    <t>Wschowa</t>
  </si>
  <si>
    <t>zielonogórski</t>
  </si>
  <si>
    <t>Powiat Zielonogórski</t>
  </si>
  <si>
    <t>Zielona Góra</t>
  </si>
  <si>
    <t>żagański</t>
  </si>
  <si>
    <t>Powiat Żagański</t>
  </si>
  <si>
    <t>Żagań</t>
  </si>
  <si>
    <t>żarski</t>
  </si>
  <si>
    <t>Powiat Żarski</t>
  </si>
  <si>
    <t>Żary</t>
  </si>
  <si>
    <t>bełchatowski</t>
  </si>
  <si>
    <t>Powiat Bełchatowski</t>
  </si>
  <si>
    <t>Bełchatów</t>
  </si>
  <si>
    <t>brzeziński</t>
  </si>
  <si>
    <t>Powiat Brzeziński</t>
  </si>
  <si>
    <t>Brzeziny</t>
  </si>
  <si>
    <t>kutnowski</t>
  </si>
  <si>
    <t>Powiat Kutnowski</t>
  </si>
  <si>
    <t>Kutno</t>
  </si>
  <si>
    <t>łaski</t>
  </si>
  <si>
    <t>Powiat Łaski</t>
  </si>
  <si>
    <t>Łask</t>
  </si>
  <si>
    <t>łęczycki</t>
  </si>
  <si>
    <t>Powiat Łęczycki</t>
  </si>
  <si>
    <t>Łęczyca</t>
  </si>
  <si>
    <t>łowicki</t>
  </si>
  <si>
    <t>Powiat Łowicki</t>
  </si>
  <si>
    <t>Łowicz</t>
  </si>
  <si>
    <t>łódzki wschodni</t>
  </si>
  <si>
    <t>Powiat Łódzki Wschodni</t>
  </si>
  <si>
    <t>Łodź</t>
  </si>
  <si>
    <t>opoczyński</t>
  </si>
  <si>
    <t>Powiat Opoczyński</t>
  </si>
  <si>
    <t>Opoczno</t>
  </si>
  <si>
    <t>pabianicki</t>
  </si>
  <si>
    <t>Powiat Pabianicki</t>
  </si>
  <si>
    <t>Pabianice</t>
  </si>
  <si>
    <t>pajęczański</t>
  </si>
  <si>
    <t>Powiat Pajęczański</t>
  </si>
  <si>
    <t>Pajęczno</t>
  </si>
  <si>
    <t>piotrkowski</t>
  </si>
  <si>
    <t>Powiat Piotrkowski</t>
  </si>
  <si>
    <t>Piotrków Trybunalski</t>
  </si>
  <si>
    <t>poddębicki</t>
  </si>
  <si>
    <t>Powiat Poddębicki</t>
  </si>
  <si>
    <t>Poddębice</t>
  </si>
  <si>
    <t>radomszczański</t>
  </si>
  <si>
    <t>Powiat Radomszczański</t>
  </si>
  <si>
    <t>Radomsko</t>
  </si>
  <si>
    <t>rawski</t>
  </si>
  <si>
    <t>Powiat Rawski</t>
  </si>
  <si>
    <t>Rawa Mazowiecka</t>
  </si>
  <si>
    <t>sieradzki</t>
  </si>
  <si>
    <t>Powiat Sieradzki</t>
  </si>
  <si>
    <t>Sieradz</t>
  </si>
  <si>
    <t>skierniewicki</t>
  </si>
  <si>
    <t>Powiat Skierniewicki</t>
  </si>
  <si>
    <t>Skierniewice</t>
  </si>
  <si>
    <t>Tomaszów Mazowiecki</t>
  </si>
  <si>
    <t>wieluński</t>
  </si>
  <si>
    <t>Powiat Wieluński</t>
  </si>
  <si>
    <t>Wieluń</t>
  </si>
  <si>
    <t>wieruszowski</t>
  </si>
  <si>
    <t>Powiat Wieruszowski</t>
  </si>
  <si>
    <t>Wieruszów</t>
  </si>
  <si>
    <t>zduńskowolski</t>
  </si>
  <si>
    <t>Powiat Zduńskowolski</t>
  </si>
  <si>
    <t>Zduńska Wola</t>
  </si>
  <si>
    <t>zgierski</t>
  </si>
  <si>
    <t>Powiat Zgierski</t>
  </si>
  <si>
    <t>Zgierz</t>
  </si>
  <si>
    <t>bocheński</t>
  </si>
  <si>
    <t>Powiat Bocheński</t>
  </si>
  <si>
    <t>Bochnia</t>
  </si>
  <si>
    <t>brzeski</t>
  </si>
  <si>
    <t>Powiat Brzeski</t>
  </si>
  <si>
    <t>Brzesko</t>
  </si>
  <si>
    <t>chrzanowski</t>
  </si>
  <si>
    <t>Powiat Chrzanowski</t>
  </si>
  <si>
    <t>Chrzanów</t>
  </si>
  <si>
    <t>dąbrowski</t>
  </si>
  <si>
    <t>Powiat Dąbrowski</t>
  </si>
  <si>
    <t>Dąbrowa Tarnowska</t>
  </si>
  <si>
    <t>gorlicki</t>
  </si>
  <si>
    <t>Powiat Gorlicki</t>
  </si>
  <si>
    <t>Gorlice</t>
  </si>
  <si>
    <t>krakowski</t>
  </si>
  <si>
    <t>Powiat Krakowski</t>
  </si>
  <si>
    <t>Kraków</t>
  </si>
  <si>
    <t>limanowski</t>
  </si>
  <si>
    <t>Powiat Limanowski</t>
  </si>
  <si>
    <t>Limanowa</t>
  </si>
  <si>
    <t>miechowski</t>
  </si>
  <si>
    <t>Powiat Miechowski</t>
  </si>
  <si>
    <t>Miechów</t>
  </si>
  <si>
    <t>myślenicki</t>
  </si>
  <si>
    <t>Powiat Myślenicki</t>
  </si>
  <si>
    <t>Myślenice</t>
  </si>
  <si>
    <t>nowosądecki</t>
  </si>
  <si>
    <t>Powiat Nowosądecki</t>
  </si>
  <si>
    <t>Nowy Sącz</t>
  </si>
  <si>
    <t>nowotarski</t>
  </si>
  <si>
    <t>Powiat Nowotarski</t>
  </si>
  <si>
    <t>Nowy Targ</t>
  </si>
  <si>
    <t>olkuski</t>
  </si>
  <si>
    <t>Powiat Olkuski</t>
  </si>
  <si>
    <t>Olkusz</t>
  </si>
  <si>
    <t>oświęcimski</t>
  </si>
  <si>
    <t>Powiat Oświęcimski</t>
  </si>
  <si>
    <t>Oświęcim</t>
  </si>
  <si>
    <t>proszowicki</t>
  </si>
  <si>
    <t>Powiat Proszowicki</t>
  </si>
  <si>
    <t>Proszowice</t>
  </si>
  <si>
    <t>suski</t>
  </si>
  <si>
    <t>Powiat Suski</t>
  </si>
  <si>
    <t>Sucha Beskidzka</t>
  </si>
  <si>
    <t>tarnowski</t>
  </si>
  <si>
    <t>Powiat Tarnowski</t>
  </si>
  <si>
    <t>Tarnów</t>
  </si>
  <si>
    <t>tatrzański</t>
  </si>
  <si>
    <t>Powiat Tatrzański</t>
  </si>
  <si>
    <t>Zakopane</t>
  </si>
  <si>
    <t>wadowicki</t>
  </si>
  <si>
    <t>Powiat Wadowicki</t>
  </si>
  <si>
    <t>Wadowice</t>
  </si>
  <si>
    <t>wielicki</t>
  </si>
  <si>
    <t>Powiat Wielicki</t>
  </si>
  <si>
    <t>Wieliczka</t>
  </si>
  <si>
    <t>białobrzeski</t>
  </si>
  <si>
    <t>Powiat Białobrzeski</t>
  </si>
  <si>
    <t>Białobrzegi</t>
  </si>
  <si>
    <t>ciechanowski</t>
  </si>
  <si>
    <t>Powiat Ciechanowski</t>
  </si>
  <si>
    <t>Ciechanów</t>
  </si>
  <si>
    <t>garwoliński</t>
  </si>
  <si>
    <t>Powiat Garwoliński</t>
  </si>
  <si>
    <t>Garwolin</t>
  </si>
  <si>
    <t>gostyniński</t>
  </si>
  <si>
    <t>Powiat Gostyniński</t>
  </si>
  <si>
    <t>Gostynin</t>
  </si>
  <si>
    <t>grodziski</t>
  </si>
  <si>
    <t>Powiat Grodziski</t>
  </si>
  <si>
    <t>Grodzisk Mazowiecki</t>
  </si>
  <si>
    <t>grójecki</t>
  </si>
  <si>
    <t>Powiat Grójecki</t>
  </si>
  <si>
    <t>Grójec</t>
  </si>
  <si>
    <t>kozienicki</t>
  </si>
  <si>
    <t>Powiat Kozienicki</t>
  </si>
  <si>
    <t>Kozienice</t>
  </si>
  <si>
    <t>legionowski</t>
  </si>
  <si>
    <t>Powiat Legionowski</t>
  </si>
  <si>
    <t>Legionowo</t>
  </si>
  <si>
    <t>lipski</t>
  </si>
  <si>
    <t>Powiat Lipski</t>
  </si>
  <si>
    <t>Lipsko</t>
  </si>
  <si>
    <t>łosicki</t>
  </si>
  <si>
    <t>Powiat Łosicki</t>
  </si>
  <si>
    <t>Łosice</t>
  </si>
  <si>
    <t>makowski</t>
  </si>
  <si>
    <t>Powiat Makowski</t>
  </si>
  <si>
    <t>Maków Mazowiecki</t>
  </si>
  <si>
    <t>miński</t>
  </si>
  <si>
    <t>Powiat Miński</t>
  </si>
  <si>
    <t>Mińsk Mazowiecki</t>
  </si>
  <si>
    <t>mławski</t>
  </si>
  <si>
    <t>Powiat Mławski</t>
  </si>
  <si>
    <t>Mława</t>
  </si>
  <si>
    <t>nowodworski</t>
  </si>
  <si>
    <t>Powiat Nowodworski</t>
  </si>
  <si>
    <t>Nowy Dwór Mazowiecki</t>
  </si>
  <si>
    <t>ostrołęcki</t>
  </si>
  <si>
    <t>Powiat Ostrołęcki</t>
  </si>
  <si>
    <t>Ostrołęka</t>
  </si>
  <si>
    <t>ostrowski</t>
  </si>
  <si>
    <t>Powiat Ostrowski</t>
  </si>
  <si>
    <t>Ostrów Mazowiecka</t>
  </si>
  <si>
    <t>otwocki</t>
  </si>
  <si>
    <t>Powiat Otwocki</t>
  </si>
  <si>
    <t>Otwock</t>
  </si>
  <si>
    <t>piaseczyński</t>
  </si>
  <si>
    <t>Powiat Piaseczyński</t>
  </si>
  <si>
    <t>Piaseczno</t>
  </si>
  <si>
    <t>płocki</t>
  </si>
  <si>
    <t>Powiat Płocki</t>
  </si>
  <si>
    <t>Płock</t>
  </si>
  <si>
    <t>płoński</t>
  </si>
  <si>
    <t>Powiat Płoński</t>
  </si>
  <si>
    <t>Płońsk</t>
  </si>
  <si>
    <t>pruszkowski</t>
  </si>
  <si>
    <t>Powiat Pruszkowski</t>
  </si>
  <si>
    <t>Pruszków</t>
  </si>
  <si>
    <t>przasnyski</t>
  </si>
  <si>
    <t>Powiat Przasnyski</t>
  </si>
  <si>
    <t>Przasnysz</t>
  </si>
  <si>
    <t>przysuski</t>
  </si>
  <si>
    <t>Powiat Przysuski</t>
  </si>
  <si>
    <t>Przysucha</t>
  </si>
  <si>
    <t>pułtuski</t>
  </si>
  <si>
    <t>Powiat Pułtuski</t>
  </si>
  <si>
    <t>Pułtusk</t>
  </si>
  <si>
    <t>radomski</t>
  </si>
  <si>
    <t>Powiat Radomski</t>
  </si>
  <si>
    <t>Radom</t>
  </si>
  <si>
    <t>siedlecki</t>
  </si>
  <si>
    <t>Powiat Siedlecki</t>
  </si>
  <si>
    <t>Siedlce</t>
  </si>
  <si>
    <t>sierpecki</t>
  </si>
  <si>
    <t>Powiat Sierpecki</t>
  </si>
  <si>
    <t>Sierpc</t>
  </si>
  <si>
    <t>sochaczewski</t>
  </si>
  <si>
    <t>Powiat Sochaczewski</t>
  </si>
  <si>
    <t>Sochaczew</t>
  </si>
  <si>
    <t>sokołowski</t>
  </si>
  <si>
    <t>Powiat Sokołowski</t>
  </si>
  <si>
    <t>Sokołów Podlaski</t>
  </si>
  <si>
    <t>szydłowiecki</t>
  </si>
  <si>
    <t>Powiat Szydłowiecki</t>
  </si>
  <si>
    <t>Szydłowiec</t>
  </si>
  <si>
    <t>warszawski zachodni</t>
  </si>
  <si>
    <t>Powiat Warszawski Zachodni</t>
  </si>
  <si>
    <t>Ożarów Mazowiecki</t>
  </si>
  <si>
    <t>węgrowski</t>
  </si>
  <si>
    <t>Powiat Węgrowski</t>
  </si>
  <si>
    <t>Węgrów</t>
  </si>
  <si>
    <t>wołomiński</t>
  </si>
  <si>
    <t>Powiat Wołomiński</t>
  </si>
  <si>
    <t>Wołomin</t>
  </si>
  <si>
    <t>wyszkowski</t>
  </si>
  <si>
    <t>Powiat Wyszkowski</t>
  </si>
  <si>
    <t>Wyszków</t>
  </si>
  <si>
    <t>zwoleński</t>
  </si>
  <si>
    <t>Powiat Zwoleński</t>
  </si>
  <si>
    <t>Zwoleń</t>
  </si>
  <si>
    <t>żuromiński</t>
  </si>
  <si>
    <t>Powiat Żuromiński</t>
  </si>
  <si>
    <t>Żuromin</t>
  </si>
  <si>
    <t>żyrardowski</t>
  </si>
  <si>
    <t>Powiat Żyrardowski</t>
  </si>
  <si>
    <t>Żyrardów</t>
  </si>
  <si>
    <t>Brzeg</t>
  </si>
  <si>
    <t>głubczycki</t>
  </si>
  <si>
    <t>Powiat Głubczycki</t>
  </si>
  <si>
    <t>Głubczyce</t>
  </si>
  <si>
    <t>kędzierzyńsko-kozielski</t>
  </si>
  <si>
    <t>Powiat Kędzierzyńsko-Kozielski</t>
  </si>
  <si>
    <t>Kędzierzyn Koźle</t>
  </si>
  <si>
    <t>kluczborski</t>
  </si>
  <si>
    <t>Powiat Kluczborski</t>
  </si>
  <si>
    <t>Kluczbork</t>
  </si>
  <si>
    <t>krapkowicki</t>
  </si>
  <si>
    <t>Powiat Krapkowicki</t>
  </si>
  <si>
    <t>Krapkowice</t>
  </si>
  <si>
    <t>namysłowski</t>
  </si>
  <si>
    <t>Powiat Namysłowski</t>
  </si>
  <si>
    <t>Namysłów</t>
  </si>
  <si>
    <t>nyski</t>
  </si>
  <si>
    <t>Powiat Nyski</t>
  </si>
  <si>
    <t>Nysa</t>
  </si>
  <si>
    <t>oleski</t>
  </si>
  <si>
    <t>Powiat Oleski</t>
  </si>
  <si>
    <t>Olesno</t>
  </si>
  <si>
    <t>Opole</t>
  </si>
  <si>
    <t>prudnicki</t>
  </si>
  <si>
    <t>Powiat Prudnicki</t>
  </si>
  <si>
    <t>Prudnik</t>
  </si>
  <si>
    <t>strzelecki</t>
  </si>
  <si>
    <t>Powiat Strzelecki</t>
  </si>
  <si>
    <t>Strzelce Opolskie</t>
  </si>
  <si>
    <t>bieszczadzki</t>
  </si>
  <si>
    <t>Powiat Bieszczadzki</t>
  </si>
  <si>
    <t>Ustrzyki Dolne</t>
  </si>
  <si>
    <t>brzozowski</t>
  </si>
  <si>
    <t>Powiat Brzozowski</t>
  </si>
  <si>
    <t>Brzozów</t>
  </si>
  <si>
    <t>dębicki</t>
  </si>
  <si>
    <t>Powiat Dębicki</t>
  </si>
  <si>
    <t>Dębica</t>
  </si>
  <si>
    <t>jarosławski</t>
  </si>
  <si>
    <t>Powiat Jarosławski</t>
  </si>
  <si>
    <t>Jarosław</t>
  </si>
  <si>
    <t>jasielski</t>
  </si>
  <si>
    <t>Powiat Jasielski</t>
  </si>
  <si>
    <t>Jasło</t>
  </si>
  <si>
    <t>kolbuszowski</t>
  </si>
  <si>
    <t>Powiat Kolbuszowski</t>
  </si>
  <si>
    <t>Kolbuszowa</t>
  </si>
  <si>
    <t>Krosno</t>
  </si>
  <si>
    <t>leski</t>
  </si>
  <si>
    <t>Powiat Leski</t>
  </si>
  <si>
    <t>Lesko</t>
  </si>
  <si>
    <t>leżajski</t>
  </si>
  <si>
    <t>Powiat Leżajski</t>
  </si>
  <si>
    <t>Leżajsk</t>
  </si>
  <si>
    <t>lubaczowski</t>
  </si>
  <si>
    <t>Powiat Lubaczowski</t>
  </si>
  <si>
    <t>Lubaczów</t>
  </si>
  <si>
    <t>łańcucki</t>
  </si>
  <si>
    <t>Powiat Łańcucki</t>
  </si>
  <si>
    <t>Łańcut</t>
  </si>
  <si>
    <t>mielecki</t>
  </si>
  <si>
    <t>Powiat Mielecki</t>
  </si>
  <si>
    <t>Mielec</t>
  </si>
  <si>
    <t>niżański</t>
  </si>
  <si>
    <t>Powiat Niżański</t>
  </si>
  <si>
    <t>Nisko</t>
  </si>
  <si>
    <t>przemyski</t>
  </si>
  <si>
    <t>Powiat Przemyski</t>
  </si>
  <si>
    <t>Przemyśl</t>
  </si>
  <si>
    <t>przeworski</t>
  </si>
  <si>
    <t>Powiat Przeworski</t>
  </si>
  <si>
    <t>Przeworsk</t>
  </si>
  <si>
    <t>ropczycko-sędziszowski</t>
  </si>
  <si>
    <t>Powiat Ropczycko-Sędziszowski</t>
  </si>
  <si>
    <t>Ropczyce</t>
  </si>
  <si>
    <t>rzeszowski</t>
  </si>
  <si>
    <t>Powiat Rzeszowski</t>
  </si>
  <si>
    <t>Rzeszów</t>
  </si>
  <si>
    <t>sanocki</t>
  </si>
  <si>
    <t>Powiat Sanocki</t>
  </si>
  <si>
    <t>Sanok</t>
  </si>
  <si>
    <t>stalowowolski</t>
  </si>
  <si>
    <t>Powiat Stalowowolski</t>
  </si>
  <si>
    <t>Stalowa Wola</t>
  </si>
  <si>
    <t>strzyżowski</t>
  </si>
  <si>
    <t>Powiat Strzyżowski</t>
  </si>
  <si>
    <t>Strzyżów</t>
  </si>
  <si>
    <t>tarnobrzeski</t>
  </si>
  <si>
    <t>Powiat Tarnobrzeski</t>
  </si>
  <si>
    <t>Tarnobrzeg</t>
  </si>
  <si>
    <t>augustowski</t>
  </si>
  <si>
    <t>Powiat Augustowski</t>
  </si>
  <si>
    <t>Augustów</t>
  </si>
  <si>
    <t>białostocki</t>
  </si>
  <si>
    <t>Powiat Białostocki</t>
  </si>
  <si>
    <t>Białystok</t>
  </si>
  <si>
    <t>bielski</t>
  </si>
  <si>
    <t>Powiat Bielski</t>
  </si>
  <si>
    <t>Bielsk Podlaski</t>
  </si>
  <si>
    <t>grajewski</t>
  </si>
  <si>
    <t>Powiat Grajewski</t>
  </si>
  <si>
    <t>Grajewo</t>
  </si>
  <si>
    <t>hajnowski</t>
  </si>
  <si>
    <t>Powiat Hajnowski</t>
  </si>
  <si>
    <t>Hajnówka</t>
  </si>
  <si>
    <t>kolneński</t>
  </si>
  <si>
    <t>Powiat Kolneński</t>
  </si>
  <si>
    <t>Kolno</t>
  </si>
  <si>
    <t>łomżyński</t>
  </si>
  <si>
    <t>Powiat Łomżyński</t>
  </si>
  <si>
    <t>Łomża</t>
  </si>
  <si>
    <t>moniecki</t>
  </si>
  <si>
    <t>Powiat Moniecki</t>
  </si>
  <si>
    <t>Mońki</t>
  </si>
  <si>
    <t>sejneński</t>
  </si>
  <si>
    <t>Powiat Sejneński</t>
  </si>
  <si>
    <t>Sejny</t>
  </si>
  <si>
    <t>siemiatycki</t>
  </si>
  <si>
    <t>Powiat Siemiatycki</t>
  </si>
  <si>
    <t>Siemiatycze</t>
  </si>
  <si>
    <t>sokólski</t>
  </si>
  <si>
    <t>Powiat Sokólski</t>
  </si>
  <si>
    <t>Sokółka</t>
  </si>
  <si>
    <t>suwalski</t>
  </si>
  <si>
    <t>Powiat Suwalski</t>
  </si>
  <si>
    <t>Suwałki</t>
  </si>
  <si>
    <t>wysokomazowiecki</t>
  </si>
  <si>
    <t>Powiat Wysokomazowiecki</t>
  </si>
  <si>
    <t>Wysokie Mazowieckie</t>
  </si>
  <si>
    <t>zambrowski</t>
  </si>
  <si>
    <t>Powiat Zambrowski</t>
  </si>
  <si>
    <t>Zambrów</t>
  </si>
  <si>
    <t>bytowski</t>
  </si>
  <si>
    <t>Powiat Bytowski</t>
  </si>
  <si>
    <t>Bytów</t>
  </si>
  <si>
    <t>chojnicki</t>
  </si>
  <si>
    <t>Powiat Chojnicki</t>
  </si>
  <si>
    <t>Chojnice</t>
  </si>
  <si>
    <t>człuchowski</t>
  </si>
  <si>
    <t>Powiat Człuchowski</t>
  </si>
  <si>
    <t>Człuchów</t>
  </si>
  <si>
    <t>gdański</t>
  </si>
  <si>
    <t>Powiat Gdański</t>
  </si>
  <si>
    <t>Pruszcz Gdański</t>
  </si>
  <si>
    <t>kartuski</t>
  </si>
  <si>
    <t>Powiat Kartuski</t>
  </si>
  <si>
    <t>Kartuzy</t>
  </si>
  <si>
    <t>kościerski</t>
  </si>
  <si>
    <t>Powiat Kościerski</t>
  </si>
  <si>
    <t>Kościerzyna</t>
  </si>
  <si>
    <t>kwidzyński</t>
  </si>
  <si>
    <t>Powiat Kwidzyński</t>
  </si>
  <si>
    <t>Kwidzyn</t>
  </si>
  <si>
    <t>lęborski</t>
  </si>
  <si>
    <t>Powiat Lęborski</t>
  </si>
  <si>
    <t>Lębork</t>
  </si>
  <si>
    <t>malborski</t>
  </si>
  <si>
    <t>Powiat Malborski</t>
  </si>
  <si>
    <t>Malbork</t>
  </si>
  <si>
    <t>Nowy Dwór Gdański</t>
  </si>
  <si>
    <t>pucki</t>
  </si>
  <si>
    <t>Powiat Pucki</t>
  </si>
  <si>
    <t>Puck</t>
  </si>
  <si>
    <t>słupski</t>
  </si>
  <si>
    <t>Powiat Słupski</t>
  </si>
  <si>
    <t>Słupsk</t>
  </si>
  <si>
    <t>starogardzki</t>
  </si>
  <si>
    <t>Powiat Starogardzki</t>
  </si>
  <si>
    <t>Starogard Gdański</t>
  </si>
  <si>
    <t>sztumski</t>
  </si>
  <si>
    <t>Powiat Sztumski</t>
  </si>
  <si>
    <t>Sztum</t>
  </si>
  <si>
    <t>tczewski</t>
  </si>
  <si>
    <t>Powiat Tczewski</t>
  </si>
  <si>
    <t>Tczew</t>
  </si>
  <si>
    <t>wejherowski</t>
  </si>
  <si>
    <t>Powiat Wejherowski</t>
  </si>
  <si>
    <t>Wejherowo</t>
  </si>
  <si>
    <t>będziński</t>
  </si>
  <si>
    <t>Powiat Będziński</t>
  </si>
  <si>
    <t>Będzin</t>
  </si>
  <si>
    <t>Bielsko-Biała</t>
  </si>
  <si>
    <t>bieruńsko-lędziński</t>
  </si>
  <si>
    <t>Powiat Bieruńsko-Lędziński</t>
  </si>
  <si>
    <t>Bieruń</t>
  </si>
  <si>
    <t>cieszyński</t>
  </si>
  <si>
    <t>Powiat Cieszyński</t>
  </si>
  <si>
    <t>Cieszyn</t>
  </si>
  <si>
    <t>częstochowski</t>
  </si>
  <si>
    <t>Powiat Częstochowski</t>
  </si>
  <si>
    <t>Częstochowa</t>
  </si>
  <si>
    <t>gliwicki</t>
  </si>
  <si>
    <t>Powiat Gliwicki</t>
  </si>
  <si>
    <t>Gliwice</t>
  </si>
  <si>
    <t>kłobucki</t>
  </si>
  <si>
    <t>Powiat Kłobucki</t>
  </si>
  <si>
    <t>Kłobuck</t>
  </si>
  <si>
    <t>lubliniecki</t>
  </si>
  <si>
    <t>Powiat Lubliniecki</t>
  </si>
  <si>
    <t>Lubliniec</t>
  </si>
  <si>
    <t>mikołowski</t>
  </si>
  <si>
    <t>Powiat Mikołowski</t>
  </si>
  <si>
    <t>Mikołów</t>
  </si>
  <si>
    <t>myszkowski</t>
  </si>
  <si>
    <t>Powiat Myszkowski</t>
  </si>
  <si>
    <t>Myszków</t>
  </si>
  <si>
    <t>pszczyński</t>
  </si>
  <si>
    <t>Powiat Pszczyński</t>
  </si>
  <si>
    <t>Pszczyna</t>
  </si>
  <si>
    <t>raciborski</t>
  </si>
  <si>
    <t>Powiat Raciborski</t>
  </si>
  <si>
    <t>Racibórz</t>
  </si>
  <si>
    <t>rybnicki</t>
  </si>
  <si>
    <t>Powiat Rybnicki</t>
  </si>
  <si>
    <t>Rybnik</t>
  </si>
  <si>
    <t>tarnogórski</t>
  </si>
  <si>
    <t>Powiat Tarnogórski</t>
  </si>
  <si>
    <t>Tarnowskie Góry</t>
  </si>
  <si>
    <t>wodzisławski</t>
  </si>
  <si>
    <t>Powiat Wodzisławski</t>
  </si>
  <si>
    <t>Wodzisław Śląski</t>
  </si>
  <si>
    <t>zawierciański</t>
  </si>
  <si>
    <t>Powiat Zawierciański</t>
  </si>
  <si>
    <t>Zawiercie</t>
  </si>
  <si>
    <t>żywiecki</t>
  </si>
  <si>
    <t>Powiat Żywiecki</t>
  </si>
  <si>
    <t>Żywiec</t>
  </si>
  <si>
    <t>buski</t>
  </si>
  <si>
    <t>Powiat Buski</t>
  </si>
  <si>
    <t>Busko-Zdrój</t>
  </si>
  <si>
    <t>jędrzejowski</t>
  </si>
  <si>
    <t>Powiat Jędrzejowski</t>
  </si>
  <si>
    <t>Jedrzejów</t>
  </si>
  <si>
    <t>kazimierski</t>
  </si>
  <si>
    <t>Powiat Kazimierski</t>
  </si>
  <si>
    <t>Kazimierza Wielka</t>
  </si>
  <si>
    <t>kielecki</t>
  </si>
  <si>
    <t>Powiat Kielecki</t>
  </si>
  <si>
    <t>Kielce</t>
  </si>
  <si>
    <t>konecki</t>
  </si>
  <si>
    <t>Powiat Konecki</t>
  </si>
  <si>
    <t>Końskie</t>
  </si>
  <si>
    <t>opatowski</t>
  </si>
  <si>
    <t>Powiat Opatowski</t>
  </si>
  <si>
    <t>Opatów</t>
  </si>
  <si>
    <t>ostrowiecki</t>
  </si>
  <si>
    <t>Powiat Ostrowiecki</t>
  </si>
  <si>
    <t>Ostrowiec Świętokrzyski</t>
  </si>
  <si>
    <t>pińczowski</t>
  </si>
  <si>
    <t>Powiat Pińczowski</t>
  </si>
  <si>
    <t>Pińczów</t>
  </si>
  <si>
    <t>sandomierski</t>
  </si>
  <si>
    <t>Powiat Sandomierski</t>
  </si>
  <si>
    <t>Sandomierz</t>
  </si>
  <si>
    <t>skarżyski</t>
  </si>
  <si>
    <t>Powiat Skarżyski</t>
  </si>
  <si>
    <t>Skarżysko – Kamienna</t>
  </si>
  <si>
    <t>starachowicki</t>
  </si>
  <si>
    <t>Powiat Starachowicki</t>
  </si>
  <si>
    <t>Starachowice</t>
  </si>
  <si>
    <t>staszowski</t>
  </si>
  <si>
    <t>Powiat Staszowski</t>
  </si>
  <si>
    <t>Staszów</t>
  </si>
  <si>
    <t>włoszczowski</t>
  </si>
  <si>
    <t>Powiat Włoszczowski</t>
  </si>
  <si>
    <t>Włoszczowa</t>
  </si>
  <si>
    <t>bartoszycki</t>
  </si>
  <si>
    <t>Powiat Bartoszycki</t>
  </si>
  <si>
    <t>Bartoszyce</t>
  </si>
  <si>
    <t>braniewski</t>
  </si>
  <si>
    <t>Powiat Braniewski</t>
  </si>
  <si>
    <t>Braniewo</t>
  </si>
  <si>
    <t>działdowski</t>
  </si>
  <si>
    <t>Powiat Działdowski</t>
  </si>
  <si>
    <t>Działdowo</t>
  </si>
  <si>
    <t xml:space="preserve">warmińsko-mazurskie </t>
  </si>
  <si>
    <t>elbląski</t>
  </si>
  <si>
    <t>Powiat Elbląski</t>
  </si>
  <si>
    <t>Elbląg</t>
  </si>
  <si>
    <t>ełcki</t>
  </si>
  <si>
    <t>Powiat Ełcki</t>
  </si>
  <si>
    <t>Ełk</t>
  </si>
  <si>
    <t>giżycki</t>
  </si>
  <si>
    <t>Powiat Giżycki</t>
  </si>
  <si>
    <t>Giżycko</t>
  </si>
  <si>
    <t>gołdapski</t>
  </si>
  <si>
    <t>Powiat Gołdapski</t>
  </si>
  <si>
    <t>Gołdap</t>
  </si>
  <si>
    <t>iławski</t>
  </si>
  <si>
    <t>Powiat Iławski</t>
  </si>
  <si>
    <t>Iława</t>
  </si>
  <si>
    <t>kętrzyński</t>
  </si>
  <si>
    <t>Powiat Kętrzyński</t>
  </si>
  <si>
    <t>Kętrzyn</t>
  </si>
  <si>
    <t>lidzbarski</t>
  </si>
  <si>
    <t>Powiat Lidzbarski</t>
  </si>
  <si>
    <t>Lidzbark Warmiński</t>
  </si>
  <si>
    <t>mrągowski</t>
  </si>
  <si>
    <t>Powiat Mrągowski</t>
  </si>
  <si>
    <t>Mrągowo</t>
  </si>
  <si>
    <t>nidzicki</t>
  </si>
  <si>
    <t>Powiat Nidzicki</t>
  </si>
  <si>
    <t>Nidzica</t>
  </si>
  <si>
    <t>nowomiejski</t>
  </si>
  <si>
    <t>Powiat Nowomiejski</t>
  </si>
  <si>
    <t>Nowe Miasto Lubawskie</t>
  </si>
  <si>
    <t>olecki</t>
  </si>
  <si>
    <t>Powiat Olecki</t>
  </si>
  <si>
    <t>Olecko</t>
  </si>
  <si>
    <t>olsztyński</t>
  </si>
  <si>
    <t>Powiat Olsztyński</t>
  </si>
  <si>
    <t>Olsztyn</t>
  </si>
  <si>
    <t>ostródzki</t>
  </si>
  <si>
    <t>Powiat Ostródzki</t>
  </si>
  <si>
    <t>Ostróda</t>
  </si>
  <si>
    <t>piski</t>
  </si>
  <si>
    <t>Powiat Piski</t>
  </si>
  <si>
    <t>Pisz</t>
  </si>
  <si>
    <t>szczycieński</t>
  </si>
  <si>
    <t>Powiat Szczycieński</t>
  </si>
  <si>
    <t>Szczytno</t>
  </si>
  <si>
    <t>węgorzewski</t>
  </si>
  <si>
    <t>Powiat Węgorzewski</t>
  </si>
  <si>
    <t>Węgorzewo</t>
  </si>
  <si>
    <t>chodzieski</t>
  </si>
  <si>
    <t>Powiat Chodzieski</t>
  </si>
  <si>
    <t>Chodzież</t>
  </si>
  <si>
    <t>czarnkowsko-trzcianecki</t>
  </si>
  <si>
    <t>Powiat Czarnkowsko-Trzcianecki</t>
  </si>
  <si>
    <t>Czarnków</t>
  </si>
  <si>
    <t>gnieźnieński</t>
  </si>
  <si>
    <t>Powiat Gnieźnieński</t>
  </si>
  <si>
    <t>Gniezno</t>
  </si>
  <si>
    <t>gostyński</t>
  </si>
  <si>
    <t>Powiat Gostyński</t>
  </si>
  <si>
    <t>Gostyń</t>
  </si>
  <si>
    <t>Grodzisk Wielkopolski</t>
  </si>
  <si>
    <t>jarociński</t>
  </si>
  <si>
    <t>Powiat Jarociński</t>
  </si>
  <si>
    <t>Jarocin</t>
  </si>
  <si>
    <t>kaliski</t>
  </si>
  <si>
    <t>Powiat Kaliski</t>
  </si>
  <si>
    <t>Kalisz</t>
  </si>
  <si>
    <t>kępiński</t>
  </si>
  <si>
    <t>Powiat Kępiński</t>
  </si>
  <si>
    <t>Kępno</t>
  </si>
  <si>
    <t xml:space="preserve">wielkopolskie </t>
  </si>
  <si>
    <t>kolski</t>
  </si>
  <si>
    <t>Powiat Kolski</t>
  </si>
  <si>
    <t>Koło</t>
  </si>
  <si>
    <t>koniński</t>
  </si>
  <si>
    <t>Powiat Koniński</t>
  </si>
  <si>
    <t>Konin</t>
  </si>
  <si>
    <t>kościański</t>
  </si>
  <si>
    <t>Powiat Kościański</t>
  </si>
  <si>
    <t>Kościan</t>
  </si>
  <si>
    <t>krotoszyński</t>
  </si>
  <si>
    <t>Powiat Krotoszyński</t>
  </si>
  <si>
    <t>Krotoszyn</t>
  </si>
  <si>
    <t>leszczyński</t>
  </si>
  <si>
    <t>Powiat Leszczyński</t>
  </si>
  <si>
    <t>Leszno</t>
  </si>
  <si>
    <t>międzychodzki</t>
  </si>
  <si>
    <t>Powiat Międzychodzki</t>
  </si>
  <si>
    <t>Międzychód</t>
  </si>
  <si>
    <t>nowotomyski</t>
  </si>
  <si>
    <t>Powiat Nowotomyski</t>
  </si>
  <si>
    <t>Nowy Tomyśl</t>
  </si>
  <si>
    <t>obornicki</t>
  </si>
  <si>
    <t>Powiat Obornicki</t>
  </si>
  <si>
    <t>Oborniki</t>
  </si>
  <si>
    <t>Ostrów Wielkopolski</t>
  </si>
  <si>
    <t>ostrzeszowski</t>
  </si>
  <si>
    <t>Powiat Ostrzeszowski</t>
  </si>
  <si>
    <t>Ostrzeszów</t>
  </si>
  <si>
    <t>pilski</t>
  </si>
  <si>
    <t>Powiat Pilski</t>
  </si>
  <si>
    <t>Piła</t>
  </si>
  <si>
    <t>pleszewski</t>
  </si>
  <si>
    <t>Powiat Pleszewski</t>
  </si>
  <si>
    <t>Pleszew</t>
  </si>
  <si>
    <t>poznański</t>
  </si>
  <si>
    <t>Powiat Poznański</t>
  </si>
  <si>
    <t>Poznań</t>
  </si>
  <si>
    <t>rawicki</t>
  </si>
  <si>
    <t>Powiat Rawicki</t>
  </si>
  <si>
    <t>Rawicz</t>
  </si>
  <si>
    <t>słupecki</t>
  </si>
  <si>
    <t>Powiat Słupecki</t>
  </si>
  <si>
    <t>Słupca</t>
  </si>
  <si>
    <t>szamotulski</t>
  </si>
  <si>
    <t>Powiat Szamotulski</t>
  </si>
  <si>
    <t>Szamotuły</t>
  </si>
  <si>
    <t>Środa Wielkopolska</t>
  </si>
  <si>
    <t>śremski</t>
  </si>
  <si>
    <t>Powiat Śremski</t>
  </si>
  <si>
    <t>Śrem</t>
  </si>
  <si>
    <t>turecki</t>
  </si>
  <si>
    <t>Powiat Turecki</t>
  </si>
  <si>
    <t>Turek</t>
  </si>
  <si>
    <t>wągrowiecki</t>
  </si>
  <si>
    <t>Powiat Wągrowiecki</t>
  </si>
  <si>
    <t>Wągrowiec</t>
  </si>
  <si>
    <t>wolsztyński</t>
  </si>
  <si>
    <t>Powiat Wolsztyński</t>
  </si>
  <si>
    <t>Wolsztyn</t>
  </si>
  <si>
    <t>wrzesiński</t>
  </si>
  <si>
    <t>Powiat Wrzesiński</t>
  </si>
  <si>
    <t>Września</t>
  </si>
  <si>
    <t>złotowski</t>
  </si>
  <si>
    <t>Powiat Złotowski</t>
  </si>
  <si>
    <t>Złotów</t>
  </si>
  <si>
    <t>białogardzki</t>
  </si>
  <si>
    <t>Powiat Białogardzki</t>
  </si>
  <si>
    <t>Białograd</t>
  </si>
  <si>
    <t>choszczeński</t>
  </si>
  <si>
    <t>Powiat Choszczeński</t>
  </si>
  <si>
    <t>Choszczno</t>
  </si>
  <si>
    <t>drawski</t>
  </si>
  <si>
    <t>Powiat Drawski</t>
  </si>
  <si>
    <t>Drawsko Pomorskie</t>
  </si>
  <si>
    <t>goleniowski</t>
  </si>
  <si>
    <t>Powiat Goleniowski</t>
  </si>
  <si>
    <t>Goleniów</t>
  </si>
  <si>
    <t>gryficki</t>
  </si>
  <si>
    <t>Powiat Gryficki</t>
  </si>
  <si>
    <t>Gryfice</t>
  </si>
  <si>
    <t>gryfiński</t>
  </si>
  <si>
    <t>Powiat Gryfiński</t>
  </si>
  <si>
    <t>Gryfino</t>
  </si>
  <si>
    <t>kamieński</t>
  </si>
  <si>
    <t>Powiat Kamieński</t>
  </si>
  <si>
    <t>Kamień Pomorski</t>
  </si>
  <si>
    <t>kołobrzeski</t>
  </si>
  <si>
    <t>Powiat Kołobrzeski</t>
  </si>
  <si>
    <t>Kołobrzeg</t>
  </si>
  <si>
    <t>koszaliński</t>
  </si>
  <si>
    <t>Powiat Koszaliński</t>
  </si>
  <si>
    <t>Koszalin</t>
  </si>
  <si>
    <t>łobeski</t>
  </si>
  <si>
    <t>Powiat Łobeski</t>
  </si>
  <si>
    <t>Łobez</t>
  </si>
  <si>
    <t>myśliborski</t>
  </si>
  <si>
    <t>Powiat Myśliborski</t>
  </si>
  <si>
    <t>Myślibórz</t>
  </si>
  <si>
    <t>policki</t>
  </si>
  <si>
    <t>Powiat Policki</t>
  </si>
  <si>
    <t>Police</t>
  </si>
  <si>
    <t>pyrzycki</t>
  </si>
  <si>
    <t>Powiat Pyrzycki</t>
  </si>
  <si>
    <t>Pyrzyce</t>
  </si>
  <si>
    <t>sławieński</t>
  </si>
  <si>
    <t>Powiat Sławieński</t>
  </si>
  <si>
    <t>Sławno</t>
  </si>
  <si>
    <t>stargardzki</t>
  </si>
  <si>
    <t>Powiat Stargardzki</t>
  </si>
  <si>
    <t>Stargard</t>
  </si>
  <si>
    <t>szczecinecki</t>
  </si>
  <si>
    <t>Powiat Szczecinecki</t>
  </si>
  <si>
    <t>Szczecinek</t>
  </si>
  <si>
    <t>świdwiński</t>
  </si>
  <si>
    <t>Powiat Świdwiński</t>
  </si>
  <si>
    <t>Świdwin</t>
  </si>
  <si>
    <t>wałecki</t>
  </si>
  <si>
    <t>Powiat Wałecki</t>
  </si>
  <si>
    <t>Wałcz</t>
  </si>
  <si>
    <t>Lp.</t>
  </si>
  <si>
    <t>0200000</t>
  </si>
  <si>
    <t>Województwo dolnośląskie</t>
  </si>
  <si>
    <t>0400000</t>
  </si>
  <si>
    <t>Województwo kujawsko-pomorskie</t>
  </si>
  <si>
    <t>0600000</t>
  </si>
  <si>
    <t>Województwo lubelskie</t>
  </si>
  <si>
    <t>0800000</t>
  </si>
  <si>
    <t>Województwo lubuskie</t>
  </si>
  <si>
    <t xml:space="preserve">Województwo łódzkie </t>
  </si>
  <si>
    <t>Województwo małopolskie</t>
  </si>
  <si>
    <t>Województwo mazowieckie</t>
  </si>
  <si>
    <t>Warszawa</t>
  </si>
  <si>
    <t>Województwo opolskie</t>
  </si>
  <si>
    <t xml:space="preserve">Województwo podkarpackie </t>
  </si>
  <si>
    <t>Województwo podlaskie</t>
  </si>
  <si>
    <t>Województwo pomorskie</t>
  </si>
  <si>
    <t>Gdańsk</t>
  </si>
  <si>
    <t>Województwo śląskie</t>
  </si>
  <si>
    <t>Katowice</t>
  </si>
  <si>
    <t xml:space="preserve">Województwo świętokrzyskie </t>
  </si>
  <si>
    <t>Województwo warmińsko-mazurskie</t>
  </si>
  <si>
    <t>Województwo wielkopolskie</t>
  </si>
  <si>
    <t>Województwo zachodniopomorskie</t>
  </si>
  <si>
    <t>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</si>
</sst>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8"/>
      <name val="Times New Roman CE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44" fontId="3" fillId="0" borderId="0" applyFont="0" applyFill="0" applyBorder="0" applyAlignment="0" applyProtection="0"/>
  </cellStyleXfs>
  <cellXfs count="61">
    <xf numFmtId="0" fontId="0" fillId="0" borderId="0" xfId="0"/>
    <xf numFmtId="0" fontId="4" fillId="0" borderId="8" xfId="0" applyFont="1" applyBorder="1" applyAlignment="1">
      <alignment horizontal="left" vertical="center"/>
    </xf>
    <xf numFmtId="44" fontId="5" fillId="0" borderId="1" xfId="3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44" fontId="6" fillId="2" borderId="11" xfId="3" applyFont="1" applyFill="1" applyBorder="1" applyAlignment="1">
      <alignment horizontal="left" vertical="center" wrapText="1"/>
    </xf>
    <xf numFmtId="44" fontId="7" fillId="2" borderId="11" xfId="3" applyFont="1" applyFill="1" applyBorder="1" applyAlignment="1">
      <alignment horizontal="left" vertical="center" wrapText="1"/>
    </xf>
    <xf numFmtId="44" fontId="7" fillId="2" borderId="12" xfId="3" applyFont="1" applyFill="1" applyBorder="1" applyAlignment="1">
      <alignment horizontal="left" vertical="center" wrapText="1"/>
    </xf>
    <xf numFmtId="44" fontId="7" fillId="2" borderId="14" xfId="3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3" fontId="7" fillId="2" borderId="11" xfId="0" applyNumberFormat="1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4" fontId="4" fillId="0" borderId="1" xfId="3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44" fontId="4" fillId="0" borderId="5" xfId="3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0" fillId="0" borderId="0" xfId="3" applyFont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44" fontId="4" fillId="0" borderId="8" xfId="3" applyFont="1" applyFill="1" applyBorder="1" applyAlignment="1">
      <alignment horizontal="left" vertical="center"/>
    </xf>
    <xf numFmtId="44" fontId="5" fillId="0" borderId="18" xfId="3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44" fontId="4" fillId="0" borderId="1" xfId="3" applyFont="1" applyFill="1" applyBorder="1" applyAlignment="1">
      <alignment horizontal="left" vertical="center"/>
    </xf>
    <xf numFmtId="44" fontId="5" fillId="0" borderId="16" xfId="3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44" fontId="4" fillId="0" borderId="13" xfId="3" applyFont="1" applyFill="1" applyBorder="1" applyAlignment="1">
      <alignment horizontal="left" vertical="center"/>
    </xf>
    <xf numFmtId="44" fontId="5" fillId="0" borderId="19" xfId="3" applyFont="1" applyFill="1" applyBorder="1" applyAlignment="1">
      <alignment horizontal="left" vertical="center"/>
    </xf>
    <xf numFmtId="44" fontId="0" fillId="0" borderId="0" xfId="3" applyFont="1" applyFill="1" applyAlignment="1">
      <alignment horizontal="left" vertical="center"/>
    </xf>
    <xf numFmtId="164" fontId="4" fillId="0" borderId="8" xfId="0" applyNumberFormat="1" applyFont="1" applyBorder="1" applyAlignment="1">
      <alignment horizontal="lef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9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165" fontId="4" fillId="0" borderId="5" xfId="0" applyNumberFormat="1" applyFont="1" applyBorder="1" applyAlignment="1">
      <alignment horizontal="left" vertical="center"/>
    </xf>
    <xf numFmtId="165" fontId="4" fillId="0" borderId="6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4" fillId="0" borderId="8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44" fontId="4" fillId="0" borderId="1" xfId="0" applyNumberFormat="1" applyFont="1" applyBorder="1" applyAlignment="1">
      <alignment horizontal="left" vertical="center"/>
    </xf>
    <xf numFmtId="44" fontId="4" fillId="0" borderId="5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44" fontId="4" fillId="0" borderId="8" xfId="0" applyNumberFormat="1" applyFont="1" applyBorder="1" applyAlignment="1">
      <alignment horizontal="left" vertical="center"/>
    </xf>
    <xf numFmtId="44" fontId="4" fillId="0" borderId="8" xfId="3" applyFont="1" applyBorder="1" applyAlignment="1">
      <alignment horizontal="left" vertical="center"/>
    </xf>
    <xf numFmtId="44" fontId="4" fillId="0" borderId="0" xfId="3" applyFont="1" applyBorder="1" applyAlignment="1">
      <alignment horizontal="left" vertical="center"/>
    </xf>
    <xf numFmtId="44" fontId="4" fillId="0" borderId="1" xfId="0" applyNumberFormat="1" applyFont="1" applyBorder="1" applyAlignment="1">
      <alignment vertical="center"/>
    </xf>
    <xf numFmtId="44" fontId="5" fillId="0" borderId="1" xfId="3" applyFont="1" applyFill="1" applyBorder="1" applyAlignment="1">
      <alignment vertical="center"/>
    </xf>
    <xf numFmtId="44" fontId="4" fillId="0" borderId="1" xfId="3" applyFont="1" applyFill="1" applyBorder="1" applyAlignment="1">
      <alignment vertical="center"/>
    </xf>
    <xf numFmtId="44" fontId="5" fillId="0" borderId="0" xfId="3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left" vertical="center"/>
    </xf>
    <xf numFmtId="44" fontId="4" fillId="0" borderId="13" xfId="0" applyNumberFormat="1" applyFont="1" applyBorder="1" applyAlignment="1">
      <alignment horizontal="left" vertical="center"/>
    </xf>
  </cellXfs>
  <cellStyles count="4">
    <cellStyle name="Normalny" xfId="0" builtinId="0"/>
    <cellStyle name="Normalny 2" xfId="1" xr:uid="{D3130A97-4057-4F74-9578-A181468D48DE}"/>
    <cellStyle name="Normalny 3" xfId="2" xr:uid="{FBC825EA-9DE4-4450-A2E6-6D90FE3ABA06}"/>
    <cellStyle name="Walutowy" xfId="3" builtinId="4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4" formatCode="_-* #,##0.00\ &quot;zł&quot;_-;\-* #,##0.00\ &quot;zł&quot;_-;_-* &quot;-&quot;??\ &quot;zł&quot;_-;_-@_-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4" formatCode="_-* #,##0.00\ &quot;zł&quot;_-;\-* #,##0.00\ &quot;zł&quot;_-;_-* &quot;-&quot;??\ &quot;zł&quot;_-;_-@_-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8277DF-4443-4B54-94D4-2C6F5919EE31}" name="Tabela14" displayName="Tabela14" ref="A1:I2478" totalsRowShown="0" headerRowDxfId="27" dataDxfId="25" headerRowBorderDxfId="26" tableBorderDxfId="24" totalsRowBorderDxfId="23">
  <autoFilter ref="A1:I2478" xr:uid="{368277DF-4443-4B54-94D4-2C6F5919EE31}"/>
  <sortState xmlns:xlrd2="http://schemas.microsoft.com/office/spreadsheetml/2017/richdata2" ref="A2:I2478">
    <sortCondition ref="C1:C2478"/>
  </sortState>
  <tableColumns count="9">
    <tableColumn id="15" xr3:uid="{6B360CBA-D7CF-4165-B629-977EC9B9717A}" name="Lp" dataDxfId="22"/>
    <tableColumn id="1" xr3:uid="{E5356613-8E49-4341-A035-0CB6493172DC}" name="NR TERYT" dataDxfId="21"/>
    <tableColumn id="5" xr3:uid="{7C834BC0-8FC9-4743-99CA-431A4325A6BF}" name="Województwo" dataDxfId="20"/>
    <tableColumn id="9" xr3:uid="{665CB8D0-9429-4118-B2F8-17700119CE6D}" name="Gmina" dataDxfId="19"/>
    <tableColumn id="2" xr3:uid="{61094D7E-A100-4B31-B70A-4E07B4BE77EB}" name="Wysokość grantu (UE + BP + JST)" dataDxfId="0">
      <calculatedColumnFormula>Tabela14[[#This Row],[Kwota dofinansowania (UE + BP)]]+Tabela14[[#This Row],[Wkład własny JST]]</calculatedColumnFormula>
    </tableColumn>
    <tableColumn id="16" xr3:uid="{3E31191F-CE27-4B8C-AF99-2A2EF425CCAB}" name="Kwota dofinansowania (UE + BP)" dataDxfId="18" dataCellStyle="Walutowy"/>
    <tableColumn id="3" xr3:uid="{04DDC983-946B-4EA5-98BF-9971D69BE02B}" name="Wkład UE" dataDxfId="17" dataCellStyle="Walutowy"/>
    <tableColumn id="6" xr3:uid="{539EA85D-D1AB-4A81-8A12-CA6B026FBE4D}" name="Wkład BP" dataDxfId="16" dataCellStyle="Walutowy"/>
    <tableColumn id="8" xr3:uid="{FD61CF82-FA51-444B-A22F-06764D6A5FBB}" name="Wkład własny JST" dataDxfId="15" dataCellStyle="Walutowy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5419E3-25DF-4838-AD7F-812A530E0184}" name="Tabela1" displayName="Tabela1" ref="A1:K315" totalsRowShown="0" headerRowDxfId="14" dataDxfId="12" headerRowBorderDxfId="13">
  <autoFilter ref="A1:K315" xr:uid="{DF5419E3-25DF-4838-AD7F-812A530E0184}"/>
  <sortState xmlns:xlrd2="http://schemas.microsoft.com/office/spreadsheetml/2017/richdata2" ref="A2:K315">
    <sortCondition ref="A1:A315"/>
  </sortState>
  <tableColumns count="11">
    <tableColumn id="15" xr3:uid="{496DB0BB-AB37-4A9E-BFDD-BDEDFDEE46D8}" name="Lp" dataDxfId="11"/>
    <tableColumn id="1" xr3:uid="{6C3BCB1B-7367-4E1C-8B41-8A8E574ECB9C}" name="NR TERYT" dataDxfId="10"/>
    <tableColumn id="5" xr3:uid="{E1D9D7A1-6018-498E-B8D4-7E9C04108FFB}" name="Województwo" dataDxfId="9"/>
    <tableColumn id="4" xr3:uid="{F110873E-AFD4-45FE-8233-20AB63217EBB}" name="Powiat" dataDxfId="8"/>
    <tableColumn id="2" xr3:uid="{79ACAE12-E6CD-4D49-A2CA-D91FF61F914C}" name="Jednostka" dataDxfId="7"/>
    <tableColumn id="7" xr3:uid="{83E4F408-F3A6-4418-9C77-D0B442963D99}" name="Miejscowość" dataDxfId="6"/>
    <tableColumn id="13" xr3:uid="{47CDF817-C751-4700-8C81-A9288DD744D9}" name="Wysokość grantu (UE + BP + JST)" dataDxfId="5">
      <calculatedColumnFormula>Tabela1[[#This Row],[Kwota dofinansowania (UE + BP)]]+Tabela1[[#This Row],[Wkład własny JST]]</calculatedColumnFormula>
    </tableColumn>
    <tableColumn id="16" xr3:uid="{E7B22A6B-06BA-44A0-8E5D-3FC8A174381D}" name="Kwota dofinansowania (UE + BP)" dataDxfId="4" dataCellStyle="Walutowy"/>
    <tableColumn id="3" xr3:uid="{215A30A7-88E0-4157-BA6B-D131B4063761}" name="Wkład UE" dataDxfId="3" dataCellStyle="Walutowy"/>
    <tableColumn id="6" xr3:uid="{F472D4FF-EB17-452F-A7D0-263744E10F70}" name="Wkład BP" dataDxfId="2" dataCellStyle="Walutowy"/>
    <tableColumn id="8" xr3:uid="{9483725D-0D18-4212-81A9-8DE5089DE8A7}" name="Wkład własny JST" dataDxfId="1" dataCellStyle="Walutowy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0446D-C035-4A0B-BF52-7BC4CE80BF3C}">
  <dimension ref="A1:I2478"/>
  <sheetViews>
    <sheetView tabSelected="1" workbookViewId="0">
      <selection activeCell="E3" sqref="E3"/>
    </sheetView>
  </sheetViews>
  <sheetFormatPr defaultColWidth="9.109375" defaultRowHeight="15" customHeight="1" x14ac:dyDescent="0.3"/>
  <cols>
    <col min="1" max="1" width="6.6640625" style="21" customWidth="1"/>
    <col min="2" max="2" width="12.5546875" style="21" customWidth="1"/>
    <col min="3" max="3" width="19.6640625" style="21" bestFit="1" customWidth="1"/>
    <col min="4" max="5" width="23.109375" style="21" customWidth="1"/>
    <col min="6" max="6" width="27.109375" style="33" customWidth="1"/>
    <col min="7" max="7" width="16.6640625" style="33" customWidth="1"/>
    <col min="8" max="8" width="16.33203125" style="33" customWidth="1"/>
    <col min="9" max="9" width="21.6640625" style="33" customWidth="1"/>
    <col min="10" max="16384" width="9.109375" style="21"/>
  </cols>
  <sheetData>
    <row r="1" spans="1:9" s="20" customFormat="1" ht="33" customHeight="1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9" t="s">
        <v>8</v>
      </c>
    </row>
    <row r="2" spans="1:9" ht="15.6" x14ac:dyDescent="0.3">
      <c r="A2" s="23">
        <v>1</v>
      </c>
      <c r="B2" s="1" t="s">
        <v>9</v>
      </c>
      <c r="C2" s="1" t="s">
        <v>10</v>
      </c>
      <c r="D2" s="1" t="s">
        <v>11</v>
      </c>
      <c r="E2" s="52">
        <f>Tabela14[[#This Row],[Kwota dofinansowania (UE + BP)]]+Tabela14[[#This Row],[Wkład własny JST]]</f>
        <v>451929</v>
      </c>
      <c r="F2" s="24">
        <v>420294</v>
      </c>
      <c r="G2" s="24">
        <v>348845</v>
      </c>
      <c r="H2" s="24">
        <v>71449</v>
      </c>
      <c r="I2" s="25">
        <v>31635</v>
      </c>
    </row>
    <row r="3" spans="1:9" ht="15.6" x14ac:dyDescent="0.3">
      <c r="A3" s="26">
        <v>2</v>
      </c>
      <c r="B3" s="3" t="s">
        <v>12</v>
      </c>
      <c r="C3" s="1" t="s">
        <v>10</v>
      </c>
      <c r="D3" s="3" t="s">
        <v>13</v>
      </c>
      <c r="E3" s="47">
        <f>Tabela14[[#This Row],[Kwota dofinansowania (UE + BP)]]+Tabela14[[#This Row],[Wkład własny JST]]</f>
        <v>850000</v>
      </c>
      <c r="F3" s="27">
        <v>850000</v>
      </c>
      <c r="G3" s="27">
        <v>697000</v>
      </c>
      <c r="H3" s="27">
        <v>153000</v>
      </c>
      <c r="I3" s="28">
        <v>0</v>
      </c>
    </row>
    <row r="4" spans="1:9" ht="15.6" x14ac:dyDescent="0.3">
      <c r="A4" s="26">
        <v>3</v>
      </c>
      <c r="B4" s="3" t="s">
        <v>14</v>
      </c>
      <c r="C4" s="1" t="s">
        <v>10</v>
      </c>
      <c r="D4" s="3" t="s">
        <v>15</v>
      </c>
      <c r="E4" s="47">
        <f>Tabela14[[#This Row],[Kwota dofinansowania (UE + BP)]]+Tabela14[[#This Row],[Wkład własny JST]]</f>
        <v>775304</v>
      </c>
      <c r="F4" s="27">
        <v>775304</v>
      </c>
      <c r="G4" s="27">
        <v>635750</v>
      </c>
      <c r="H4" s="27">
        <v>139554</v>
      </c>
      <c r="I4" s="28">
        <v>0</v>
      </c>
    </row>
    <row r="5" spans="1:9" ht="15.6" x14ac:dyDescent="0.3">
      <c r="A5" s="23">
        <v>4</v>
      </c>
      <c r="B5" s="3" t="s">
        <v>16</v>
      </c>
      <c r="C5" s="1" t="s">
        <v>10</v>
      </c>
      <c r="D5" s="3" t="s">
        <v>17</v>
      </c>
      <c r="E5" s="47">
        <f>Tabela14[[#This Row],[Kwota dofinansowania (UE + BP)]]+Tabela14[[#This Row],[Wkład własny JST]]</f>
        <v>1062500</v>
      </c>
      <c r="F5" s="27">
        <v>850000</v>
      </c>
      <c r="G5" s="27">
        <v>782000</v>
      </c>
      <c r="H5" s="27">
        <v>68000</v>
      </c>
      <c r="I5" s="28">
        <v>212500</v>
      </c>
    </row>
    <row r="6" spans="1:9" ht="15.6" x14ac:dyDescent="0.3">
      <c r="A6" s="26">
        <v>5</v>
      </c>
      <c r="B6" s="3" t="s">
        <v>18</v>
      </c>
      <c r="C6" s="1" t="s">
        <v>10</v>
      </c>
      <c r="D6" s="3" t="s">
        <v>19</v>
      </c>
      <c r="E6" s="47">
        <f>Tabela14[[#This Row],[Kwota dofinansowania (UE + BP)]]+Tabela14[[#This Row],[Wkład własny JST]]</f>
        <v>850000</v>
      </c>
      <c r="F6" s="27">
        <v>850000</v>
      </c>
      <c r="G6" s="27">
        <v>688500</v>
      </c>
      <c r="H6" s="27">
        <v>161500</v>
      </c>
      <c r="I6" s="28">
        <v>0</v>
      </c>
    </row>
    <row r="7" spans="1:9" ht="15.6" x14ac:dyDescent="0.3">
      <c r="A7" s="26">
        <v>6</v>
      </c>
      <c r="B7" s="3" t="s">
        <v>20</v>
      </c>
      <c r="C7" s="1" t="s">
        <v>10</v>
      </c>
      <c r="D7" s="3" t="s">
        <v>21</v>
      </c>
      <c r="E7" s="47">
        <f>Tabela14[[#This Row],[Kwota dofinansowania (UE + BP)]]+Tabela14[[#This Row],[Wkład własny JST]]</f>
        <v>944444</v>
      </c>
      <c r="F7" s="27">
        <v>850000</v>
      </c>
      <c r="G7" s="27">
        <v>722500</v>
      </c>
      <c r="H7" s="27">
        <v>127500</v>
      </c>
      <c r="I7" s="28">
        <v>94444</v>
      </c>
    </row>
    <row r="8" spans="1:9" ht="15.6" x14ac:dyDescent="0.3">
      <c r="A8" s="23">
        <v>7</v>
      </c>
      <c r="B8" s="3" t="s">
        <v>22</v>
      </c>
      <c r="C8" s="1" t="s">
        <v>10</v>
      </c>
      <c r="D8" s="3" t="s">
        <v>23</v>
      </c>
      <c r="E8" s="47">
        <f>Tabela14[[#This Row],[Kwota dofinansowania (UE + BP)]]+Tabela14[[#This Row],[Wkład własny JST]]</f>
        <v>923913</v>
      </c>
      <c r="F8" s="27">
        <v>850000</v>
      </c>
      <c r="G8" s="27">
        <v>714000</v>
      </c>
      <c r="H8" s="27">
        <v>136000</v>
      </c>
      <c r="I8" s="28">
        <v>73913</v>
      </c>
    </row>
    <row r="9" spans="1:9" ht="15.6" x14ac:dyDescent="0.3">
      <c r="A9" s="26">
        <v>8</v>
      </c>
      <c r="B9" s="3" t="s">
        <v>24</v>
      </c>
      <c r="C9" s="1" t="s">
        <v>10</v>
      </c>
      <c r="D9" s="3" t="s">
        <v>25</v>
      </c>
      <c r="E9" s="47">
        <f>Tabela14[[#This Row],[Kwota dofinansowania (UE + BP)]]+Tabela14[[#This Row],[Wkład własny JST]]</f>
        <v>798567</v>
      </c>
      <c r="F9" s="27">
        <v>798567</v>
      </c>
      <c r="G9" s="27">
        <v>654825</v>
      </c>
      <c r="H9" s="27">
        <v>143742</v>
      </c>
      <c r="I9" s="28">
        <v>0</v>
      </c>
    </row>
    <row r="10" spans="1:9" ht="15.6" x14ac:dyDescent="0.3">
      <c r="A10" s="26">
        <v>9</v>
      </c>
      <c r="B10" s="3" t="s">
        <v>26</v>
      </c>
      <c r="C10" s="1" t="s">
        <v>10</v>
      </c>
      <c r="D10" s="3" t="s">
        <v>27</v>
      </c>
      <c r="E10" s="47">
        <f>Tabela14[[#This Row],[Kwota dofinansowania (UE + BP)]]+Tabela14[[#This Row],[Wkład własny JST]]</f>
        <v>416035</v>
      </c>
      <c r="F10" s="27">
        <v>416035</v>
      </c>
      <c r="G10" s="27">
        <v>345310</v>
      </c>
      <c r="H10" s="27">
        <v>70725</v>
      </c>
      <c r="I10" s="28">
        <v>0</v>
      </c>
    </row>
    <row r="11" spans="1:9" ht="15.6" x14ac:dyDescent="0.3">
      <c r="A11" s="23">
        <v>10</v>
      </c>
      <c r="B11" s="3" t="s">
        <v>28</v>
      </c>
      <c r="C11" s="1" t="s">
        <v>10</v>
      </c>
      <c r="D11" s="3" t="s">
        <v>29</v>
      </c>
      <c r="E11" s="47">
        <f>Tabela14[[#This Row],[Kwota dofinansowania (UE + BP)]]+Tabela14[[#This Row],[Wkład własny JST]]</f>
        <v>955056</v>
      </c>
      <c r="F11" s="27">
        <v>850000</v>
      </c>
      <c r="G11" s="27">
        <v>731000</v>
      </c>
      <c r="H11" s="27">
        <v>119000</v>
      </c>
      <c r="I11" s="28">
        <v>105056</v>
      </c>
    </row>
    <row r="12" spans="1:9" ht="15.6" x14ac:dyDescent="0.3">
      <c r="A12" s="26">
        <v>11</v>
      </c>
      <c r="B12" s="3" t="s">
        <v>30</v>
      </c>
      <c r="C12" s="1" t="s">
        <v>10</v>
      </c>
      <c r="D12" s="3" t="s">
        <v>31</v>
      </c>
      <c r="E12" s="47">
        <f>Tabela14[[#This Row],[Kwota dofinansowania (UE + BP)]]+Tabela14[[#This Row],[Wkład własny JST]]</f>
        <v>850000</v>
      </c>
      <c r="F12" s="27">
        <v>850000</v>
      </c>
      <c r="G12" s="27">
        <v>697000</v>
      </c>
      <c r="H12" s="27">
        <v>153000</v>
      </c>
      <c r="I12" s="28">
        <v>0</v>
      </c>
    </row>
    <row r="13" spans="1:9" ht="15.6" x14ac:dyDescent="0.3">
      <c r="A13" s="26">
        <v>12</v>
      </c>
      <c r="B13" s="3" t="s">
        <v>32</v>
      </c>
      <c r="C13" s="1" t="s">
        <v>10</v>
      </c>
      <c r="D13" s="3" t="s">
        <v>33</v>
      </c>
      <c r="E13" s="47">
        <f>Tabela14[[#This Row],[Kwota dofinansowania (UE + BP)]]+Tabela14[[#This Row],[Wkład własny JST]]</f>
        <v>850000</v>
      </c>
      <c r="F13" s="27">
        <v>850000</v>
      </c>
      <c r="G13" s="27">
        <v>705500</v>
      </c>
      <c r="H13" s="27">
        <v>144500</v>
      </c>
      <c r="I13" s="28">
        <v>0</v>
      </c>
    </row>
    <row r="14" spans="1:9" ht="15.6" x14ac:dyDescent="0.3">
      <c r="A14" s="23">
        <v>13</v>
      </c>
      <c r="B14" s="3" t="s">
        <v>34</v>
      </c>
      <c r="C14" s="1" t="s">
        <v>10</v>
      </c>
      <c r="D14" s="3" t="s">
        <v>35</v>
      </c>
      <c r="E14" s="47">
        <f>Tabela14[[#This Row],[Kwota dofinansowania (UE + BP)]]+Tabela14[[#This Row],[Wkład własny JST]]</f>
        <v>850000</v>
      </c>
      <c r="F14" s="27">
        <v>850000</v>
      </c>
      <c r="G14" s="27">
        <v>705500</v>
      </c>
      <c r="H14" s="27">
        <v>144500</v>
      </c>
      <c r="I14" s="28">
        <v>0</v>
      </c>
    </row>
    <row r="15" spans="1:9" ht="15.6" x14ac:dyDescent="0.3">
      <c r="A15" s="26">
        <v>14</v>
      </c>
      <c r="B15" s="3" t="s">
        <v>36</v>
      </c>
      <c r="C15" s="1" t="s">
        <v>10</v>
      </c>
      <c r="D15" s="3" t="s">
        <v>37</v>
      </c>
      <c r="E15" s="47">
        <f>Tabela14[[#This Row],[Kwota dofinansowania (UE + BP)]]+Tabela14[[#This Row],[Wkład własny JST]]</f>
        <v>839913</v>
      </c>
      <c r="F15" s="27">
        <v>781120</v>
      </c>
      <c r="G15" s="27">
        <v>656141</v>
      </c>
      <c r="H15" s="27">
        <v>124979</v>
      </c>
      <c r="I15" s="28">
        <v>58793</v>
      </c>
    </row>
    <row r="16" spans="1:9" ht="15.6" x14ac:dyDescent="0.3">
      <c r="A16" s="26">
        <v>15</v>
      </c>
      <c r="B16" s="3" t="s">
        <v>38</v>
      </c>
      <c r="C16" s="1" t="s">
        <v>10</v>
      </c>
      <c r="D16" s="3" t="s">
        <v>39</v>
      </c>
      <c r="E16" s="47">
        <f>Tabela14[[#This Row],[Kwota dofinansowania (UE + BP)]]+Tabela14[[#This Row],[Wkład własny JST]]</f>
        <v>263089</v>
      </c>
      <c r="F16" s="27">
        <v>244673</v>
      </c>
      <c r="G16" s="27">
        <v>203079</v>
      </c>
      <c r="H16" s="27">
        <v>41594</v>
      </c>
      <c r="I16" s="28">
        <v>18416</v>
      </c>
    </row>
    <row r="17" spans="1:9" ht="15.6" x14ac:dyDescent="0.3">
      <c r="A17" s="23">
        <v>16</v>
      </c>
      <c r="B17" s="3" t="s">
        <v>40</v>
      </c>
      <c r="C17" s="1" t="s">
        <v>10</v>
      </c>
      <c r="D17" s="3" t="s">
        <v>41</v>
      </c>
      <c r="E17" s="47">
        <f>Tabela14[[#This Row],[Kwota dofinansowania (UE + BP)]]+Tabela14[[#This Row],[Wkład własny JST]]</f>
        <v>375242</v>
      </c>
      <c r="F17" s="27">
        <v>375242</v>
      </c>
      <c r="G17" s="27">
        <v>307699</v>
      </c>
      <c r="H17" s="27">
        <v>67543</v>
      </c>
      <c r="I17" s="28">
        <v>0</v>
      </c>
    </row>
    <row r="18" spans="1:9" ht="15.6" x14ac:dyDescent="0.3">
      <c r="A18" s="26">
        <v>17</v>
      </c>
      <c r="B18" s="3" t="s">
        <v>42</v>
      </c>
      <c r="C18" s="1" t="s">
        <v>10</v>
      </c>
      <c r="D18" s="3" t="s">
        <v>43</v>
      </c>
      <c r="E18" s="47">
        <f>Tabela14[[#This Row],[Kwota dofinansowania (UE + BP)]]+Tabela14[[#This Row],[Wkład własny JST]]</f>
        <v>423127</v>
      </c>
      <c r="F18" s="27">
        <v>393509</v>
      </c>
      <c r="G18" s="27">
        <v>330548</v>
      </c>
      <c r="H18" s="27">
        <v>62961</v>
      </c>
      <c r="I18" s="28">
        <v>29618</v>
      </c>
    </row>
    <row r="19" spans="1:9" ht="15.6" x14ac:dyDescent="0.3">
      <c r="A19" s="26">
        <v>18</v>
      </c>
      <c r="B19" s="3" t="s">
        <v>44</v>
      </c>
      <c r="C19" s="1" t="s">
        <v>10</v>
      </c>
      <c r="D19" s="3" t="s">
        <v>45</v>
      </c>
      <c r="E19" s="47">
        <f>Tabela14[[#This Row],[Kwota dofinansowania (UE + BP)]]+Tabela14[[#This Row],[Wkład własny JST]]</f>
        <v>944444</v>
      </c>
      <c r="F19" s="27">
        <v>850000</v>
      </c>
      <c r="G19" s="27">
        <v>722500</v>
      </c>
      <c r="H19" s="27">
        <v>127500</v>
      </c>
      <c r="I19" s="28">
        <v>94444</v>
      </c>
    </row>
    <row r="20" spans="1:9" ht="15.6" x14ac:dyDescent="0.3">
      <c r="A20" s="23">
        <v>19</v>
      </c>
      <c r="B20" s="3" t="s">
        <v>46</v>
      </c>
      <c r="C20" s="1" t="s">
        <v>10</v>
      </c>
      <c r="D20" s="3" t="s">
        <v>47</v>
      </c>
      <c r="E20" s="47">
        <f>Tabela14[[#This Row],[Kwota dofinansowania (UE + BP)]]+Tabela14[[#This Row],[Wkład własny JST]]</f>
        <v>965909</v>
      </c>
      <c r="F20" s="27">
        <v>850000</v>
      </c>
      <c r="G20" s="27">
        <v>739500</v>
      </c>
      <c r="H20" s="27">
        <v>110500</v>
      </c>
      <c r="I20" s="28">
        <v>115909</v>
      </c>
    </row>
    <row r="21" spans="1:9" ht="15.6" x14ac:dyDescent="0.3">
      <c r="A21" s="26">
        <v>20</v>
      </c>
      <c r="B21" s="3" t="s">
        <v>48</v>
      </c>
      <c r="C21" s="1" t="s">
        <v>10</v>
      </c>
      <c r="D21" s="3" t="s">
        <v>49</v>
      </c>
      <c r="E21" s="47">
        <f>Tabela14[[#This Row],[Kwota dofinansowania (UE + BP)]]+Tabela14[[#This Row],[Wkład własny JST]]</f>
        <v>407761</v>
      </c>
      <c r="F21" s="27">
        <v>407761</v>
      </c>
      <c r="G21" s="27">
        <v>338442</v>
      </c>
      <c r="H21" s="27">
        <v>69319</v>
      </c>
      <c r="I21" s="28">
        <v>0</v>
      </c>
    </row>
    <row r="22" spans="1:9" ht="15.6" x14ac:dyDescent="0.3">
      <c r="A22" s="26">
        <v>21</v>
      </c>
      <c r="B22" s="3" t="s">
        <v>50</v>
      </c>
      <c r="C22" s="1" t="s">
        <v>10</v>
      </c>
      <c r="D22" s="3" t="s">
        <v>51</v>
      </c>
      <c r="E22" s="47">
        <f>Tabela14[[#This Row],[Kwota dofinansowania (UE + BP)]]+Tabela14[[#This Row],[Wkład własny JST]]</f>
        <v>631172</v>
      </c>
      <c r="F22" s="27">
        <v>580679</v>
      </c>
      <c r="G22" s="27">
        <v>487771</v>
      </c>
      <c r="H22" s="27">
        <v>92908</v>
      </c>
      <c r="I22" s="28">
        <v>50493</v>
      </c>
    </row>
    <row r="23" spans="1:9" ht="15.6" x14ac:dyDescent="0.3">
      <c r="A23" s="23">
        <v>22</v>
      </c>
      <c r="B23" s="3" t="s">
        <v>52</v>
      </c>
      <c r="C23" s="1" t="s">
        <v>10</v>
      </c>
      <c r="D23" s="3" t="s">
        <v>53</v>
      </c>
      <c r="E23" s="47">
        <f>Tabela14[[#This Row],[Kwota dofinansowania (UE + BP)]]+Tabela14[[#This Row],[Wkład własny JST]]</f>
        <v>406451</v>
      </c>
      <c r="F23" s="27">
        <v>406451</v>
      </c>
      <c r="G23" s="27">
        <v>337355</v>
      </c>
      <c r="H23" s="27">
        <v>69096</v>
      </c>
      <c r="I23" s="28">
        <v>0</v>
      </c>
    </row>
    <row r="24" spans="1:9" ht="15.6" x14ac:dyDescent="0.3">
      <c r="A24" s="26">
        <v>23</v>
      </c>
      <c r="B24" s="3" t="s">
        <v>54</v>
      </c>
      <c r="C24" s="1" t="s">
        <v>10</v>
      </c>
      <c r="D24" s="3" t="s">
        <v>55</v>
      </c>
      <c r="E24" s="47">
        <f>Tabela14[[#This Row],[Kwota dofinansowania (UE + BP)]]+Tabela14[[#This Row],[Wkład własny JST]]</f>
        <v>371990</v>
      </c>
      <c r="F24" s="27">
        <v>342231</v>
      </c>
      <c r="G24" s="27">
        <v>287475</v>
      </c>
      <c r="H24" s="27">
        <v>54756</v>
      </c>
      <c r="I24" s="28">
        <v>29759</v>
      </c>
    </row>
    <row r="25" spans="1:9" ht="15.6" x14ac:dyDescent="0.3">
      <c r="A25" s="26">
        <v>24</v>
      </c>
      <c r="B25" s="3" t="s">
        <v>56</v>
      </c>
      <c r="C25" s="1" t="s">
        <v>10</v>
      </c>
      <c r="D25" s="3" t="s">
        <v>57</v>
      </c>
      <c r="E25" s="47">
        <f>Tabela14[[#This Row],[Kwota dofinansowania (UE + BP)]]+Tabela14[[#This Row],[Wkład własny JST]]</f>
        <v>373112</v>
      </c>
      <c r="F25" s="27">
        <v>373112</v>
      </c>
      <c r="G25" s="27">
        <v>305952</v>
      </c>
      <c r="H25" s="27">
        <v>67160</v>
      </c>
      <c r="I25" s="28">
        <v>0</v>
      </c>
    </row>
    <row r="26" spans="1:9" ht="15.6" x14ac:dyDescent="0.3">
      <c r="A26" s="23">
        <v>25</v>
      </c>
      <c r="B26" s="3" t="s">
        <v>58</v>
      </c>
      <c r="C26" s="1" t="s">
        <v>10</v>
      </c>
      <c r="D26" s="3" t="s">
        <v>59</v>
      </c>
      <c r="E26" s="47">
        <f>Tabela14[[#This Row],[Kwota dofinansowania (UE + BP)]]+Tabela14[[#This Row],[Wkład własny JST]]</f>
        <v>904255</v>
      </c>
      <c r="F26" s="27">
        <v>850000</v>
      </c>
      <c r="G26" s="27">
        <v>705500</v>
      </c>
      <c r="H26" s="27">
        <v>144500</v>
      </c>
      <c r="I26" s="28">
        <v>54255</v>
      </c>
    </row>
    <row r="27" spans="1:9" ht="15.6" x14ac:dyDescent="0.3">
      <c r="A27" s="26">
        <v>26</v>
      </c>
      <c r="B27" s="3" t="s">
        <v>60</v>
      </c>
      <c r="C27" s="1" t="s">
        <v>10</v>
      </c>
      <c r="D27" s="3" t="s">
        <v>61</v>
      </c>
      <c r="E27" s="47">
        <f>Tabela14[[#This Row],[Kwota dofinansowania (UE + BP)]]+Tabela14[[#This Row],[Wkład własny JST]]</f>
        <v>754826</v>
      </c>
      <c r="F27" s="27">
        <v>754826</v>
      </c>
      <c r="G27" s="27">
        <v>626506</v>
      </c>
      <c r="H27" s="27">
        <v>128320</v>
      </c>
      <c r="I27" s="28">
        <v>0</v>
      </c>
    </row>
    <row r="28" spans="1:9" ht="15.6" x14ac:dyDescent="0.3">
      <c r="A28" s="26">
        <v>27</v>
      </c>
      <c r="B28" s="3" t="s">
        <v>62</v>
      </c>
      <c r="C28" s="1" t="s">
        <v>10</v>
      </c>
      <c r="D28" s="3" t="s">
        <v>63</v>
      </c>
      <c r="E28" s="47">
        <f>Tabela14[[#This Row],[Kwota dofinansowania (UE + BP)]]+Tabela14[[#This Row],[Wkład własny JST]]</f>
        <v>310940</v>
      </c>
      <c r="F28" s="27">
        <v>310940</v>
      </c>
      <c r="G28" s="27">
        <v>254971</v>
      </c>
      <c r="H28" s="27">
        <v>55969</v>
      </c>
      <c r="I28" s="28">
        <v>0</v>
      </c>
    </row>
    <row r="29" spans="1:9" ht="15.6" x14ac:dyDescent="0.3">
      <c r="A29" s="23">
        <v>28</v>
      </c>
      <c r="B29" s="3" t="s">
        <v>64</v>
      </c>
      <c r="C29" s="1" t="s">
        <v>10</v>
      </c>
      <c r="D29" s="3" t="s">
        <v>65</v>
      </c>
      <c r="E29" s="47">
        <f>Tabela14[[#This Row],[Kwota dofinansowania (UE + BP)]]+Tabela14[[#This Row],[Wkład własny JST]]</f>
        <v>955056</v>
      </c>
      <c r="F29" s="27">
        <v>850000</v>
      </c>
      <c r="G29" s="27">
        <v>731000</v>
      </c>
      <c r="H29" s="27">
        <v>119000</v>
      </c>
      <c r="I29" s="28">
        <v>105056</v>
      </c>
    </row>
    <row r="30" spans="1:9" ht="15.6" x14ac:dyDescent="0.3">
      <c r="A30" s="26">
        <v>29</v>
      </c>
      <c r="B30" s="3" t="s">
        <v>66</v>
      </c>
      <c r="C30" s="1" t="s">
        <v>10</v>
      </c>
      <c r="D30" s="3" t="s">
        <v>67</v>
      </c>
      <c r="E30" s="47">
        <f>Tabela14[[#This Row],[Kwota dofinansowania (UE + BP)]]+Tabela14[[#This Row],[Wkład własny JST]]</f>
        <v>642833</v>
      </c>
      <c r="F30" s="27">
        <v>578550</v>
      </c>
      <c r="G30" s="27">
        <v>491768</v>
      </c>
      <c r="H30" s="27">
        <v>86782</v>
      </c>
      <c r="I30" s="28">
        <v>64283</v>
      </c>
    </row>
    <row r="31" spans="1:9" ht="15.6" x14ac:dyDescent="0.3">
      <c r="A31" s="26">
        <v>30</v>
      </c>
      <c r="B31" s="3" t="s">
        <v>68</v>
      </c>
      <c r="C31" s="1" t="s">
        <v>10</v>
      </c>
      <c r="D31" s="3" t="s">
        <v>69</v>
      </c>
      <c r="E31" s="47">
        <f>Tabela14[[#This Row],[Kwota dofinansowania (UE + BP)]]+Tabela14[[#This Row],[Wkład własny JST]]</f>
        <v>672012</v>
      </c>
      <c r="F31" s="27">
        <v>672012</v>
      </c>
      <c r="G31" s="27">
        <v>544330</v>
      </c>
      <c r="H31" s="27">
        <v>127682</v>
      </c>
      <c r="I31" s="28">
        <v>0</v>
      </c>
    </row>
    <row r="32" spans="1:9" ht="15.6" x14ac:dyDescent="0.3">
      <c r="A32" s="23">
        <v>31</v>
      </c>
      <c r="B32" s="3" t="s">
        <v>70</v>
      </c>
      <c r="C32" s="1" t="s">
        <v>10</v>
      </c>
      <c r="D32" s="3" t="s">
        <v>71</v>
      </c>
      <c r="E32" s="47">
        <f>Tabela14[[#This Row],[Kwota dofinansowania (UE + BP)]]+Tabela14[[#This Row],[Wkład własny JST]]</f>
        <v>850000</v>
      </c>
      <c r="F32" s="27">
        <v>850000</v>
      </c>
      <c r="G32" s="27">
        <v>705500</v>
      </c>
      <c r="H32" s="27">
        <v>144500</v>
      </c>
      <c r="I32" s="28">
        <v>0</v>
      </c>
    </row>
    <row r="33" spans="1:9" ht="15.6" x14ac:dyDescent="0.3">
      <c r="A33" s="26">
        <v>32</v>
      </c>
      <c r="B33" s="3" t="s">
        <v>72</v>
      </c>
      <c r="C33" s="1" t="s">
        <v>10</v>
      </c>
      <c r="D33" s="3" t="s">
        <v>73</v>
      </c>
      <c r="E33" s="47">
        <f>Tabela14[[#This Row],[Kwota dofinansowania (UE + BP)]]+Tabela14[[#This Row],[Wkład własny JST]]</f>
        <v>538883</v>
      </c>
      <c r="F33" s="27">
        <v>431107</v>
      </c>
      <c r="G33" s="27">
        <v>405241</v>
      </c>
      <c r="H33" s="27">
        <v>25866</v>
      </c>
      <c r="I33" s="28">
        <v>107776</v>
      </c>
    </row>
    <row r="34" spans="1:9" ht="15.6" x14ac:dyDescent="0.3">
      <c r="A34" s="26">
        <v>33</v>
      </c>
      <c r="B34" s="3" t="s">
        <v>74</v>
      </c>
      <c r="C34" s="1" t="s">
        <v>10</v>
      </c>
      <c r="D34" s="3" t="s">
        <v>75</v>
      </c>
      <c r="E34" s="47">
        <f>Tabela14[[#This Row],[Kwota dofinansowania (UE + BP)]]+Tabela14[[#This Row],[Wkład własny JST]]</f>
        <v>490897</v>
      </c>
      <c r="F34" s="27">
        <v>417263</v>
      </c>
      <c r="G34" s="27">
        <v>367192</v>
      </c>
      <c r="H34" s="27">
        <v>50071</v>
      </c>
      <c r="I34" s="28">
        <v>73634</v>
      </c>
    </row>
    <row r="35" spans="1:9" ht="15.6" x14ac:dyDescent="0.3">
      <c r="A35" s="23">
        <v>34</v>
      </c>
      <c r="B35" s="3" t="s">
        <v>76</v>
      </c>
      <c r="C35" s="1" t="s">
        <v>10</v>
      </c>
      <c r="D35" s="3" t="s">
        <v>77</v>
      </c>
      <c r="E35" s="47">
        <f>Tabela14[[#This Row],[Kwota dofinansowania (UE + BP)]]+Tabela14[[#This Row],[Wkład własny JST]]</f>
        <v>762280</v>
      </c>
      <c r="F35" s="27">
        <v>762280</v>
      </c>
      <c r="G35" s="27">
        <v>625070</v>
      </c>
      <c r="H35" s="27">
        <v>137210</v>
      </c>
      <c r="I35" s="28">
        <v>0</v>
      </c>
    </row>
    <row r="36" spans="1:9" ht="15.6" x14ac:dyDescent="0.3">
      <c r="A36" s="26">
        <v>35</v>
      </c>
      <c r="B36" s="3" t="s">
        <v>78</v>
      </c>
      <c r="C36" s="1" t="s">
        <v>10</v>
      </c>
      <c r="D36" s="3" t="s">
        <v>79</v>
      </c>
      <c r="E36" s="47">
        <f>Tabela14[[#This Row],[Kwota dofinansowania (UE + BP)]]+Tabela14[[#This Row],[Wkład własny JST]]</f>
        <v>336907</v>
      </c>
      <c r="F36" s="27">
        <v>336907</v>
      </c>
      <c r="G36" s="27">
        <v>276264</v>
      </c>
      <c r="H36" s="27">
        <v>60643</v>
      </c>
      <c r="I36" s="28">
        <v>0</v>
      </c>
    </row>
    <row r="37" spans="1:9" ht="15.6" x14ac:dyDescent="0.3">
      <c r="A37" s="26">
        <v>36</v>
      </c>
      <c r="B37" s="3" t="s">
        <v>80</v>
      </c>
      <c r="C37" s="1" t="s">
        <v>10</v>
      </c>
      <c r="D37" s="3" t="s">
        <v>81</v>
      </c>
      <c r="E37" s="47">
        <f>Tabela14[[#This Row],[Kwota dofinansowania (UE + BP)]]+Tabela14[[#This Row],[Wkład własny JST]]</f>
        <v>934065</v>
      </c>
      <c r="F37" s="27">
        <v>850000</v>
      </c>
      <c r="G37" s="27">
        <v>722500</v>
      </c>
      <c r="H37" s="27">
        <v>127500</v>
      </c>
      <c r="I37" s="28">
        <v>84065</v>
      </c>
    </row>
    <row r="38" spans="1:9" ht="15.6" x14ac:dyDescent="0.3">
      <c r="A38" s="23">
        <v>37</v>
      </c>
      <c r="B38" s="3" t="s">
        <v>82</v>
      </c>
      <c r="C38" s="1" t="s">
        <v>10</v>
      </c>
      <c r="D38" s="3" t="s">
        <v>83</v>
      </c>
      <c r="E38" s="47">
        <f>Tabela14[[#This Row],[Kwota dofinansowania (UE + BP)]]+Tabela14[[#This Row],[Wkład własny JST]]</f>
        <v>839114</v>
      </c>
      <c r="F38" s="27">
        <v>839114</v>
      </c>
      <c r="G38" s="27">
        <v>688074</v>
      </c>
      <c r="H38" s="27">
        <v>151040</v>
      </c>
      <c r="I38" s="28">
        <v>0</v>
      </c>
    </row>
    <row r="39" spans="1:9" ht="15.6" x14ac:dyDescent="0.3">
      <c r="A39" s="26">
        <v>38</v>
      </c>
      <c r="B39" s="3" t="s">
        <v>84</v>
      </c>
      <c r="C39" s="1" t="s">
        <v>10</v>
      </c>
      <c r="D39" s="3" t="s">
        <v>85</v>
      </c>
      <c r="E39" s="47">
        <f>Tabela14[[#This Row],[Kwota dofinansowania (UE + BP)]]+Tabela14[[#This Row],[Wkład własny JST]]</f>
        <v>390396</v>
      </c>
      <c r="F39" s="27">
        <v>390396</v>
      </c>
      <c r="G39" s="27">
        <v>320125</v>
      </c>
      <c r="H39" s="27">
        <v>70271</v>
      </c>
      <c r="I39" s="28">
        <v>0</v>
      </c>
    </row>
    <row r="40" spans="1:9" ht="15.6" x14ac:dyDescent="0.3">
      <c r="A40" s="26">
        <v>39</v>
      </c>
      <c r="B40" s="3" t="s">
        <v>86</v>
      </c>
      <c r="C40" s="1" t="s">
        <v>10</v>
      </c>
      <c r="D40" s="3" t="s">
        <v>87</v>
      </c>
      <c r="E40" s="47">
        <f>Tabela14[[#This Row],[Kwota dofinansowania (UE + BP)]]+Tabela14[[#This Row],[Wkład własny JST]]</f>
        <v>955056</v>
      </c>
      <c r="F40" s="27">
        <v>850000</v>
      </c>
      <c r="G40" s="27">
        <v>731000</v>
      </c>
      <c r="H40" s="27">
        <v>119000</v>
      </c>
      <c r="I40" s="28">
        <v>105056</v>
      </c>
    </row>
    <row r="41" spans="1:9" ht="15.6" x14ac:dyDescent="0.3">
      <c r="A41" s="23">
        <v>40</v>
      </c>
      <c r="B41" s="3" t="s">
        <v>88</v>
      </c>
      <c r="C41" s="1" t="s">
        <v>10</v>
      </c>
      <c r="D41" s="3" t="s">
        <v>89</v>
      </c>
      <c r="E41" s="47">
        <f>Tabela14[[#This Row],[Kwota dofinansowania (UE + BP)]]+Tabela14[[#This Row],[Wkład własny JST]]</f>
        <v>913978</v>
      </c>
      <c r="F41" s="27">
        <v>850000</v>
      </c>
      <c r="G41" s="27">
        <v>714000</v>
      </c>
      <c r="H41" s="27">
        <v>136000</v>
      </c>
      <c r="I41" s="28">
        <v>63978</v>
      </c>
    </row>
    <row r="42" spans="1:9" ht="15.6" x14ac:dyDescent="0.3">
      <c r="A42" s="26">
        <v>41</v>
      </c>
      <c r="B42" s="3" t="s">
        <v>90</v>
      </c>
      <c r="C42" s="1" t="s">
        <v>10</v>
      </c>
      <c r="D42" s="3" t="s">
        <v>91</v>
      </c>
      <c r="E42" s="47">
        <f>Tabela14[[#This Row],[Kwota dofinansowania (UE + BP)]]+Tabela14[[#This Row],[Wkład własny JST]]</f>
        <v>227308</v>
      </c>
      <c r="F42" s="27">
        <v>227308</v>
      </c>
      <c r="G42" s="27">
        <v>184120</v>
      </c>
      <c r="H42" s="27">
        <v>43188</v>
      </c>
      <c r="I42" s="28">
        <v>0</v>
      </c>
    </row>
    <row r="43" spans="1:9" ht="15.6" x14ac:dyDescent="0.3">
      <c r="A43" s="26">
        <v>42</v>
      </c>
      <c r="B43" s="3" t="s">
        <v>92</v>
      </c>
      <c r="C43" s="1" t="s">
        <v>10</v>
      </c>
      <c r="D43" s="3" t="s">
        <v>93</v>
      </c>
      <c r="E43" s="47">
        <f>Tabela14[[#This Row],[Kwota dofinansowania (UE + BP)]]+Tabela14[[#This Row],[Wkład własny JST]]</f>
        <v>580453</v>
      </c>
      <c r="F43" s="27">
        <v>464363</v>
      </c>
      <c r="G43" s="27">
        <v>450433</v>
      </c>
      <c r="H43" s="27">
        <v>13930</v>
      </c>
      <c r="I43" s="28">
        <v>116090</v>
      </c>
    </row>
    <row r="44" spans="1:9" ht="15.6" x14ac:dyDescent="0.3">
      <c r="A44" s="23">
        <v>43</v>
      </c>
      <c r="B44" s="3" t="s">
        <v>94</v>
      </c>
      <c r="C44" s="1" t="s">
        <v>10</v>
      </c>
      <c r="D44" s="3" t="s">
        <v>95</v>
      </c>
      <c r="E44" s="47">
        <f>Tabela14[[#This Row],[Kwota dofinansowania (UE + BP)]]+Tabela14[[#This Row],[Wkład własny JST]]</f>
        <v>687097</v>
      </c>
      <c r="F44" s="27">
        <v>639001</v>
      </c>
      <c r="G44" s="27">
        <v>530371</v>
      </c>
      <c r="H44" s="27">
        <v>108630</v>
      </c>
      <c r="I44" s="28">
        <v>48096</v>
      </c>
    </row>
    <row r="45" spans="1:9" ht="15.6" x14ac:dyDescent="0.3">
      <c r="A45" s="26">
        <v>44</v>
      </c>
      <c r="B45" s="3" t="s">
        <v>96</v>
      </c>
      <c r="C45" s="1" t="s">
        <v>10</v>
      </c>
      <c r="D45" s="3" t="s">
        <v>97</v>
      </c>
      <c r="E45" s="47">
        <f>Tabela14[[#This Row],[Kwota dofinansowania (UE + BP)]]+Tabela14[[#This Row],[Wkład własny JST]]</f>
        <v>284167</v>
      </c>
      <c r="F45" s="27">
        <v>267117</v>
      </c>
      <c r="G45" s="27">
        <v>221708</v>
      </c>
      <c r="H45" s="27">
        <v>45409</v>
      </c>
      <c r="I45" s="28">
        <v>17050</v>
      </c>
    </row>
    <row r="46" spans="1:9" ht="15.6" x14ac:dyDescent="0.3">
      <c r="A46" s="26">
        <v>45</v>
      </c>
      <c r="B46" s="3" t="s">
        <v>98</v>
      </c>
      <c r="C46" s="1" t="s">
        <v>10</v>
      </c>
      <c r="D46" s="3" t="s">
        <v>99</v>
      </c>
      <c r="E46" s="47">
        <f>Tabela14[[#This Row],[Kwota dofinansowania (UE + BP)]]+Tabela14[[#This Row],[Wkład własny JST]]</f>
        <v>662273</v>
      </c>
      <c r="F46" s="27">
        <v>622537</v>
      </c>
      <c r="G46" s="27">
        <v>516706</v>
      </c>
      <c r="H46" s="27">
        <v>105831</v>
      </c>
      <c r="I46" s="28">
        <v>39736</v>
      </c>
    </row>
    <row r="47" spans="1:9" ht="15.6" x14ac:dyDescent="0.3">
      <c r="A47" s="23">
        <v>46</v>
      </c>
      <c r="B47" s="3" t="s">
        <v>100</v>
      </c>
      <c r="C47" s="1" t="s">
        <v>10</v>
      </c>
      <c r="D47" s="3" t="s">
        <v>101</v>
      </c>
      <c r="E47" s="47">
        <f>Tabela14[[#This Row],[Kwota dofinansowania (UE + BP)]]+Tabela14[[#This Row],[Wkład własny JST]]</f>
        <v>850000</v>
      </c>
      <c r="F47" s="27">
        <v>850000</v>
      </c>
      <c r="G47" s="27">
        <v>697000</v>
      </c>
      <c r="H47" s="27">
        <v>153000</v>
      </c>
      <c r="I47" s="28">
        <v>0</v>
      </c>
    </row>
    <row r="48" spans="1:9" ht="15.6" x14ac:dyDescent="0.3">
      <c r="A48" s="26">
        <v>47</v>
      </c>
      <c r="B48" s="3" t="s">
        <v>102</v>
      </c>
      <c r="C48" s="1" t="s">
        <v>10</v>
      </c>
      <c r="D48" s="3" t="s">
        <v>103</v>
      </c>
      <c r="E48" s="47">
        <f>Tabela14[[#This Row],[Kwota dofinansowania (UE + BP)]]+Tabela14[[#This Row],[Wkład własny JST]]</f>
        <v>725747</v>
      </c>
      <c r="F48" s="27">
        <v>725747</v>
      </c>
      <c r="G48" s="27">
        <v>595113</v>
      </c>
      <c r="H48" s="27">
        <v>130634</v>
      </c>
      <c r="I48" s="28">
        <v>0</v>
      </c>
    </row>
    <row r="49" spans="1:9" ht="15.6" x14ac:dyDescent="0.3">
      <c r="A49" s="26">
        <v>48</v>
      </c>
      <c r="B49" s="3" t="s">
        <v>104</v>
      </c>
      <c r="C49" s="1" t="s">
        <v>10</v>
      </c>
      <c r="D49" s="3" t="s">
        <v>105</v>
      </c>
      <c r="E49" s="47">
        <f>Tabela14[[#This Row],[Kwota dofinansowania (UE + BP)]]+Tabela14[[#This Row],[Wkład własny JST]]</f>
        <v>446218</v>
      </c>
      <c r="F49" s="27">
        <v>356975</v>
      </c>
      <c r="G49" s="27">
        <v>328417</v>
      </c>
      <c r="H49" s="27">
        <v>28558</v>
      </c>
      <c r="I49" s="28">
        <v>89243</v>
      </c>
    </row>
    <row r="50" spans="1:9" ht="15.6" x14ac:dyDescent="0.3">
      <c r="A50" s="23">
        <v>49</v>
      </c>
      <c r="B50" s="3" t="s">
        <v>106</v>
      </c>
      <c r="C50" s="1" t="s">
        <v>10</v>
      </c>
      <c r="D50" s="3" t="s">
        <v>107</v>
      </c>
      <c r="E50" s="47">
        <f>Tabela14[[#This Row],[Kwota dofinansowania (UE + BP)]]+Tabela14[[#This Row],[Wkład własny JST]]</f>
        <v>1036585</v>
      </c>
      <c r="F50" s="27">
        <v>850000</v>
      </c>
      <c r="G50" s="27">
        <v>756500</v>
      </c>
      <c r="H50" s="27">
        <v>93500</v>
      </c>
      <c r="I50" s="28">
        <v>186585</v>
      </c>
    </row>
    <row r="51" spans="1:9" ht="15.6" x14ac:dyDescent="0.3">
      <c r="A51" s="26">
        <v>50</v>
      </c>
      <c r="B51" s="3" t="s">
        <v>108</v>
      </c>
      <c r="C51" s="1" t="s">
        <v>10</v>
      </c>
      <c r="D51" s="3" t="s">
        <v>109</v>
      </c>
      <c r="E51" s="47">
        <f>Tabela14[[#This Row],[Kwota dofinansowania (UE + BP)]]+Tabela14[[#This Row],[Wkład własny JST]]</f>
        <v>850000</v>
      </c>
      <c r="F51" s="27">
        <v>850000</v>
      </c>
      <c r="G51" s="27">
        <v>705500</v>
      </c>
      <c r="H51" s="27">
        <v>144500</v>
      </c>
      <c r="I51" s="28">
        <v>0</v>
      </c>
    </row>
    <row r="52" spans="1:9" ht="15.6" x14ac:dyDescent="0.3">
      <c r="A52" s="26">
        <v>51</v>
      </c>
      <c r="B52" s="3" t="s">
        <v>110</v>
      </c>
      <c r="C52" s="1" t="s">
        <v>10</v>
      </c>
      <c r="D52" s="3" t="s">
        <v>111</v>
      </c>
      <c r="E52" s="47">
        <f>Tabela14[[#This Row],[Kwota dofinansowania (UE + BP)]]+Tabela14[[#This Row],[Wkład własny JST]]</f>
        <v>850000</v>
      </c>
      <c r="F52" s="27">
        <v>850000</v>
      </c>
      <c r="G52" s="27">
        <v>705500</v>
      </c>
      <c r="H52" s="27">
        <v>144500</v>
      </c>
      <c r="I52" s="28">
        <v>0</v>
      </c>
    </row>
    <row r="53" spans="1:9" ht="15.6" x14ac:dyDescent="0.3">
      <c r="A53" s="23">
        <v>52</v>
      </c>
      <c r="B53" s="3" t="s">
        <v>112</v>
      </c>
      <c r="C53" s="1" t="s">
        <v>10</v>
      </c>
      <c r="D53" s="3" t="s">
        <v>113</v>
      </c>
      <c r="E53" s="47">
        <f>Tabela14[[#This Row],[Kwota dofinansowania (UE + BP)]]+Tabela14[[#This Row],[Wkład własny JST]]</f>
        <v>1062500</v>
      </c>
      <c r="F53" s="27">
        <v>850000</v>
      </c>
      <c r="G53" s="27">
        <v>850000</v>
      </c>
      <c r="H53" s="27">
        <v>0</v>
      </c>
      <c r="I53" s="28">
        <v>212500</v>
      </c>
    </row>
    <row r="54" spans="1:9" ht="15.6" x14ac:dyDescent="0.3">
      <c r="A54" s="26">
        <v>53</v>
      </c>
      <c r="B54" s="3" t="s">
        <v>114</v>
      </c>
      <c r="C54" s="1" t="s">
        <v>10</v>
      </c>
      <c r="D54" s="3" t="s">
        <v>115</v>
      </c>
      <c r="E54" s="47">
        <f>Tabela14[[#This Row],[Kwota dofinansowania (UE + BP)]]+Tabela14[[#This Row],[Wkład własny JST]]</f>
        <v>352573</v>
      </c>
      <c r="F54" s="27">
        <v>331419</v>
      </c>
      <c r="G54" s="27">
        <v>275078</v>
      </c>
      <c r="H54" s="27">
        <v>56341</v>
      </c>
      <c r="I54" s="28">
        <v>21154</v>
      </c>
    </row>
    <row r="55" spans="1:9" ht="15.6" x14ac:dyDescent="0.3">
      <c r="A55" s="26">
        <v>54</v>
      </c>
      <c r="B55" s="3" t="s">
        <v>116</v>
      </c>
      <c r="C55" s="1" t="s">
        <v>10</v>
      </c>
      <c r="D55" s="3" t="s">
        <v>117</v>
      </c>
      <c r="E55" s="47">
        <f>Tabela14[[#This Row],[Kwota dofinansowania (UE + BP)]]+Tabela14[[#This Row],[Wkład własny JST]]</f>
        <v>592147</v>
      </c>
      <c r="F55" s="27">
        <v>592147</v>
      </c>
      <c r="G55" s="27">
        <v>491483</v>
      </c>
      <c r="H55" s="27">
        <v>100664</v>
      </c>
      <c r="I55" s="28">
        <v>0</v>
      </c>
    </row>
    <row r="56" spans="1:9" ht="15.6" x14ac:dyDescent="0.3">
      <c r="A56" s="23">
        <v>55</v>
      </c>
      <c r="B56" s="3" t="s">
        <v>118</v>
      </c>
      <c r="C56" s="1" t="s">
        <v>10</v>
      </c>
      <c r="D56" s="3" t="s">
        <v>119</v>
      </c>
      <c r="E56" s="47">
        <f>Tabela14[[#This Row],[Kwota dofinansowania (UE + BP)]]+Tabela14[[#This Row],[Wkład własny JST]]</f>
        <v>357057</v>
      </c>
      <c r="F56" s="27">
        <v>357057</v>
      </c>
      <c r="G56" s="27">
        <v>296358</v>
      </c>
      <c r="H56" s="27">
        <v>60699</v>
      </c>
      <c r="I56" s="28">
        <v>0</v>
      </c>
    </row>
    <row r="57" spans="1:9" ht="15.6" x14ac:dyDescent="0.3">
      <c r="A57" s="26">
        <v>56</v>
      </c>
      <c r="B57" s="3" t="s">
        <v>120</v>
      </c>
      <c r="C57" s="1" t="s">
        <v>10</v>
      </c>
      <c r="D57" s="3" t="s">
        <v>121</v>
      </c>
      <c r="E57" s="47">
        <f>Tabela14[[#This Row],[Kwota dofinansowania (UE + BP)]]+Tabela14[[#This Row],[Wkład własny JST]]</f>
        <v>883524</v>
      </c>
      <c r="F57" s="27">
        <v>830513</v>
      </c>
      <c r="G57" s="27">
        <v>689326</v>
      </c>
      <c r="H57" s="27">
        <v>141187</v>
      </c>
      <c r="I57" s="28">
        <v>53011</v>
      </c>
    </row>
    <row r="58" spans="1:9" ht="15.6" x14ac:dyDescent="0.3">
      <c r="A58" s="26">
        <v>57</v>
      </c>
      <c r="B58" s="3" t="s">
        <v>122</v>
      </c>
      <c r="C58" s="1" t="s">
        <v>10</v>
      </c>
      <c r="D58" s="3" t="s">
        <v>123</v>
      </c>
      <c r="E58" s="47">
        <f>Tabela14[[#This Row],[Kwota dofinansowania (UE + BP)]]+Tabela14[[#This Row],[Wkład własny JST]]</f>
        <v>721551</v>
      </c>
      <c r="F58" s="27">
        <v>656612</v>
      </c>
      <c r="G58" s="27">
        <v>558121</v>
      </c>
      <c r="H58" s="27">
        <v>98491</v>
      </c>
      <c r="I58" s="28">
        <v>64939</v>
      </c>
    </row>
    <row r="59" spans="1:9" ht="15.6" x14ac:dyDescent="0.3">
      <c r="A59" s="23">
        <v>58</v>
      </c>
      <c r="B59" s="3" t="s">
        <v>124</v>
      </c>
      <c r="C59" s="1" t="s">
        <v>10</v>
      </c>
      <c r="D59" s="3" t="s">
        <v>125</v>
      </c>
      <c r="E59" s="47">
        <f>Tabela14[[#This Row],[Kwota dofinansowania (UE + BP)]]+Tabela14[[#This Row],[Wkład własny JST]]</f>
        <v>295419</v>
      </c>
      <c r="F59" s="27">
        <v>271786</v>
      </c>
      <c r="G59" s="27">
        <v>228301</v>
      </c>
      <c r="H59" s="27">
        <v>43485</v>
      </c>
      <c r="I59" s="28">
        <v>23633</v>
      </c>
    </row>
    <row r="60" spans="1:9" ht="15.6" x14ac:dyDescent="0.3">
      <c r="A60" s="26">
        <v>59</v>
      </c>
      <c r="B60" s="3" t="s">
        <v>126</v>
      </c>
      <c r="C60" s="1" t="s">
        <v>10</v>
      </c>
      <c r="D60" s="3" t="s">
        <v>127</v>
      </c>
      <c r="E60" s="47">
        <f>Tabela14[[#This Row],[Kwota dofinansowania (UE + BP)]]+Tabela14[[#This Row],[Wkład własny JST]]</f>
        <v>778908</v>
      </c>
      <c r="F60" s="27">
        <v>778908</v>
      </c>
      <c r="G60" s="27">
        <v>638705</v>
      </c>
      <c r="H60" s="27">
        <v>140203</v>
      </c>
      <c r="I60" s="28">
        <v>0</v>
      </c>
    </row>
    <row r="61" spans="1:9" ht="15.6" x14ac:dyDescent="0.3">
      <c r="A61" s="26">
        <v>60</v>
      </c>
      <c r="B61" s="3" t="s">
        <v>128</v>
      </c>
      <c r="C61" s="1" t="s">
        <v>10</v>
      </c>
      <c r="D61" s="3" t="s">
        <v>129</v>
      </c>
      <c r="E61" s="47">
        <f>Tabela14[[#This Row],[Kwota dofinansowania (UE + BP)]]+Tabela14[[#This Row],[Wkład własny JST]]</f>
        <v>691564</v>
      </c>
      <c r="F61" s="27">
        <v>615492</v>
      </c>
      <c r="G61" s="27">
        <v>529324</v>
      </c>
      <c r="H61" s="27">
        <v>86168</v>
      </c>
      <c r="I61" s="28">
        <v>76072</v>
      </c>
    </row>
    <row r="62" spans="1:9" ht="15.6" x14ac:dyDescent="0.3">
      <c r="A62" s="23">
        <v>61</v>
      </c>
      <c r="B62" s="3" t="s">
        <v>130</v>
      </c>
      <c r="C62" s="1" t="s">
        <v>10</v>
      </c>
      <c r="D62" s="3" t="s">
        <v>131</v>
      </c>
      <c r="E62" s="47">
        <f>Tabela14[[#This Row],[Kwota dofinansowania (UE + BP)]]+Tabela14[[#This Row],[Wkład własny JST]]</f>
        <v>629827</v>
      </c>
      <c r="F62" s="27">
        <v>629827</v>
      </c>
      <c r="G62" s="27">
        <v>516459</v>
      </c>
      <c r="H62" s="27">
        <v>113368</v>
      </c>
      <c r="I62" s="28">
        <v>0</v>
      </c>
    </row>
    <row r="63" spans="1:9" ht="15.6" x14ac:dyDescent="0.3">
      <c r="A63" s="26">
        <v>62</v>
      </c>
      <c r="B63" s="3" t="s">
        <v>132</v>
      </c>
      <c r="C63" s="1" t="s">
        <v>10</v>
      </c>
      <c r="D63" s="3" t="s">
        <v>133</v>
      </c>
      <c r="E63" s="47">
        <f>Tabela14[[#This Row],[Kwota dofinansowania (UE + BP)]]+Tabela14[[#This Row],[Wkład własny JST]]</f>
        <v>923913</v>
      </c>
      <c r="F63" s="27">
        <v>850000</v>
      </c>
      <c r="G63" s="27">
        <v>714000</v>
      </c>
      <c r="H63" s="27">
        <v>136000</v>
      </c>
      <c r="I63" s="28">
        <v>73913</v>
      </c>
    </row>
    <row r="64" spans="1:9" ht="15.6" x14ac:dyDescent="0.3">
      <c r="A64" s="26">
        <v>63</v>
      </c>
      <c r="B64" s="3" t="s">
        <v>134</v>
      </c>
      <c r="C64" s="1" t="s">
        <v>10</v>
      </c>
      <c r="D64" s="3" t="s">
        <v>135</v>
      </c>
      <c r="E64" s="47">
        <f>Tabela14[[#This Row],[Kwota dofinansowania (UE + BP)]]+Tabela14[[#This Row],[Wkład własny JST]]</f>
        <v>526639</v>
      </c>
      <c r="F64" s="27">
        <v>431844</v>
      </c>
      <c r="G64" s="27">
        <v>384342</v>
      </c>
      <c r="H64" s="27">
        <v>47502</v>
      </c>
      <c r="I64" s="28">
        <v>94795</v>
      </c>
    </row>
    <row r="65" spans="1:9" ht="15.6" x14ac:dyDescent="0.3">
      <c r="A65" s="23">
        <v>64</v>
      </c>
      <c r="B65" s="3" t="s">
        <v>136</v>
      </c>
      <c r="C65" s="1" t="s">
        <v>10</v>
      </c>
      <c r="D65" s="3" t="s">
        <v>137</v>
      </c>
      <c r="E65" s="47">
        <f>Tabela14[[#This Row],[Kwota dofinansowania (UE + BP)]]+Tabela14[[#This Row],[Wkład własny JST]]</f>
        <v>774567</v>
      </c>
      <c r="F65" s="27">
        <v>774567</v>
      </c>
      <c r="G65" s="27">
        <v>627400</v>
      </c>
      <c r="H65" s="27">
        <v>147167</v>
      </c>
      <c r="I65" s="28">
        <v>0</v>
      </c>
    </row>
    <row r="66" spans="1:9" ht="15.6" x14ac:dyDescent="0.3">
      <c r="A66" s="26">
        <v>65</v>
      </c>
      <c r="B66" s="3" t="s">
        <v>138</v>
      </c>
      <c r="C66" s="1" t="s">
        <v>10</v>
      </c>
      <c r="D66" s="3" t="s">
        <v>139</v>
      </c>
      <c r="E66" s="47">
        <f>Tabela14[[#This Row],[Kwota dofinansowania (UE + BP)]]+Tabela14[[#This Row],[Wkład własny JST]]</f>
        <v>200000</v>
      </c>
      <c r="F66" s="27">
        <v>200000</v>
      </c>
      <c r="G66" s="27">
        <v>164000</v>
      </c>
      <c r="H66" s="27">
        <v>36000</v>
      </c>
      <c r="I66" s="28">
        <v>0</v>
      </c>
    </row>
    <row r="67" spans="1:9" ht="15.6" x14ac:dyDescent="0.3">
      <c r="A67" s="26">
        <v>66</v>
      </c>
      <c r="B67" s="3" t="s">
        <v>140</v>
      </c>
      <c r="C67" s="1" t="s">
        <v>10</v>
      </c>
      <c r="D67" s="3" t="s">
        <v>141</v>
      </c>
      <c r="E67" s="47">
        <f>Tabela14[[#This Row],[Kwota dofinansowania (UE + BP)]]+Tabela14[[#This Row],[Wkład własny JST]]</f>
        <v>904255</v>
      </c>
      <c r="F67" s="27">
        <v>850000</v>
      </c>
      <c r="G67" s="27">
        <v>705500</v>
      </c>
      <c r="H67" s="27">
        <v>144500</v>
      </c>
      <c r="I67" s="28">
        <v>54255</v>
      </c>
    </row>
    <row r="68" spans="1:9" ht="15.6" x14ac:dyDescent="0.3">
      <c r="A68" s="23">
        <v>67</v>
      </c>
      <c r="B68" s="3" t="s">
        <v>142</v>
      </c>
      <c r="C68" s="1" t="s">
        <v>10</v>
      </c>
      <c r="D68" s="3" t="s">
        <v>143</v>
      </c>
      <c r="E68" s="47">
        <f>Tabela14[[#This Row],[Kwota dofinansowania (UE + BP)]]+Tabela14[[#This Row],[Wkład własny JST]]</f>
        <v>534644</v>
      </c>
      <c r="F68" s="27">
        <v>534644</v>
      </c>
      <c r="G68" s="27">
        <v>443755</v>
      </c>
      <c r="H68" s="27">
        <v>90889</v>
      </c>
      <c r="I68" s="28">
        <v>0</v>
      </c>
    </row>
    <row r="69" spans="1:9" ht="15.6" x14ac:dyDescent="0.3">
      <c r="A69" s="26">
        <v>68</v>
      </c>
      <c r="B69" s="3" t="s">
        <v>144</v>
      </c>
      <c r="C69" s="1" t="s">
        <v>10</v>
      </c>
      <c r="D69" s="3" t="s">
        <v>145</v>
      </c>
      <c r="E69" s="47">
        <f>Tabela14[[#This Row],[Kwota dofinansowania (UE + BP)]]+Tabela14[[#This Row],[Wkład własny JST]]</f>
        <v>845258</v>
      </c>
      <c r="F69" s="27">
        <v>845258</v>
      </c>
      <c r="G69" s="27">
        <v>693112</v>
      </c>
      <c r="H69" s="27">
        <v>152146</v>
      </c>
      <c r="I69" s="28">
        <v>0</v>
      </c>
    </row>
    <row r="70" spans="1:9" ht="15.6" x14ac:dyDescent="0.3">
      <c r="A70" s="26">
        <v>69</v>
      </c>
      <c r="B70" s="3" t="s">
        <v>146</v>
      </c>
      <c r="C70" s="1" t="s">
        <v>10</v>
      </c>
      <c r="D70" s="3" t="s">
        <v>147</v>
      </c>
      <c r="E70" s="47">
        <f>Tabela14[[#This Row],[Kwota dofinansowania (UE + BP)]]+Tabela14[[#This Row],[Wkład własny JST]]</f>
        <v>955056</v>
      </c>
      <c r="F70" s="27">
        <v>850000</v>
      </c>
      <c r="G70" s="27">
        <v>731000</v>
      </c>
      <c r="H70" s="27">
        <v>119000</v>
      </c>
      <c r="I70" s="28">
        <v>105056</v>
      </c>
    </row>
    <row r="71" spans="1:9" ht="15.6" x14ac:dyDescent="0.3">
      <c r="A71" s="23">
        <v>70</v>
      </c>
      <c r="B71" s="3" t="s">
        <v>148</v>
      </c>
      <c r="C71" s="1" t="s">
        <v>10</v>
      </c>
      <c r="D71" s="3" t="s">
        <v>149</v>
      </c>
      <c r="E71" s="47">
        <f>Tabela14[[#This Row],[Kwota dofinansowania (UE + BP)]]+Tabela14[[#This Row],[Wkład własny JST]]</f>
        <v>1011904</v>
      </c>
      <c r="F71" s="27">
        <v>850000</v>
      </c>
      <c r="G71" s="27">
        <v>748000</v>
      </c>
      <c r="H71" s="27">
        <v>102000</v>
      </c>
      <c r="I71" s="28">
        <v>161904</v>
      </c>
    </row>
    <row r="72" spans="1:9" ht="15.6" x14ac:dyDescent="0.3">
      <c r="A72" s="26">
        <v>71</v>
      </c>
      <c r="B72" s="3" t="s">
        <v>150</v>
      </c>
      <c r="C72" s="1" t="s">
        <v>10</v>
      </c>
      <c r="D72" s="3" t="s">
        <v>151</v>
      </c>
      <c r="E72" s="47">
        <f>Tabela14[[#This Row],[Kwota dofinansowania (UE + BP)]]+Tabela14[[#This Row],[Wkład własny JST]]</f>
        <v>463380</v>
      </c>
      <c r="F72" s="27">
        <v>463380</v>
      </c>
      <c r="G72" s="27">
        <v>375338</v>
      </c>
      <c r="H72" s="27">
        <v>88042</v>
      </c>
      <c r="I72" s="28">
        <v>0</v>
      </c>
    </row>
    <row r="73" spans="1:9" ht="15.6" x14ac:dyDescent="0.3">
      <c r="A73" s="26">
        <v>72</v>
      </c>
      <c r="B73" s="3" t="s">
        <v>152</v>
      </c>
      <c r="C73" s="1" t="s">
        <v>10</v>
      </c>
      <c r="D73" s="3" t="s">
        <v>153</v>
      </c>
      <c r="E73" s="47">
        <f>Tabela14[[#This Row],[Kwota dofinansowania (UE + BP)]]+Tabela14[[#This Row],[Wkład własny JST]]</f>
        <v>850000</v>
      </c>
      <c r="F73" s="27">
        <v>850000</v>
      </c>
      <c r="G73" s="27">
        <v>705500</v>
      </c>
      <c r="H73" s="27">
        <v>144500</v>
      </c>
      <c r="I73" s="28">
        <v>0</v>
      </c>
    </row>
    <row r="74" spans="1:9" ht="15.6" x14ac:dyDescent="0.3">
      <c r="A74" s="23">
        <v>73</v>
      </c>
      <c r="B74" s="3" t="s">
        <v>154</v>
      </c>
      <c r="C74" s="1" t="s">
        <v>10</v>
      </c>
      <c r="D74" s="3" t="s">
        <v>155</v>
      </c>
      <c r="E74" s="47">
        <f>Tabela14[[#This Row],[Kwota dofinansowania (UE + BP)]]+Tabela14[[#This Row],[Wkład własny JST]]</f>
        <v>594195</v>
      </c>
      <c r="F74" s="27">
        <v>594195</v>
      </c>
      <c r="G74" s="27">
        <v>487240</v>
      </c>
      <c r="H74" s="27">
        <v>106955</v>
      </c>
      <c r="I74" s="28">
        <v>0</v>
      </c>
    </row>
    <row r="75" spans="1:9" ht="15.6" x14ac:dyDescent="0.3">
      <c r="A75" s="26">
        <v>74</v>
      </c>
      <c r="B75" s="3" t="s">
        <v>156</v>
      </c>
      <c r="C75" s="1" t="s">
        <v>10</v>
      </c>
      <c r="D75" s="3" t="s">
        <v>157</v>
      </c>
      <c r="E75" s="47">
        <f>Tabela14[[#This Row],[Kwota dofinansowania (UE + BP)]]+Tabela14[[#This Row],[Wkład własny JST]]</f>
        <v>468049</v>
      </c>
      <c r="F75" s="27">
        <v>468049</v>
      </c>
      <c r="G75" s="27">
        <v>383801</v>
      </c>
      <c r="H75" s="27">
        <v>84248</v>
      </c>
      <c r="I75" s="28">
        <v>0</v>
      </c>
    </row>
    <row r="76" spans="1:9" ht="15.6" x14ac:dyDescent="0.3">
      <c r="A76" s="26">
        <v>75</v>
      </c>
      <c r="B76" s="3" t="s">
        <v>158</v>
      </c>
      <c r="C76" s="1" t="s">
        <v>10</v>
      </c>
      <c r="D76" s="3" t="s">
        <v>159</v>
      </c>
      <c r="E76" s="47">
        <f>Tabela14[[#This Row],[Kwota dofinansowania (UE + BP)]]+Tabela14[[#This Row],[Wkład własny JST]]</f>
        <v>515886</v>
      </c>
      <c r="F76" s="27">
        <v>515886</v>
      </c>
      <c r="G76" s="27">
        <v>428186</v>
      </c>
      <c r="H76" s="27">
        <v>87700</v>
      </c>
      <c r="I76" s="28">
        <v>0</v>
      </c>
    </row>
    <row r="77" spans="1:9" ht="15.6" x14ac:dyDescent="0.3">
      <c r="A77" s="23">
        <v>76</v>
      </c>
      <c r="B77" s="3" t="s">
        <v>160</v>
      </c>
      <c r="C77" s="1" t="s">
        <v>10</v>
      </c>
      <c r="D77" s="3" t="s">
        <v>161</v>
      </c>
      <c r="E77" s="47">
        <f>Tabela14[[#This Row],[Kwota dofinansowania (UE + BP)]]+Tabela14[[#This Row],[Wkład własny JST]]</f>
        <v>355583</v>
      </c>
      <c r="F77" s="27">
        <v>355583</v>
      </c>
      <c r="G77" s="27">
        <v>288023</v>
      </c>
      <c r="H77" s="27">
        <v>67560</v>
      </c>
      <c r="I77" s="28">
        <v>0</v>
      </c>
    </row>
    <row r="78" spans="1:9" ht="15.6" x14ac:dyDescent="0.3">
      <c r="A78" s="26">
        <v>77</v>
      </c>
      <c r="B78" s="3" t="s">
        <v>162</v>
      </c>
      <c r="C78" s="1" t="s">
        <v>10</v>
      </c>
      <c r="D78" s="3" t="s">
        <v>163</v>
      </c>
      <c r="E78" s="47">
        <f>Tabela14[[#This Row],[Kwota dofinansowania (UE + BP)]]+Tabela14[[#This Row],[Wkład własny JST]]</f>
        <v>452745</v>
      </c>
      <c r="F78" s="27">
        <v>416526</v>
      </c>
      <c r="G78" s="27">
        <v>349882</v>
      </c>
      <c r="H78" s="27">
        <v>66644</v>
      </c>
      <c r="I78" s="28">
        <v>36219</v>
      </c>
    </row>
    <row r="79" spans="1:9" ht="15.6" x14ac:dyDescent="0.3">
      <c r="A79" s="26">
        <v>78</v>
      </c>
      <c r="B79" s="3" t="s">
        <v>164</v>
      </c>
      <c r="C79" s="1" t="s">
        <v>10</v>
      </c>
      <c r="D79" s="3" t="s">
        <v>165</v>
      </c>
      <c r="E79" s="47">
        <f>Tabela14[[#This Row],[Kwota dofinansowania (UE + BP)]]+Tabela14[[#This Row],[Wkład własny JST]]</f>
        <v>554305</v>
      </c>
      <c r="F79" s="27">
        <v>521047</v>
      </c>
      <c r="G79" s="27">
        <v>432470</v>
      </c>
      <c r="H79" s="27">
        <v>88577</v>
      </c>
      <c r="I79" s="28">
        <v>33258</v>
      </c>
    </row>
    <row r="80" spans="1:9" ht="15.6" x14ac:dyDescent="0.3">
      <c r="A80" s="23">
        <v>79</v>
      </c>
      <c r="B80" s="3" t="s">
        <v>166</v>
      </c>
      <c r="C80" s="1" t="s">
        <v>10</v>
      </c>
      <c r="D80" s="3" t="s">
        <v>167</v>
      </c>
      <c r="E80" s="47">
        <f>Tabela14[[#This Row],[Kwota dofinansowania (UE + BP)]]+Tabela14[[#This Row],[Wkład własny JST]]</f>
        <v>344567</v>
      </c>
      <c r="F80" s="27">
        <v>317002</v>
      </c>
      <c r="G80" s="27">
        <v>266282</v>
      </c>
      <c r="H80" s="27">
        <v>50720</v>
      </c>
      <c r="I80" s="28">
        <v>27565</v>
      </c>
    </row>
    <row r="81" spans="1:9" ht="15.6" x14ac:dyDescent="0.3">
      <c r="A81" s="26">
        <v>80</v>
      </c>
      <c r="B81" s="3" t="s">
        <v>168</v>
      </c>
      <c r="C81" s="1" t="s">
        <v>10</v>
      </c>
      <c r="D81" s="3" t="s">
        <v>169</v>
      </c>
      <c r="E81" s="47">
        <f>Tabela14[[#This Row],[Kwota dofinansowania (UE + BP)]]+Tabela14[[#This Row],[Wkład własny JST]]</f>
        <v>441021</v>
      </c>
      <c r="F81" s="27">
        <v>414560</v>
      </c>
      <c r="G81" s="27">
        <v>344085</v>
      </c>
      <c r="H81" s="27">
        <v>70475</v>
      </c>
      <c r="I81" s="28">
        <v>26461</v>
      </c>
    </row>
    <row r="82" spans="1:9" ht="15.6" x14ac:dyDescent="0.3">
      <c r="A82" s="26">
        <v>81</v>
      </c>
      <c r="B82" s="3" t="s">
        <v>170</v>
      </c>
      <c r="C82" s="1" t="s">
        <v>10</v>
      </c>
      <c r="D82" s="3" t="s">
        <v>171</v>
      </c>
      <c r="E82" s="47">
        <f>Tabela14[[#This Row],[Kwota dofinansowania (UE + BP)]]+Tabela14[[#This Row],[Wkład własny JST]]</f>
        <v>561839</v>
      </c>
      <c r="F82" s="27">
        <v>561839</v>
      </c>
      <c r="G82" s="27">
        <v>455090</v>
      </c>
      <c r="H82" s="27">
        <v>106749</v>
      </c>
      <c r="I82" s="28">
        <v>0</v>
      </c>
    </row>
    <row r="83" spans="1:9" ht="15.6" x14ac:dyDescent="0.3">
      <c r="A83" s="23">
        <v>82</v>
      </c>
      <c r="B83" s="3" t="s">
        <v>172</v>
      </c>
      <c r="C83" s="1" t="s">
        <v>10</v>
      </c>
      <c r="D83" s="3" t="s">
        <v>173</v>
      </c>
      <c r="E83" s="47">
        <f>Tabela14[[#This Row],[Kwota dofinansowania (UE + BP)]]+Tabela14[[#This Row],[Wkład własny JST]]</f>
        <v>977011</v>
      </c>
      <c r="F83" s="27">
        <v>850000</v>
      </c>
      <c r="G83" s="27">
        <v>739500</v>
      </c>
      <c r="H83" s="27">
        <v>110500</v>
      </c>
      <c r="I83" s="28">
        <v>127011</v>
      </c>
    </row>
    <row r="84" spans="1:9" ht="15.6" x14ac:dyDescent="0.3">
      <c r="A84" s="26">
        <v>83</v>
      </c>
      <c r="B84" s="3" t="s">
        <v>174</v>
      </c>
      <c r="C84" s="1" t="s">
        <v>10</v>
      </c>
      <c r="D84" s="3" t="s">
        <v>175</v>
      </c>
      <c r="E84" s="47">
        <f>Tabela14[[#This Row],[Kwota dofinansowania (UE + BP)]]+Tabela14[[#This Row],[Wkład własny JST]]</f>
        <v>904255</v>
      </c>
      <c r="F84" s="27">
        <v>850000</v>
      </c>
      <c r="G84" s="27">
        <v>705500</v>
      </c>
      <c r="H84" s="27">
        <v>144500</v>
      </c>
      <c r="I84" s="28">
        <v>54255</v>
      </c>
    </row>
    <row r="85" spans="1:9" ht="15.6" x14ac:dyDescent="0.3">
      <c r="A85" s="26">
        <v>84</v>
      </c>
      <c r="B85" s="3" t="s">
        <v>176</v>
      </c>
      <c r="C85" s="1" t="s">
        <v>10</v>
      </c>
      <c r="D85" s="3" t="s">
        <v>177</v>
      </c>
      <c r="E85" s="47">
        <f>Tabela14[[#This Row],[Kwota dofinansowania (UE + BP)]]+Tabela14[[#This Row],[Wkład własny JST]]</f>
        <v>627205</v>
      </c>
      <c r="F85" s="27">
        <v>583301</v>
      </c>
      <c r="G85" s="27">
        <v>489973</v>
      </c>
      <c r="H85" s="27">
        <v>93328</v>
      </c>
      <c r="I85" s="28">
        <v>43904</v>
      </c>
    </row>
    <row r="86" spans="1:9" ht="15.6" x14ac:dyDescent="0.3">
      <c r="A86" s="23">
        <v>85</v>
      </c>
      <c r="B86" s="3" t="s">
        <v>178</v>
      </c>
      <c r="C86" s="1" t="s">
        <v>10</v>
      </c>
      <c r="D86" s="3" t="s">
        <v>179</v>
      </c>
      <c r="E86" s="47">
        <f>Tabela14[[#This Row],[Kwota dofinansowania (UE + BP)]]+Tabela14[[#This Row],[Wkład własny JST]]</f>
        <v>671029</v>
      </c>
      <c r="F86" s="27">
        <v>671029</v>
      </c>
      <c r="G86" s="27">
        <v>550244</v>
      </c>
      <c r="H86" s="27">
        <v>120785</v>
      </c>
      <c r="I86" s="28">
        <v>0</v>
      </c>
    </row>
    <row r="87" spans="1:9" ht="15.6" x14ac:dyDescent="0.3">
      <c r="A87" s="26">
        <v>86</v>
      </c>
      <c r="B87" s="3" t="s">
        <v>180</v>
      </c>
      <c r="C87" s="1" t="s">
        <v>10</v>
      </c>
      <c r="D87" s="3" t="s">
        <v>181</v>
      </c>
      <c r="E87" s="47">
        <f>Tabela14[[#This Row],[Kwota dofinansowania (UE + BP)]]+Tabela14[[#This Row],[Wkład własny JST]]</f>
        <v>350307</v>
      </c>
      <c r="F87" s="27">
        <v>329289</v>
      </c>
      <c r="G87" s="27">
        <v>273310</v>
      </c>
      <c r="H87" s="27">
        <v>55979</v>
      </c>
      <c r="I87" s="28">
        <v>21018</v>
      </c>
    </row>
    <row r="88" spans="1:9" ht="15.6" x14ac:dyDescent="0.3">
      <c r="A88" s="26">
        <v>87</v>
      </c>
      <c r="B88" s="3" t="s">
        <v>182</v>
      </c>
      <c r="C88" s="1" t="s">
        <v>10</v>
      </c>
      <c r="D88" s="3" t="s">
        <v>183</v>
      </c>
      <c r="E88" s="47">
        <f>Tabela14[[#This Row],[Kwota dofinansowania (UE + BP)]]+Tabela14[[#This Row],[Wkład własny JST]]</f>
        <v>856423</v>
      </c>
      <c r="F88" s="27">
        <v>805038</v>
      </c>
      <c r="G88" s="27">
        <v>668182</v>
      </c>
      <c r="H88" s="27">
        <v>136856</v>
      </c>
      <c r="I88" s="28">
        <v>51385</v>
      </c>
    </row>
    <row r="89" spans="1:9" ht="15.6" x14ac:dyDescent="0.3">
      <c r="A89" s="23">
        <v>88</v>
      </c>
      <c r="B89" s="3" t="s">
        <v>184</v>
      </c>
      <c r="C89" s="1" t="s">
        <v>10</v>
      </c>
      <c r="D89" s="3" t="s">
        <v>185</v>
      </c>
      <c r="E89" s="47">
        <f>Tabela14[[#This Row],[Kwota dofinansowania (UE + BP)]]+Tabela14[[#This Row],[Wkład własny JST]]</f>
        <v>377945</v>
      </c>
      <c r="F89" s="27">
        <v>377945</v>
      </c>
      <c r="G89" s="27">
        <v>309915</v>
      </c>
      <c r="H89" s="27">
        <v>68030</v>
      </c>
      <c r="I89" s="28">
        <v>0</v>
      </c>
    </row>
    <row r="90" spans="1:9" ht="15.6" x14ac:dyDescent="0.3">
      <c r="A90" s="26">
        <v>89</v>
      </c>
      <c r="B90" s="3" t="s">
        <v>186</v>
      </c>
      <c r="C90" s="1" t="s">
        <v>10</v>
      </c>
      <c r="D90" s="3" t="s">
        <v>187</v>
      </c>
      <c r="E90" s="47">
        <f>Tabela14[[#This Row],[Kwota dofinansowania (UE + BP)]]+Tabela14[[#This Row],[Wkład własny JST]]</f>
        <v>451217</v>
      </c>
      <c r="F90" s="27">
        <v>424144</v>
      </c>
      <c r="G90" s="27">
        <v>352040</v>
      </c>
      <c r="H90" s="27">
        <v>72104</v>
      </c>
      <c r="I90" s="28">
        <v>27073</v>
      </c>
    </row>
    <row r="91" spans="1:9" ht="15.6" x14ac:dyDescent="0.3">
      <c r="A91" s="26">
        <v>90</v>
      </c>
      <c r="B91" s="3" t="s">
        <v>188</v>
      </c>
      <c r="C91" s="1" t="s">
        <v>10</v>
      </c>
      <c r="D91" s="3" t="s">
        <v>189</v>
      </c>
      <c r="E91" s="47">
        <f>Tabela14[[#This Row],[Kwota dofinansowania (UE + BP)]]+Tabela14[[#This Row],[Wkład własny JST]]</f>
        <v>850000</v>
      </c>
      <c r="F91" s="27">
        <v>850000</v>
      </c>
      <c r="G91" s="27">
        <v>697000</v>
      </c>
      <c r="H91" s="27">
        <v>153000</v>
      </c>
      <c r="I91" s="28">
        <v>0</v>
      </c>
    </row>
    <row r="92" spans="1:9" ht="15.6" x14ac:dyDescent="0.3">
      <c r="A92" s="23">
        <v>91</v>
      </c>
      <c r="B92" s="3" t="s">
        <v>190</v>
      </c>
      <c r="C92" s="1" t="s">
        <v>10</v>
      </c>
      <c r="D92" s="3" t="s">
        <v>191</v>
      </c>
      <c r="E92" s="47">
        <f>Tabela14[[#This Row],[Kwota dofinansowania (UE + BP)]]+Tabela14[[#This Row],[Wkład własny JST]]</f>
        <v>850000</v>
      </c>
      <c r="F92" s="27">
        <v>850000</v>
      </c>
      <c r="G92" s="27">
        <v>697000</v>
      </c>
      <c r="H92" s="27">
        <v>153000</v>
      </c>
      <c r="I92" s="28">
        <v>0</v>
      </c>
    </row>
    <row r="93" spans="1:9" ht="15.6" x14ac:dyDescent="0.3">
      <c r="A93" s="26">
        <v>92</v>
      </c>
      <c r="B93" s="3" t="s">
        <v>192</v>
      </c>
      <c r="C93" s="1" t="s">
        <v>10</v>
      </c>
      <c r="D93" s="3" t="s">
        <v>193</v>
      </c>
      <c r="E93" s="47">
        <f>Tabela14[[#This Row],[Kwota dofinansowania (UE + BP)]]+Tabela14[[#This Row],[Wkład własny JST]]</f>
        <v>913978</v>
      </c>
      <c r="F93" s="27">
        <v>850000</v>
      </c>
      <c r="G93" s="27">
        <v>714000</v>
      </c>
      <c r="H93" s="27">
        <v>136000</v>
      </c>
      <c r="I93" s="28">
        <v>63978</v>
      </c>
    </row>
    <row r="94" spans="1:9" ht="15.6" x14ac:dyDescent="0.3">
      <c r="A94" s="26">
        <v>93</v>
      </c>
      <c r="B94" s="3" t="s">
        <v>194</v>
      </c>
      <c r="C94" s="1" t="s">
        <v>10</v>
      </c>
      <c r="D94" s="3" t="s">
        <v>195</v>
      </c>
      <c r="E94" s="47">
        <f>Tabela14[[#This Row],[Kwota dofinansowania (UE + BP)]]+Tabela14[[#This Row],[Wkład własny JST]]</f>
        <v>913978</v>
      </c>
      <c r="F94" s="27">
        <v>850000</v>
      </c>
      <c r="G94" s="27">
        <v>714000</v>
      </c>
      <c r="H94" s="27">
        <v>136000</v>
      </c>
      <c r="I94" s="28">
        <v>63978</v>
      </c>
    </row>
    <row r="95" spans="1:9" ht="15.6" x14ac:dyDescent="0.3">
      <c r="A95" s="23">
        <v>94</v>
      </c>
      <c r="B95" s="3" t="s">
        <v>196</v>
      </c>
      <c r="C95" s="1" t="s">
        <v>10</v>
      </c>
      <c r="D95" s="3" t="s">
        <v>197</v>
      </c>
      <c r="E95" s="47">
        <f>Tabela14[[#This Row],[Kwota dofinansowania (UE + BP)]]+Tabela14[[#This Row],[Wkład własny JST]]</f>
        <v>913978</v>
      </c>
      <c r="F95" s="27">
        <v>850000</v>
      </c>
      <c r="G95" s="27">
        <v>705500</v>
      </c>
      <c r="H95" s="27">
        <v>144500</v>
      </c>
      <c r="I95" s="28">
        <v>63978</v>
      </c>
    </row>
    <row r="96" spans="1:9" ht="15.6" x14ac:dyDescent="0.3">
      <c r="A96" s="26">
        <v>95</v>
      </c>
      <c r="B96" s="3" t="s">
        <v>198</v>
      </c>
      <c r="C96" s="1" t="s">
        <v>10</v>
      </c>
      <c r="D96" s="3" t="s">
        <v>199</v>
      </c>
      <c r="E96" s="47">
        <f>Tabela14[[#This Row],[Kwota dofinansowania (UE + BP)]]+Tabela14[[#This Row],[Wkład własny JST]]</f>
        <v>923913</v>
      </c>
      <c r="F96" s="27">
        <v>850000</v>
      </c>
      <c r="G96" s="27">
        <v>714000</v>
      </c>
      <c r="H96" s="27">
        <v>136000</v>
      </c>
      <c r="I96" s="28">
        <v>73913</v>
      </c>
    </row>
    <row r="97" spans="1:9" ht="15.6" x14ac:dyDescent="0.3">
      <c r="A97" s="26">
        <v>96</v>
      </c>
      <c r="B97" s="3" t="s">
        <v>200</v>
      </c>
      <c r="C97" s="1" t="s">
        <v>10</v>
      </c>
      <c r="D97" s="3" t="s">
        <v>201</v>
      </c>
      <c r="E97" s="47">
        <f>Tabela14[[#This Row],[Kwota dofinansowania (UE + BP)]]+Tabela14[[#This Row],[Wkład własny JST]]</f>
        <v>520965</v>
      </c>
      <c r="F97" s="27">
        <v>520965</v>
      </c>
      <c r="G97" s="27">
        <v>432401</v>
      </c>
      <c r="H97" s="27">
        <v>88564</v>
      </c>
      <c r="I97" s="28">
        <v>0</v>
      </c>
    </row>
    <row r="98" spans="1:9" ht="15.6" x14ac:dyDescent="0.3">
      <c r="A98" s="23">
        <v>97</v>
      </c>
      <c r="B98" s="3" t="s">
        <v>202</v>
      </c>
      <c r="C98" s="1" t="s">
        <v>10</v>
      </c>
      <c r="D98" s="3" t="s">
        <v>203</v>
      </c>
      <c r="E98" s="47">
        <f>Tabela14[[#This Row],[Kwota dofinansowania (UE + BP)]]+Tabela14[[#This Row],[Wkład własny JST]]</f>
        <v>923913</v>
      </c>
      <c r="F98" s="27">
        <v>850000</v>
      </c>
      <c r="G98" s="27">
        <v>714000</v>
      </c>
      <c r="H98" s="27">
        <v>136000</v>
      </c>
      <c r="I98" s="28">
        <v>73913</v>
      </c>
    </row>
    <row r="99" spans="1:9" ht="15.6" x14ac:dyDescent="0.3">
      <c r="A99" s="26">
        <v>98</v>
      </c>
      <c r="B99" s="3" t="s">
        <v>204</v>
      </c>
      <c r="C99" s="1" t="s">
        <v>10</v>
      </c>
      <c r="D99" s="3" t="s">
        <v>205</v>
      </c>
      <c r="E99" s="47">
        <f>Tabela14[[#This Row],[Kwota dofinansowania (UE + BP)]]+Tabela14[[#This Row],[Wkład własny JST]]</f>
        <v>977011</v>
      </c>
      <c r="F99" s="27">
        <v>850000</v>
      </c>
      <c r="G99" s="27">
        <v>739500</v>
      </c>
      <c r="H99" s="27">
        <v>110500</v>
      </c>
      <c r="I99" s="28">
        <v>127011</v>
      </c>
    </row>
    <row r="100" spans="1:9" ht="15.6" x14ac:dyDescent="0.3">
      <c r="A100" s="26">
        <v>99</v>
      </c>
      <c r="B100" s="3" t="s">
        <v>206</v>
      </c>
      <c r="C100" s="1" t="s">
        <v>10</v>
      </c>
      <c r="D100" s="3" t="s">
        <v>207</v>
      </c>
      <c r="E100" s="47">
        <f>Tabela14[[#This Row],[Kwota dofinansowania (UE + BP)]]+Tabela14[[#This Row],[Wkład własny JST]]</f>
        <v>652541</v>
      </c>
      <c r="F100" s="27">
        <v>600338</v>
      </c>
      <c r="G100" s="27">
        <v>504284</v>
      </c>
      <c r="H100" s="27">
        <v>96054</v>
      </c>
      <c r="I100" s="28">
        <v>52203</v>
      </c>
    </row>
    <row r="101" spans="1:9" ht="15.6" x14ac:dyDescent="0.3">
      <c r="A101" s="23">
        <v>100</v>
      </c>
      <c r="B101" s="3" t="s">
        <v>208</v>
      </c>
      <c r="C101" s="1" t="s">
        <v>10</v>
      </c>
      <c r="D101" s="3" t="s">
        <v>209</v>
      </c>
      <c r="E101" s="47">
        <f>Tabela14[[#This Row],[Kwota dofinansowania (UE + BP)]]+Tabela14[[#This Row],[Wkład własny JST]]</f>
        <v>337153</v>
      </c>
      <c r="F101" s="27">
        <v>337153</v>
      </c>
      <c r="G101" s="27">
        <v>276466</v>
      </c>
      <c r="H101" s="27">
        <v>60687</v>
      </c>
      <c r="I101" s="28">
        <v>0</v>
      </c>
    </row>
    <row r="102" spans="1:9" ht="15.6" x14ac:dyDescent="0.3">
      <c r="A102" s="26">
        <v>101</v>
      </c>
      <c r="B102" s="3" t="s">
        <v>210</v>
      </c>
      <c r="C102" s="1" t="s">
        <v>10</v>
      </c>
      <c r="D102" s="3" t="s">
        <v>211</v>
      </c>
      <c r="E102" s="47">
        <f>Tabela14[[#This Row],[Kwota dofinansowania (UE + BP)]]+Tabela14[[#This Row],[Wkład własny JST]]</f>
        <v>200000</v>
      </c>
      <c r="F102" s="27">
        <v>200000</v>
      </c>
      <c r="G102" s="27">
        <v>164000</v>
      </c>
      <c r="H102" s="27">
        <v>36000</v>
      </c>
      <c r="I102" s="28">
        <v>0</v>
      </c>
    </row>
    <row r="103" spans="1:9" ht="15.6" x14ac:dyDescent="0.3">
      <c r="A103" s="26">
        <v>102</v>
      </c>
      <c r="B103" s="3" t="s">
        <v>212</v>
      </c>
      <c r="C103" s="1" t="s">
        <v>10</v>
      </c>
      <c r="D103" s="3" t="s">
        <v>213</v>
      </c>
      <c r="E103" s="47">
        <f>Tabela14[[#This Row],[Kwota dofinansowania (UE + BP)]]+Tabela14[[#This Row],[Wkład własny JST]]</f>
        <v>529821</v>
      </c>
      <c r="F103" s="27">
        <v>482138</v>
      </c>
      <c r="G103" s="27">
        <v>409818</v>
      </c>
      <c r="H103" s="27">
        <v>72320</v>
      </c>
      <c r="I103" s="28">
        <v>47683</v>
      </c>
    </row>
    <row r="104" spans="1:9" ht="15.6" x14ac:dyDescent="0.3">
      <c r="A104" s="23">
        <v>103</v>
      </c>
      <c r="B104" s="3" t="s">
        <v>214</v>
      </c>
      <c r="C104" s="1" t="s">
        <v>10</v>
      </c>
      <c r="D104" s="3" t="s">
        <v>215</v>
      </c>
      <c r="E104" s="47">
        <f>Tabela14[[#This Row],[Kwota dofinansowania (UE + BP)]]+Tabela14[[#This Row],[Wkład własny JST]]</f>
        <v>351979</v>
      </c>
      <c r="F104" s="27">
        <v>351979</v>
      </c>
      <c r="G104" s="27">
        <v>288623</v>
      </c>
      <c r="H104" s="27">
        <v>63356</v>
      </c>
      <c r="I104" s="28">
        <v>0</v>
      </c>
    </row>
    <row r="105" spans="1:9" ht="15.6" x14ac:dyDescent="0.3">
      <c r="A105" s="26">
        <v>104</v>
      </c>
      <c r="B105" s="3" t="s">
        <v>216</v>
      </c>
      <c r="C105" s="1" t="s">
        <v>10</v>
      </c>
      <c r="D105" s="3" t="s">
        <v>217</v>
      </c>
      <c r="E105" s="47">
        <f>Tabela14[[#This Row],[Kwota dofinansowania (UE + BP)]]+Tabela14[[#This Row],[Wkład własny JST]]</f>
        <v>723044</v>
      </c>
      <c r="F105" s="27">
        <v>723044</v>
      </c>
      <c r="G105" s="27">
        <v>592897</v>
      </c>
      <c r="H105" s="27">
        <v>130147</v>
      </c>
      <c r="I105" s="28">
        <v>0</v>
      </c>
    </row>
    <row r="106" spans="1:9" ht="15.6" x14ac:dyDescent="0.3">
      <c r="A106" s="26">
        <v>105</v>
      </c>
      <c r="B106" s="3" t="s">
        <v>218</v>
      </c>
      <c r="C106" s="1" t="s">
        <v>10</v>
      </c>
      <c r="D106" s="3" t="s">
        <v>219</v>
      </c>
      <c r="E106" s="47">
        <f>Tabela14[[#This Row],[Kwota dofinansowania (UE + BP)]]+Tabela14[[#This Row],[Wkład własny JST]]</f>
        <v>738198</v>
      </c>
      <c r="F106" s="27">
        <v>738198</v>
      </c>
      <c r="G106" s="27">
        <v>605323</v>
      </c>
      <c r="H106" s="27">
        <v>132875</v>
      </c>
      <c r="I106" s="28">
        <v>0</v>
      </c>
    </row>
    <row r="107" spans="1:9" ht="15.6" x14ac:dyDescent="0.3">
      <c r="A107" s="23">
        <v>106</v>
      </c>
      <c r="B107" s="3" t="s">
        <v>220</v>
      </c>
      <c r="C107" s="1" t="s">
        <v>10</v>
      </c>
      <c r="D107" s="3" t="s">
        <v>221</v>
      </c>
      <c r="E107" s="47">
        <f>Tabela14[[#This Row],[Kwota dofinansowania (UE + BP)]]+Tabela14[[#This Row],[Wkład własny JST]]</f>
        <v>496309</v>
      </c>
      <c r="F107" s="27">
        <v>496309</v>
      </c>
      <c r="G107" s="27">
        <v>406974</v>
      </c>
      <c r="H107" s="27">
        <v>89335</v>
      </c>
      <c r="I107" s="28">
        <v>0</v>
      </c>
    </row>
    <row r="108" spans="1:9" ht="15.6" x14ac:dyDescent="0.3">
      <c r="A108" s="26">
        <v>107</v>
      </c>
      <c r="B108" s="3" t="s">
        <v>222</v>
      </c>
      <c r="C108" s="1" t="s">
        <v>10</v>
      </c>
      <c r="D108" s="3" t="s">
        <v>223</v>
      </c>
      <c r="E108" s="47">
        <f>Tabela14[[#This Row],[Kwota dofinansowania (UE + BP)]]+Tabela14[[#This Row],[Wkład własny JST]]</f>
        <v>217391</v>
      </c>
      <c r="F108" s="27">
        <v>200000</v>
      </c>
      <c r="G108" s="27">
        <v>168000</v>
      </c>
      <c r="H108" s="27">
        <v>32000</v>
      </c>
      <c r="I108" s="28">
        <v>17391</v>
      </c>
    </row>
    <row r="109" spans="1:9" ht="15.6" x14ac:dyDescent="0.3">
      <c r="A109" s="26">
        <v>108</v>
      </c>
      <c r="B109" s="3" t="s">
        <v>224</v>
      </c>
      <c r="C109" s="1" t="s">
        <v>10</v>
      </c>
      <c r="D109" s="3" t="s">
        <v>225</v>
      </c>
      <c r="E109" s="47">
        <f>Tabela14[[#This Row],[Kwota dofinansowania (UE + BP)]]+Tabela14[[#This Row],[Wkład własny JST]]</f>
        <v>728132</v>
      </c>
      <c r="F109" s="27">
        <v>669882</v>
      </c>
      <c r="G109" s="27">
        <v>562701</v>
      </c>
      <c r="H109" s="27">
        <v>107181</v>
      </c>
      <c r="I109" s="28">
        <v>58250</v>
      </c>
    </row>
    <row r="110" spans="1:9" ht="15.6" x14ac:dyDescent="0.3">
      <c r="A110" s="23">
        <v>109</v>
      </c>
      <c r="B110" s="3" t="s">
        <v>226</v>
      </c>
      <c r="C110" s="1" t="s">
        <v>10</v>
      </c>
      <c r="D110" s="3" t="s">
        <v>227</v>
      </c>
      <c r="E110" s="47">
        <f>Tabela14[[#This Row],[Kwota dofinansowania (UE + BP)]]+Tabela14[[#This Row],[Wkład własny JST]]</f>
        <v>546767</v>
      </c>
      <c r="F110" s="27">
        <v>503026</v>
      </c>
      <c r="G110" s="27">
        <v>422542</v>
      </c>
      <c r="H110" s="27">
        <v>80484</v>
      </c>
      <c r="I110" s="28">
        <v>43741</v>
      </c>
    </row>
    <row r="111" spans="1:9" ht="15.6" x14ac:dyDescent="0.3">
      <c r="A111" s="26">
        <v>110</v>
      </c>
      <c r="B111" s="3" t="s">
        <v>228</v>
      </c>
      <c r="C111" s="1" t="s">
        <v>10</v>
      </c>
      <c r="D111" s="3" t="s">
        <v>229</v>
      </c>
      <c r="E111" s="47">
        <f>Tabela14[[#This Row],[Kwota dofinansowania (UE + BP)]]+Tabela14[[#This Row],[Wkład własny JST]]</f>
        <v>1062500</v>
      </c>
      <c r="F111" s="27">
        <v>850000</v>
      </c>
      <c r="G111" s="27">
        <v>824500</v>
      </c>
      <c r="H111" s="27">
        <v>25500</v>
      </c>
      <c r="I111" s="28">
        <v>212500</v>
      </c>
    </row>
    <row r="112" spans="1:9" ht="15.6" x14ac:dyDescent="0.3">
      <c r="A112" s="26">
        <v>111</v>
      </c>
      <c r="B112" s="3" t="s">
        <v>230</v>
      </c>
      <c r="C112" s="1" t="s">
        <v>10</v>
      </c>
      <c r="D112" s="3" t="s">
        <v>231</v>
      </c>
      <c r="E112" s="47">
        <f>Tabela14[[#This Row],[Kwota dofinansowania (UE + BP)]]+Tabela14[[#This Row],[Wkład własny JST]]</f>
        <v>646220</v>
      </c>
      <c r="F112" s="27">
        <v>594523</v>
      </c>
      <c r="G112" s="27">
        <v>499400</v>
      </c>
      <c r="H112" s="27">
        <v>95123</v>
      </c>
      <c r="I112" s="28">
        <v>51697</v>
      </c>
    </row>
    <row r="113" spans="1:9" ht="15.6" x14ac:dyDescent="0.3">
      <c r="A113" s="23">
        <v>112</v>
      </c>
      <c r="B113" s="3" t="s">
        <v>232</v>
      </c>
      <c r="C113" s="1" t="s">
        <v>10</v>
      </c>
      <c r="D113" s="3" t="s">
        <v>233</v>
      </c>
      <c r="E113" s="47">
        <f>Tabela14[[#This Row],[Kwota dofinansowania (UE + BP)]]+Tabela14[[#This Row],[Wkład własny JST]]</f>
        <v>820889</v>
      </c>
      <c r="F113" s="27">
        <v>763427</v>
      </c>
      <c r="G113" s="27">
        <v>633645</v>
      </c>
      <c r="H113" s="27">
        <v>129782</v>
      </c>
      <c r="I113" s="28">
        <v>57462</v>
      </c>
    </row>
    <row r="114" spans="1:9" ht="15.6" x14ac:dyDescent="0.3">
      <c r="A114" s="26">
        <v>113</v>
      </c>
      <c r="B114" s="3" t="s">
        <v>234</v>
      </c>
      <c r="C114" s="1" t="s">
        <v>10</v>
      </c>
      <c r="D114" s="3" t="s">
        <v>235</v>
      </c>
      <c r="E114" s="47">
        <f>Tabela14[[#This Row],[Kwota dofinansowania (UE + BP)]]+Tabela14[[#This Row],[Wkład własny JST]]</f>
        <v>649732</v>
      </c>
      <c r="F114" s="27">
        <v>649732</v>
      </c>
      <c r="G114" s="27">
        <v>532781</v>
      </c>
      <c r="H114" s="27">
        <v>116951</v>
      </c>
      <c r="I114" s="28">
        <v>0</v>
      </c>
    </row>
    <row r="115" spans="1:9" ht="15.6" x14ac:dyDescent="0.3">
      <c r="A115" s="26">
        <v>114</v>
      </c>
      <c r="B115" s="3" t="s">
        <v>236</v>
      </c>
      <c r="C115" s="1" t="s">
        <v>10</v>
      </c>
      <c r="D115" s="3" t="s">
        <v>237</v>
      </c>
      <c r="E115" s="47">
        <f>Tabela14[[#This Row],[Kwota dofinansowania (UE + BP)]]+Tabela14[[#This Row],[Wkład własny JST]]</f>
        <v>375160</v>
      </c>
      <c r="F115" s="27">
        <v>375160</v>
      </c>
      <c r="G115" s="27">
        <v>307632</v>
      </c>
      <c r="H115" s="27">
        <v>67528</v>
      </c>
      <c r="I115" s="28">
        <v>0</v>
      </c>
    </row>
    <row r="116" spans="1:9" ht="15.6" x14ac:dyDescent="0.3">
      <c r="A116" s="23">
        <v>115</v>
      </c>
      <c r="B116" s="3" t="s">
        <v>238</v>
      </c>
      <c r="C116" s="1" t="s">
        <v>10</v>
      </c>
      <c r="D116" s="3" t="s">
        <v>239</v>
      </c>
      <c r="E116" s="47">
        <f>Tabela14[[#This Row],[Kwota dofinansowania (UE + BP)]]+Tabela14[[#This Row],[Wkład własny JST]]</f>
        <v>702238</v>
      </c>
      <c r="F116" s="27">
        <v>702238</v>
      </c>
      <c r="G116" s="27">
        <v>582858</v>
      </c>
      <c r="H116" s="27">
        <v>119380</v>
      </c>
      <c r="I116" s="28">
        <v>0</v>
      </c>
    </row>
    <row r="117" spans="1:9" ht="15.6" x14ac:dyDescent="0.3">
      <c r="A117" s="26">
        <v>116</v>
      </c>
      <c r="B117" s="3" t="s">
        <v>240</v>
      </c>
      <c r="C117" s="1" t="s">
        <v>10</v>
      </c>
      <c r="D117" s="3" t="s">
        <v>241</v>
      </c>
      <c r="E117" s="47">
        <f>Tabela14[[#This Row],[Kwota dofinansowania (UE + BP)]]+Tabela14[[#This Row],[Wkład własny JST]]</f>
        <v>467188</v>
      </c>
      <c r="F117" s="27">
        <v>401782</v>
      </c>
      <c r="G117" s="27">
        <v>349551</v>
      </c>
      <c r="H117" s="27">
        <v>52231</v>
      </c>
      <c r="I117" s="28">
        <v>65406</v>
      </c>
    </row>
    <row r="118" spans="1:9" ht="15.6" x14ac:dyDescent="0.3">
      <c r="A118" s="26">
        <v>117</v>
      </c>
      <c r="B118" s="3" t="s">
        <v>242</v>
      </c>
      <c r="C118" s="1" t="s">
        <v>10</v>
      </c>
      <c r="D118" s="3" t="s">
        <v>243</v>
      </c>
      <c r="E118" s="47">
        <f>Tabela14[[#This Row],[Kwota dofinansowania (UE + BP)]]+Tabela14[[#This Row],[Wkład własny JST]]</f>
        <v>761481</v>
      </c>
      <c r="F118" s="27">
        <v>609185</v>
      </c>
      <c r="G118" s="27">
        <v>572634</v>
      </c>
      <c r="H118" s="27">
        <v>36551</v>
      </c>
      <c r="I118" s="28">
        <v>152296</v>
      </c>
    </row>
    <row r="119" spans="1:9" ht="15.6" x14ac:dyDescent="0.3">
      <c r="A119" s="23">
        <v>118</v>
      </c>
      <c r="B119" s="3" t="s">
        <v>244</v>
      </c>
      <c r="C119" s="1" t="s">
        <v>10</v>
      </c>
      <c r="D119" s="3" t="s">
        <v>245</v>
      </c>
      <c r="E119" s="47">
        <f>Tabela14[[#This Row],[Kwota dofinansowania (UE + BP)]]+Tabela14[[#This Row],[Wkład własny JST]]</f>
        <v>200276</v>
      </c>
      <c r="F119" s="27">
        <v>200276</v>
      </c>
      <c r="G119" s="27">
        <v>164227</v>
      </c>
      <c r="H119" s="27">
        <v>36049</v>
      </c>
      <c r="I119" s="28">
        <v>0</v>
      </c>
    </row>
    <row r="120" spans="1:9" ht="15.6" x14ac:dyDescent="0.3">
      <c r="A120" s="26">
        <v>119</v>
      </c>
      <c r="B120" s="3" t="s">
        <v>246</v>
      </c>
      <c r="C120" s="1" t="s">
        <v>10</v>
      </c>
      <c r="D120" s="3" t="s">
        <v>247</v>
      </c>
      <c r="E120" s="47">
        <f>Tabela14[[#This Row],[Kwota dofinansowania (UE + BP)]]+Tabela14[[#This Row],[Wkład własny JST]]</f>
        <v>1011904</v>
      </c>
      <c r="F120" s="27">
        <v>850000</v>
      </c>
      <c r="G120" s="27">
        <v>748000</v>
      </c>
      <c r="H120" s="27">
        <v>102000</v>
      </c>
      <c r="I120" s="28">
        <v>161904</v>
      </c>
    </row>
    <row r="121" spans="1:9" ht="15.6" x14ac:dyDescent="0.3">
      <c r="A121" s="26">
        <v>120</v>
      </c>
      <c r="B121" s="3" t="s">
        <v>248</v>
      </c>
      <c r="C121" s="1" t="s">
        <v>10</v>
      </c>
      <c r="D121" s="3" t="s">
        <v>249</v>
      </c>
      <c r="E121" s="47">
        <f>Tabela14[[#This Row],[Kwota dofinansowania (UE + BP)]]+Tabela14[[#This Row],[Wkład własny JST]]</f>
        <v>364348</v>
      </c>
      <c r="F121" s="27">
        <v>364348</v>
      </c>
      <c r="G121" s="27">
        <v>298766</v>
      </c>
      <c r="H121" s="27">
        <v>65582</v>
      </c>
      <c r="I121" s="28">
        <v>0</v>
      </c>
    </row>
    <row r="122" spans="1:9" ht="15.6" x14ac:dyDescent="0.3">
      <c r="A122" s="23">
        <v>121</v>
      </c>
      <c r="B122" s="3" t="s">
        <v>250</v>
      </c>
      <c r="C122" s="1" t="s">
        <v>10</v>
      </c>
      <c r="D122" s="3" t="s">
        <v>251</v>
      </c>
      <c r="E122" s="47">
        <f>Tabela14[[#This Row],[Kwota dofinansowania (UE + BP)]]+Tabela14[[#This Row],[Wkład własny JST]]</f>
        <v>923913</v>
      </c>
      <c r="F122" s="27">
        <v>850000</v>
      </c>
      <c r="G122" s="27">
        <v>714000</v>
      </c>
      <c r="H122" s="27">
        <v>136000</v>
      </c>
      <c r="I122" s="28">
        <v>73913</v>
      </c>
    </row>
    <row r="123" spans="1:9" ht="15.6" x14ac:dyDescent="0.3">
      <c r="A123" s="26">
        <v>122</v>
      </c>
      <c r="B123" s="3" t="s">
        <v>252</v>
      </c>
      <c r="C123" s="1" t="s">
        <v>10</v>
      </c>
      <c r="D123" s="3" t="s">
        <v>253</v>
      </c>
      <c r="E123" s="47">
        <f>Tabela14[[#This Row],[Kwota dofinansowania (UE + BP)]]+Tabela14[[#This Row],[Wkład własny JST]]</f>
        <v>487150</v>
      </c>
      <c r="F123" s="27">
        <v>433564</v>
      </c>
      <c r="G123" s="27">
        <v>372866</v>
      </c>
      <c r="H123" s="27">
        <v>60698</v>
      </c>
      <c r="I123" s="28">
        <v>53586</v>
      </c>
    </row>
    <row r="124" spans="1:9" ht="15.6" x14ac:dyDescent="0.3">
      <c r="A124" s="26">
        <v>123</v>
      </c>
      <c r="B124" s="3" t="s">
        <v>254</v>
      </c>
      <c r="C124" s="1" t="s">
        <v>10</v>
      </c>
      <c r="D124" s="3" t="s">
        <v>255</v>
      </c>
      <c r="E124" s="47">
        <f>Tabela14[[#This Row],[Kwota dofinansowania (UE + BP)]]+Tabela14[[#This Row],[Wkład własny JST]]</f>
        <v>349439</v>
      </c>
      <c r="F124" s="27">
        <v>349439</v>
      </c>
      <c r="G124" s="27">
        <v>286540</v>
      </c>
      <c r="H124" s="27">
        <v>62899</v>
      </c>
      <c r="I124" s="28">
        <v>0</v>
      </c>
    </row>
    <row r="125" spans="1:9" ht="15.6" x14ac:dyDescent="0.3">
      <c r="A125" s="23">
        <v>124</v>
      </c>
      <c r="B125" s="3" t="s">
        <v>256</v>
      </c>
      <c r="C125" s="1" t="s">
        <v>10</v>
      </c>
      <c r="D125" s="3" t="s">
        <v>257</v>
      </c>
      <c r="E125" s="47">
        <f>Tabela14[[#This Row],[Kwota dofinansowania (UE + BP)]]+Tabela14[[#This Row],[Wkład własny JST]]</f>
        <v>427912</v>
      </c>
      <c r="F125" s="27">
        <v>427912</v>
      </c>
      <c r="G125" s="27">
        <v>350888</v>
      </c>
      <c r="H125" s="27">
        <v>77024</v>
      </c>
      <c r="I125" s="28">
        <v>0</v>
      </c>
    </row>
    <row r="126" spans="1:9" ht="15.6" x14ac:dyDescent="0.3">
      <c r="A126" s="26">
        <v>125</v>
      </c>
      <c r="B126" s="3" t="s">
        <v>258</v>
      </c>
      <c r="C126" s="1" t="s">
        <v>10</v>
      </c>
      <c r="D126" s="3" t="s">
        <v>259</v>
      </c>
      <c r="E126" s="47">
        <f>Tabela14[[#This Row],[Kwota dofinansowania (UE + BP)]]+Tabela14[[#This Row],[Wkład własny JST]]</f>
        <v>566672</v>
      </c>
      <c r="F126" s="27">
        <v>566672</v>
      </c>
      <c r="G126" s="27">
        <v>470338</v>
      </c>
      <c r="H126" s="27">
        <v>96334</v>
      </c>
      <c r="I126" s="28">
        <v>0</v>
      </c>
    </row>
    <row r="127" spans="1:9" ht="15.6" x14ac:dyDescent="0.3">
      <c r="A127" s="26">
        <v>126</v>
      </c>
      <c r="B127" s="3" t="s">
        <v>260</v>
      </c>
      <c r="C127" s="1" t="s">
        <v>10</v>
      </c>
      <c r="D127" s="3" t="s">
        <v>261</v>
      </c>
      <c r="E127" s="47">
        <f>Tabela14[[#This Row],[Kwota dofinansowania (UE + BP)]]+Tabela14[[#This Row],[Wkład własny JST]]</f>
        <v>934065</v>
      </c>
      <c r="F127" s="27">
        <v>850000</v>
      </c>
      <c r="G127" s="27">
        <v>722500</v>
      </c>
      <c r="H127" s="27">
        <v>127500</v>
      </c>
      <c r="I127" s="28">
        <v>84065</v>
      </c>
    </row>
    <row r="128" spans="1:9" ht="15.6" x14ac:dyDescent="0.3">
      <c r="A128" s="23">
        <v>127</v>
      </c>
      <c r="B128" s="3" t="s">
        <v>262</v>
      </c>
      <c r="C128" s="1" t="s">
        <v>10</v>
      </c>
      <c r="D128" s="3" t="s">
        <v>263</v>
      </c>
      <c r="E128" s="47">
        <f>Tabela14[[#This Row],[Kwota dofinansowania (UE + BP)]]+Tabela14[[#This Row],[Wkład własny JST]]</f>
        <v>934065</v>
      </c>
      <c r="F128" s="27">
        <v>850000</v>
      </c>
      <c r="G128" s="27">
        <v>722500</v>
      </c>
      <c r="H128" s="27">
        <v>127500</v>
      </c>
      <c r="I128" s="28">
        <v>84065</v>
      </c>
    </row>
    <row r="129" spans="1:9" ht="15.6" x14ac:dyDescent="0.3">
      <c r="A129" s="26">
        <v>128</v>
      </c>
      <c r="B129" s="3" t="s">
        <v>264</v>
      </c>
      <c r="C129" s="1" t="s">
        <v>10</v>
      </c>
      <c r="D129" s="3" t="s">
        <v>265</v>
      </c>
      <c r="E129" s="47">
        <f>Tabela14[[#This Row],[Kwota dofinansowania (UE + BP)]]+Tabela14[[#This Row],[Wkład własny JST]]</f>
        <v>524597</v>
      </c>
      <c r="F129" s="27">
        <v>482630</v>
      </c>
      <c r="G129" s="27">
        <v>405410</v>
      </c>
      <c r="H129" s="27">
        <v>77220</v>
      </c>
      <c r="I129" s="28">
        <v>41967</v>
      </c>
    </row>
    <row r="130" spans="1:9" ht="15.6" x14ac:dyDescent="0.3">
      <c r="A130" s="26">
        <v>129</v>
      </c>
      <c r="B130" s="3" t="s">
        <v>266</v>
      </c>
      <c r="C130" s="1" t="s">
        <v>10</v>
      </c>
      <c r="D130" s="3" t="s">
        <v>267</v>
      </c>
      <c r="E130" s="47">
        <f>Tabela14[[#This Row],[Kwota dofinansowania (UE + BP)]]+Tabela14[[#This Row],[Wkład własny JST]]</f>
        <v>904255</v>
      </c>
      <c r="F130" s="27">
        <v>850000</v>
      </c>
      <c r="G130" s="27">
        <v>705500</v>
      </c>
      <c r="H130" s="27">
        <v>144500</v>
      </c>
      <c r="I130" s="28">
        <v>54255</v>
      </c>
    </row>
    <row r="131" spans="1:9" ht="15.6" x14ac:dyDescent="0.3">
      <c r="A131" s="23">
        <v>130</v>
      </c>
      <c r="B131" s="3" t="s">
        <v>268</v>
      </c>
      <c r="C131" s="1" t="s">
        <v>10</v>
      </c>
      <c r="D131" s="3" t="s">
        <v>269</v>
      </c>
      <c r="E131" s="47">
        <f>Tabela14[[#This Row],[Kwota dofinansowania (UE + BP)]]+Tabela14[[#This Row],[Wkład własny JST]]</f>
        <v>478461</v>
      </c>
      <c r="F131" s="27">
        <v>430615</v>
      </c>
      <c r="G131" s="27">
        <v>366023</v>
      </c>
      <c r="H131" s="27">
        <v>64592</v>
      </c>
      <c r="I131" s="28">
        <v>47846</v>
      </c>
    </row>
    <row r="132" spans="1:9" ht="15.6" x14ac:dyDescent="0.3">
      <c r="A132" s="26">
        <v>131</v>
      </c>
      <c r="B132" s="3" t="s">
        <v>270</v>
      </c>
      <c r="C132" s="1" t="s">
        <v>10</v>
      </c>
      <c r="D132" s="3" t="s">
        <v>271</v>
      </c>
      <c r="E132" s="47">
        <f>Tabela14[[#This Row],[Kwota dofinansowania (UE + BP)]]+Tabela14[[#This Row],[Wkład własny JST]]</f>
        <v>572160</v>
      </c>
      <c r="F132" s="27">
        <v>572160</v>
      </c>
      <c r="G132" s="27">
        <v>469172</v>
      </c>
      <c r="H132" s="27">
        <v>102988</v>
      </c>
      <c r="I132" s="28">
        <v>0</v>
      </c>
    </row>
    <row r="133" spans="1:9" ht="15.6" x14ac:dyDescent="0.3">
      <c r="A133" s="26">
        <v>132</v>
      </c>
      <c r="B133" s="3" t="s">
        <v>272</v>
      </c>
      <c r="C133" s="1" t="s">
        <v>10</v>
      </c>
      <c r="D133" s="3" t="s">
        <v>273</v>
      </c>
      <c r="E133" s="47">
        <f>Tabela14[[#This Row],[Kwota dofinansowania (UE + BP)]]+Tabela14[[#This Row],[Wkład własny JST]]</f>
        <v>552957</v>
      </c>
      <c r="F133" s="27">
        <v>481073</v>
      </c>
      <c r="G133" s="27">
        <v>418534</v>
      </c>
      <c r="H133" s="27">
        <v>62539</v>
      </c>
      <c r="I133" s="28">
        <v>71884</v>
      </c>
    </row>
    <row r="134" spans="1:9" ht="15.6" x14ac:dyDescent="0.3">
      <c r="A134" s="23">
        <v>133</v>
      </c>
      <c r="B134" s="3" t="s">
        <v>274</v>
      </c>
      <c r="C134" s="1" t="s">
        <v>10</v>
      </c>
      <c r="D134" s="3" t="s">
        <v>275</v>
      </c>
      <c r="E134" s="47">
        <f>Tabela14[[#This Row],[Kwota dofinansowania (UE + BP)]]+Tabela14[[#This Row],[Wkład własny JST]]</f>
        <v>778253</v>
      </c>
      <c r="F134" s="27">
        <v>778253</v>
      </c>
      <c r="G134" s="27">
        <v>645950</v>
      </c>
      <c r="H134" s="27">
        <v>132303</v>
      </c>
      <c r="I134" s="28">
        <v>0</v>
      </c>
    </row>
    <row r="135" spans="1:9" ht="15.6" x14ac:dyDescent="0.3">
      <c r="A135" s="26">
        <v>134</v>
      </c>
      <c r="B135" s="3" t="s">
        <v>276</v>
      </c>
      <c r="C135" s="1" t="s">
        <v>10</v>
      </c>
      <c r="D135" s="3" t="s">
        <v>277</v>
      </c>
      <c r="E135" s="47">
        <f>Tabela14[[#This Row],[Kwota dofinansowania (UE + BP)]]+Tabela14[[#This Row],[Wkład własny JST]]</f>
        <v>955056</v>
      </c>
      <c r="F135" s="27">
        <v>850000</v>
      </c>
      <c r="G135" s="27">
        <v>731000</v>
      </c>
      <c r="H135" s="27">
        <v>119000</v>
      </c>
      <c r="I135" s="28">
        <v>105056</v>
      </c>
    </row>
    <row r="136" spans="1:9" ht="15.6" x14ac:dyDescent="0.3">
      <c r="A136" s="26">
        <v>135</v>
      </c>
      <c r="B136" s="3" t="s">
        <v>278</v>
      </c>
      <c r="C136" s="1" t="s">
        <v>10</v>
      </c>
      <c r="D136" s="3" t="s">
        <v>279</v>
      </c>
      <c r="E136" s="47">
        <f>Tabela14[[#This Row],[Kwota dofinansowania (UE + BP)]]+Tabela14[[#This Row],[Wkład własny JST]]</f>
        <v>923913</v>
      </c>
      <c r="F136" s="27">
        <v>850000</v>
      </c>
      <c r="G136" s="27">
        <v>714000</v>
      </c>
      <c r="H136" s="27">
        <v>136000</v>
      </c>
      <c r="I136" s="28">
        <v>73913</v>
      </c>
    </row>
    <row r="137" spans="1:9" ht="15.6" x14ac:dyDescent="0.3">
      <c r="A137" s="23">
        <v>136</v>
      </c>
      <c r="B137" s="3" t="s">
        <v>280</v>
      </c>
      <c r="C137" s="1" t="s">
        <v>10</v>
      </c>
      <c r="D137" s="3" t="s">
        <v>281</v>
      </c>
      <c r="E137" s="47">
        <f>Tabela14[[#This Row],[Kwota dofinansowania (UE + BP)]]+Tabela14[[#This Row],[Wkład własny JST]]</f>
        <v>913978</v>
      </c>
      <c r="F137" s="27">
        <v>850000</v>
      </c>
      <c r="G137" s="27">
        <v>714000</v>
      </c>
      <c r="H137" s="27">
        <v>136000</v>
      </c>
      <c r="I137" s="28">
        <v>63978</v>
      </c>
    </row>
    <row r="138" spans="1:9" ht="15.6" x14ac:dyDescent="0.3">
      <c r="A138" s="26">
        <v>137</v>
      </c>
      <c r="B138" s="3" t="s">
        <v>282</v>
      </c>
      <c r="C138" s="1" t="s">
        <v>10</v>
      </c>
      <c r="D138" s="3" t="s">
        <v>283</v>
      </c>
      <c r="E138" s="47">
        <f>Tabela14[[#This Row],[Kwota dofinansowania (UE + BP)]]+Tabela14[[#This Row],[Wkład własny JST]]</f>
        <v>913978</v>
      </c>
      <c r="F138" s="27">
        <v>850000</v>
      </c>
      <c r="G138" s="27">
        <v>714000</v>
      </c>
      <c r="H138" s="27">
        <v>136000</v>
      </c>
      <c r="I138" s="28">
        <v>63978</v>
      </c>
    </row>
    <row r="139" spans="1:9" ht="15.6" x14ac:dyDescent="0.3">
      <c r="A139" s="26">
        <v>138</v>
      </c>
      <c r="B139" s="3" t="s">
        <v>284</v>
      </c>
      <c r="C139" s="1" t="s">
        <v>10</v>
      </c>
      <c r="D139" s="3" t="s">
        <v>285</v>
      </c>
      <c r="E139" s="47">
        <f>Tabela14[[#This Row],[Kwota dofinansowania (UE + BP)]]+Tabela14[[#This Row],[Wkład własny JST]]</f>
        <v>375510</v>
      </c>
      <c r="F139" s="27">
        <v>334204</v>
      </c>
      <c r="G139" s="27">
        <v>287416</v>
      </c>
      <c r="H139" s="27">
        <v>46788</v>
      </c>
      <c r="I139" s="28">
        <v>41306</v>
      </c>
    </row>
    <row r="140" spans="1:9" ht="15.6" x14ac:dyDescent="0.3">
      <c r="A140" s="23">
        <v>139</v>
      </c>
      <c r="B140" s="3" t="s">
        <v>286</v>
      </c>
      <c r="C140" s="1" t="s">
        <v>10</v>
      </c>
      <c r="D140" s="3" t="s">
        <v>287</v>
      </c>
      <c r="E140" s="47">
        <f>Tabela14[[#This Row],[Kwota dofinansowania (UE + BP)]]+Tabela14[[#This Row],[Wkład własny JST]]</f>
        <v>584202</v>
      </c>
      <c r="F140" s="27">
        <v>584202</v>
      </c>
      <c r="G140" s="27">
        <v>479046</v>
      </c>
      <c r="H140" s="27">
        <v>105156</v>
      </c>
      <c r="I140" s="28">
        <v>0</v>
      </c>
    </row>
    <row r="141" spans="1:9" ht="15.6" x14ac:dyDescent="0.3">
      <c r="A141" s="26">
        <v>140</v>
      </c>
      <c r="B141" s="3" t="s">
        <v>288</v>
      </c>
      <c r="C141" s="1" t="s">
        <v>10</v>
      </c>
      <c r="D141" s="3" t="s">
        <v>289</v>
      </c>
      <c r="E141" s="47">
        <f>Tabela14[[#This Row],[Kwota dofinansowania (UE + BP)]]+Tabela14[[#This Row],[Wkład własny JST]]</f>
        <v>923913</v>
      </c>
      <c r="F141" s="27">
        <v>850000</v>
      </c>
      <c r="G141" s="27">
        <v>714000</v>
      </c>
      <c r="H141" s="27">
        <v>136000</v>
      </c>
      <c r="I141" s="28">
        <v>73913</v>
      </c>
    </row>
    <row r="142" spans="1:9" ht="15.6" x14ac:dyDescent="0.3">
      <c r="A142" s="26">
        <v>141</v>
      </c>
      <c r="B142" s="3" t="s">
        <v>290</v>
      </c>
      <c r="C142" s="1" t="s">
        <v>10</v>
      </c>
      <c r="D142" s="3" t="s">
        <v>291</v>
      </c>
      <c r="E142" s="47">
        <f>Tabela14[[#This Row],[Kwota dofinansowania (UE + BP)]]+Tabela14[[#This Row],[Wkład własny JST]]</f>
        <v>923913</v>
      </c>
      <c r="F142" s="27">
        <v>850000</v>
      </c>
      <c r="G142" s="27">
        <v>714000</v>
      </c>
      <c r="H142" s="27">
        <v>136000</v>
      </c>
      <c r="I142" s="28">
        <v>73913</v>
      </c>
    </row>
    <row r="143" spans="1:9" ht="15.6" x14ac:dyDescent="0.3">
      <c r="A143" s="23">
        <v>142</v>
      </c>
      <c r="B143" s="3" t="s">
        <v>292</v>
      </c>
      <c r="C143" s="1" t="s">
        <v>10</v>
      </c>
      <c r="D143" s="3" t="s">
        <v>293</v>
      </c>
      <c r="E143" s="47">
        <f>Tabela14[[#This Row],[Kwota dofinansowania (UE + BP)]]+Tabela14[[#This Row],[Wkład własny JST]]</f>
        <v>402109</v>
      </c>
      <c r="F143" s="27">
        <v>402109</v>
      </c>
      <c r="G143" s="27">
        <v>333751</v>
      </c>
      <c r="H143" s="27">
        <v>68358</v>
      </c>
      <c r="I143" s="28">
        <v>0</v>
      </c>
    </row>
    <row r="144" spans="1:9" ht="15.6" x14ac:dyDescent="0.3">
      <c r="A144" s="26">
        <v>143</v>
      </c>
      <c r="B144" s="3" t="s">
        <v>294</v>
      </c>
      <c r="C144" s="1" t="s">
        <v>10</v>
      </c>
      <c r="D144" s="3" t="s">
        <v>295</v>
      </c>
      <c r="E144" s="47">
        <f>Tabela14[[#This Row],[Kwota dofinansowania (UE + BP)]]+Tabela14[[#This Row],[Wkład własny JST]]</f>
        <v>465421</v>
      </c>
      <c r="F144" s="27">
        <v>437496</v>
      </c>
      <c r="G144" s="27">
        <v>363122</v>
      </c>
      <c r="H144" s="27">
        <v>74374</v>
      </c>
      <c r="I144" s="28">
        <v>27925</v>
      </c>
    </row>
    <row r="145" spans="1:9" ht="15.6" x14ac:dyDescent="0.3">
      <c r="A145" s="26">
        <v>144</v>
      </c>
      <c r="B145" s="3" t="s">
        <v>296</v>
      </c>
      <c r="C145" s="1" t="s">
        <v>10</v>
      </c>
      <c r="D145" s="3" t="s">
        <v>297</v>
      </c>
      <c r="E145" s="47">
        <f>Tabela14[[#This Row],[Kwota dofinansowania (UE + BP)]]+Tabela14[[#This Row],[Wkład własny JST]]</f>
        <v>850000</v>
      </c>
      <c r="F145" s="27">
        <v>850000</v>
      </c>
      <c r="G145" s="27">
        <v>705500</v>
      </c>
      <c r="H145" s="27">
        <v>144500</v>
      </c>
      <c r="I145" s="28">
        <v>0</v>
      </c>
    </row>
    <row r="146" spans="1:9" ht="15.6" x14ac:dyDescent="0.3">
      <c r="A146" s="23">
        <v>145</v>
      </c>
      <c r="B146" s="3" t="s">
        <v>298</v>
      </c>
      <c r="C146" s="1" t="s">
        <v>10</v>
      </c>
      <c r="D146" s="3" t="s">
        <v>299</v>
      </c>
      <c r="E146" s="47">
        <f>Tabela14[[#This Row],[Kwota dofinansowania (UE + BP)]]+Tabela14[[#This Row],[Wkład własny JST]]</f>
        <v>745493</v>
      </c>
      <c r="F146" s="27">
        <v>693309</v>
      </c>
      <c r="G146" s="27">
        <v>582380</v>
      </c>
      <c r="H146" s="27">
        <v>110929</v>
      </c>
      <c r="I146" s="28">
        <v>52184</v>
      </c>
    </row>
    <row r="147" spans="1:9" ht="15.6" x14ac:dyDescent="0.3">
      <c r="A147" s="26">
        <v>146</v>
      </c>
      <c r="B147" s="3" t="s">
        <v>300</v>
      </c>
      <c r="C147" s="1" t="s">
        <v>10</v>
      </c>
      <c r="D147" s="3" t="s">
        <v>301</v>
      </c>
      <c r="E147" s="47">
        <f>Tabela14[[#This Row],[Kwota dofinansowania (UE + BP)]]+Tabela14[[#This Row],[Wkład własny JST]]</f>
        <v>310859</v>
      </c>
      <c r="F147" s="27">
        <v>310859</v>
      </c>
      <c r="G147" s="27">
        <v>258013</v>
      </c>
      <c r="H147" s="27">
        <v>52846</v>
      </c>
      <c r="I147" s="28">
        <v>0</v>
      </c>
    </row>
    <row r="148" spans="1:9" ht="15.6" x14ac:dyDescent="0.3">
      <c r="A148" s="26">
        <v>147</v>
      </c>
      <c r="B148" s="3" t="s">
        <v>302</v>
      </c>
      <c r="C148" s="1" t="s">
        <v>10</v>
      </c>
      <c r="D148" s="3" t="s">
        <v>303</v>
      </c>
      <c r="E148" s="47">
        <f>Tabela14[[#This Row],[Kwota dofinansowania (UE + BP)]]+Tabela14[[#This Row],[Wkład własny JST]]</f>
        <v>596132</v>
      </c>
      <c r="F148" s="27">
        <v>560365</v>
      </c>
      <c r="G148" s="27">
        <v>465103</v>
      </c>
      <c r="H148" s="27">
        <v>95262</v>
      </c>
      <c r="I148" s="28">
        <v>35767</v>
      </c>
    </row>
    <row r="149" spans="1:9" ht="15.6" x14ac:dyDescent="0.3">
      <c r="A149" s="23">
        <v>148</v>
      </c>
      <c r="B149" s="3" t="s">
        <v>304</v>
      </c>
      <c r="C149" s="1" t="s">
        <v>10</v>
      </c>
      <c r="D149" s="3" t="s">
        <v>305</v>
      </c>
      <c r="E149" s="47">
        <f>Tabela14[[#This Row],[Kwota dofinansowania (UE + BP)]]+Tabela14[[#This Row],[Wkład własny JST]]</f>
        <v>693470</v>
      </c>
      <c r="F149" s="27">
        <v>651862</v>
      </c>
      <c r="G149" s="27">
        <v>541046</v>
      </c>
      <c r="H149" s="27">
        <v>110816</v>
      </c>
      <c r="I149" s="28">
        <v>41608</v>
      </c>
    </row>
    <row r="150" spans="1:9" ht="15.6" x14ac:dyDescent="0.3">
      <c r="A150" s="26">
        <v>149</v>
      </c>
      <c r="B150" s="3" t="s">
        <v>306</v>
      </c>
      <c r="C150" s="1" t="s">
        <v>10</v>
      </c>
      <c r="D150" s="3" t="s">
        <v>307</v>
      </c>
      <c r="E150" s="47">
        <f>Tabela14[[#This Row],[Kwota dofinansowania (UE + BP)]]+Tabela14[[#This Row],[Wkład własny JST]]</f>
        <v>572488</v>
      </c>
      <c r="F150" s="27">
        <v>572488</v>
      </c>
      <c r="G150" s="27">
        <v>469441</v>
      </c>
      <c r="H150" s="27">
        <v>103047</v>
      </c>
      <c r="I150" s="28">
        <v>0</v>
      </c>
    </row>
    <row r="151" spans="1:9" ht="15.6" x14ac:dyDescent="0.3">
      <c r="A151" s="26">
        <v>150</v>
      </c>
      <c r="B151" s="3" t="s">
        <v>308</v>
      </c>
      <c r="C151" s="1" t="s">
        <v>10</v>
      </c>
      <c r="D151" s="3" t="s">
        <v>309</v>
      </c>
      <c r="E151" s="47">
        <f>Tabela14[[#This Row],[Kwota dofinansowania (UE + BP)]]+Tabela14[[#This Row],[Wkład własny JST]]</f>
        <v>655711</v>
      </c>
      <c r="F151" s="27">
        <v>655711</v>
      </c>
      <c r="G151" s="27">
        <v>537684</v>
      </c>
      <c r="H151" s="27">
        <v>118027</v>
      </c>
      <c r="I151" s="28">
        <v>0</v>
      </c>
    </row>
    <row r="152" spans="1:9" ht="15.6" x14ac:dyDescent="0.3">
      <c r="A152" s="23">
        <v>151</v>
      </c>
      <c r="B152" s="3" t="s">
        <v>310</v>
      </c>
      <c r="C152" s="1" t="s">
        <v>10</v>
      </c>
      <c r="D152" s="3" t="s">
        <v>311</v>
      </c>
      <c r="E152" s="47">
        <f>Tabela14[[#This Row],[Kwota dofinansowania (UE + BP)]]+Tabela14[[#This Row],[Wkład własny JST]]</f>
        <v>1011904</v>
      </c>
      <c r="F152" s="27">
        <v>850000</v>
      </c>
      <c r="G152" s="27">
        <v>748000</v>
      </c>
      <c r="H152" s="27">
        <v>102000</v>
      </c>
      <c r="I152" s="28">
        <v>161904</v>
      </c>
    </row>
    <row r="153" spans="1:9" ht="15.6" x14ac:dyDescent="0.3">
      <c r="A153" s="26">
        <v>152</v>
      </c>
      <c r="B153" s="3" t="s">
        <v>312</v>
      </c>
      <c r="C153" s="1" t="s">
        <v>10</v>
      </c>
      <c r="D153" s="3" t="s">
        <v>313</v>
      </c>
      <c r="E153" s="47">
        <f>Tabela14[[#This Row],[Kwota dofinansowania (UE + BP)]]+Tabela14[[#This Row],[Wkład własny JST]]</f>
        <v>324702</v>
      </c>
      <c r="F153" s="27">
        <v>324702</v>
      </c>
      <c r="G153" s="27">
        <v>266256</v>
      </c>
      <c r="H153" s="27">
        <v>58446</v>
      </c>
      <c r="I153" s="28">
        <v>0</v>
      </c>
    </row>
    <row r="154" spans="1:9" ht="15.6" x14ac:dyDescent="0.3">
      <c r="A154" s="26">
        <v>153</v>
      </c>
      <c r="B154" s="3" t="s">
        <v>314</v>
      </c>
      <c r="C154" s="1" t="s">
        <v>10</v>
      </c>
      <c r="D154" s="3" t="s">
        <v>315</v>
      </c>
      <c r="E154" s="47">
        <f>Tabela14[[#This Row],[Kwota dofinansowania (UE + BP)]]+Tabela14[[#This Row],[Wkład własny JST]]</f>
        <v>287677</v>
      </c>
      <c r="F154" s="27">
        <v>287677</v>
      </c>
      <c r="G154" s="27">
        <v>235896</v>
      </c>
      <c r="H154" s="27">
        <v>51781</v>
      </c>
      <c r="I154" s="28">
        <v>0</v>
      </c>
    </row>
    <row r="155" spans="1:9" ht="15.6" x14ac:dyDescent="0.3">
      <c r="A155" s="23">
        <v>154</v>
      </c>
      <c r="B155" s="3" t="s">
        <v>316</v>
      </c>
      <c r="C155" s="1" t="s">
        <v>10</v>
      </c>
      <c r="D155" s="3" t="s">
        <v>317</v>
      </c>
      <c r="E155" s="47">
        <f>Tabela14[[#This Row],[Kwota dofinansowania (UE + BP)]]+Tabela14[[#This Row],[Wkład własny JST]]</f>
        <v>850000</v>
      </c>
      <c r="F155" s="27">
        <v>850000</v>
      </c>
      <c r="G155" s="27">
        <v>705500</v>
      </c>
      <c r="H155" s="27">
        <v>144500</v>
      </c>
      <c r="I155" s="28">
        <v>0</v>
      </c>
    </row>
    <row r="156" spans="1:9" ht="15.6" x14ac:dyDescent="0.3">
      <c r="A156" s="26">
        <v>155</v>
      </c>
      <c r="B156" s="3" t="s">
        <v>318</v>
      </c>
      <c r="C156" s="1" t="s">
        <v>10</v>
      </c>
      <c r="D156" s="3" t="s">
        <v>319</v>
      </c>
      <c r="E156" s="47">
        <f>Tabela14[[#This Row],[Kwota dofinansowania (UE + BP)]]+Tabela14[[#This Row],[Wkład własny JST]]</f>
        <v>965909</v>
      </c>
      <c r="F156" s="27">
        <v>850000</v>
      </c>
      <c r="G156" s="27">
        <v>739500</v>
      </c>
      <c r="H156" s="27">
        <v>110500</v>
      </c>
      <c r="I156" s="28">
        <v>115909</v>
      </c>
    </row>
    <row r="157" spans="1:9" ht="15.6" x14ac:dyDescent="0.3">
      <c r="A157" s="26">
        <v>156</v>
      </c>
      <c r="B157" s="3" t="s">
        <v>320</v>
      </c>
      <c r="C157" s="1" t="s">
        <v>10</v>
      </c>
      <c r="D157" s="3" t="s">
        <v>321</v>
      </c>
      <c r="E157" s="47">
        <f>Tabela14[[#This Row],[Kwota dofinansowania (UE + BP)]]+Tabela14[[#This Row],[Wkład własny JST]]</f>
        <v>430437</v>
      </c>
      <c r="F157" s="27">
        <v>400307</v>
      </c>
      <c r="G157" s="27">
        <v>336258</v>
      </c>
      <c r="H157" s="27">
        <v>64049</v>
      </c>
      <c r="I157" s="28">
        <v>30130</v>
      </c>
    </row>
    <row r="158" spans="1:9" ht="15.6" x14ac:dyDescent="0.3">
      <c r="A158" s="23">
        <v>157</v>
      </c>
      <c r="B158" s="3" t="s">
        <v>322</v>
      </c>
      <c r="C158" s="1" t="s">
        <v>10</v>
      </c>
      <c r="D158" s="3" t="s">
        <v>323</v>
      </c>
      <c r="E158" s="47">
        <f>Tabela14[[#This Row],[Kwota dofinansowania (UE + BP)]]+Tabela14[[#This Row],[Wkład własny JST]]</f>
        <v>318067</v>
      </c>
      <c r="F158" s="27">
        <v>318067</v>
      </c>
      <c r="G158" s="27">
        <v>260815</v>
      </c>
      <c r="H158" s="27">
        <v>57252</v>
      </c>
      <c r="I158" s="28">
        <v>0</v>
      </c>
    </row>
    <row r="159" spans="1:9" ht="15.6" x14ac:dyDescent="0.3">
      <c r="A159" s="26">
        <v>158</v>
      </c>
      <c r="B159" s="3" t="s">
        <v>324</v>
      </c>
      <c r="C159" s="1" t="s">
        <v>10</v>
      </c>
      <c r="D159" s="3" t="s">
        <v>325</v>
      </c>
      <c r="E159" s="47">
        <f>Tabela14[[#This Row],[Kwota dofinansowania (UE + BP)]]+Tabela14[[#This Row],[Wkład własny JST]]</f>
        <v>530247</v>
      </c>
      <c r="F159" s="27">
        <v>477223</v>
      </c>
      <c r="G159" s="27">
        <v>405640</v>
      </c>
      <c r="H159" s="27">
        <v>71583</v>
      </c>
      <c r="I159" s="28">
        <v>53024</v>
      </c>
    </row>
    <row r="160" spans="1:9" ht="15.6" x14ac:dyDescent="0.3">
      <c r="A160" s="26">
        <v>159</v>
      </c>
      <c r="B160" s="3" t="s">
        <v>326</v>
      </c>
      <c r="C160" s="1" t="s">
        <v>10</v>
      </c>
      <c r="D160" s="3" t="s">
        <v>327</v>
      </c>
      <c r="E160" s="47">
        <f>Tabela14[[#This Row],[Kwota dofinansowania (UE + BP)]]+Tabela14[[#This Row],[Wkład własny JST]]</f>
        <v>913978</v>
      </c>
      <c r="F160" s="27">
        <v>850000</v>
      </c>
      <c r="G160" s="27">
        <v>705500</v>
      </c>
      <c r="H160" s="27">
        <v>144500</v>
      </c>
      <c r="I160" s="28">
        <v>63978</v>
      </c>
    </row>
    <row r="161" spans="1:9" ht="15.6" x14ac:dyDescent="0.3">
      <c r="A161" s="23">
        <v>160</v>
      </c>
      <c r="B161" s="3" t="s">
        <v>328</v>
      </c>
      <c r="C161" s="1" t="s">
        <v>10</v>
      </c>
      <c r="D161" s="3" t="s">
        <v>329</v>
      </c>
      <c r="E161" s="47">
        <f>Tabela14[[#This Row],[Kwota dofinansowania (UE + BP)]]+Tabela14[[#This Row],[Wkład własny JST]]</f>
        <v>904255</v>
      </c>
      <c r="F161" s="27">
        <v>850000</v>
      </c>
      <c r="G161" s="27">
        <v>705500</v>
      </c>
      <c r="H161" s="27">
        <v>144500</v>
      </c>
      <c r="I161" s="28">
        <v>54255</v>
      </c>
    </row>
    <row r="162" spans="1:9" ht="15.6" x14ac:dyDescent="0.3">
      <c r="A162" s="26">
        <v>161</v>
      </c>
      <c r="B162" s="3" t="s">
        <v>330</v>
      </c>
      <c r="C162" s="1" t="s">
        <v>10</v>
      </c>
      <c r="D162" s="3" t="s">
        <v>331</v>
      </c>
      <c r="E162" s="47">
        <f>Tabela14[[#This Row],[Kwota dofinansowania (UE + BP)]]+Tabela14[[#This Row],[Wkład własny JST]]</f>
        <v>792186</v>
      </c>
      <c r="F162" s="27">
        <v>712968</v>
      </c>
      <c r="G162" s="27">
        <v>606023</v>
      </c>
      <c r="H162" s="27">
        <v>106945</v>
      </c>
      <c r="I162" s="28">
        <v>79218</v>
      </c>
    </row>
    <row r="163" spans="1:9" ht="15.6" x14ac:dyDescent="0.3">
      <c r="A163" s="26">
        <v>162</v>
      </c>
      <c r="B163" s="3" t="s">
        <v>332</v>
      </c>
      <c r="C163" s="1" t="s">
        <v>10</v>
      </c>
      <c r="D163" s="3" t="s">
        <v>333</v>
      </c>
      <c r="E163" s="47">
        <f>Tabela14[[#This Row],[Kwota dofinansowania (UE + BP)]]+Tabela14[[#This Row],[Wkład własny JST]]</f>
        <v>850000</v>
      </c>
      <c r="F163" s="27">
        <v>850000</v>
      </c>
      <c r="G163" s="27">
        <v>697000</v>
      </c>
      <c r="H163" s="27">
        <v>153000</v>
      </c>
      <c r="I163" s="28">
        <v>0</v>
      </c>
    </row>
    <row r="164" spans="1:9" ht="15.6" x14ac:dyDescent="0.3">
      <c r="A164" s="23">
        <v>163</v>
      </c>
      <c r="B164" s="3" t="s">
        <v>334</v>
      </c>
      <c r="C164" s="1" t="s">
        <v>10</v>
      </c>
      <c r="D164" s="3" t="s">
        <v>335</v>
      </c>
      <c r="E164" s="47">
        <f>Tabela14[[#This Row],[Kwota dofinansowania (UE + BP)]]+Tabela14[[#This Row],[Wkład własny JST]]</f>
        <v>850000</v>
      </c>
      <c r="F164" s="27">
        <v>850000</v>
      </c>
      <c r="G164" s="27">
        <v>705500</v>
      </c>
      <c r="H164" s="27">
        <v>144500</v>
      </c>
      <c r="I164" s="28">
        <v>0</v>
      </c>
    </row>
    <row r="165" spans="1:9" ht="15.6" x14ac:dyDescent="0.3">
      <c r="A165" s="26">
        <v>164</v>
      </c>
      <c r="B165" s="3" t="s">
        <v>336</v>
      </c>
      <c r="C165" s="1" t="s">
        <v>10</v>
      </c>
      <c r="D165" s="3" t="s">
        <v>337</v>
      </c>
      <c r="E165" s="47">
        <f>Tabela14[[#This Row],[Kwota dofinansowania (UE + BP)]]+Tabela14[[#This Row],[Wkład własny JST]]</f>
        <v>606589</v>
      </c>
      <c r="F165" s="27">
        <v>570194</v>
      </c>
      <c r="G165" s="27">
        <v>473262</v>
      </c>
      <c r="H165" s="27">
        <v>96932</v>
      </c>
      <c r="I165" s="28">
        <v>36395</v>
      </c>
    </row>
    <row r="166" spans="1:9" ht="15.6" x14ac:dyDescent="0.3">
      <c r="A166" s="26">
        <v>165</v>
      </c>
      <c r="B166" s="3" t="s">
        <v>338</v>
      </c>
      <c r="C166" s="1" t="s">
        <v>10</v>
      </c>
      <c r="D166" s="3" t="s">
        <v>339</v>
      </c>
      <c r="E166" s="47">
        <f>Tabela14[[#This Row],[Kwota dofinansowania (UE + BP)]]+Tabela14[[#This Row],[Wkład własny JST]]</f>
        <v>340593</v>
      </c>
      <c r="F166" s="27">
        <v>340593</v>
      </c>
      <c r="G166" s="27">
        <v>279287</v>
      </c>
      <c r="H166" s="27">
        <v>61306</v>
      </c>
      <c r="I166" s="28">
        <v>0</v>
      </c>
    </row>
    <row r="167" spans="1:9" ht="15.6" x14ac:dyDescent="0.3">
      <c r="A167" s="23">
        <v>166</v>
      </c>
      <c r="B167" s="3" t="s">
        <v>340</v>
      </c>
      <c r="C167" s="1" t="s">
        <v>10</v>
      </c>
      <c r="D167" s="3" t="s">
        <v>341</v>
      </c>
      <c r="E167" s="47">
        <f>Tabela14[[#This Row],[Kwota dofinansowania (UE + BP)]]+Tabela14[[#This Row],[Wkład własny JST]]</f>
        <v>934065</v>
      </c>
      <c r="F167" s="27">
        <v>850000</v>
      </c>
      <c r="G167" s="27">
        <v>722500</v>
      </c>
      <c r="H167" s="27">
        <v>127500</v>
      </c>
      <c r="I167" s="28">
        <v>84065</v>
      </c>
    </row>
    <row r="168" spans="1:9" ht="15.6" x14ac:dyDescent="0.3">
      <c r="A168" s="26">
        <v>167</v>
      </c>
      <c r="B168" s="3" t="s">
        <v>342</v>
      </c>
      <c r="C168" s="1" t="s">
        <v>10</v>
      </c>
      <c r="D168" s="3" t="s">
        <v>343</v>
      </c>
      <c r="E168" s="47">
        <f>Tabela14[[#This Row],[Kwota dofinansowania (UE + BP)]]+Tabela14[[#This Row],[Wkład własny JST]]</f>
        <v>850000</v>
      </c>
      <c r="F168" s="27">
        <v>850000</v>
      </c>
      <c r="G168" s="27">
        <v>705500</v>
      </c>
      <c r="H168" s="27">
        <v>144500</v>
      </c>
      <c r="I168" s="28">
        <v>0</v>
      </c>
    </row>
    <row r="169" spans="1:9" ht="15.6" x14ac:dyDescent="0.3">
      <c r="A169" s="26">
        <v>168</v>
      </c>
      <c r="B169" s="3" t="s">
        <v>344</v>
      </c>
      <c r="C169" s="1" t="s">
        <v>10</v>
      </c>
      <c r="D169" s="3" t="s">
        <v>345</v>
      </c>
      <c r="E169" s="47">
        <f>Tabela14[[#This Row],[Kwota dofinansowania (UE + BP)]]+Tabela14[[#This Row],[Wkład własny JST]]</f>
        <v>965909</v>
      </c>
      <c r="F169" s="27">
        <v>850000</v>
      </c>
      <c r="G169" s="27">
        <v>731000</v>
      </c>
      <c r="H169" s="27">
        <v>119000</v>
      </c>
      <c r="I169" s="28">
        <v>115909</v>
      </c>
    </row>
    <row r="170" spans="1:9" ht="15.6" x14ac:dyDescent="0.3">
      <c r="A170" s="23">
        <v>169</v>
      </c>
      <c r="B170" s="3" t="s">
        <v>346</v>
      </c>
      <c r="C170" s="1" t="s">
        <v>10</v>
      </c>
      <c r="D170" s="3" t="s">
        <v>347</v>
      </c>
      <c r="E170" s="47">
        <f>Tabela14[[#This Row],[Kwota dofinansowania (UE + BP)]]+Tabela14[[#This Row],[Wkład własny JST]]</f>
        <v>309287</v>
      </c>
      <c r="F170" s="27">
        <v>281452</v>
      </c>
      <c r="G170" s="27">
        <v>239235</v>
      </c>
      <c r="H170" s="27">
        <v>42217</v>
      </c>
      <c r="I170" s="28">
        <v>27835</v>
      </c>
    </row>
    <row r="171" spans="1:9" ht="15.6" x14ac:dyDescent="0.3">
      <c r="A171" s="26">
        <v>170</v>
      </c>
      <c r="B171" s="3" t="s">
        <v>348</v>
      </c>
      <c r="C171" s="3" t="s">
        <v>349</v>
      </c>
      <c r="D171" s="3" t="s">
        <v>350</v>
      </c>
      <c r="E171" s="47">
        <f>Tabela14[[#This Row],[Kwota dofinansowania (UE + BP)]]+Tabela14[[#This Row],[Wkład własny JST]]</f>
        <v>850000</v>
      </c>
      <c r="F171" s="27">
        <v>850000</v>
      </c>
      <c r="G171" s="27">
        <v>697000</v>
      </c>
      <c r="H171" s="27">
        <v>153000</v>
      </c>
      <c r="I171" s="28">
        <v>0</v>
      </c>
    </row>
    <row r="172" spans="1:9" ht="15.6" x14ac:dyDescent="0.3">
      <c r="A172" s="26">
        <v>171</v>
      </c>
      <c r="B172" s="3" t="s">
        <v>351</v>
      </c>
      <c r="C172" s="3" t="s">
        <v>349</v>
      </c>
      <c r="D172" s="3" t="s">
        <v>352</v>
      </c>
      <c r="E172" s="47">
        <f>Tabela14[[#This Row],[Kwota dofinansowania (UE + BP)]]+Tabela14[[#This Row],[Wkład własny JST]]</f>
        <v>850000</v>
      </c>
      <c r="F172" s="27">
        <v>850000</v>
      </c>
      <c r="G172" s="27">
        <v>697000</v>
      </c>
      <c r="H172" s="27">
        <v>153000</v>
      </c>
      <c r="I172" s="28">
        <v>0</v>
      </c>
    </row>
    <row r="173" spans="1:9" ht="15.6" x14ac:dyDescent="0.3">
      <c r="A173" s="23">
        <v>172</v>
      </c>
      <c r="B173" s="3" t="s">
        <v>353</v>
      </c>
      <c r="C173" s="3" t="s">
        <v>349</v>
      </c>
      <c r="D173" s="3" t="s">
        <v>354</v>
      </c>
      <c r="E173" s="47">
        <f>Tabela14[[#This Row],[Kwota dofinansowania (UE + BP)]]+Tabela14[[#This Row],[Wkład własny JST]]</f>
        <v>977011</v>
      </c>
      <c r="F173" s="27">
        <v>850000</v>
      </c>
      <c r="G173" s="27">
        <v>739500</v>
      </c>
      <c r="H173" s="27">
        <v>110500</v>
      </c>
      <c r="I173" s="28">
        <v>127011</v>
      </c>
    </row>
    <row r="174" spans="1:9" ht="15.6" x14ac:dyDescent="0.3">
      <c r="A174" s="26">
        <v>173</v>
      </c>
      <c r="B174" s="3" t="s">
        <v>355</v>
      </c>
      <c r="C174" s="3" t="s">
        <v>349</v>
      </c>
      <c r="D174" s="3" t="s">
        <v>356</v>
      </c>
      <c r="E174" s="47">
        <f>Tabela14[[#This Row],[Kwota dofinansowania (UE + BP)]]+Tabela14[[#This Row],[Wkład własny JST]]</f>
        <v>377945</v>
      </c>
      <c r="F174" s="27">
        <v>377945</v>
      </c>
      <c r="G174" s="27">
        <v>309915</v>
      </c>
      <c r="H174" s="27">
        <v>68030</v>
      </c>
      <c r="I174" s="28">
        <v>0</v>
      </c>
    </row>
    <row r="175" spans="1:9" ht="15.6" x14ac:dyDescent="0.3">
      <c r="A175" s="26">
        <v>174</v>
      </c>
      <c r="B175" s="3" t="s">
        <v>357</v>
      </c>
      <c r="C175" s="3" t="s">
        <v>349</v>
      </c>
      <c r="D175" s="3" t="s">
        <v>358</v>
      </c>
      <c r="E175" s="47">
        <f>Tabela14[[#This Row],[Kwota dofinansowania (UE + BP)]]+Tabela14[[#This Row],[Wkład własny JST]]</f>
        <v>273261</v>
      </c>
      <c r="F175" s="27">
        <v>273261</v>
      </c>
      <c r="G175" s="27">
        <v>224075</v>
      </c>
      <c r="H175" s="27">
        <v>49186</v>
      </c>
      <c r="I175" s="28">
        <v>0</v>
      </c>
    </row>
    <row r="176" spans="1:9" ht="15.6" x14ac:dyDescent="0.3">
      <c r="A176" s="23">
        <v>175</v>
      </c>
      <c r="B176" s="3" t="s">
        <v>359</v>
      </c>
      <c r="C176" s="3" t="s">
        <v>349</v>
      </c>
      <c r="D176" s="3" t="s">
        <v>360</v>
      </c>
      <c r="E176" s="47">
        <f>Tabela14[[#This Row],[Kwota dofinansowania (UE + BP)]]+Tabela14[[#This Row],[Wkład własny JST]]</f>
        <v>336989</v>
      </c>
      <c r="F176" s="27">
        <v>336989</v>
      </c>
      <c r="G176" s="27">
        <v>276331</v>
      </c>
      <c r="H176" s="27">
        <v>60658</v>
      </c>
      <c r="I176" s="28">
        <v>0</v>
      </c>
    </row>
    <row r="177" spans="1:9" ht="15.6" x14ac:dyDescent="0.3">
      <c r="A177" s="26">
        <v>176</v>
      </c>
      <c r="B177" s="3" t="s">
        <v>361</v>
      </c>
      <c r="C177" s="3" t="s">
        <v>349</v>
      </c>
      <c r="D177" s="3" t="s">
        <v>362</v>
      </c>
      <c r="E177" s="47">
        <f>Tabela14[[#This Row],[Kwota dofinansowania (UE + BP)]]+Tabela14[[#This Row],[Wkład własny JST]]</f>
        <v>955056</v>
      </c>
      <c r="F177" s="27">
        <v>850000</v>
      </c>
      <c r="G177" s="27">
        <v>731000</v>
      </c>
      <c r="H177" s="27">
        <v>119000</v>
      </c>
      <c r="I177" s="28">
        <v>105056</v>
      </c>
    </row>
    <row r="178" spans="1:9" ht="15.6" x14ac:dyDescent="0.3">
      <c r="A178" s="26">
        <v>177</v>
      </c>
      <c r="B178" s="3" t="s">
        <v>363</v>
      </c>
      <c r="C178" s="3" t="s">
        <v>349</v>
      </c>
      <c r="D178" s="3" t="s">
        <v>364</v>
      </c>
      <c r="E178" s="47">
        <f>Tabela14[[#This Row],[Kwota dofinansowania (UE + BP)]]+Tabela14[[#This Row],[Wkład własny JST]]</f>
        <v>247294</v>
      </c>
      <c r="F178" s="27">
        <v>247294</v>
      </c>
      <c r="G178" s="27">
        <v>202782</v>
      </c>
      <c r="H178" s="27">
        <v>44512</v>
      </c>
      <c r="I178" s="28">
        <v>0</v>
      </c>
    </row>
    <row r="179" spans="1:9" ht="15.6" x14ac:dyDescent="0.3">
      <c r="A179" s="23">
        <v>178</v>
      </c>
      <c r="B179" s="3" t="s">
        <v>365</v>
      </c>
      <c r="C179" s="3" t="s">
        <v>349</v>
      </c>
      <c r="D179" s="3" t="s">
        <v>366</v>
      </c>
      <c r="E179" s="47">
        <f>Tabela14[[#This Row],[Kwota dofinansowania (UE + BP)]]+Tabela14[[#This Row],[Wkład własny JST]]</f>
        <v>496637</v>
      </c>
      <c r="F179" s="27">
        <v>496637</v>
      </c>
      <c r="G179" s="27">
        <v>407243</v>
      </c>
      <c r="H179" s="27">
        <v>89394</v>
      </c>
      <c r="I179" s="28">
        <v>0</v>
      </c>
    </row>
    <row r="180" spans="1:9" ht="15.6" x14ac:dyDescent="0.3">
      <c r="A180" s="26">
        <v>179</v>
      </c>
      <c r="B180" s="3" t="s">
        <v>367</v>
      </c>
      <c r="C180" s="3" t="s">
        <v>349</v>
      </c>
      <c r="D180" s="3" t="s">
        <v>368</v>
      </c>
      <c r="E180" s="47">
        <f>Tabela14[[#This Row],[Kwota dofinansowania (UE + BP)]]+Tabela14[[#This Row],[Wkład własny JST]]</f>
        <v>263841</v>
      </c>
      <c r="F180" s="27">
        <v>263841</v>
      </c>
      <c r="G180" s="27">
        <v>213712</v>
      </c>
      <c r="H180" s="27">
        <v>50129</v>
      </c>
      <c r="I180" s="28">
        <v>0</v>
      </c>
    </row>
    <row r="181" spans="1:9" ht="15.6" x14ac:dyDescent="0.3">
      <c r="A181" s="26">
        <v>180</v>
      </c>
      <c r="B181" s="3" t="s">
        <v>369</v>
      </c>
      <c r="C181" s="3" t="s">
        <v>349</v>
      </c>
      <c r="D181" s="3" t="s">
        <v>370</v>
      </c>
      <c r="E181" s="47">
        <f>Tabela14[[#This Row],[Kwota dofinansowania (UE + BP)]]+Tabela14[[#This Row],[Wkład własny JST]]</f>
        <v>913978</v>
      </c>
      <c r="F181" s="27">
        <v>850000</v>
      </c>
      <c r="G181" s="27">
        <v>714000</v>
      </c>
      <c r="H181" s="27">
        <v>136000</v>
      </c>
      <c r="I181" s="28">
        <v>63978</v>
      </c>
    </row>
    <row r="182" spans="1:9" ht="15.6" x14ac:dyDescent="0.3">
      <c r="A182" s="23">
        <v>181</v>
      </c>
      <c r="B182" s="3" t="s">
        <v>371</v>
      </c>
      <c r="C182" s="3" t="s">
        <v>349</v>
      </c>
      <c r="D182" s="3" t="s">
        <v>372</v>
      </c>
      <c r="E182" s="47">
        <f>Tabela14[[#This Row],[Kwota dofinansowania (UE + BP)]]+Tabela14[[#This Row],[Wkład własny JST]]</f>
        <v>752532</v>
      </c>
      <c r="F182" s="27">
        <v>752532</v>
      </c>
      <c r="G182" s="27">
        <v>617077</v>
      </c>
      <c r="H182" s="27">
        <v>135455</v>
      </c>
      <c r="I182" s="28">
        <v>0</v>
      </c>
    </row>
    <row r="183" spans="1:9" ht="15.6" x14ac:dyDescent="0.3">
      <c r="A183" s="26">
        <v>182</v>
      </c>
      <c r="B183" s="3" t="s">
        <v>373</v>
      </c>
      <c r="C183" s="3" t="s">
        <v>349</v>
      </c>
      <c r="D183" s="3" t="s">
        <v>374</v>
      </c>
      <c r="E183" s="47">
        <f>Tabela14[[#This Row],[Kwota dofinansowania (UE + BP)]]+Tabela14[[#This Row],[Wkład własny JST]]</f>
        <v>923913</v>
      </c>
      <c r="F183" s="27">
        <v>850000</v>
      </c>
      <c r="G183" s="27">
        <v>714000</v>
      </c>
      <c r="H183" s="27">
        <v>136000</v>
      </c>
      <c r="I183" s="28">
        <v>73913</v>
      </c>
    </row>
    <row r="184" spans="1:9" ht="15.6" x14ac:dyDescent="0.3">
      <c r="A184" s="26">
        <v>183</v>
      </c>
      <c r="B184" s="3" t="s">
        <v>375</v>
      </c>
      <c r="C184" s="3" t="s">
        <v>349</v>
      </c>
      <c r="D184" s="3" t="s">
        <v>376</v>
      </c>
      <c r="E184" s="47">
        <f>Tabela14[[#This Row],[Kwota dofinansowania (UE + BP)]]+Tabela14[[#This Row],[Wkład własny JST]]</f>
        <v>302831</v>
      </c>
      <c r="F184" s="27">
        <v>302831</v>
      </c>
      <c r="G184" s="27">
        <v>248322</v>
      </c>
      <c r="H184" s="27">
        <v>54509</v>
      </c>
      <c r="I184" s="28">
        <v>0</v>
      </c>
    </row>
    <row r="185" spans="1:9" ht="15.6" x14ac:dyDescent="0.3">
      <c r="A185" s="23">
        <v>184</v>
      </c>
      <c r="B185" s="3" t="s">
        <v>377</v>
      </c>
      <c r="C185" s="3" t="s">
        <v>349</v>
      </c>
      <c r="D185" s="3" t="s">
        <v>378</v>
      </c>
      <c r="E185" s="47">
        <f>Tabela14[[#This Row],[Kwota dofinansowania (UE + BP)]]+Tabela14[[#This Row],[Wkład własny JST]]</f>
        <v>403666</v>
      </c>
      <c r="F185" s="27">
        <v>403666</v>
      </c>
      <c r="G185" s="27">
        <v>326970</v>
      </c>
      <c r="H185" s="27">
        <v>76696</v>
      </c>
      <c r="I185" s="28">
        <v>0</v>
      </c>
    </row>
    <row r="186" spans="1:9" ht="15.6" x14ac:dyDescent="0.3">
      <c r="A186" s="26">
        <v>185</v>
      </c>
      <c r="B186" s="3" t="s">
        <v>379</v>
      </c>
      <c r="C186" s="3" t="s">
        <v>349</v>
      </c>
      <c r="D186" s="3" t="s">
        <v>380</v>
      </c>
      <c r="E186" s="47">
        <f>Tabela14[[#This Row],[Kwota dofinansowania (UE + BP)]]+Tabela14[[#This Row],[Wkład własny JST]]</f>
        <v>435634</v>
      </c>
      <c r="F186" s="27">
        <v>405140</v>
      </c>
      <c r="G186" s="27">
        <v>336267</v>
      </c>
      <c r="H186" s="27">
        <v>68873</v>
      </c>
      <c r="I186" s="28">
        <v>30494</v>
      </c>
    </row>
    <row r="187" spans="1:9" ht="15.6" x14ac:dyDescent="0.3">
      <c r="A187" s="26">
        <v>186</v>
      </c>
      <c r="B187" s="3" t="s">
        <v>381</v>
      </c>
      <c r="C187" s="3" t="s">
        <v>349</v>
      </c>
      <c r="D187" s="3" t="s">
        <v>382</v>
      </c>
      <c r="E187" s="47">
        <f>Tabela14[[#This Row],[Kwota dofinansowania (UE + BP)]]+Tabela14[[#This Row],[Wkład własny JST]]</f>
        <v>923913</v>
      </c>
      <c r="F187" s="27">
        <v>850000</v>
      </c>
      <c r="G187" s="27">
        <v>714000</v>
      </c>
      <c r="H187" s="27">
        <v>136000</v>
      </c>
      <c r="I187" s="28">
        <v>73913</v>
      </c>
    </row>
    <row r="188" spans="1:9" ht="15.6" x14ac:dyDescent="0.3">
      <c r="A188" s="23">
        <v>187</v>
      </c>
      <c r="B188" s="3" t="s">
        <v>383</v>
      </c>
      <c r="C188" s="3" t="s">
        <v>349</v>
      </c>
      <c r="D188" s="3" t="s">
        <v>384</v>
      </c>
      <c r="E188" s="47">
        <f>Tabela14[[#This Row],[Kwota dofinansowania (UE + BP)]]+Tabela14[[#This Row],[Wkład własny JST]]</f>
        <v>276947</v>
      </c>
      <c r="F188" s="27">
        <v>276947</v>
      </c>
      <c r="G188" s="27">
        <v>227097</v>
      </c>
      <c r="H188" s="27">
        <v>49850</v>
      </c>
      <c r="I188" s="28">
        <v>0</v>
      </c>
    </row>
    <row r="189" spans="1:9" ht="15.6" x14ac:dyDescent="0.3">
      <c r="A189" s="26">
        <v>188</v>
      </c>
      <c r="B189" s="3" t="s">
        <v>385</v>
      </c>
      <c r="C189" s="3" t="s">
        <v>349</v>
      </c>
      <c r="D189" s="3" t="s">
        <v>386</v>
      </c>
      <c r="E189" s="47">
        <f>Tabela14[[#This Row],[Kwota dofinansowania (UE + BP)]]+Tabela14[[#This Row],[Wkład własny JST]]</f>
        <v>552501</v>
      </c>
      <c r="F189" s="27">
        <v>552501</v>
      </c>
      <c r="G189" s="27">
        <v>453051</v>
      </c>
      <c r="H189" s="27">
        <v>99450</v>
      </c>
      <c r="I189" s="28">
        <v>0</v>
      </c>
    </row>
    <row r="190" spans="1:9" ht="15.6" x14ac:dyDescent="0.3">
      <c r="A190" s="26">
        <v>189</v>
      </c>
      <c r="B190" s="3" t="s">
        <v>387</v>
      </c>
      <c r="C190" s="3" t="s">
        <v>349</v>
      </c>
      <c r="D190" s="3" t="s">
        <v>388</v>
      </c>
      <c r="E190" s="47">
        <f>Tabela14[[#This Row],[Kwota dofinansowania (UE + BP)]]+Tabela14[[#This Row],[Wkład własny JST]]</f>
        <v>850000</v>
      </c>
      <c r="F190" s="27">
        <v>850000</v>
      </c>
      <c r="G190" s="27">
        <v>705500</v>
      </c>
      <c r="H190" s="27">
        <v>144500</v>
      </c>
      <c r="I190" s="28">
        <v>0</v>
      </c>
    </row>
    <row r="191" spans="1:9" ht="15.6" x14ac:dyDescent="0.3">
      <c r="A191" s="23">
        <v>190</v>
      </c>
      <c r="B191" s="3" t="s">
        <v>389</v>
      </c>
      <c r="C191" s="3" t="s">
        <v>349</v>
      </c>
      <c r="D191" s="3" t="s">
        <v>390</v>
      </c>
      <c r="E191" s="47">
        <f>Tabela14[[#This Row],[Kwota dofinansowania (UE + BP)]]+Tabela14[[#This Row],[Wkład własny JST]]</f>
        <v>492869</v>
      </c>
      <c r="F191" s="27">
        <v>492869</v>
      </c>
      <c r="G191" s="27">
        <v>404153</v>
      </c>
      <c r="H191" s="27">
        <v>88716</v>
      </c>
      <c r="I191" s="28">
        <v>0</v>
      </c>
    </row>
    <row r="192" spans="1:9" ht="15.6" x14ac:dyDescent="0.3">
      <c r="A192" s="26">
        <v>191</v>
      </c>
      <c r="B192" s="3" t="s">
        <v>391</v>
      </c>
      <c r="C192" s="3" t="s">
        <v>349</v>
      </c>
      <c r="D192" s="3" t="s">
        <v>392</v>
      </c>
      <c r="E192" s="47">
        <f>Tabela14[[#This Row],[Kwota dofinansowania (UE + BP)]]+Tabela14[[#This Row],[Wkład własny JST]]</f>
        <v>850000</v>
      </c>
      <c r="F192" s="27">
        <v>850000</v>
      </c>
      <c r="G192" s="27">
        <v>697000</v>
      </c>
      <c r="H192" s="27">
        <v>153000</v>
      </c>
      <c r="I192" s="28">
        <v>0</v>
      </c>
    </row>
    <row r="193" spans="1:9" ht="15.6" x14ac:dyDescent="0.3">
      <c r="A193" s="26">
        <v>192</v>
      </c>
      <c r="B193" s="3" t="s">
        <v>393</v>
      </c>
      <c r="C193" s="3" t="s">
        <v>349</v>
      </c>
      <c r="D193" s="3" t="s">
        <v>394</v>
      </c>
      <c r="E193" s="47">
        <f>Tabela14[[#This Row],[Kwota dofinansowania (UE + BP)]]+Tabela14[[#This Row],[Wkład własny JST]]</f>
        <v>836555</v>
      </c>
      <c r="F193" s="27">
        <v>786362</v>
      </c>
      <c r="G193" s="27">
        <v>652681</v>
      </c>
      <c r="H193" s="27">
        <v>133681</v>
      </c>
      <c r="I193" s="28">
        <v>50193</v>
      </c>
    </row>
    <row r="194" spans="1:9" ht="15.6" x14ac:dyDescent="0.3">
      <c r="A194" s="23">
        <v>193</v>
      </c>
      <c r="B194" s="3" t="s">
        <v>395</v>
      </c>
      <c r="C194" s="3" t="s">
        <v>349</v>
      </c>
      <c r="D194" s="3" t="s">
        <v>396</v>
      </c>
      <c r="E194" s="47">
        <f>Tabela14[[#This Row],[Kwota dofinansowania (UE + BP)]]+Tabela14[[#This Row],[Wkład własny JST]]</f>
        <v>633677</v>
      </c>
      <c r="F194" s="27">
        <v>633677</v>
      </c>
      <c r="G194" s="27">
        <v>519616</v>
      </c>
      <c r="H194" s="27">
        <v>114061</v>
      </c>
      <c r="I194" s="28">
        <v>0</v>
      </c>
    </row>
    <row r="195" spans="1:9" ht="15.6" x14ac:dyDescent="0.3">
      <c r="A195" s="26">
        <v>194</v>
      </c>
      <c r="B195" s="3" t="s">
        <v>397</v>
      </c>
      <c r="C195" s="3" t="s">
        <v>349</v>
      </c>
      <c r="D195" s="3" t="s">
        <v>398</v>
      </c>
      <c r="E195" s="47">
        <f>Tabela14[[#This Row],[Kwota dofinansowania (UE + BP)]]+Tabela14[[#This Row],[Wkład własny JST]]</f>
        <v>457564</v>
      </c>
      <c r="F195" s="27">
        <v>457564</v>
      </c>
      <c r="G195" s="27">
        <v>375203</v>
      </c>
      <c r="H195" s="27">
        <v>82361</v>
      </c>
      <c r="I195" s="28">
        <v>0</v>
      </c>
    </row>
    <row r="196" spans="1:9" ht="15.6" x14ac:dyDescent="0.3">
      <c r="A196" s="26">
        <v>195</v>
      </c>
      <c r="B196" s="3" t="s">
        <v>399</v>
      </c>
      <c r="C196" s="3" t="s">
        <v>349</v>
      </c>
      <c r="D196" s="3" t="s">
        <v>400</v>
      </c>
      <c r="E196" s="47">
        <f>Tabela14[[#This Row],[Kwota dofinansowania (UE + BP)]]+Tabela14[[#This Row],[Wkład własny JST]]</f>
        <v>231649</v>
      </c>
      <c r="F196" s="27">
        <v>231649</v>
      </c>
      <c r="G196" s="27">
        <v>189953</v>
      </c>
      <c r="H196" s="27">
        <v>41696</v>
      </c>
      <c r="I196" s="28">
        <v>0</v>
      </c>
    </row>
    <row r="197" spans="1:9" ht="15.6" x14ac:dyDescent="0.3">
      <c r="A197" s="23">
        <v>196</v>
      </c>
      <c r="B197" s="3" t="s">
        <v>401</v>
      </c>
      <c r="C197" s="3" t="s">
        <v>349</v>
      </c>
      <c r="D197" s="3" t="s">
        <v>402</v>
      </c>
      <c r="E197" s="47">
        <f>Tabela14[[#This Row],[Kwota dofinansowania (UE + BP)]]+Tabela14[[#This Row],[Wkład własny JST]]</f>
        <v>318558</v>
      </c>
      <c r="F197" s="27">
        <v>318558</v>
      </c>
      <c r="G197" s="27">
        <v>261218</v>
      </c>
      <c r="H197" s="27">
        <v>57340</v>
      </c>
      <c r="I197" s="28">
        <v>0</v>
      </c>
    </row>
    <row r="198" spans="1:9" ht="15.6" x14ac:dyDescent="0.3">
      <c r="A198" s="26">
        <v>197</v>
      </c>
      <c r="B198" s="3" t="s">
        <v>403</v>
      </c>
      <c r="C198" s="3" t="s">
        <v>349</v>
      </c>
      <c r="D198" s="3" t="s">
        <v>404</v>
      </c>
      <c r="E198" s="47">
        <f>Tabela14[[#This Row],[Kwota dofinansowania (UE + BP)]]+Tabela14[[#This Row],[Wkład własny JST]]</f>
        <v>911521</v>
      </c>
      <c r="F198" s="27">
        <v>847715</v>
      </c>
      <c r="G198" s="27">
        <v>712081</v>
      </c>
      <c r="H198" s="27">
        <v>135634</v>
      </c>
      <c r="I198" s="28">
        <v>63806</v>
      </c>
    </row>
    <row r="199" spans="1:9" ht="15.6" x14ac:dyDescent="0.3">
      <c r="A199" s="26">
        <v>198</v>
      </c>
      <c r="B199" s="3" t="s">
        <v>405</v>
      </c>
      <c r="C199" s="3" t="s">
        <v>349</v>
      </c>
      <c r="D199" s="3" t="s">
        <v>406</v>
      </c>
      <c r="E199" s="47">
        <f>Tabela14[[#This Row],[Kwota dofinansowania (UE + BP)]]+Tabela14[[#This Row],[Wkład własny JST]]</f>
        <v>734430</v>
      </c>
      <c r="F199" s="27">
        <v>734430</v>
      </c>
      <c r="G199" s="27">
        <v>594889</v>
      </c>
      <c r="H199" s="27">
        <v>139541</v>
      </c>
      <c r="I199" s="28">
        <v>0</v>
      </c>
    </row>
    <row r="200" spans="1:9" ht="15.6" x14ac:dyDescent="0.3">
      <c r="A200" s="23">
        <v>199</v>
      </c>
      <c r="B200" s="3" t="s">
        <v>407</v>
      </c>
      <c r="C200" s="3" t="s">
        <v>349</v>
      </c>
      <c r="D200" s="3" t="s">
        <v>408</v>
      </c>
      <c r="E200" s="47">
        <f>Tabela14[[#This Row],[Kwota dofinansowania (UE + BP)]]+Tabela14[[#This Row],[Wkład własny JST]]</f>
        <v>360252</v>
      </c>
      <c r="F200" s="27">
        <v>360252</v>
      </c>
      <c r="G200" s="27">
        <v>295407</v>
      </c>
      <c r="H200" s="27">
        <v>64845</v>
      </c>
      <c r="I200" s="28">
        <v>0</v>
      </c>
    </row>
    <row r="201" spans="1:9" ht="15.6" x14ac:dyDescent="0.3">
      <c r="A201" s="26">
        <v>200</v>
      </c>
      <c r="B201" s="3" t="s">
        <v>409</v>
      </c>
      <c r="C201" s="3" t="s">
        <v>349</v>
      </c>
      <c r="D201" s="3" t="s">
        <v>410</v>
      </c>
      <c r="E201" s="47">
        <f>Tabela14[[#This Row],[Kwota dofinansowania (UE + BP)]]+Tabela14[[#This Row],[Wkład własny JST]]</f>
        <v>404321</v>
      </c>
      <c r="F201" s="27">
        <v>404321</v>
      </c>
      <c r="G201" s="27">
        <v>331544</v>
      </c>
      <c r="H201" s="27">
        <v>72777</v>
      </c>
      <c r="I201" s="28">
        <v>0</v>
      </c>
    </row>
    <row r="202" spans="1:9" ht="15.6" x14ac:dyDescent="0.3">
      <c r="A202" s="26">
        <v>201</v>
      </c>
      <c r="B202" s="3" t="s">
        <v>411</v>
      </c>
      <c r="C202" s="3" t="s">
        <v>349</v>
      </c>
      <c r="D202" s="3" t="s">
        <v>412</v>
      </c>
      <c r="E202" s="47">
        <f>Tabela14[[#This Row],[Kwota dofinansowania (UE + BP)]]+Tabela14[[#This Row],[Wkład własny JST]]</f>
        <v>696996</v>
      </c>
      <c r="F202" s="27">
        <v>696996</v>
      </c>
      <c r="G202" s="27">
        <v>578507</v>
      </c>
      <c r="H202" s="27">
        <v>118489</v>
      </c>
      <c r="I202" s="28">
        <v>0</v>
      </c>
    </row>
    <row r="203" spans="1:9" ht="15.6" x14ac:dyDescent="0.3">
      <c r="A203" s="23">
        <v>202</v>
      </c>
      <c r="B203" s="3" t="s">
        <v>413</v>
      </c>
      <c r="C203" s="3" t="s">
        <v>349</v>
      </c>
      <c r="D203" s="3" t="s">
        <v>414</v>
      </c>
      <c r="E203" s="47">
        <f>Tabela14[[#This Row],[Kwota dofinansowania (UE + BP)]]+Tabela14[[#This Row],[Wkład własny JST]]</f>
        <v>244263</v>
      </c>
      <c r="F203" s="27">
        <v>244263</v>
      </c>
      <c r="G203" s="27">
        <v>200296</v>
      </c>
      <c r="H203" s="27">
        <v>43967</v>
      </c>
      <c r="I203" s="28">
        <v>0</v>
      </c>
    </row>
    <row r="204" spans="1:9" ht="15.6" x14ac:dyDescent="0.3">
      <c r="A204" s="26">
        <v>203</v>
      </c>
      <c r="B204" s="3" t="s">
        <v>415</v>
      </c>
      <c r="C204" s="3" t="s">
        <v>349</v>
      </c>
      <c r="D204" s="3" t="s">
        <v>416</v>
      </c>
      <c r="E204" s="47">
        <f>Tabela14[[#This Row],[Kwota dofinansowania (UE + BP)]]+Tabela14[[#This Row],[Wkład własny JST]]</f>
        <v>850000</v>
      </c>
      <c r="F204" s="27">
        <v>850000</v>
      </c>
      <c r="G204" s="27">
        <v>705500</v>
      </c>
      <c r="H204" s="27">
        <v>144500</v>
      </c>
      <c r="I204" s="28">
        <v>0</v>
      </c>
    </row>
    <row r="205" spans="1:9" ht="15.6" x14ac:dyDescent="0.3">
      <c r="A205" s="26">
        <v>204</v>
      </c>
      <c r="B205" s="3" t="s">
        <v>417</v>
      </c>
      <c r="C205" s="3" t="s">
        <v>349</v>
      </c>
      <c r="D205" s="3" t="s">
        <v>418</v>
      </c>
      <c r="E205" s="47">
        <f>Tabela14[[#This Row],[Kwota dofinansowania (UE + BP)]]+Tabela14[[#This Row],[Wkład własny JST]]</f>
        <v>411366</v>
      </c>
      <c r="F205" s="27">
        <v>411366</v>
      </c>
      <c r="G205" s="27">
        <v>341434</v>
      </c>
      <c r="H205" s="27">
        <v>69932</v>
      </c>
      <c r="I205" s="28">
        <v>0</v>
      </c>
    </row>
    <row r="206" spans="1:9" ht="15.6" x14ac:dyDescent="0.3">
      <c r="A206" s="23">
        <v>205</v>
      </c>
      <c r="B206" s="3" t="s">
        <v>419</v>
      </c>
      <c r="C206" s="3" t="s">
        <v>349</v>
      </c>
      <c r="D206" s="3" t="s">
        <v>420</v>
      </c>
      <c r="E206" s="47">
        <f>Tabela14[[#This Row],[Kwota dofinansowania (UE + BP)]]+Tabela14[[#This Row],[Wkład własny JST]]</f>
        <v>594195</v>
      </c>
      <c r="F206" s="27">
        <v>594195</v>
      </c>
      <c r="G206" s="27">
        <v>487240</v>
      </c>
      <c r="H206" s="27">
        <v>106955</v>
      </c>
      <c r="I206" s="28">
        <v>0</v>
      </c>
    </row>
    <row r="207" spans="1:9" ht="15.6" x14ac:dyDescent="0.3">
      <c r="A207" s="26">
        <v>206</v>
      </c>
      <c r="B207" s="3" t="s">
        <v>421</v>
      </c>
      <c r="C207" s="3" t="s">
        <v>349</v>
      </c>
      <c r="D207" s="3" t="s">
        <v>422</v>
      </c>
      <c r="E207" s="47">
        <f>Tabela14[[#This Row],[Kwota dofinansowania (UE + BP)]]+Tabela14[[#This Row],[Wkład własny JST]]</f>
        <v>566427</v>
      </c>
      <c r="F207" s="27">
        <v>566427</v>
      </c>
      <c r="G207" s="27">
        <v>470135</v>
      </c>
      <c r="H207" s="27">
        <v>96292</v>
      </c>
      <c r="I207" s="28">
        <v>0</v>
      </c>
    </row>
    <row r="208" spans="1:9" ht="15.6" x14ac:dyDescent="0.3">
      <c r="A208" s="26">
        <v>207</v>
      </c>
      <c r="B208" s="3" t="s">
        <v>423</v>
      </c>
      <c r="C208" s="3" t="s">
        <v>349</v>
      </c>
      <c r="D208" s="3" t="s">
        <v>424</v>
      </c>
      <c r="E208" s="47">
        <f>Tabela14[[#This Row],[Kwota dofinansowania (UE + BP)]]+Tabela14[[#This Row],[Wkład własny JST]]</f>
        <v>394164</v>
      </c>
      <c r="F208" s="27">
        <v>394164</v>
      </c>
      <c r="G208" s="27">
        <v>323215</v>
      </c>
      <c r="H208" s="27">
        <v>70949</v>
      </c>
      <c r="I208" s="28">
        <v>0</v>
      </c>
    </row>
    <row r="209" spans="1:9" ht="15.6" x14ac:dyDescent="0.3">
      <c r="A209" s="23">
        <v>208</v>
      </c>
      <c r="B209" s="3" t="s">
        <v>425</v>
      </c>
      <c r="C209" s="3" t="s">
        <v>349</v>
      </c>
      <c r="D209" s="3" t="s">
        <v>426</v>
      </c>
      <c r="E209" s="47">
        <f>Tabela14[[#This Row],[Kwota dofinansowania (UE + BP)]]+Tabela14[[#This Row],[Wkład własny JST]]</f>
        <v>885093</v>
      </c>
      <c r="F209" s="27">
        <v>831988</v>
      </c>
      <c r="G209" s="27">
        <v>690551</v>
      </c>
      <c r="H209" s="27">
        <v>141437</v>
      </c>
      <c r="I209" s="28">
        <v>53105</v>
      </c>
    </row>
    <row r="210" spans="1:9" ht="15.6" x14ac:dyDescent="0.3">
      <c r="A210" s="26">
        <v>209</v>
      </c>
      <c r="B210" s="3" t="s">
        <v>427</v>
      </c>
      <c r="C210" s="3" t="s">
        <v>349</v>
      </c>
      <c r="D210" s="3" t="s">
        <v>428</v>
      </c>
      <c r="E210" s="47">
        <f>Tabela14[[#This Row],[Kwota dofinansowania (UE + BP)]]+Tabela14[[#This Row],[Wkład własny JST]]</f>
        <v>411366</v>
      </c>
      <c r="F210" s="27">
        <v>411366</v>
      </c>
      <c r="G210" s="27">
        <v>337321</v>
      </c>
      <c r="H210" s="27">
        <v>74045</v>
      </c>
      <c r="I210" s="28">
        <v>0</v>
      </c>
    </row>
    <row r="211" spans="1:9" ht="15.6" x14ac:dyDescent="0.3">
      <c r="A211" s="26">
        <v>210</v>
      </c>
      <c r="B211" s="3" t="s">
        <v>429</v>
      </c>
      <c r="C211" s="3" t="s">
        <v>349</v>
      </c>
      <c r="D211" s="3" t="s">
        <v>430</v>
      </c>
      <c r="E211" s="47">
        <f>Tabela14[[#This Row],[Kwota dofinansowania (UE + BP)]]+Tabela14[[#This Row],[Wkład własny JST]]</f>
        <v>850000</v>
      </c>
      <c r="F211" s="27">
        <v>850000</v>
      </c>
      <c r="G211" s="27">
        <v>705500</v>
      </c>
      <c r="H211" s="27">
        <v>144500</v>
      </c>
      <c r="I211" s="28">
        <v>0</v>
      </c>
    </row>
    <row r="212" spans="1:9" ht="15.6" x14ac:dyDescent="0.3">
      <c r="A212" s="23">
        <v>211</v>
      </c>
      <c r="B212" s="3" t="s">
        <v>431</v>
      </c>
      <c r="C212" s="3" t="s">
        <v>349</v>
      </c>
      <c r="D212" s="3" t="s">
        <v>432</v>
      </c>
      <c r="E212" s="47">
        <f>Tabela14[[#This Row],[Kwota dofinansowania (UE + BP)]]+Tabela14[[#This Row],[Wkład własny JST]]</f>
        <v>904255</v>
      </c>
      <c r="F212" s="27">
        <v>850000</v>
      </c>
      <c r="G212" s="27">
        <v>705500</v>
      </c>
      <c r="H212" s="27">
        <v>144500</v>
      </c>
      <c r="I212" s="28">
        <v>54255</v>
      </c>
    </row>
    <row r="213" spans="1:9" ht="15.6" x14ac:dyDescent="0.3">
      <c r="A213" s="26">
        <v>212</v>
      </c>
      <c r="B213" s="3" t="s">
        <v>433</v>
      </c>
      <c r="C213" s="3" t="s">
        <v>349</v>
      </c>
      <c r="D213" s="3" t="s">
        <v>434</v>
      </c>
      <c r="E213" s="47">
        <f>Tabela14[[#This Row],[Kwota dofinansowania (UE + BP)]]+Tabela14[[#This Row],[Wkład własny JST]]</f>
        <v>725665</v>
      </c>
      <c r="F213" s="27">
        <v>725665</v>
      </c>
      <c r="G213" s="27">
        <v>595046</v>
      </c>
      <c r="H213" s="27">
        <v>130619</v>
      </c>
      <c r="I213" s="28">
        <v>0</v>
      </c>
    </row>
    <row r="214" spans="1:9" ht="15.6" x14ac:dyDescent="0.3">
      <c r="A214" s="26">
        <v>213</v>
      </c>
      <c r="B214" s="3" t="s">
        <v>435</v>
      </c>
      <c r="C214" s="3" t="s">
        <v>349</v>
      </c>
      <c r="D214" s="3" t="s">
        <v>436</v>
      </c>
      <c r="E214" s="47">
        <f>Tabela14[[#This Row],[Kwota dofinansowania (UE + BP)]]+Tabela14[[#This Row],[Wkład własny JST]]</f>
        <v>406697</v>
      </c>
      <c r="F214" s="27">
        <v>406697</v>
      </c>
      <c r="G214" s="27">
        <v>333492</v>
      </c>
      <c r="H214" s="27">
        <v>73205</v>
      </c>
      <c r="I214" s="28">
        <v>0</v>
      </c>
    </row>
    <row r="215" spans="1:9" ht="15.6" x14ac:dyDescent="0.3">
      <c r="A215" s="23">
        <v>214</v>
      </c>
      <c r="B215" s="3" t="s">
        <v>437</v>
      </c>
      <c r="C215" s="3" t="s">
        <v>349</v>
      </c>
      <c r="D215" s="3" t="s">
        <v>438</v>
      </c>
      <c r="E215" s="47">
        <f>Tabela14[[#This Row],[Kwota dofinansowania (UE + BP)]]+Tabela14[[#This Row],[Wkład własny JST]]</f>
        <v>309712</v>
      </c>
      <c r="F215" s="27">
        <v>309712</v>
      </c>
      <c r="G215" s="27">
        <v>253964</v>
      </c>
      <c r="H215" s="27">
        <v>55748</v>
      </c>
      <c r="I215" s="28">
        <v>0</v>
      </c>
    </row>
    <row r="216" spans="1:9" ht="15.6" x14ac:dyDescent="0.3">
      <c r="A216" s="26">
        <v>215</v>
      </c>
      <c r="B216" s="3" t="s">
        <v>439</v>
      </c>
      <c r="C216" s="3" t="s">
        <v>349</v>
      </c>
      <c r="D216" s="3" t="s">
        <v>440</v>
      </c>
      <c r="E216" s="47">
        <f>Tabela14[[#This Row],[Kwota dofinansowania (UE + BP)]]+Tabela14[[#This Row],[Wkład własny JST]]</f>
        <v>850000</v>
      </c>
      <c r="F216" s="27">
        <v>850000</v>
      </c>
      <c r="G216" s="27">
        <v>705500</v>
      </c>
      <c r="H216" s="27">
        <v>144500</v>
      </c>
      <c r="I216" s="28">
        <v>0</v>
      </c>
    </row>
    <row r="217" spans="1:9" ht="15.6" x14ac:dyDescent="0.3">
      <c r="A217" s="26">
        <v>216</v>
      </c>
      <c r="B217" s="3" t="s">
        <v>441</v>
      </c>
      <c r="C217" s="3" t="s">
        <v>349</v>
      </c>
      <c r="D217" s="3" t="s">
        <v>442</v>
      </c>
      <c r="E217" s="47">
        <f>Tabela14[[#This Row],[Kwota dofinansowania (UE + BP)]]+Tabela14[[#This Row],[Wkład własny JST]]</f>
        <v>934065</v>
      </c>
      <c r="F217" s="27">
        <v>850000</v>
      </c>
      <c r="G217" s="27">
        <v>722500</v>
      </c>
      <c r="H217" s="27">
        <v>127500</v>
      </c>
      <c r="I217" s="28">
        <v>84065</v>
      </c>
    </row>
    <row r="218" spans="1:9" ht="15.6" x14ac:dyDescent="0.3">
      <c r="A218" s="23">
        <v>217</v>
      </c>
      <c r="B218" s="3" t="s">
        <v>443</v>
      </c>
      <c r="C218" s="3" t="s">
        <v>349</v>
      </c>
      <c r="D218" s="3" t="s">
        <v>444</v>
      </c>
      <c r="E218" s="47">
        <f>Tabela14[[#This Row],[Kwota dofinansowania (UE + BP)]]+Tabela14[[#This Row],[Wkład własny JST]]</f>
        <v>499586</v>
      </c>
      <c r="F218" s="27">
        <v>499586</v>
      </c>
      <c r="G218" s="27">
        <v>409661</v>
      </c>
      <c r="H218" s="27">
        <v>89925</v>
      </c>
      <c r="I218" s="28">
        <v>0</v>
      </c>
    </row>
    <row r="219" spans="1:9" ht="15.6" x14ac:dyDescent="0.3">
      <c r="A219" s="26">
        <v>218</v>
      </c>
      <c r="B219" s="3" t="s">
        <v>445</v>
      </c>
      <c r="C219" s="3" t="s">
        <v>349</v>
      </c>
      <c r="D219" s="3" t="s">
        <v>446</v>
      </c>
      <c r="E219" s="47">
        <f>Tabela14[[#This Row],[Kwota dofinansowania (UE + BP)]]+Tabela14[[#This Row],[Wkład własny JST]]</f>
        <v>904255</v>
      </c>
      <c r="F219" s="27">
        <v>850000</v>
      </c>
      <c r="G219" s="27">
        <v>705500</v>
      </c>
      <c r="H219" s="27">
        <v>144500</v>
      </c>
      <c r="I219" s="28">
        <v>54255</v>
      </c>
    </row>
    <row r="220" spans="1:9" ht="15.6" x14ac:dyDescent="0.3">
      <c r="A220" s="26">
        <v>219</v>
      </c>
      <c r="B220" s="3" t="s">
        <v>447</v>
      </c>
      <c r="C220" s="3" t="s">
        <v>349</v>
      </c>
      <c r="D220" s="3" t="s">
        <v>448</v>
      </c>
      <c r="E220" s="47">
        <f>Tabela14[[#This Row],[Kwota dofinansowania (UE + BP)]]+Tabela14[[#This Row],[Wkład własny JST]]</f>
        <v>944444</v>
      </c>
      <c r="F220" s="27">
        <v>850000</v>
      </c>
      <c r="G220" s="27">
        <v>722500</v>
      </c>
      <c r="H220" s="27">
        <v>127500</v>
      </c>
      <c r="I220" s="28">
        <v>94444</v>
      </c>
    </row>
    <row r="221" spans="1:9" ht="15.6" x14ac:dyDescent="0.3">
      <c r="A221" s="23">
        <v>220</v>
      </c>
      <c r="B221" s="3" t="s">
        <v>449</v>
      </c>
      <c r="C221" s="3" t="s">
        <v>349</v>
      </c>
      <c r="D221" s="3" t="s">
        <v>450</v>
      </c>
      <c r="E221" s="47">
        <f>Tabela14[[#This Row],[Kwota dofinansowania (UE + BP)]]+Tabela14[[#This Row],[Wkład własny JST]]</f>
        <v>598536</v>
      </c>
      <c r="F221" s="27">
        <v>598536</v>
      </c>
      <c r="G221" s="27">
        <v>484815</v>
      </c>
      <c r="H221" s="27">
        <v>113721</v>
      </c>
      <c r="I221" s="28">
        <v>0</v>
      </c>
    </row>
    <row r="222" spans="1:9" ht="15.6" x14ac:dyDescent="0.3">
      <c r="A222" s="26">
        <v>221</v>
      </c>
      <c r="B222" s="3" t="s">
        <v>451</v>
      </c>
      <c r="C222" s="3" t="s">
        <v>349</v>
      </c>
      <c r="D222" s="3" t="s">
        <v>452</v>
      </c>
      <c r="E222" s="47">
        <f>Tabela14[[#This Row],[Kwota dofinansowania (UE + BP)]]+Tabela14[[#This Row],[Wkład własny JST]]</f>
        <v>695193</v>
      </c>
      <c r="F222" s="27">
        <v>695193</v>
      </c>
      <c r="G222" s="27">
        <v>570059</v>
      </c>
      <c r="H222" s="27">
        <v>125134</v>
      </c>
      <c r="I222" s="28">
        <v>0</v>
      </c>
    </row>
    <row r="223" spans="1:9" ht="15.6" x14ac:dyDescent="0.3">
      <c r="A223" s="26">
        <v>222</v>
      </c>
      <c r="B223" s="3" t="s">
        <v>453</v>
      </c>
      <c r="C223" s="3" t="s">
        <v>349</v>
      </c>
      <c r="D223" s="3" t="s">
        <v>454</v>
      </c>
      <c r="E223" s="47">
        <f>Tabela14[[#This Row],[Kwota dofinansowania (UE + BP)]]+Tabela14[[#This Row],[Wkład własny JST]]</f>
        <v>913978</v>
      </c>
      <c r="F223" s="27">
        <v>850000</v>
      </c>
      <c r="G223" s="27">
        <v>714000</v>
      </c>
      <c r="H223" s="27">
        <v>136000</v>
      </c>
      <c r="I223" s="28">
        <v>63978</v>
      </c>
    </row>
    <row r="224" spans="1:9" ht="15.6" x14ac:dyDescent="0.3">
      <c r="A224" s="23">
        <v>223</v>
      </c>
      <c r="B224" s="3" t="s">
        <v>455</v>
      </c>
      <c r="C224" s="3" t="s">
        <v>349</v>
      </c>
      <c r="D224" s="3" t="s">
        <v>456</v>
      </c>
      <c r="E224" s="47">
        <f>Tabela14[[#This Row],[Kwota dofinansowania (UE + BP)]]+Tabela14[[#This Row],[Wkład własny JST]]</f>
        <v>702402</v>
      </c>
      <c r="F224" s="27">
        <v>702402</v>
      </c>
      <c r="G224" s="27">
        <v>575970</v>
      </c>
      <c r="H224" s="27">
        <v>126432</v>
      </c>
      <c r="I224" s="28">
        <v>0</v>
      </c>
    </row>
    <row r="225" spans="1:9" ht="15.6" x14ac:dyDescent="0.3">
      <c r="A225" s="26">
        <v>224</v>
      </c>
      <c r="B225" s="3" t="s">
        <v>457</v>
      </c>
      <c r="C225" s="3" t="s">
        <v>349</v>
      </c>
      <c r="D225" s="3" t="s">
        <v>458</v>
      </c>
      <c r="E225" s="47">
        <f>Tabela14[[#This Row],[Kwota dofinansowania (UE + BP)]]+Tabela14[[#This Row],[Wkład własny JST]]</f>
        <v>376716</v>
      </c>
      <c r="F225" s="27">
        <v>376716</v>
      </c>
      <c r="G225" s="27">
        <v>308908</v>
      </c>
      <c r="H225" s="27">
        <v>67808</v>
      </c>
      <c r="I225" s="28">
        <v>0</v>
      </c>
    </row>
    <row r="226" spans="1:9" ht="15.6" x14ac:dyDescent="0.3">
      <c r="A226" s="26">
        <v>225</v>
      </c>
      <c r="B226" s="3" t="s">
        <v>459</v>
      </c>
      <c r="C226" s="3" t="s">
        <v>349</v>
      </c>
      <c r="D226" s="3" t="s">
        <v>460</v>
      </c>
      <c r="E226" s="47">
        <f>Tabela14[[#This Row],[Kwota dofinansowania (UE + BP)]]+Tabela14[[#This Row],[Wkład własny JST]]</f>
        <v>635807</v>
      </c>
      <c r="F226" s="27">
        <v>635807</v>
      </c>
      <c r="G226" s="27">
        <v>521362</v>
      </c>
      <c r="H226" s="27">
        <v>114445</v>
      </c>
      <c r="I226" s="28">
        <v>0</v>
      </c>
    </row>
    <row r="227" spans="1:9" ht="15.6" x14ac:dyDescent="0.3">
      <c r="A227" s="23">
        <v>226</v>
      </c>
      <c r="B227" s="3" t="s">
        <v>461</v>
      </c>
      <c r="C227" s="3" t="s">
        <v>349</v>
      </c>
      <c r="D227" s="3" t="s">
        <v>462</v>
      </c>
      <c r="E227" s="47">
        <f>Tabela14[[#This Row],[Kwota dofinansowania (UE + BP)]]+Tabela14[[#This Row],[Wkład własny JST]]</f>
        <v>544228</v>
      </c>
      <c r="F227" s="27">
        <v>544228</v>
      </c>
      <c r="G227" s="27">
        <v>446267</v>
      </c>
      <c r="H227" s="27">
        <v>97961</v>
      </c>
      <c r="I227" s="28">
        <v>0</v>
      </c>
    </row>
    <row r="228" spans="1:9" ht="15.6" x14ac:dyDescent="0.3">
      <c r="A228" s="26">
        <v>227</v>
      </c>
      <c r="B228" s="3" t="s">
        <v>463</v>
      </c>
      <c r="C228" s="3" t="s">
        <v>349</v>
      </c>
      <c r="D228" s="3" t="s">
        <v>464</v>
      </c>
      <c r="E228" s="47">
        <f>Tabela14[[#This Row],[Kwota dofinansowania (UE + BP)]]+Tabela14[[#This Row],[Wkład własny JST]]</f>
        <v>850000</v>
      </c>
      <c r="F228" s="27">
        <v>850000</v>
      </c>
      <c r="G228" s="27">
        <v>688500</v>
      </c>
      <c r="H228" s="27">
        <v>161500</v>
      </c>
      <c r="I228" s="28">
        <v>0</v>
      </c>
    </row>
    <row r="229" spans="1:9" ht="15.6" x14ac:dyDescent="0.3">
      <c r="A229" s="26">
        <v>228</v>
      </c>
      <c r="B229" s="3" t="s">
        <v>465</v>
      </c>
      <c r="C229" s="3" t="s">
        <v>349</v>
      </c>
      <c r="D229" s="3" t="s">
        <v>466</v>
      </c>
      <c r="E229" s="47">
        <f>Tabela14[[#This Row],[Kwota dofinansowania (UE + BP)]]+Tabela14[[#This Row],[Wkład własny JST]]</f>
        <v>344279</v>
      </c>
      <c r="F229" s="27">
        <v>344279</v>
      </c>
      <c r="G229" s="27">
        <v>278866</v>
      </c>
      <c r="H229" s="27">
        <v>65413</v>
      </c>
      <c r="I229" s="28">
        <v>0</v>
      </c>
    </row>
    <row r="230" spans="1:9" ht="15.6" x14ac:dyDescent="0.3">
      <c r="A230" s="23">
        <v>229</v>
      </c>
      <c r="B230" s="3" t="s">
        <v>467</v>
      </c>
      <c r="C230" s="3" t="s">
        <v>349</v>
      </c>
      <c r="D230" s="3" t="s">
        <v>468</v>
      </c>
      <c r="E230" s="47">
        <f>Tabela14[[#This Row],[Kwota dofinansowania (UE + BP)]]+Tabela14[[#This Row],[Wkład własny JST]]</f>
        <v>354928</v>
      </c>
      <c r="F230" s="27">
        <v>354928</v>
      </c>
      <c r="G230" s="27">
        <v>291041</v>
      </c>
      <c r="H230" s="27">
        <v>63887</v>
      </c>
      <c r="I230" s="28">
        <v>0</v>
      </c>
    </row>
    <row r="231" spans="1:9" ht="15.6" x14ac:dyDescent="0.3">
      <c r="A231" s="26">
        <v>230</v>
      </c>
      <c r="B231" s="3" t="s">
        <v>469</v>
      </c>
      <c r="C231" s="3" t="s">
        <v>349</v>
      </c>
      <c r="D231" s="3" t="s">
        <v>470</v>
      </c>
      <c r="E231" s="47">
        <f>Tabela14[[#This Row],[Kwota dofinansowania (UE + BP)]]+Tabela14[[#This Row],[Wkład własny JST]]</f>
        <v>552092</v>
      </c>
      <c r="F231" s="27">
        <v>552092</v>
      </c>
      <c r="G231" s="27">
        <v>447195</v>
      </c>
      <c r="H231" s="27">
        <v>104897</v>
      </c>
      <c r="I231" s="28">
        <v>0</v>
      </c>
    </row>
    <row r="232" spans="1:9" ht="15.6" x14ac:dyDescent="0.3">
      <c r="A232" s="26">
        <v>231</v>
      </c>
      <c r="B232" s="3" t="s">
        <v>471</v>
      </c>
      <c r="C232" s="3" t="s">
        <v>349</v>
      </c>
      <c r="D232" s="3" t="s">
        <v>472</v>
      </c>
      <c r="E232" s="47">
        <f>Tabela14[[#This Row],[Kwota dofinansowania (UE + BP)]]+Tabela14[[#This Row],[Wkład własny JST]]</f>
        <v>257779</v>
      </c>
      <c r="F232" s="27">
        <v>257779</v>
      </c>
      <c r="G232" s="27">
        <v>211379</v>
      </c>
      <c r="H232" s="27">
        <v>46400</v>
      </c>
      <c r="I232" s="28">
        <v>0</v>
      </c>
    </row>
    <row r="233" spans="1:9" ht="15.6" x14ac:dyDescent="0.3">
      <c r="A233" s="23">
        <v>232</v>
      </c>
      <c r="B233" s="3" t="s">
        <v>473</v>
      </c>
      <c r="C233" s="3" t="s">
        <v>349</v>
      </c>
      <c r="D233" s="3" t="s">
        <v>474</v>
      </c>
      <c r="E233" s="47">
        <f>Tabela14[[#This Row],[Kwota dofinansowania (UE + BP)]]+Tabela14[[#This Row],[Wkład własny JST]]</f>
        <v>850000</v>
      </c>
      <c r="F233" s="27">
        <v>850000</v>
      </c>
      <c r="G233" s="27">
        <v>705500</v>
      </c>
      <c r="H233" s="27">
        <v>144500</v>
      </c>
      <c r="I233" s="28">
        <v>0</v>
      </c>
    </row>
    <row r="234" spans="1:9" ht="15.6" x14ac:dyDescent="0.3">
      <c r="A234" s="26">
        <v>233</v>
      </c>
      <c r="B234" s="3" t="s">
        <v>475</v>
      </c>
      <c r="C234" s="3" t="s">
        <v>349</v>
      </c>
      <c r="D234" s="3" t="s">
        <v>476</v>
      </c>
      <c r="E234" s="47">
        <f>Tabela14[[#This Row],[Kwota dofinansowania (UE + BP)]]+Tabela14[[#This Row],[Wkład własny JST]]</f>
        <v>275636</v>
      </c>
      <c r="F234" s="27">
        <v>275636</v>
      </c>
      <c r="G234" s="27">
        <v>228778</v>
      </c>
      <c r="H234" s="27">
        <v>46858</v>
      </c>
      <c r="I234" s="28">
        <v>0</v>
      </c>
    </row>
    <row r="235" spans="1:9" ht="15.6" x14ac:dyDescent="0.3">
      <c r="A235" s="26">
        <v>234</v>
      </c>
      <c r="B235" s="3" t="s">
        <v>477</v>
      </c>
      <c r="C235" s="3" t="s">
        <v>349</v>
      </c>
      <c r="D235" s="3" t="s">
        <v>478</v>
      </c>
      <c r="E235" s="47">
        <f>Tabela14[[#This Row],[Kwota dofinansowania (UE + BP)]]+Tabela14[[#This Row],[Wkład własny JST]]</f>
        <v>317084</v>
      </c>
      <c r="F235" s="27">
        <v>317084</v>
      </c>
      <c r="G235" s="27">
        <v>260009</v>
      </c>
      <c r="H235" s="27">
        <v>57075</v>
      </c>
      <c r="I235" s="28">
        <v>0</v>
      </c>
    </row>
    <row r="236" spans="1:9" ht="15.6" x14ac:dyDescent="0.3">
      <c r="A236" s="23">
        <v>235</v>
      </c>
      <c r="B236" s="3" t="s">
        <v>479</v>
      </c>
      <c r="C236" s="3" t="s">
        <v>349</v>
      </c>
      <c r="D236" s="3" t="s">
        <v>480</v>
      </c>
      <c r="E236" s="47">
        <f>Tabela14[[#This Row],[Kwota dofinansowania (UE + BP)]]+Tabela14[[#This Row],[Wkład własny JST]]</f>
        <v>850000</v>
      </c>
      <c r="F236" s="27">
        <v>850000</v>
      </c>
      <c r="G236" s="27">
        <v>697000</v>
      </c>
      <c r="H236" s="27">
        <v>153000</v>
      </c>
      <c r="I236" s="28">
        <v>0</v>
      </c>
    </row>
    <row r="237" spans="1:9" ht="15.6" x14ac:dyDescent="0.3">
      <c r="A237" s="26">
        <v>236</v>
      </c>
      <c r="B237" s="3" t="s">
        <v>481</v>
      </c>
      <c r="C237" s="3" t="s">
        <v>349</v>
      </c>
      <c r="D237" s="3" t="s">
        <v>482</v>
      </c>
      <c r="E237" s="47">
        <f>Tabela14[[#This Row],[Kwota dofinansowania (UE + BP)]]+Tabela14[[#This Row],[Wkład własny JST]]</f>
        <v>904255</v>
      </c>
      <c r="F237" s="27">
        <v>850000</v>
      </c>
      <c r="G237" s="27">
        <v>705500</v>
      </c>
      <c r="H237" s="27">
        <v>144500</v>
      </c>
      <c r="I237" s="28">
        <v>54255</v>
      </c>
    </row>
    <row r="238" spans="1:9" ht="15.6" x14ac:dyDescent="0.3">
      <c r="A238" s="26">
        <v>237</v>
      </c>
      <c r="B238" s="3" t="s">
        <v>483</v>
      </c>
      <c r="C238" s="3" t="s">
        <v>349</v>
      </c>
      <c r="D238" s="3" t="s">
        <v>484</v>
      </c>
      <c r="E238" s="47">
        <f>Tabela14[[#This Row],[Kwota dofinansowania (UE + BP)]]+Tabela14[[#This Row],[Wkład własny JST]]</f>
        <v>318149</v>
      </c>
      <c r="F238" s="27">
        <v>318149</v>
      </c>
      <c r="G238" s="27">
        <v>257701</v>
      </c>
      <c r="H238" s="27">
        <v>60448</v>
      </c>
      <c r="I238" s="28">
        <v>0</v>
      </c>
    </row>
    <row r="239" spans="1:9" ht="15.6" x14ac:dyDescent="0.3">
      <c r="A239" s="23">
        <v>238</v>
      </c>
      <c r="B239" s="3" t="s">
        <v>485</v>
      </c>
      <c r="C239" s="3" t="s">
        <v>349</v>
      </c>
      <c r="D239" s="3" t="s">
        <v>486</v>
      </c>
      <c r="E239" s="47">
        <f>Tabela14[[#This Row],[Kwota dofinansowania (UE + BP)]]+Tabela14[[#This Row],[Wkład własny JST]]</f>
        <v>850000</v>
      </c>
      <c r="F239" s="27">
        <v>850000</v>
      </c>
      <c r="G239" s="27">
        <v>697000</v>
      </c>
      <c r="H239" s="27">
        <v>153000</v>
      </c>
      <c r="I239" s="28">
        <v>0</v>
      </c>
    </row>
    <row r="240" spans="1:9" ht="15.6" x14ac:dyDescent="0.3">
      <c r="A240" s="26">
        <v>239</v>
      </c>
      <c r="B240" s="3" t="s">
        <v>487</v>
      </c>
      <c r="C240" s="3" t="s">
        <v>349</v>
      </c>
      <c r="D240" s="3" t="s">
        <v>488</v>
      </c>
      <c r="E240" s="47">
        <f>Tabela14[[#This Row],[Kwota dofinansowania (UE + BP)]]+Tabela14[[#This Row],[Wkład własny JST]]</f>
        <v>850000</v>
      </c>
      <c r="F240" s="27">
        <v>850000</v>
      </c>
      <c r="G240" s="27">
        <v>688500</v>
      </c>
      <c r="H240" s="27">
        <v>161500</v>
      </c>
      <c r="I240" s="28">
        <v>0</v>
      </c>
    </row>
    <row r="241" spans="1:9" ht="15.6" x14ac:dyDescent="0.3">
      <c r="A241" s="26">
        <v>240</v>
      </c>
      <c r="B241" s="3" t="s">
        <v>489</v>
      </c>
      <c r="C241" s="3" t="s">
        <v>349</v>
      </c>
      <c r="D241" s="3" t="s">
        <v>490</v>
      </c>
      <c r="E241" s="47">
        <f>Tabela14[[#This Row],[Kwota dofinansowania (UE + BP)]]+Tabela14[[#This Row],[Wkład własny JST]]</f>
        <v>407843</v>
      </c>
      <c r="F241" s="27">
        <v>407843</v>
      </c>
      <c r="G241" s="27">
        <v>334432</v>
      </c>
      <c r="H241" s="27">
        <v>73411</v>
      </c>
      <c r="I241" s="28">
        <v>0</v>
      </c>
    </row>
    <row r="242" spans="1:9" ht="15.6" x14ac:dyDescent="0.3">
      <c r="A242" s="23">
        <v>241</v>
      </c>
      <c r="B242" s="3" t="s">
        <v>491</v>
      </c>
      <c r="C242" s="3" t="s">
        <v>349</v>
      </c>
      <c r="D242" s="3" t="s">
        <v>492</v>
      </c>
      <c r="E242" s="47">
        <f>Tabela14[[#This Row],[Kwota dofinansowania (UE + BP)]]+Tabela14[[#This Row],[Wkład własny JST]]</f>
        <v>337972</v>
      </c>
      <c r="F242" s="27">
        <v>337972</v>
      </c>
      <c r="G242" s="27">
        <v>280517</v>
      </c>
      <c r="H242" s="27">
        <v>57455</v>
      </c>
      <c r="I242" s="28">
        <v>0</v>
      </c>
    </row>
    <row r="243" spans="1:9" ht="15.6" x14ac:dyDescent="0.3">
      <c r="A243" s="26">
        <v>242</v>
      </c>
      <c r="B243" s="3" t="s">
        <v>493</v>
      </c>
      <c r="C243" s="3" t="s">
        <v>349</v>
      </c>
      <c r="D243" s="3" t="s">
        <v>494</v>
      </c>
      <c r="E243" s="47">
        <f>Tabela14[[#This Row],[Kwota dofinansowania (UE + BP)]]+Tabela14[[#This Row],[Wkład własny JST]]</f>
        <v>392820</v>
      </c>
      <c r="F243" s="27">
        <v>357467</v>
      </c>
      <c r="G243" s="27">
        <v>303847</v>
      </c>
      <c r="H243" s="27">
        <v>53620</v>
      </c>
      <c r="I243" s="28">
        <v>35353</v>
      </c>
    </row>
    <row r="244" spans="1:9" ht="15.6" x14ac:dyDescent="0.3">
      <c r="A244" s="26">
        <v>243</v>
      </c>
      <c r="B244" s="3" t="s">
        <v>495</v>
      </c>
      <c r="C244" s="3" t="s">
        <v>349</v>
      </c>
      <c r="D244" s="3" t="s">
        <v>496</v>
      </c>
      <c r="E244" s="47">
        <f>Tabela14[[#This Row],[Kwota dofinansowania (UE + BP)]]+Tabela14[[#This Row],[Wkład własny JST]]</f>
        <v>934065</v>
      </c>
      <c r="F244" s="27">
        <v>850000</v>
      </c>
      <c r="G244" s="27">
        <v>722500</v>
      </c>
      <c r="H244" s="27">
        <v>127500</v>
      </c>
      <c r="I244" s="28">
        <v>84065</v>
      </c>
    </row>
    <row r="245" spans="1:9" ht="15.6" x14ac:dyDescent="0.3">
      <c r="A245" s="23">
        <v>244</v>
      </c>
      <c r="B245" s="3" t="s">
        <v>497</v>
      </c>
      <c r="C245" s="3" t="s">
        <v>349</v>
      </c>
      <c r="D245" s="3" t="s">
        <v>498</v>
      </c>
      <c r="E245" s="47">
        <f>Tabela14[[#This Row],[Kwota dofinansowania (UE + BP)]]+Tabela14[[#This Row],[Wkład własny JST]]</f>
        <v>566017</v>
      </c>
      <c r="F245" s="27">
        <v>566017</v>
      </c>
      <c r="G245" s="27">
        <v>469795</v>
      </c>
      <c r="H245" s="27">
        <v>96222</v>
      </c>
      <c r="I245" s="28">
        <v>0</v>
      </c>
    </row>
    <row r="246" spans="1:9" ht="15.6" x14ac:dyDescent="0.3">
      <c r="A246" s="26">
        <v>245</v>
      </c>
      <c r="B246" s="3" t="s">
        <v>499</v>
      </c>
      <c r="C246" s="3" t="s">
        <v>349</v>
      </c>
      <c r="D246" s="3" t="s">
        <v>500</v>
      </c>
      <c r="E246" s="47">
        <f>Tabela14[[#This Row],[Kwota dofinansowania (UE + BP)]]+Tabela14[[#This Row],[Wkład własny JST]]</f>
        <v>474602</v>
      </c>
      <c r="F246" s="27">
        <v>474602</v>
      </c>
      <c r="G246" s="27">
        <v>393920</v>
      </c>
      <c r="H246" s="27">
        <v>80682</v>
      </c>
      <c r="I246" s="28">
        <v>0</v>
      </c>
    </row>
    <row r="247" spans="1:9" ht="15.6" x14ac:dyDescent="0.3">
      <c r="A247" s="26">
        <v>246</v>
      </c>
      <c r="B247" s="3" t="s">
        <v>501</v>
      </c>
      <c r="C247" s="3" t="s">
        <v>349</v>
      </c>
      <c r="D247" s="3" t="s">
        <v>502</v>
      </c>
      <c r="E247" s="47">
        <f>Tabela14[[#This Row],[Kwota dofinansowania (UE + BP)]]+Tabela14[[#This Row],[Wkład własny JST]]</f>
        <v>724436</v>
      </c>
      <c r="F247" s="27">
        <v>724436</v>
      </c>
      <c r="G247" s="27">
        <v>594038</v>
      </c>
      <c r="H247" s="27">
        <v>130398</v>
      </c>
      <c r="I247" s="28">
        <v>0</v>
      </c>
    </row>
    <row r="248" spans="1:9" ht="15.6" x14ac:dyDescent="0.3">
      <c r="A248" s="23">
        <v>247</v>
      </c>
      <c r="B248" s="3" t="s">
        <v>503</v>
      </c>
      <c r="C248" s="3" t="s">
        <v>349</v>
      </c>
      <c r="D248" s="3" t="s">
        <v>504</v>
      </c>
      <c r="E248" s="47">
        <f>Tabela14[[#This Row],[Kwota dofinansowania (UE + BP)]]+Tabela14[[#This Row],[Wkład własny JST]]</f>
        <v>850000</v>
      </c>
      <c r="F248" s="27">
        <v>850000</v>
      </c>
      <c r="G248" s="27">
        <v>697000</v>
      </c>
      <c r="H248" s="27">
        <v>153000</v>
      </c>
      <c r="I248" s="28">
        <v>0</v>
      </c>
    </row>
    <row r="249" spans="1:9" ht="15.6" x14ac:dyDescent="0.3">
      <c r="A249" s="26">
        <v>248</v>
      </c>
      <c r="B249" s="3" t="s">
        <v>505</v>
      </c>
      <c r="C249" s="3" t="s">
        <v>349</v>
      </c>
      <c r="D249" s="3" t="s">
        <v>506</v>
      </c>
      <c r="E249" s="47">
        <f>Tabela14[[#This Row],[Kwota dofinansowania (UE + BP)]]+Tabela14[[#This Row],[Wkład własny JST]]</f>
        <v>614264</v>
      </c>
      <c r="F249" s="27">
        <v>614264</v>
      </c>
      <c r="G249" s="27">
        <v>509840</v>
      </c>
      <c r="H249" s="27">
        <v>104424</v>
      </c>
      <c r="I249" s="28">
        <v>0</v>
      </c>
    </row>
    <row r="250" spans="1:9" ht="15.6" x14ac:dyDescent="0.3">
      <c r="A250" s="26">
        <v>249</v>
      </c>
      <c r="B250" s="3" t="s">
        <v>507</v>
      </c>
      <c r="C250" s="3" t="s">
        <v>349</v>
      </c>
      <c r="D250" s="3" t="s">
        <v>508</v>
      </c>
      <c r="E250" s="47">
        <f>Tabela14[[#This Row],[Kwota dofinansowania (UE + BP)]]+Tabela14[[#This Row],[Wkład własny JST]]</f>
        <v>636380</v>
      </c>
      <c r="F250" s="27">
        <v>636380</v>
      </c>
      <c r="G250" s="27">
        <v>528196</v>
      </c>
      <c r="H250" s="27">
        <v>108184</v>
      </c>
      <c r="I250" s="28">
        <v>0</v>
      </c>
    </row>
    <row r="251" spans="1:9" ht="15.6" x14ac:dyDescent="0.3">
      <c r="A251" s="23">
        <v>250</v>
      </c>
      <c r="B251" s="3" t="s">
        <v>509</v>
      </c>
      <c r="C251" s="3" t="s">
        <v>349</v>
      </c>
      <c r="D251" s="3" t="s">
        <v>510</v>
      </c>
      <c r="E251" s="47">
        <f>Tabela14[[#This Row],[Kwota dofinansowania (UE + BP)]]+Tabela14[[#This Row],[Wkład własny JST]]</f>
        <v>988372</v>
      </c>
      <c r="F251" s="27">
        <v>850000</v>
      </c>
      <c r="G251" s="27">
        <v>739500</v>
      </c>
      <c r="H251" s="27">
        <v>110500</v>
      </c>
      <c r="I251" s="28">
        <v>138372</v>
      </c>
    </row>
    <row r="252" spans="1:9" ht="15.6" x14ac:dyDescent="0.3">
      <c r="A252" s="26">
        <v>251</v>
      </c>
      <c r="B252" s="3" t="s">
        <v>511</v>
      </c>
      <c r="C252" s="3" t="s">
        <v>349</v>
      </c>
      <c r="D252" s="3" t="s">
        <v>512</v>
      </c>
      <c r="E252" s="47">
        <f>Tabela14[[#This Row],[Kwota dofinansowania (UE + BP)]]+Tabela14[[#This Row],[Wkład własny JST]]</f>
        <v>923913</v>
      </c>
      <c r="F252" s="27">
        <v>850000</v>
      </c>
      <c r="G252" s="27">
        <v>714000</v>
      </c>
      <c r="H252" s="27">
        <v>136000</v>
      </c>
      <c r="I252" s="28">
        <v>73913</v>
      </c>
    </row>
    <row r="253" spans="1:9" ht="15.6" x14ac:dyDescent="0.3">
      <c r="A253" s="26">
        <v>252</v>
      </c>
      <c r="B253" s="3" t="s">
        <v>513</v>
      </c>
      <c r="C253" s="3" t="s">
        <v>349</v>
      </c>
      <c r="D253" s="3" t="s">
        <v>514</v>
      </c>
      <c r="E253" s="47">
        <f>Tabela14[[#This Row],[Kwota dofinansowania (UE + BP)]]+Tabela14[[#This Row],[Wkład własny JST]]</f>
        <v>730907</v>
      </c>
      <c r="F253" s="27">
        <v>730907</v>
      </c>
      <c r="G253" s="27">
        <v>592035</v>
      </c>
      <c r="H253" s="27">
        <v>138872</v>
      </c>
      <c r="I253" s="28">
        <v>0</v>
      </c>
    </row>
    <row r="254" spans="1:9" ht="15.6" x14ac:dyDescent="0.3">
      <c r="A254" s="23">
        <v>253</v>
      </c>
      <c r="B254" s="3" t="s">
        <v>515</v>
      </c>
      <c r="C254" s="3" t="s">
        <v>349</v>
      </c>
      <c r="D254" s="3" t="s">
        <v>516</v>
      </c>
      <c r="E254" s="47">
        <f>Tabela14[[#This Row],[Kwota dofinansowania (UE + BP)]]+Tabela14[[#This Row],[Wkład własny JST]]</f>
        <v>850000</v>
      </c>
      <c r="F254" s="27">
        <v>850000</v>
      </c>
      <c r="G254" s="27">
        <v>705500</v>
      </c>
      <c r="H254" s="27">
        <v>144500</v>
      </c>
      <c r="I254" s="28">
        <v>0</v>
      </c>
    </row>
    <row r="255" spans="1:9" ht="15.6" x14ac:dyDescent="0.3">
      <c r="A255" s="26">
        <v>254</v>
      </c>
      <c r="B255" s="3" t="s">
        <v>517</v>
      </c>
      <c r="C255" s="3" t="s">
        <v>349</v>
      </c>
      <c r="D255" s="3" t="s">
        <v>518</v>
      </c>
      <c r="E255" s="47">
        <f>Tabela14[[#This Row],[Kwota dofinansowania (UE + BP)]]+Tabela14[[#This Row],[Wkład własny JST]]</f>
        <v>217391</v>
      </c>
      <c r="F255" s="27">
        <v>200000</v>
      </c>
      <c r="G255" s="27">
        <v>168000</v>
      </c>
      <c r="H255" s="27">
        <v>32000</v>
      </c>
      <c r="I255" s="28">
        <v>17391</v>
      </c>
    </row>
    <row r="256" spans="1:9" ht="15.6" x14ac:dyDescent="0.3">
      <c r="A256" s="26">
        <v>255</v>
      </c>
      <c r="B256" s="3" t="s">
        <v>519</v>
      </c>
      <c r="C256" s="3" t="s">
        <v>349</v>
      </c>
      <c r="D256" s="3" t="s">
        <v>520</v>
      </c>
      <c r="E256" s="47">
        <f>Tabela14[[#This Row],[Kwota dofinansowania (UE + BP)]]+Tabela14[[#This Row],[Wkład własny JST]]</f>
        <v>940707</v>
      </c>
      <c r="F256" s="27">
        <v>837230</v>
      </c>
      <c r="G256" s="27">
        <v>720018</v>
      </c>
      <c r="H256" s="27">
        <v>117212</v>
      </c>
      <c r="I256" s="28">
        <v>103477</v>
      </c>
    </row>
    <row r="257" spans="1:9" ht="15.6" x14ac:dyDescent="0.3">
      <c r="A257" s="23">
        <v>256</v>
      </c>
      <c r="B257" s="3" t="s">
        <v>521</v>
      </c>
      <c r="C257" s="3" t="s">
        <v>349</v>
      </c>
      <c r="D257" s="3" t="s">
        <v>522</v>
      </c>
      <c r="E257" s="47">
        <f>Tabela14[[#This Row],[Kwota dofinansowania (UE + BP)]]+Tabela14[[#This Row],[Wkład własny JST]]</f>
        <v>800369</v>
      </c>
      <c r="F257" s="27">
        <v>800369</v>
      </c>
      <c r="G257" s="27">
        <v>656303</v>
      </c>
      <c r="H257" s="27">
        <v>144066</v>
      </c>
      <c r="I257" s="28">
        <v>0</v>
      </c>
    </row>
    <row r="258" spans="1:9" ht="15.6" x14ac:dyDescent="0.3">
      <c r="A258" s="26">
        <v>257</v>
      </c>
      <c r="B258" s="3" t="s">
        <v>523</v>
      </c>
      <c r="C258" s="3" t="s">
        <v>349</v>
      </c>
      <c r="D258" s="3" t="s">
        <v>524</v>
      </c>
      <c r="E258" s="47">
        <f>Tabela14[[#This Row],[Kwota dofinansowania (UE + BP)]]+Tabela14[[#This Row],[Wkład własny JST]]</f>
        <v>850000</v>
      </c>
      <c r="F258" s="27">
        <v>850000</v>
      </c>
      <c r="G258" s="27">
        <v>697000</v>
      </c>
      <c r="H258" s="27">
        <v>153000</v>
      </c>
      <c r="I258" s="28">
        <v>0</v>
      </c>
    </row>
    <row r="259" spans="1:9" ht="15.6" x14ac:dyDescent="0.3">
      <c r="A259" s="26">
        <v>258</v>
      </c>
      <c r="B259" s="3" t="s">
        <v>525</v>
      </c>
      <c r="C259" s="3" t="s">
        <v>349</v>
      </c>
      <c r="D259" s="3" t="s">
        <v>526</v>
      </c>
      <c r="E259" s="47">
        <f>Tabela14[[#This Row],[Kwota dofinansowania (UE + BP)]]+Tabela14[[#This Row],[Wkład własny JST]]</f>
        <v>486935</v>
      </c>
      <c r="F259" s="27">
        <v>447981</v>
      </c>
      <c r="G259" s="27">
        <v>376305</v>
      </c>
      <c r="H259" s="27">
        <v>71676</v>
      </c>
      <c r="I259" s="28">
        <v>38954</v>
      </c>
    </row>
    <row r="260" spans="1:9" ht="15.6" x14ac:dyDescent="0.3">
      <c r="A260" s="23">
        <v>259</v>
      </c>
      <c r="B260" s="3" t="s">
        <v>527</v>
      </c>
      <c r="C260" s="3" t="s">
        <v>349</v>
      </c>
      <c r="D260" s="3" t="s">
        <v>528</v>
      </c>
      <c r="E260" s="47">
        <f>Tabela14[[#This Row],[Kwota dofinansowania (UE + BP)]]+Tabela14[[#This Row],[Wkład własny JST]]</f>
        <v>313070</v>
      </c>
      <c r="F260" s="27">
        <v>313070</v>
      </c>
      <c r="G260" s="27">
        <v>256718</v>
      </c>
      <c r="H260" s="27">
        <v>56352</v>
      </c>
      <c r="I260" s="28">
        <v>0</v>
      </c>
    </row>
    <row r="261" spans="1:9" ht="15.6" x14ac:dyDescent="0.3">
      <c r="A261" s="26">
        <v>260</v>
      </c>
      <c r="B261" s="3" t="s">
        <v>529</v>
      </c>
      <c r="C261" s="3" t="s">
        <v>349</v>
      </c>
      <c r="D261" s="3" t="s">
        <v>530</v>
      </c>
      <c r="E261" s="47">
        <f>Tabela14[[#This Row],[Kwota dofinansowania (UE + BP)]]+Tabela14[[#This Row],[Wkład własny JST]]</f>
        <v>1011904</v>
      </c>
      <c r="F261" s="27">
        <v>850000</v>
      </c>
      <c r="G261" s="27">
        <v>756500</v>
      </c>
      <c r="H261" s="27">
        <v>93500</v>
      </c>
      <c r="I261" s="28">
        <v>161904</v>
      </c>
    </row>
    <row r="262" spans="1:9" ht="15.6" x14ac:dyDescent="0.3">
      <c r="A262" s="26">
        <v>261</v>
      </c>
      <c r="B262" s="3" t="s">
        <v>531</v>
      </c>
      <c r="C262" s="3" t="s">
        <v>349</v>
      </c>
      <c r="D262" s="3" t="s">
        <v>532</v>
      </c>
      <c r="E262" s="47">
        <f>Tabela14[[#This Row],[Kwota dofinansowania (UE + BP)]]+Tabela14[[#This Row],[Wkład własny JST]]</f>
        <v>603697</v>
      </c>
      <c r="F262" s="27">
        <v>603697</v>
      </c>
      <c r="G262" s="27">
        <v>495032</v>
      </c>
      <c r="H262" s="27">
        <v>108665</v>
      </c>
      <c r="I262" s="28">
        <v>0</v>
      </c>
    </row>
    <row r="263" spans="1:9" ht="15.6" x14ac:dyDescent="0.3">
      <c r="A263" s="23">
        <v>262</v>
      </c>
      <c r="B263" s="3" t="s">
        <v>533</v>
      </c>
      <c r="C263" s="3" t="s">
        <v>349</v>
      </c>
      <c r="D263" s="3" t="s">
        <v>534</v>
      </c>
      <c r="E263" s="47">
        <f>Tabela14[[#This Row],[Kwota dofinansowania (UE + BP)]]+Tabela14[[#This Row],[Wkład własny JST]]</f>
        <v>817718</v>
      </c>
      <c r="F263" s="27">
        <v>760478</v>
      </c>
      <c r="G263" s="27">
        <v>631197</v>
      </c>
      <c r="H263" s="27">
        <v>129281</v>
      </c>
      <c r="I263" s="28">
        <v>57240</v>
      </c>
    </row>
    <row r="264" spans="1:9" ht="15.6" x14ac:dyDescent="0.3">
      <c r="A264" s="26">
        <v>263</v>
      </c>
      <c r="B264" s="3" t="s">
        <v>535</v>
      </c>
      <c r="C264" s="3" t="s">
        <v>349</v>
      </c>
      <c r="D264" s="3" t="s">
        <v>536</v>
      </c>
      <c r="E264" s="47">
        <f>Tabela14[[#This Row],[Kwota dofinansowania (UE + BP)]]+Tabela14[[#This Row],[Wkład własny JST]]</f>
        <v>331992</v>
      </c>
      <c r="F264" s="27">
        <v>331992</v>
      </c>
      <c r="G264" s="27">
        <v>272234</v>
      </c>
      <c r="H264" s="27">
        <v>59758</v>
      </c>
      <c r="I264" s="28">
        <v>0</v>
      </c>
    </row>
    <row r="265" spans="1:9" ht="15.6" x14ac:dyDescent="0.3">
      <c r="A265" s="26">
        <v>264</v>
      </c>
      <c r="B265" s="3" t="s">
        <v>537</v>
      </c>
      <c r="C265" s="3" t="s">
        <v>349</v>
      </c>
      <c r="D265" s="3" t="s">
        <v>538</v>
      </c>
      <c r="E265" s="47">
        <f>Tabela14[[#This Row],[Kwota dofinansowania (UE + BP)]]+Tabela14[[#This Row],[Wkład własny JST]]</f>
        <v>720996</v>
      </c>
      <c r="F265" s="27">
        <v>720996</v>
      </c>
      <c r="G265" s="27">
        <v>598427</v>
      </c>
      <c r="H265" s="27">
        <v>122569</v>
      </c>
      <c r="I265" s="28">
        <v>0</v>
      </c>
    </row>
    <row r="266" spans="1:9" ht="15.6" x14ac:dyDescent="0.3">
      <c r="A266" s="23">
        <v>265</v>
      </c>
      <c r="B266" s="3" t="s">
        <v>539</v>
      </c>
      <c r="C266" s="3" t="s">
        <v>349</v>
      </c>
      <c r="D266" s="3" t="s">
        <v>540</v>
      </c>
      <c r="E266" s="47">
        <f>Tabela14[[#This Row],[Kwota dofinansowania (UE + BP)]]+Tabela14[[#This Row],[Wkład własny JST]]</f>
        <v>373931</v>
      </c>
      <c r="F266" s="27">
        <v>373931</v>
      </c>
      <c r="G266" s="27">
        <v>310363</v>
      </c>
      <c r="H266" s="27">
        <v>63568</v>
      </c>
      <c r="I266" s="28">
        <v>0</v>
      </c>
    </row>
    <row r="267" spans="1:9" ht="15.6" x14ac:dyDescent="0.3">
      <c r="A267" s="26">
        <v>266</v>
      </c>
      <c r="B267" s="29" t="s">
        <v>541</v>
      </c>
      <c r="C267" s="3" t="s">
        <v>349</v>
      </c>
      <c r="D267" s="3" t="s">
        <v>542</v>
      </c>
      <c r="E267" s="47">
        <f>Tabela14[[#This Row],[Kwota dofinansowania (UE + BP)]]+Tabela14[[#This Row],[Wkład własny JST]]</f>
        <v>760232</v>
      </c>
      <c r="F267" s="27">
        <v>760232</v>
      </c>
      <c r="G267" s="27">
        <v>623391</v>
      </c>
      <c r="H267" s="27">
        <v>136841</v>
      </c>
      <c r="I267" s="28">
        <v>0</v>
      </c>
    </row>
    <row r="268" spans="1:9" ht="15.6" x14ac:dyDescent="0.3">
      <c r="A268" s="26">
        <v>267</v>
      </c>
      <c r="B268" s="3" t="s">
        <v>543</v>
      </c>
      <c r="C268" s="3" t="s">
        <v>349</v>
      </c>
      <c r="D268" s="3" t="s">
        <v>544</v>
      </c>
      <c r="E268" s="47">
        <f>Tabela14[[#This Row],[Kwota dofinansowania (UE + BP)]]+Tabela14[[#This Row],[Wkład własny JST]]</f>
        <v>262284</v>
      </c>
      <c r="F268" s="27">
        <v>262284</v>
      </c>
      <c r="G268" s="27">
        <v>215073</v>
      </c>
      <c r="H268" s="27">
        <v>47211</v>
      </c>
      <c r="I268" s="28">
        <v>0</v>
      </c>
    </row>
    <row r="269" spans="1:9" ht="15.6" x14ac:dyDescent="0.3">
      <c r="A269" s="23">
        <v>268</v>
      </c>
      <c r="B269" s="3" t="s">
        <v>545</v>
      </c>
      <c r="C269" s="3" t="s">
        <v>349</v>
      </c>
      <c r="D269" s="3" t="s">
        <v>546</v>
      </c>
      <c r="E269" s="47">
        <f>Tabela14[[#This Row],[Kwota dofinansowania (UE + BP)]]+Tabela14[[#This Row],[Wkład własny JST]]</f>
        <v>326340</v>
      </c>
      <c r="F269" s="27">
        <v>326340</v>
      </c>
      <c r="G269" s="27">
        <v>267599</v>
      </c>
      <c r="H269" s="27">
        <v>58741</v>
      </c>
      <c r="I269" s="28">
        <v>0</v>
      </c>
    </row>
    <row r="270" spans="1:9" ht="15.6" x14ac:dyDescent="0.3">
      <c r="A270" s="26">
        <v>269</v>
      </c>
      <c r="B270" s="3" t="s">
        <v>547</v>
      </c>
      <c r="C270" s="3" t="s">
        <v>349</v>
      </c>
      <c r="D270" s="3" t="s">
        <v>548</v>
      </c>
      <c r="E270" s="47">
        <f>Tabela14[[#This Row],[Kwota dofinansowania (UE + BP)]]+Tabela14[[#This Row],[Wkład własny JST]]</f>
        <v>457830</v>
      </c>
      <c r="F270" s="27">
        <v>425782</v>
      </c>
      <c r="G270" s="27">
        <v>357657</v>
      </c>
      <c r="H270" s="27">
        <v>68125</v>
      </c>
      <c r="I270" s="28">
        <v>32048</v>
      </c>
    </row>
    <row r="271" spans="1:9" ht="15.6" x14ac:dyDescent="0.3">
      <c r="A271" s="26">
        <v>270</v>
      </c>
      <c r="B271" s="3" t="s">
        <v>549</v>
      </c>
      <c r="C271" s="3" t="s">
        <v>349</v>
      </c>
      <c r="D271" s="3" t="s">
        <v>550</v>
      </c>
      <c r="E271" s="47">
        <f>Tabela14[[#This Row],[Kwota dofinansowania (UE + BP)]]+Tabela14[[#This Row],[Wkład własny JST]]</f>
        <v>382318</v>
      </c>
      <c r="F271" s="27">
        <v>351733</v>
      </c>
      <c r="G271" s="27">
        <v>295456</v>
      </c>
      <c r="H271" s="27">
        <v>56277</v>
      </c>
      <c r="I271" s="28">
        <v>30585</v>
      </c>
    </row>
    <row r="272" spans="1:9" ht="15.6" x14ac:dyDescent="0.3">
      <c r="A272" s="23">
        <v>271</v>
      </c>
      <c r="B272" s="3" t="s">
        <v>551</v>
      </c>
      <c r="C272" s="3" t="s">
        <v>349</v>
      </c>
      <c r="D272" s="3" t="s">
        <v>552</v>
      </c>
      <c r="E272" s="47">
        <f>Tabela14[[#This Row],[Kwota dofinansowania (UE + BP)]]+Tabela14[[#This Row],[Wkład własny JST]]</f>
        <v>395030</v>
      </c>
      <c r="F272" s="27">
        <v>367378</v>
      </c>
      <c r="G272" s="27">
        <v>308598</v>
      </c>
      <c r="H272" s="27">
        <v>58780</v>
      </c>
      <c r="I272" s="28">
        <v>27652</v>
      </c>
    </row>
    <row r="273" spans="1:9" ht="15.6" x14ac:dyDescent="0.3">
      <c r="A273" s="26">
        <v>272</v>
      </c>
      <c r="B273" s="3" t="s">
        <v>553</v>
      </c>
      <c r="C273" s="3" t="s">
        <v>349</v>
      </c>
      <c r="D273" s="3" t="s">
        <v>554</v>
      </c>
      <c r="E273" s="47">
        <f>Tabela14[[#This Row],[Kwota dofinansowania (UE + BP)]]+Tabela14[[#This Row],[Wkład własny JST]]</f>
        <v>379420</v>
      </c>
      <c r="F273" s="27">
        <v>379420</v>
      </c>
      <c r="G273" s="27">
        <v>307331</v>
      </c>
      <c r="H273" s="27">
        <v>72089</v>
      </c>
      <c r="I273" s="28">
        <v>0</v>
      </c>
    </row>
    <row r="274" spans="1:9" ht="15.6" x14ac:dyDescent="0.3">
      <c r="A274" s="26">
        <v>273</v>
      </c>
      <c r="B274" s="3" t="s">
        <v>555</v>
      </c>
      <c r="C274" s="3" t="s">
        <v>349</v>
      </c>
      <c r="D274" s="3" t="s">
        <v>554</v>
      </c>
      <c r="E274" s="47">
        <f>Tabela14[[#This Row],[Kwota dofinansowania (UE + BP)]]+Tabela14[[#This Row],[Wkład własny JST]]</f>
        <v>547341</v>
      </c>
      <c r="F274" s="27">
        <v>547341</v>
      </c>
      <c r="G274" s="27">
        <v>448820</v>
      </c>
      <c r="H274" s="27">
        <v>98521</v>
      </c>
      <c r="I274" s="28">
        <v>0</v>
      </c>
    </row>
    <row r="275" spans="1:9" ht="15.6" x14ac:dyDescent="0.3">
      <c r="A275" s="23">
        <v>274</v>
      </c>
      <c r="B275" s="3" t="s">
        <v>556</v>
      </c>
      <c r="C275" s="3" t="s">
        <v>349</v>
      </c>
      <c r="D275" s="3" t="s">
        <v>557</v>
      </c>
      <c r="E275" s="47">
        <f>Tabela14[[#This Row],[Kwota dofinansowania (UE + BP)]]+Tabela14[[#This Row],[Wkład własny JST]]</f>
        <v>329125</v>
      </c>
      <c r="F275" s="27">
        <v>329125</v>
      </c>
      <c r="G275" s="27">
        <v>269883</v>
      </c>
      <c r="H275" s="27">
        <v>59242</v>
      </c>
      <c r="I275" s="28">
        <v>0</v>
      </c>
    </row>
    <row r="276" spans="1:9" ht="15.6" x14ac:dyDescent="0.3">
      <c r="A276" s="26">
        <v>275</v>
      </c>
      <c r="B276" s="3" t="s">
        <v>558</v>
      </c>
      <c r="C276" s="3" t="s">
        <v>349</v>
      </c>
      <c r="D276" s="3" t="s">
        <v>559</v>
      </c>
      <c r="E276" s="47">
        <f>Tabela14[[#This Row],[Kwota dofinansowania (UE + BP)]]+Tabela14[[#This Row],[Wkład własny JST]]</f>
        <v>367706</v>
      </c>
      <c r="F276" s="27">
        <v>367706</v>
      </c>
      <c r="G276" s="27">
        <v>305196</v>
      </c>
      <c r="H276" s="27">
        <v>62510</v>
      </c>
      <c r="I276" s="28">
        <v>0</v>
      </c>
    </row>
    <row r="277" spans="1:9" ht="15.6" x14ac:dyDescent="0.3">
      <c r="A277" s="26">
        <v>276</v>
      </c>
      <c r="B277" s="3" t="s">
        <v>560</v>
      </c>
      <c r="C277" s="3" t="s">
        <v>349</v>
      </c>
      <c r="D277" s="3" t="s">
        <v>561</v>
      </c>
      <c r="E277" s="47">
        <f>Tabela14[[#This Row],[Kwota dofinansowania (UE + BP)]]+Tabela14[[#This Row],[Wkład własny JST]]</f>
        <v>686265</v>
      </c>
      <c r="F277" s="27">
        <v>686265</v>
      </c>
      <c r="G277" s="27">
        <v>562738</v>
      </c>
      <c r="H277" s="27">
        <v>123527</v>
      </c>
      <c r="I277" s="28">
        <v>0</v>
      </c>
    </row>
    <row r="278" spans="1:9" ht="15.6" x14ac:dyDescent="0.3">
      <c r="A278" s="23">
        <v>277</v>
      </c>
      <c r="B278" s="3" t="s">
        <v>562</v>
      </c>
      <c r="C278" s="3" t="s">
        <v>349</v>
      </c>
      <c r="D278" s="3" t="s">
        <v>563</v>
      </c>
      <c r="E278" s="47">
        <f>Tabela14[[#This Row],[Kwota dofinansowania (UE + BP)]]+Tabela14[[#This Row],[Wkład własny JST]]</f>
        <v>913978</v>
      </c>
      <c r="F278" s="27">
        <v>850000</v>
      </c>
      <c r="G278" s="27">
        <v>705500</v>
      </c>
      <c r="H278" s="27">
        <v>144500</v>
      </c>
      <c r="I278" s="28">
        <v>63978</v>
      </c>
    </row>
    <row r="279" spans="1:9" ht="15.6" x14ac:dyDescent="0.3">
      <c r="A279" s="26">
        <v>278</v>
      </c>
      <c r="B279" s="3" t="s">
        <v>564</v>
      </c>
      <c r="C279" s="3" t="s">
        <v>349</v>
      </c>
      <c r="D279" s="3" t="s">
        <v>565</v>
      </c>
      <c r="E279" s="47">
        <f>Tabela14[[#This Row],[Kwota dofinansowania (UE + BP)]]+Tabela14[[#This Row],[Wkład własny JST]]</f>
        <v>593540</v>
      </c>
      <c r="F279" s="27">
        <v>593540</v>
      </c>
      <c r="G279" s="27">
        <v>486703</v>
      </c>
      <c r="H279" s="27">
        <v>106837</v>
      </c>
      <c r="I279" s="28">
        <v>0</v>
      </c>
    </row>
    <row r="280" spans="1:9" ht="15.6" x14ac:dyDescent="0.3">
      <c r="A280" s="26">
        <v>279</v>
      </c>
      <c r="B280" s="3" t="s">
        <v>566</v>
      </c>
      <c r="C280" s="3" t="s">
        <v>349</v>
      </c>
      <c r="D280" s="3" t="s">
        <v>567</v>
      </c>
      <c r="E280" s="47">
        <f>Tabela14[[#This Row],[Kwota dofinansowania (UE + BP)]]+Tabela14[[#This Row],[Wkład własny JST]]</f>
        <v>566672</v>
      </c>
      <c r="F280" s="27">
        <v>566672</v>
      </c>
      <c r="G280" s="27">
        <v>464672</v>
      </c>
      <c r="H280" s="27">
        <v>102000</v>
      </c>
      <c r="I280" s="28">
        <v>0</v>
      </c>
    </row>
    <row r="281" spans="1:9" ht="15.6" x14ac:dyDescent="0.3">
      <c r="A281" s="23">
        <v>280</v>
      </c>
      <c r="B281" s="3" t="s">
        <v>568</v>
      </c>
      <c r="C281" s="3" t="s">
        <v>349</v>
      </c>
      <c r="D281" s="3" t="s">
        <v>569</v>
      </c>
      <c r="E281" s="47">
        <f>Tabela14[[#This Row],[Kwota dofinansowania (UE + BP)]]+Tabela14[[#This Row],[Wkład własny JST]]</f>
        <v>850000</v>
      </c>
      <c r="F281" s="27">
        <v>850000</v>
      </c>
      <c r="G281" s="27">
        <v>705500</v>
      </c>
      <c r="H281" s="27">
        <v>144500</v>
      </c>
      <c r="I281" s="28">
        <v>0</v>
      </c>
    </row>
    <row r="282" spans="1:9" ht="15.6" x14ac:dyDescent="0.3">
      <c r="A282" s="26">
        <v>281</v>
      </c>
      <c r="B282" s="3" t="s">
        <v>570</v>
      </c>
      <c r="C282" s="3" t="s">
        <v>349</v>
      </c>
      <c r="D282" s="3" t="s">
        <v>571</v>
      </c>
      <c r="E282" s="47">
        <f>Tabela14[[#This Row],[Kwota dofinansowania (UE + BP)]]+Tabela14[[#This Row],[Wkład własny JST]]</f>
        <v>913978</v>
      </c>
      <c r="F282" s="27">
        <v>850000</v>
      </c>
      <c r="G282" s="27">
        <v>714000</v>
      </c>
      <c r="H282" s="27">
        <v>136000</v>
      </c>
      <c r="I282" s="28">
        <v>63978</v>
      </c>
    </row>
    <row r="283" spans="1:9" ht="15.6" x14ac:dyDescent="0.3">
      <c r="A283" s="26">
        <v>282</v>
      </c>
      <c r="B283" s="3" t="s">
        <v>572</v>
      </c>
      <c r="C283" s="3" t="s">
        <v>349</v>
      </c>
      <c r="D283" s="3" t="s">
        <v>573</v>
      </c>
      <c r="E283" s="47">
        <f>Tabela14[[#This Row],[Kwota dofinansowania (UE + BP)]]+Tabela14[[#This Row],[Wkład własny JST]]</f>
        <v>586823</v>
      </c>
      <c r="F283" s="27">
        <v>586823</v>
      </c>
      <c r="G283" s="27">
        <v>481195</v>
      </c>
      <c r="H283" s="27">
        <v>105628</v>
      </c>
      <c r="I283" s="28">
        <v>0</v>
      </c>
    </row>
    <row r="284" spans="1:9" ht="15.6" x14ac:dyDescent="0.3">
      <c r="A284" s="23">
        <v>283</v>
      </c>
      <c r="B284" s="3" t="s">
        <v>574</v>
      </c>
      <c r="C284" s="3" t="s">
        <v>349</v>
      </c>
      <c r="D284" s="3" t="s">
        <v>575</v>
      </c>
      <c r="E284" s="47">
        <f>Tabela14[[#This Row],[Kwota dofinansowania (UE + BP)]]+Tabela14[[#This Row],[Wkład własny JST]]</f>
        <v>447899</v>
      </c>
      <c r="F284" s="27">
        <v>447899</v>
      </c>
      <c r="G284" s="27">
        <v>362799</v>
      </c>
      <c r="H284" s="27">
        <v>85100</v>
      </c>
      <c r="I284" s="28">
        <v>0</v>
      </c>
    </row>
    <row r="285" spans="1:9" ht="15.6" x14ac:dyDescent="0.3">
      <c r="A285" s="26">
        <v>284</v>
      </c>
      <c r="B285" s="3" t="s">
        <v>576</v>
      </c>
      <c r="C285" s="3" t="s">
        <v>349</v>
      </c>
      <c r="D285" s="3" t="s">
        <v>577</v>
      </c>
      <c r="E285" s="47">
        <f>Tabela14[[#This Row],[Kwota dofinansowania (UE + BP)]]+Tabela14[[#This Row],[Wkład własny JST]]</f>
        <v>934065</v>
      </c>
      <c r="F285" s="27">
        <v>850000</v>
      </c>
      <c r="G285" s="27">
        <v>722500</v>
      </c>
      <c r="H285" s="27">
        <v>127500</v>
      </c>
      <c r="I285" s="28">
        <v>84065</v>
      </c>
    </row>
    <row r="286" spans="1:9" ht="15.6" x14ac:dyDescent="0.3">
      <c r="A286" s="26">
        <v>285</v>
      </c>
      <c r="B286" s="3" t="s">
        <v>578</v>
      </c>
      <c r="C286" s="3" t="s">
        <v>349</v>
      </c>
      <c r="D286" s="3" t="s">
        <v>579</v>
      </c>
      <c r="E286" s="47">
        <f>Tabela14[[#This Row],[Kwota dofinansowania (UE + BP)]]+Tabela14[[#This Row],[Wkład własny JST]]</f>
        <v>378355</v>
      </c>
      <c r="F286" s="27">
        <v>378355</v>
      </c>
      <c r="G286" s="27">
        <v>306468</v>
      </c>
      <c r="H286" s="27">
        <v>71887</v>
      </c>
      <c r="I286" s="28">
        <v>0</v>
      </c>
    </row>
    <row r="287" spans="1:9" ht="15.6" x14ac:dyDescent="0.3">
      <c r="A287" s="23">
        <v>286</v>
      </c>
      <c r="B287" s="3" t="s">
        <v>580</v>
      </c>
      <c r="C287" s="3" t="s">
        <v>349</v>
      </c>
      <c r="D287" s="3" t="s">
        <v>581</v>
      </c>
      <c r="E287" s="47">
        <f>Tabela14[[#This Row],[Kwota dofinansowania (UE + BP)]]+Tabela14[[#This Row],[Wkład własny JST]]</f>
        <v>450432</v>
      </c>
      <c r="F287" s="27">
        <v>423407</v>
      </c>
      <c r="G287" s="27">
        <v>351428</v>
      </c>
      <c r="H287" s="27">
        <v>71979</v>
      </c>
      <c r="I287" s="28">
        <v>27025</v>
      </c>
    </row>
    <row r="288" spans="1:9" ht="15.6" x14ac:dyDescent="0.3">
      <c r="A288" s="26">
        <v>287</v>
      </c>
      <c r="B288" s="3" t="s">
        <v>582</v>
      </c>
      <c r="C288" s="3" t="s">
        <v>349</v>
      </c>
      <c r="D288" s="3" t="s">
        <v>583</v>
      </c>
      <c r="E288" s="47">
        <f>Tabela14[[#This Row],[Kwota dofinansowania (UE + BP)]]+Tabela14[[#This Row],[Wkład własny JST]]</f>
        <v>850000</v>
      </c>
      <c r="F288" s="27">
        <v>850000</v>
      </c>
      <c r="G288" s="27">
        <v>705500</v>
      </c>
      <c r="H288" s="27">
        <v>144500</v>
      </c>
      <c r="I288" s="28">
        <v>0</v>
      </c>
    </row>
    <row r="289" spans="1:9" ht="15.6" x14ac:dyDescent="0.3">
      <c r="A289" s="26">
        <v>288</v>
      </c>
      <c r="B289" s="3" t="s">
        <v>584</v>
      </c>
      <c r="C289" s="3" t="s">
        <v>349</v>
      </c>
      <c r="D289" s="3" t="s">
        <v>585</v>
      </c>
      <c r="E289" s="47">
        <f>Tabela14[[#This Row],[Kwota dofinansowania (UE + BP)]]+Tabela14[[#This Row],[Wkład własny JST]]</f>
        <v>850000</v>
      </c>
      <c r="F289" s="27">
        <v>850000</v>
      </c>
      <c r="G289" s="27">
        <v>705500</v>
      </c>
      <c r="H289" s="27">
        <v>144500</v>
      </c>
      <c r="I289" s="28">
        <v>0</v>
      </c>
    </row>
    <row r="290" spans="1:9" ht="15.6" x14ac:dyDescent="0.3">
      <c r="A290" s="23">
        <v>289</v>
      </c>
      <c r="B290" s="3" t="s">
        <v>586</v>
      </c>
      <c r="C290" s="3" t="s">
        <v>349</v>
      </c>
      <c r="D290" s="3" t="s">
        <v>587</v>
      </c>
      <c r="E290" s="47">
        <f>Tabela14[[#This Row],[Kwota dofinansowania (UE + BP)]]+Tabela14[[#This Row],[Wkład własny JST]]</f>
        <v>485202</v>
      </c>
      <c r="F290" s="27">
        <v>456090</v>
      </c>
      <c r="G290" s="27">
        <v>378555</v>
      </c>
      <c r="H290" s="27">
        <v>77535</v>
      </c>
      <c r="I290" s="28">
        <v>29112</v>
      </c>
    </row>
    <row r="291" spans="1:9" ht="15.6" x14ac:dyDescent="0.3">
      <c r="A291" s="26">
        <v>290</v>
      </c>
      <c r="B291" s="3" t="s">
        <v>588</v>
      </c>
      <c r="C291" s="3" t="s">
        <v>349</v>
      </c>
      <c r="D291" s="3" t="s">
        <v>589</v>
      </c>
      <c r="E291" s="47">
        <f>Tabela14[[#This Row],[Kwota dofinansowania (UE + BP)]]+Tabela14[[#This Row],[Wkład własny JST]]</f>
        <v>977011</v>
      </c>
      <c r="F291" s="27">
        <v>850000</v>
      </c>
      <c r="G291" s="27">
        <v>739500</v>
      </c>
      <c r="H291" s="27">
        <v>110500</v>
      </c>
      <c r="I291" s="28">
        <v>127011</v>
      </c>
    </row>
    <row r="292" spans="1:9" ht="15.6" x14ac:dyDescent="0.3">
      <c r="A292" s="26">
        <v>291</v>
      </c>
      <c r="B292" s="3" t="s">
        <v>590</v>
      </c>
      <c r="C292" s="3" t="s">
        <v>349</v>
      </c>
      <c r="D292" s="3" t="s">
        <v>591</v>
      </c>
      <c r="E292" s="47">
        <f>Tabela14[[#This Row],[Kwota dofinansowania (UE + BP)]]+Tabela14[[#This Row],[Wkład własny JST]]</f>
        <v>312497</v>
      </c>
      <c r="F292" s="27">
        <v>312497</v>
      </c>
      <c r="G292" s="27">
        <v>259373</v>
      </c>
      <c r="H292" s="27">
        <v>53124</v>
      </c>
      <c r="I292" s="28">
        <v>0</v>
      </c>
    </row>
    <row r="293" spans="1:9" ht="15.6" x14ac:dyDescent="0.3">
      <c r="A293" s="23">
        <v>292</v>
      </c>
      <c r="B293" s="3" t="s">
        <v>592</v>
      </c>
      <c r="C293" s="3" t="s">
        <v>349</v>
      </c>
      <c r="D293" s="3" t="s">
        <v>593</v>
      </c>
      <c r="E293" s="47">
        <f>Tabela14[[#This Row],[Kwota dofinansowania (UE + BP)]]+Tabela14[[#This Row],[Wkład własny JST]]</f>
        <v>405877</v>
      </c>
      <c r="F293" s="27">
        <v>405877</v>
      </c>
      <c r="G293" s="27">
        <v>328761</v>
      </c>
      <c r="H293" s="27">
        <v>77116</v>
      </c>
      <c r="I293" s="28">
        <v>0</v>
      </c>
    </row>
    <row r="294" spans="1:9" ht="15.6" x14ac:dyDescent="0.3">
      <c r="A294" s="26">
        <v>293</v>
      </c>
      <c r="B294" s="3" t="s">
        <v>594</v>
      </c>
      <c r="C294" s="3" t="s">
        <v>349</v>
      </c>
      <c r="D294" s="3" t="s">
        <v>595</v>
      </c>
      <c r="E294" s="47">
        <f>Tabela14[[#This Row],[Kwota dofinansowania (UE + BP)]]+Tabela14[[#This Row],[Wkład własny JST]]</f>
        <v>286858</v>
      </c>
      <c r="F294" s="27">
        <v>286858</v>
      </c>
      <c r="G294" s="27">
        <v>232355</v>
      </c>
      <c r="H294" s="27">
        <v>54503</v>
      </c>
      <c r="I294" s="28">
        <v>0</v>
      </c>
    </row>
    <row r="295" spans="1:9" ht="15.6" x14ac:dyDescent="0.3">
      <c r="A295" s="26">
        <v>294</v>
      </c>
      <c r="B295" s="3" t="s">
        <v>596</v>
      </c>
      <c r="C295" s="3" t="s">
        <v>349</v>
      </c>
      <c r="D295" s="3" t="s">
        <v>597</v>
      </c>
      <c r="E295" s="47">
        <f>Tabela14[[#This Row],[Kwota dofinansowania (UE + BP)]]+Tabela14[[#This Row],[Wkład własny JST]]</f>
        <v>365249</v>
      </c>
      <c r="F295" s="27">
        <v>365249</v>
      </c>
      <c r="G295" s="27">
        <v>299505</v>
      </c>
      <c r="H295" s="27">
        <v>65744</v>
      </c>
      <c r="I295" s="28">
        <v>0</v>
      </c>
    </row>
    <row r="296" spans="1:9" ht="15.6" x14ac:dyDescent="0.3">
      <c r="A296" s="23">
        <v>295</v>
      </c>
      <c r="B296" s="3" t="s">
        <v>598</v>
      </c>
      <c r="C296" s="3" t="s">
        <v>349</v>
      </c>
      <c r="D296" s="3" t="s">
        <v>599</v>
      </c>
      <c r="E296" s="47">
        <f>Tabela14[[#This Row],[Kwota dofinansowania (UE + BP)]]+Tabela14[[#This Row],[Wkład własny JST]]</f>
        <v>374013</v>
      </c>
      <c r="F296" s="27">
        <v>374013</v>
      </c>
      <c r="G296" s="27">
        <v>306691</v>
      </c>
      <c r="H296" s="27">
        <v>67322</v>
      </c>
      <c r="I296" s="28">
        <v>0</v>
      </c>
    </row>
    <row r="297" spans="1:9" ht="15.6" x14ac:dyDescent="0.3">
      <c r="A297" s="26">
        <v>296</v>
      </c>
      <c r="B297" s="3" t="s">
        <v>600</v>
      </c>
      <c r="C297" s="3" t="s">
        <v>349</v>
      </c>
      <c r="D297" s="3" t="s">
        <v>601</v>
      </c>
      <c r="E297" s="47">
        <f>Tabela14[[#This Row],[Kwota dofinansowania (UE + BP)]]+Tabela14[[#This Row],[Wkład własny JST]]</f>
        <v>923913</v>
      </c>
      <c r="F297" s="27">
        <v>850000</v>
      </c>
      <c r="G297" s="27">
        <v>714000</v>
      </c>
      <c r="H297" s="27">
        <v>136000</v>
      </c>
      <c r="I297" s="28">
        <v>73913</v>
      </c>
    </row>
    <row r="298" spans="1:9" ht="15.6" x14ac:dyDescent="0.3">
      <c r="A298" s="26">
        <v>297</v>
      </c>
      <c r="B298" s="3" t="s">
        <v>602</v>
      </c>
      <c r="C298" s="3" t="s">
        <v>349</v>
      </c>
      <c r="D298" s="3" t="s">
        <v>603</v>
      </c>
      <c r="E298" s="47">
        <f>Tabela14[[#This Row],[Kwota dofinansowania (UE + BP)]]+Tabela14[[#This Row],[Wkład własny JST]]</f>
        <v>850000</v>
      </c>
      <c r="F298" s="27">
        <v>850000</v>
      </c>
      <c r="G298" s="27">
        <v>705500</v>
      </c>
      <c r="H298" s="27">
        <v>144500</v>
      </c>
      <c r="I298" s="28">
        <v>0</v>
      </c>
    </row>
    <row r="299" spans="1:9" ht="15.6" x14ac:dyDescent="0.3">
      <c r="A299" s="23">
        <v>298</v>
      </c>
      <c r="B299" s="3" t="s">
        <v>604</v>
      </c>
      <c r="C299" s="3" t="s">
        <v>349</v>
      </c>
      <c r="D299" s="3" t="s">
        <v>605</v>
      </c>
      <c r="E299" s="47">
        <f>Tabela14[[#This Row],[Kwota dofinansowania (UE + BP)]]+Tabela14[[#This Row],[Wkład własny JST]]</f>
        <v>551436</v>
      </c>
      <c r="F299" s="27">
        <v>551436</v>
      </c>
      <c r="G299" s="27">
        <v>452178</v>
      </c>
      <c r="H299" s="27">
        <v>99258</v>
      </c>
      <c r="I299" s="28">
        <v>0</v>
      </c>
    </row>
    <row r="300" spans="1:9" ht="15.6" x14ac:dyDescent="0.3">
      <c r="A300" s="26">
        <v>299</v>
      </c>
      <c r="B300" s="3" t="s">
        <v>606</v>
      </c>
      <c r="C300" s="3" t="s">
        <v>349</v>
      </c>
      <c r="D300" s="3" t="s">
        <v>607</v>
      </c>
      <c r="E300" s="47">
        <f>Tabela14[[#This Row],[Kwota dofinansowania (UE + BP)]]+Tabela14[[#This Row],[Wkład własny JST]]</f>
        <v>364184</v>
      </c>
      <c r="F300" s="27">
        <v>364184</v>
      </c>
      <c r="G300" s="27">
        <v>298631</v>
      </c>
      <c r="H300" s="27">
        <v>65553</v>
      </c>
      <c r="I300" s="28">
        <v>0</v>
      </c>
    </row>
    <row r="301" spans="1:9" ht="15.6" x14ac:dyDescent="0.3">
      <c r="A301" s="26">
        <v>300</v>
      </c>
      <c r="B301" s="3" t="s">
        <v>608</v>
      </c>
      <c r="C301" s="3" t="s">
        <v>349</v>
      </c>
      <c r="D301" s="3" t="s">
        <v>609</v>
      </c>
      <c r="E301" s="47">
        <f>Tabela14[[#This Row],[Kwota dofinansowania (UE + BP)]]+Tabela14[[#This Row],[Wkład własny JST]]</f>
        <v>507449</v>
      </c>
      <c r="F301" s="27">
        <v>507449</v>
      </c>
      <c r="G301" s="27">
        <v>416109</v>
      </c>
      <c r="H301" s="27">
        <v>91340</v>
      </c>
      <c r="I301" s="28">
        <v>0</v>
      </c>
    </row>
    <row r="302" spans="1:9" ht="15.6" x14ac:dyDescent="0.3">
      <c r="A302" s="23">
        <v>301</v>
      </c>
      <c r="B302" s="3" t="s">
        <v>610</v>
      </c>
      <c r="C302" s="3" t="s">
        <v>349</v>
      </c>
      <c r="D302" s="3" t="s">
        <v>611</v>
      </c>
      <c r="E302" s="47">
        <f>Tabela14[[#This Row],[Kwota dofinansowania (UE + BP)]]+Tabela14[[#This Row],[Wkład własny JST]]</f>
        <v>904255</v>
      </c>
      <c r="F302" s="27">
        <v>850000</v>
      </c>
      <c r="G302" s="27">
        <v>705500</v>
      </c>
      <c r="H302" s="27">
        <v>144500</v>
      </c>
      <c r="I302" s="28">
        <v>54255</v>
      </c>
    </row>
    <row r="303" spans="1:9" ht="15.6" x14ac:dyDescent="0.3">
      <c r="A303" s="26">
        <v>302</v>
      </c>
      <c r="B303" s="3" t="s">
        <v>612</v>
      </c>
      <c r="C303" s="3" t="s">
        <v>349</v>
      </c>
      <c r="D303" s="3" t="s">
        <v>613</v>
      </c>
      <c r="E303" s="47">
        <f>Tabela14[[#This Row],[Kwota dofinansowania (UE + BP)]]+Tabela14[[#This Row],[Wkład własny JST]]</f>
        <v>304306</v>
      </c>
      <c r="F303" s="27">
        <v>304306</v>
      </c>
      <c r="G303" s="27">
        <v>246488</v>
      </c>
      <c r="H303" s="27">
        <v>57818</v>
      </c>
      <c r="I303" s="28">
        <v>0</v>
      </c>
    </row>
    <row r="304" spans="1:9" ht="15.6" x14ac:dyDescent="0.3">
      <c r="A304" s="26">
        <v>303</v>
      </c>
      <c r="B304" s="3" t="s">
        <v>614</v>
      </c>
      <c r="C304" s="3" t="s">
        <v>349</v>
      </c>
      <c r="D304" s="3" t="s">
        <v>615</v>
      </c>
      <c r="E304" s="47">
        <f>Tabela14[[#This Row],[Kwota dofinansowania (UE + BP)]]+Tabela14[[#This Row],[Wkład własny JST]]</f>
        <v>553320</v>
      </c>
      <c r="F304" s="27">
        <v>553320</v>
      </c>
      <c r="G304" s="27">
        <v>453723</v>
      </c>
      <c r="H304" s="27">
        <v>99597</v>
      </c>
      <c r="I304" s="28">
        <v>0</v>
      </c>
    </row>
    <row r="305" spans="1:9" ht="15.6" x14ac:dyDescent="0.3">
      <c r="A305" s="23">
        <v>304</v>
      </c>
      <c r="B305" s="3" t="s">
        <v>616</v>
      </c>
      <c r="C305" s="3" t="s">
        <v>349</v>
      </c>
      <c r="D305" s="3" t="s">
        <v>617</v>
      </c>
      <c r="E305" s="47">
        <f>Tabela14[[#This Row],[Kwota dofinansowania (UE + BP)]]+Tabela14[[#This Row],[Wkład własny JST]]</f>
        <v>480120</v>
      </c>
      <c r="F305" s="27">
        <v>422506</v>
      </c>
      <c r="G305" s="27">
        <v>363356</v>
      </c>
      <c r="H305" s="27">
        <v>59150</v>
      </c>
      <c r="I305" s="28">
        <v>57614</v>
      </c>
    </row>
    <row r="306" spans="1:9" ht="15.6" x14ac:dyDescent="0.3">
      <c r="A306" s="26">
        <v>305</v>
      </c>
      <c r="B306" s="3" t="s">
        <v>618</v>
      </c>
      <c r="C306" s="3" t="s">
        <v>349</v>
      </c>
      <c r="D306" s="3" t="s">
        <v>619</v>
      </c>
      <c r="E306" s="47">
        <f>Tabela14[[#This Row],[Kwota dofinansowania (UE + BP)]]+Tabela14[[#This Row],[Wkład własny JST]]</f>
        <v>850000</v>
      </c>
      <c r="F306" s="27">
        <v>850000</v>
      </c>
      <c r="G306" s="27">
        <v>697000</v>
      </c>
      <c r="H306" s="27">
        <v>153000</v>
      </c>
      <c r="I306" s="28">
        <v>0</v>
      </c>
    </row>
    <row r="307" spans="1:9" ht="15.6" x14ac:dyDescent="0.3">
      <c r="A307" s="26">
        <v>306</v>
      </c>
      <c r="B307" s="3" t="s">
        <v>620</v>
      </c>
      <c r="C307" s="3" t="s">
        <v>349</v>
      </c>
      <c r="D307" s="3" t="s">
        <v>621</v>
      </c>
      <c r="E307" s="47">
        <f>Tabela14[[#This Row],[Kwota dofinansowania (UE + BP)]]+Tabela14[[#This Row],[Wkład własny JST]]</f>
        <v>934065</v>
      </c>
      <c r="F307" s="27">
        <v>850000</v>
      </c>
      <c r="G307" s="27">
        <v>722500</v>
      </c>
      <c r="H307" s="27">
        <v>127500</v>
      </c>
      <c r="I307" s="28">
        <v>84065</v>
      </c>
    </row>
    <row r="308" spans="1:9" ht="15.6" x14ac:dyDescent="0.3">
      <c r="A308" s="23">
        <v>307</v>
      </c>
      <c r="B308" s="3" t="s">
        <v>622</v>
      </c>
      <c r="C308" s="3" t="s">
        <v>349</v>
      </c>
      <c r="D308" s="3" t="s">
        <v>623</v>
      </c>
      <c r="E308" s="47">
        <f>Tabela14[[#This Row],[Kwota dofinansowania (UE + BP)]]+Tabela14[[#This Row],[Wkład własny JST]]</f>
        <v>643587</v>
      </c>
      <c r="F308" s="27">
        <v>598536</v>
      </c>
      <c r="G308" s="27">
        <v>502771</v>
      </c>
      <c r="H308" s="27">
        <v>95765</v>
      </c>
      <c r="I308" s="28">
        <v>45051</v>
      </c>
    </row>
    <row r="309" spans="1:9" ht="15.6" x14ac:dyDescent="0.3">
      <c r="A309" s="26">
        <v>308</v>
      </c>
      <c r="B309" s="3" t="s">
        <v>624</v>
      </c>
      <c r="C309" s="3" t="s">
        <v>349</v>
      </c>
      <c r="D309" s="3" t="s">
        <v>625</v>
      </c>
      <c r="E309" s="47">
        <f>Tabela14[[#This Row],[Kwota dofinansowania (UE + BP)]]+Tabela14[[#This Row],[Wkład własny JST]]</f>
        <v>296454</v>
      </c>
      <c r="F309" s="27">
        <v>278667</v>
      </c>
      <c r="G309" s="27">
        <v>231294</v>
      </c>
      <c r="H309" s="27">
        <v>47373</v>
      </c>
      <c r="I309" s="28">
        <v>17787</v>
      </c>
    </row>
    <row r="310" spans="1:9" ht="15.6" x14ac:dyDescent="0.3">
      <c r="A310" s="26">
        <v>309</v>
      </c>
      <c r="B310" s="3" t="s">
        <v>626</v>
      </c>
      <c r="C310" s="3" t="s">
        <v>349</v>
      </c>
      <c r="D310" s="3" t="s">
        <v>627</v>
      </c>
      <c r="E310" s="47">
        <f>Tabela14[[#This Row],[Kwota dofinansowania (UE + BP)]]+Tabela14[[#This Row],[Wkład własny JST]]</f>
        <v>397440</v>
      </c>
      <c r="F310" s="27">
        <v>397440</v>
      </c>
      <c r="G310" s="27">
        <v>325901</v>
      </c>
      <c r="H310" s="27">
        <v>71539</v>
      </c>
      <c r="I310" s="28">
        <v>0</v>
      </c>
    </row>
    <row r="311" spans="1:9" ht="15.6" x14ac:dyDescent="0.3">
      <c r="A311" s="23">
        <v>310</v>
      </c>
      <c r="B311" s="3" t="s">
        <v>628</v>
      </c>
      <c r="C311" s="3" t="s">
        <v>349</v>
      </c>
      <c r="D311" s="3" t="s">
        <v>629</v>
      </c>
      <c r="E311" s="47">
        <f>Tabela14[[#This Row],[Kwota dofinansowania (UE + BP)]]+Tabela14[[#This Row],[Wkład własny JST]]</f>
        <v>349276</v>
      </c>
      <c r="F311" s="27">
        <v>349276</v>
      </c>
      <c r="G311" s="27">
        <v>282914</v>
      </c>
      <c r="H311" s="27">
        <v>66362</v>
      </c>
      <c r="I311" s="28">
        <v>0</v>
      </c>
    </row>
    <row r="312" spans="1:9" ht="15.6" x14ac:dyDescent="0.3">
      <c r="A312" s="26">
        <v>311</v>
      </c>
      <c r="B312" s="3" t="s">
        <v>630</v>
      </c>
      <c r="C312" s="3" t="s">
        <v>349</v>
      </c>
      <c r="D312" s="3" t="s">
        <v>631</v>
      </c>
      <c r="E312" s="47">
        <f>Tabela14[[#This Row],[Kwota dofinansowania (UE + BP)]]+Tabela14[[#This Row],[Wkład własny JST]]</f>
        <v>913978</v>
      </c>
      <c r="F312" s="27">
        <v>850000</v>
      </c>
      <c r="G312" s="27">
        <v>705500</v>
      </c>
      <c r="H312" s="27">
        <v>144500</v>
      </c>
      <c r="I312" s="28">
        <v>63978</v>
      </c>
    </row>
    <row r="313" spans="1:9" ht="15.6" x14ac:dyDescent="0.3">
      <c r="A313" s="26">
        <v>312</v>
      </c>
      <c r="B313" s="3" t="s">
        <v>632</v>
      </c>
      <c r="C313" s="3" t="s">
        <v>349</v>
      </c>
      <c r="D313" s="3" t="s">
        <v>633</v>
      </c>
      <c r="E313" s="47">
        <f>Tabela14[[#This Row],[Kwota dofinansowania (UE + BP)]]+Tabela14[[#This Row],[Wkład własny JST]]</f>
        <v>725911</v>
      </c>
      <c r="F313" s="27">
        <v>725911</v>
      </c>
      <c r="G313" s="27">
        <v>595248</v>
      </c>
      <c r="H313" s="27">
        <v>130663</v>
      </c>
      <c r="I313" s="28">
        <v>0</v>
      </c>
    </row>
    <row r="314" spans="1:9" ht="15.6" x14ac:dyDescent="0.3">
      <c r="A314" s="23">
        <v>313</v>
      </c>
      <c r="B314" s="3" t="s">
        <v>634</v>
      </c>
      <c r="C314" s="3" t="s">
        <v>349</v>
      </c>
      <c r="D314" s="3" t="s">
        <v>635</v>
      </c>
      <c r="E314" s="47">
        <f>Tabela14[[#This Row],[Kwota dofinansowania (UE + BP)]]+Tabela14[[#This Row],[Wkład własny JST]]</f>
        <v>850000</v>
      </c>
      <c r="F314" s="27">
        <v>850000</v>
      </c>
      <c r="G314" s="27">
        <v>705500</v>
      </c>
      <c r="H314" s="27">
        <v>144500</v>
      </c>
      <c r="I314" s="28">
        <v>0</v>
      </c>
    </row>
    <row r="315" spans="1:9" ht="15.6" x14ac:dyDescent="0.3">
      <c r="A315" s="26">
        <v>314</v>
      </c>
      <c r="B315" s="3" t="s">
        <v>636</v>
      </c>
      <c r="C315" s="3" t="s">
        <v>637</v>
      </c>
      <c r="D315" s="3" t="s">
        <v>638</v>
      </c>
      <c r="E315" s="47">
        <f>Tabela14[[#This Row],[Kwota dofinansowania (UE + BP)]]+Tabela14[[#This Row],[Wkład własny JST]]</f>
        <v>317166</v>
      </c>
      <c r="F315" s="27">
        <v>317166</v>
      </c>
      <c r="G315" s="27">
        <v>256905</v>
      </c>
      <c r="H315" s="27">
        <v>60261</v>
      </c>
      <c r="I315" s="28">
        <v>0</v>
      </c>
    </row>
    <row r="316" spans="1:9" ht="15.6" x14ac:dyDescent="0.3">
      <c r="A316" s="26">
        <v>315</v>
      </c>
      <c r="B316" s="3" t="s">
        <v>639</v>
      </c>
      <c r="C316" s="3" t="s">
        <v>637</v>
      </c>
      <c r="D316" s="3" t="s">
        <v>640</v>
      </c>
      <c r="E316" s="47">
        <f>Tabela14[[#This Row],[Kwota dofinansowania (UE + BP)]]+Tabela14[[#This Row],[Wkład własny JST]]</f>
        <v>428977</v>
      </c>
      <c r="F316" s="27">
        <v>428977</v>
      </c>
      <c r="G316" s="27">
        <v>347472</v>
      </c>
      <c r="H316" s="27">
        <v>81505</v>
      </c>
      <c r="I316" s="28">
        <v>0</v>
      </c>
    </row>
    <row r="317" spans="1:9" ht="15.6" x14ac:dyDescent="0.3">
      <c r="A317" s="23">
        <v>316</v>
      </c>
      <c r="B317" s="3" t="s">
        <v>641</v>
      </c>
      <c r="C317" s="3" t="s">
        <v>637</v>
      </c>
      <c r="D317" s="3" t="s">
        <v>640</v>
      </c>
      <c r="E317" s="47">
        <f>Tabela14[[#This Row],[Kwota dofinansowania (UE + BP)]]+Tabela14[[#This Row],[Wkład własny JST]]</f>
        <v>367460</v>
      </c>
      <c r="F317" s="27">
        <v>367460</v>
      </c>
      <c r="G317" s="27">
        <v>297643</v>
      </c>
      <c r="H317" s="27">
        <v>69817</v>
      </c>
      <c r="I317" s="28">
        <v>0</v>
      </c>
    </row>
    <row r="318" spans="1:9" ht="15.6" x14ac:dyDescent="0.3">
      <c r="A318" s="26">
        <v>317</v>
      </c>
      <c r="B318" s="3" t="s">
        <v>642</v>
      </c>
      <c r="C318" s="3" t="s">
        <v>637</v>
      </c>
      <c r="D318" s="3" t="s">
        <v>643</v>
      </c>
      <c r="E318" s="47">
        <f>Tabela14[[#This Row],[Kwota dofinansowania (UE + BP)]]+Tabela14[[#This Row],[Wkład własny JST]]</f>
        <v>262448</v>
      </c>
      <c r="F318" s="27">
        <v>262448</v>
      </c>
      <c r="G318" s="27">
        <v>209959</v>
      </c>
      <c r="H318" s="27">
        <v>52489</v>
      </c>
      <c r="I318" s="28">
        <v>0</v>
      </c>
    </row>
    <row r="319" spans="1:9" ht="15.6" x14ac:dyDescent="0.3">
      <c r="A319" s="26">
        <v>318</v>
      </c>
      <c r="B319" s="3" t="s">
        <v>644</v>
      </c>
      <c r="C319" s="3" t="s">
        <v>637</v>
      </c>
      <c r="D319" s="3" t="s">
        <v>645</v>
      </c>
      <c r="E319" s="47">
        <f>Tabela14[[#This Row],[Kwota dofinansowania (UE + BP)]]+Tabela14[[#This Row],[Wkład własny JST]]</f>
        <v>664968</v>
      </c>
      <c r="F319" s="27">
        <v>664968</v>
      </c>
      <c r="G319" s="27">
        <v>538625</v>
      </c>
      <c r="H319" s="27">
        <v>126343</v>
      </c>
      <c r="I319" s="28">
        <v>0</v>
      </c>
    </row>
    <row r="320" spans="1:9" ht="15.6" x14ac:dyDescent="0.3">
      <c r="A320" s="23">
        <v>319</v>
      </c>
      <c r="B320" s="3" t="s">
        <v>646</v>
      </c>
      <c r="C320" s="3" t="s">
        <v>637</v>
      </c>
      <c r="D320" s="3" t="s">
        <v>647</v>
      </c>
      <c r="E320" s="47">
        <f>Tabela14[[#This Row],[Kwota dofinansowania (UE + BP)]]+Tabela14[[#This Row],[Wkład własny JST]]</f>
        <v>299882</v>
      </c>
      <c r="F320" s="27">
        <v>299882</v>
      </c>
      <c r="G320" s="27">
        <v>245904</v>
      </c>
      <c r="H320" s="27">
        <v>53978</v>
      </c>
      <c r="I320" s="28">
        <v>0</v>
      </c>
    </row>
    <row r="321" spans="1:9" ht="15.6" x14ac:dyDescent="0.3">
      <c r="A321" s="26">
        <v>320</v>
      </c>
      <c r="B321" s="3" t="s">
        <v>648</v>
      </c>
      <c r="C321" s="3" t="s">
        <v>637</v>
      </c>
      <c r="D321" s="3" t="s">
        <v>649</v>
      </c>
      <c r="E321" s="47">
        <f>Tabela14[[#This Row],[Kwota dofinansowania (UE + BP)]]+Tabela14[[#This Row],[Wkład własny JST]]</f>
        <v>254830</v>
      </c>
      <c r="F321" s="27">
        <v>254830</v>
      </c>
      <c r="G321" s="27">
        <v>208961</v>
      </c>
      <c r="H321" s="27">
        <v>45869</v>
      </c>
      <c r="I321" s="28">
        <v>0</v>
      </c>
    </row>
    <row r="322" spans="1:9" ht="15.6" x14ac:dyDescent="0.3">
      <c r="A322" s="26">
        <v>321</v>
      </c>
      <c r="B322" s="3" t="s">
        <v>650</v>
      </c>
      <c r="C322" s="3" t="s">
        <v>637</v>
      </c>
      <c r="D322" s="3" t="s">
        <v>651</v>
      </c>
      <c r="E322" s="47">
        <f>Tabela14[[#This Row],[Kwota dofinansowania (UE + BP)]]+Tabela14[[#This Row],[Wkład własny JST]]</f>
        <v>262612</v>
      </c>
      <c r="F322" s="27">
        <v>262612</v>
      </c>
      <c r="G322" s="27">
        <v>212716</v>
      </c>
      <c r="H322" s="27">
        <v>49896</v>
      </c>
      <c r="I322" s="28">
        <v>0</v>
      </c>
    </row>
    <row r="323" spans="1:9" ht="15.6" x14ac:dyDescent="0.3">
      <c r="A323" s="23">
        <v>322</v>
      </c>
      <c r="B323" s="3" t="s">
        <v>652</v>
      </c>
      <c r="C323" s="3" t="s">
        <v>637</v>
      </c>
      <c r="D323" s="3" t="s">
        <v>653</v>
      </c>
      <c r="E323" s="47">
        <f>Tabela14[[#This Row],[Kwota dofinansowania (UE + BP)]]+Tabela14[[#This Row],[Wkład własny JST]]</f>
        <v>850000</v>
      </c>
      <c r="F323" s="27">
        <v>850000</v>
      </c>
      <c r="G323" s="27">
        <v>697000</v>
      </c>
      <c r="H323" s="27">
        <v>153000</v>
      </c>
      <c r="I323" s="28">
        <v>0</v>
      </c>
    </row>
    <row r="324" spans="1:9" ht="15.6" x14ac:dyDescent="0.3">
      <c r="A324" s="26">
        <v>323</v>
      </c>
      <c r="B324" s="3" t="s">
        <v>654</v>
      </c>
      <c r="C324" s="3" t="s">
        <v>637</v>
      </c>
      <c r="D324" s="3" t="s">
        <v>655</v>
      </c>
      <c r="E324" s="47">
        <f>Tabela14[[#This Row],[Kwota dofinansowania (UE + BP)]]+Tabela14[[#This Row],[Wkład własny JST]]</f>
        <v>904255</v>
      </c>
      <c r="F324" s="27">
        <v>850000</v>
      </c>
      <c r="G324" s="27">
        <v>705500</v>
      </c>
      <c r="H324" s="27">
        <v>144500</v>
      </c>
      <c r="I324" s="28">
        <v>54255</v>
      </c>
    </row>
    <row r="325" spans="1:9" ht="15.6" x14ac:dyDescent="0.3">
      <c r="A325" s="26">
        <v>324</v>
      </c>
      <c r="B325" s="3" t="s">
        <v>656</v>
      </c>
      <c r="C325" s="3" t="s">
        <v>637</v>
      </c>
      <c r="D325" s="3" t="s">
        <v>657</v>
      </c>
      <c r="E325" s="47">
        <f>Tabela14[[#This Row],[Kwota dofinansowania (UE + BP)]]+Tabela14[[#This Row],[Wkład własny JST]]</f>
        <v>850000</v>
      </c>
      <c r="F325" s="27">
        <v>850000</v>
      </c>
      <c r="G325" s="27">
        <v>697000</v>
      </c>
      <c r="H325" s="27">
        <v>153000</v>
      </c>
      <c r="I325" s="28">
        <v>0</v>
      </c>
    </row>
    <row r="326" spans="1:9" ht="15.6" x14ac:dyDescent="0.3">
      <c r="A326" s="23">
        <v>325</v>
      </c>
      <c r="B326" s="3" t="s">
        <v>658</v>
      </c>
      <c r="C326" s="3" t="s">
        <v>637</v>
      </c>
      <c r="D326" s="3" t="s">
        <v>659</v>
      </c>
      <c r="E326" s="47">
        <f>Tabela14[[#This Row],[Kwota dofinansowania (UE + BP)]]+Tabela14[[#This Row],[Wkład własny JST]]</f>
        <v>233697</v>
      </c>
      <c r="F326" s="27">
        <v>233697</v>
      </c>
      <c r="G326" s="27">
        <v>189295</v>
      </c>
      <c r="H326" s="27">
        <v>44402</v>
      </c>
      <c r="I326" s="28">
        <v>0</v>
      </c>
    </row>
    <row r="327" spans="1:9" ht="15.6" x14ac:dyDescent="0.3">
      <c r="A327" s="26">
        <v>326</v>
      </c>
      <c r="B327" s="3" t="s">
        <v>660</v>
      </c>
      <c r="C327" s="3" t="s">
        <v>637</v>
      </c>
      <c r="D327" s="3" t="s">
        <v>661</v>
      </c>
      <c r="E327" s="47">
        <f>Tabela14[[#This Row],[Kwota dofinansowania (UE + BP)]]+Tabela14[[#This Row],[Wkład własny JST]]</f>
        <v>904255</v>
      </c>
      <c r="F327" s="27">
        <v>850000</v>
      </c>
      <c r="G327" s="27">
        <v>705500</v>
      </c>
      <c r="H327" s="27">
        <v>144500</v>
      </c>
      <c r="I327" s="28">
        <v>54255</v>
      </c>
    </row>
    <row r="328" spans="1:9" ht="15.6" x14ac:dyDescent="0.3">
      <c r="A328" s="26">
        <v>327</v>
      </c>
      <c r="B328" s="3" t="s">
        <v>662</v>
      </c>
      <c r="C328" s="3" t="s">
        <v>637</v>
      </c>
      <c r="D328" s="3" t="s">
        <v>663</v>
      </c>
      <c r="E328" s="47">
        <f>Tabela14[[#This Row],[Kwota dofinansowania (UE + BP)]]+Tabela14[[#This Row],[Wkład własny JST]]</f>
        <v>850000</v>
      </c>
      <c r="F328" s="27">
        <v>850000</v>
      </c>
      <c r="G328" s="27">
        <v>697000</v>
      </c>
      <c r="H328" s="27">
        <v>153000</v>
      </c>
      <c r="I328" s="28">
        <v>0</v>
      </c>
    </row>
    <row r="329" spans="1:9" ht="15.6" x14ac:dyDescent="0.3">
      <c r="A329" s="23">
        <v>328</v>
      </c>
      <c r="B329" s="3" t="s">
        <v>664</v>
      </c>
      <c r="C329" s="3" t="s">
        <v>637</v>
      </c>
      <c r="D329" s="3" t="s">
        <v>665</v>
      </c>
      <c r="E329" s="47">
        <f>Tabela14[[#This Row],[Kwota dofinansowania (UE + BP)]]+Tabela14[[#This Row],[Wkład własny JST]]</f>
        <v>305698</v>
      </c>
      <c r="F329" s="27">
        <v>305698</v>
      </c>
      <c r="G329" s="27">
        <v>247616</v>
      </c>
      <c r="H329" s="27">
        <v>58082</v>
      </c>
      <c r="I329" s="28">
        <v>0</v>
      </c>
    </row>
    <row r="330" spans="1:9" ht="15.6" x14ac:dyDescent="0.3">
      <c r="A330" s="26">
        <v>329</v>
      </c>
      <c r="B330" s="3" t="s">
        <v>666</v>
      </c>
      <c r="C330" s="3" t="s">
        <v>637</v>
      </c>
      <c r="D330" s="3" t="s">
        <v>667</v>
      </c>
      <c r="E330" s="47">
        <f>Tabela14[[#This Row],[Kwota dofinansowania (UE + BP)]]+Tabela14[[#This Row],[Wkład własny JST]]</f>
        <v>475421</v>
      </c>
      <c r="F330" s="27">
        <v>475421</v>
      </c>
      <c r="G330" s="27">
        <v>385092</v>
      </c>
      <c r="H330" s="27">
        <v>90329</v>
      </c>
      <c r="I330" s="28">
        <v>0</v>
      </c>
    </row>
    <row r="331" spans="1:9" ht="15.6" x14ac:dyDescent="0.3">
      <c r="A331" s="26">
        <v>330</v>
      </c>
      <c r="B331" s="3" t="s">
        <v>668</v>
      </c>
      <c r="C331" s="3" t="s">
        <v>637</v>
      </c>
      <c r="D331" s="3" t="s">
        <v>669</v>
      </c>
      <c r="E331" s="47">
        <f>Tabela14[[#This Row],[Kwota dofinansowania (UE + BP)]]+Tabela14[[#This Row],[Wkład własny JST]]</f>
        <v>307500</v>
      </c>
      <c r="F331" s="27">
        <v>307500</v>
      </c>
      <c r="G331" s="27">
        <v>249075</v>
      </c>
      <c r="H331" s="27">
        <v>58425</v>
      </c>
      <c r="I331" s="28">
        <v>0</v>
      </c>
    </row>
    <row r="332" spans="1:9" ht="15.6" x14ac:dyDescent="0.3">
      <c r="A332" s="23">
        <v>331</v>
      </c>
      <c r="B332" s="3" t="s">
        <v>670</v>
      </c>
      <c r="C332" s="3" t="s">
        <v>637</v>
      </c>
      <c r="D332" s="3" t="s">
        <v>671</v>
      </c>
      <c r="E332" s="47">
        <f>Tabela14[[#This Row],[Kwota dofinansowania (UE + BP)]]+Tabela14[[#This Row],[Wkład własny JST]]</f>
        <v>850000</v>
      </c>
      <c r="F332" s="27">
        <v>850000</v>
      </c>
      <c r="G332" s="27">
        <v>697000</v>
      </c>
      <c r="H332" s="27">
        <v>153000</v>
      </c>
      <c r="I332" s="28">
        <v>0</v>
      </c>
    </row>
    <row r="333" spans="1:9" ht="15.6" x14ac:dyDescent="0.3">
      <c r="A333" s="26">
        <v>332</v>
      </c>
      <c r="B333" s="3" t="s">
        <v>672</v>
      </c>
      <c r="C333" s="3" t="s">
        <v>637</v>
      </c>
      <c r="D333" s="3" t="s">
        <v>673</v>
      </c>
      <c r="E333" s="47">
        <f>Tabela14[[#This Row],[Kwota dofinansowania (UE + BP)]]+Tabela14[[#This Row],[Wkład własny JST]]</f>
        <v>904255</v>
      </c>
      <c r="F333" s="27">
        <v>850000</v>
      </c>
      <c r="G333" s="27">
        <v>705500</v>
      </c>
      <c r="H333" s="27">
        <v>144500</v>
      </c>
      <c r="I333" s="28">
        <v>54255</v>
      </c>
    </row>
    <row r="334" spans="1:9" ht="15.6" x14ac:dyDescent="0.3">
      <c r="A334" s="26">
        <v>333</v>
      </c>
      <c r="B334" s="3" t="s">
        <v>674</v>
      </c>
      <c r="C334" s="3" t="s">
        <v>637</v>
      </c>
      <c r="D334" s="3" t="s">
        <v>675</v>
      </c>
      <c r="E334" s="47">
        <f>Tabela14[[#This Row],[Kwota dofinansowania (UE + BP)]]+Tabela14[[#This Row],[Wkład własny JST]]</f>
        <v>850000</v>
      </c>
      <c r="F334" s="27">
        <v>850000</v>
      </c>
      <c r="G334" s="27">
        <v>705500</v>
      </c>
      <c r="H334" s="27">
        <v>144500</v>
      </c>
      <c r="I334" s="28">
        <v>0</v>
      </c>
    </row>
    <row r="335" spans="1:9" ht="15.6" x14ac:dyDescent="0.3">
      <c r="A335" s="23">
        <v>334</v>
      </c>
      <c r="B335" s="3" t="s">
        <v>676</v>
      </c>
      <c r="C335" s="3" t="s">
        <v>637</v>
      </c>
      <c r="D335" s="3" t="s">
        <v>677</v>
      </c>
      <c r="E335" s="47">
        <f>Tabela14[[#This Row],[Kwota dofinansowania (UE + BP)]]+Tabela14[[#This Row],[Wkład własny JST]]</f>
        <v>523914</v>
      </c>
      <c r="F335" s="27">
        <v>523914</v>
      </c>
      <c r="G335" s="27">
        <v>424371</v>
      </c>
      <c r="H335" s="27">
        <v>99543</v>
      </c>
      <c r="I335" s="28">
        <v>0</v>
      </c>
    </row>
    <row r="336" spans="1:9" ht="15.6" x14ac:dyDescent="0.3">
      <c r="A336" s="26">
        <v>335</v>
      </c>
      <c r="B336" s="3" t="s">
        <v>678</v>
      </c>
      <c r="C336" s="3" t="s">
        <v>637</v>
      </c>
      <c r="D336" s="3" t="s">
        <v>679</v>
      </c>
      <c r="E336" s="47">
        <f>Tabela14[[#This Row],[Kwota dofinansowania (UE + BP)]]+Tabela14[[#This Row],[Wkład własny JST]]</f>
        <v>222966</v>
      </c>
      <c r="F336" s="27">
        <v>222966</v>
      </c>
      <c r="G336" s="27">
        <v>180603</v>
      </c>
      <c r="H336" s="27">
        <v>42363</v>
      </c>
      <c r="I336" s="28">
        <v>0</v>
      </c>
    </row>
    <row r="337" spans="1:9" ht="15.6" x14ac:dyDescent="0.3">
      <c r="A337" s="26">
        <v>336</v>
      </c>
      <c r="B337" s="3" t="s">
        <v>680</v>
      </c>
      <c r="C337" s="3" t="s">
        <v>637</v>
      </c>
      <c r="D337" s="3" t="s">
        <v>681</v>
      </c>
      <c r="E337" s="47">
        <f>Tabela14[[#This Row],[Kwota dofinansowania (UE + BP)]]+Tabela14[[#This Row],[Wkład własny JST]]</f>
        <v>710248</v>
      </c>
      <c r="F337" s="27">
        <v>632121</v>
      </c>
      <c r="G337" s="27">
        <v>543625</v>
      </c>
      <c r="H337" s="27">
        <v>88496</v>
      </c>
      <c r="I337" s="28">
        <v>78127</v>
      </c>
    </row>
    <row r="338" spans="1:9" ht="15.6" x14ac:dyDescent="0.3">
      <c r="A338" s="23">
        <v>337</v>
      </c>
      <c r="B338" s="3" t="s">
        <v>682</v>
      </c>
      <c r="C338" s="3" t="s">
        <v>637</v>
      </c>
      <c r="D338" s="3" t="s">
        <v>683</v>
      </c>
      <c r="E338" s="47">
        <f>Tabela14[[#This Row],[Kwota dofinansowania (UE + BP)]]+Tabela14[[#This Row],[Wkład własny JST]]</f>
        <v>335269</v>
      </c>
      <c r="F338" s="27">
        <v>335269</v>
      </c>
      <c r="G338" s="27">
        <v>271568</v>
      </c>
      <c r="H338" s="27">
        <v>63701</v>
      </c>
      <c r="I338" s="28">
        <v>0</v>
      </c>
    </row>
    <row r="339" spans="1:9" ht="15.6" x14ac:dyDescent="0.3">
      <c r="A339" s="26">
        <v>338</v>
      </c>
      <c r="B339" s="3" t="s">
        <v>684</v>
      </c>
      <c r="C339" s="3" t="s">
        <v>637</v>
      </c>
      <c r="D339" s="3" t="s">
        <v>685</v>
      </c>
      <c r="E339" s="47">
        <f>Tabela14[[#This Row],[Kwota dofinansowania (UE + BP)]]+Tabela14[[#This Row],[Wkład własny JST]]</f>
        <v>913978</v>
      </c>
      <c r="F339" s="27">
        <v>850000</v>
      </c>
      <c r="G339" s="27">
        <v>714000</v>
      </c>
      <c r="H339" s="27">
        <v>136000</v>
      </c>
      <c r="I339" s="28">
        <v>63978</v>
      </c>
    </row>
    <row r="340" spans="1:9" ht="15.6" x14ac:dyDescent="0.3">
      <c r="A340" s="26">
        <v>339</v>
      </c>
      <c r="B340" s="3" t="s">
        <v>686</v>
      </c>
      <c r="C340" s="3" t="s">
        <v>637</v>
      </c>
      <c r="D340" s="3" t="s">
        <v>687</v>
      </c>
      <c r="E340" s="47">
        <f>Tabela14[[#This Row],[Kwota dofinansowania (UE + BP)]]+Tabela14[[#This Row],[Wkład własny JST]]</f>
        <v>298654</v>
      </c>
      <c r="F340" s="27">
        <v>298654</v>
      </c>
      <c r="G340" s="27">
        <v>244897</v>
      </c>
      <c r="H340" s="27">
        <v>53757</v>
      </c>
      <c r="I340" s="28">
        <v>0</v>
      </c>
    </row>
    <row r="341" spans="1:9" ht="15.6" x14ac:dyDescent="0.3">
      <c r="A341" s="23">
        <v>340</v>
      </c>
      <c r="B341" s="3" t="s">
        <v>688</v>
      </c>
      <c r="C341" s="3" t="s">
        <v>637</v>
      </c>
      <c r="D341" s="3" t="s">
        <v>689</v>
      </c>
      <c r="E341" s="47">
        <f>Tabela14[[#This Row],[Kwota dofinansowania (UE + BP)]]+Tabela14[[#This Row],[Wkład własny JST]]</f>
        <v>393590</v>
      </c>
      <c r="F341" s="27">
        <v>393590</v>
      </c>
      <c r="G341" s="27">
        <v>322744</v>
      </c>
      <c r="H341" s="27">
        <v>70846</v>
      </c>
      <c r="I341" s="28">
        <v>0</v>
      </c>
    </row>
    <row r="342" spans="1:9" ht="15.6" x14ac:dyDescent="0.3">
      <c r="A342" s="26">
        <v>341</v>
      </c>
      <c r="B342" s="3" t="s">
        <v>690</v>
      </c>
      <c r="C342" s="3" t="s">
        <v>637</v>
      </c>
      <c r="D342" s="3" t="s">
        <v>691</v>
      </c>
      <c r="E342" s="47">
        <f>Tabela14[[#This Row],[Kwota dofinansowania (UE + BP)]]+Tabela14[[#This Row],[Wkład własny JST]]</f>
        <v>490657</v>
      </c>
      <c r="F342" s="27">
        <v>490657</v>
      </c>
      <c r="G342" s="27">
        <v>402339</v>
      </c>
      <c r="H342" s="27">
        <v>88318</v>
      </c>
      <c r="I342" s="28">
        <v>0</v>
      </c>
    </row>
    <row r="343" spans="1:9" ht="15.6" x14ac:dyDescent="0.3">
      <c r="A343" s="26">
        <v>342</v>
      </c>
      <c r="B343" s="3" t="s">
        <v>692</v>
      </c>
      <c r="C343" s="3" t="s">
        <v>637</v>
      </c>
      <c r="D343" s="3" t="s">
        <v>693</v>
      </c>
      <c r="E343" s="47">
        <f>Tabela14[[#This Row],[Kwota dofinansowania (UE + BP)]]+Tabela14[[#This Row],[Wkład własny JST]]</f>
        <v>419065</v>
      </c>
      <c r="F343" s="27">
        <v>419065</v>
      </c>
      <c r="G343" s="27">
        <v>339443</v>
      </c>
      <c r="H343" s="27">
        <v>79622</v>
      </c>
      <c r="I343" s="28">
        <v>0</v>
      </c>
    </row>
    <row r="344" spans="1:9" ht="15.6" x14ac:dyDescent="0.3">
      <c r="A344" s="23">
        <v>343</v>
      </c>
      <c r="B344" s="3" t="s">
        <v>694</v>
      </c>
      <c r="C344" s="3" t="s">
        <v>637</v>
      </c>
      <c r="D344" s="3" t="s">
        <v>695</v>
      </c>
      <c r="E344" s="47">
        <f>Tabela14[[#This Row],[Kwota dofinansowania (UE + BP)]]+Tabela14[[#This Row],[Wkład własny JST]]</f>
        <v>200000</v>
      </c>
      <c r="F344" s="27">
        <v>200000</v>
      </c>
      <c r="G344" s="27">
        <v>162000</v>
      </c>
      <c r="H344" s="27">
        <v>38000</v>
      </c>
      <c r="I344" s="28">
        <v>0</v>
      </c>
    </row>
    <row r="345" spans="1:9" ht="15.6" x14ac:dyDescent="0.3">
      <c r="A345" s="26">
        <v>344</v>
      </c>
      <c r="B345" s="3" t="s">
        <v>696</v>
      </c>
      <c r="C345" s="3" t="s">
        <v>637</v>
      </c>
      <c r="D345" s="3" t="s">
        <v>697</v>
      </c>
      <c r="E345" s="47">
        <f>Tabela14[[#This Row],[Kwota dofinansowania (UE + BP)]]+Tabela14[[#This Row],[Wkład własny JST]]</f>
        <v>429468</v>
      </c>
      <c r="F345" s="27">
        <v>429468</v>
      </c>
      <c r="G345" s="27">
        <v>347870</v>
      </c>
      <c r="H345" s="27">
        <v>81598</v>
      </c>
      <c r="I345" s="28">
        <v>0</v>
      </c>
    </row>
    <row r="346" spans="1:9" ht="15.6" x14ac:dyDescent="0.3">
      <c r="A346" s="26">
        <v>345</v>
      </c>
      <c r="B346" s="3" t="s">
        <v>698</v>
      </c>
      <c r="C346" s="3" t="s">
        <v>637</v>
      </c>
      <c r="D346" s="3" t="s">
        <v>699</v>
      </c>
      <c r="E346" s="47">
        <f>Tabela14[[#This Row],[Kwota dofinansowania (UE + BP)]]+Tabela14[[#This Row],[Wkład własny JST]]</f>
        <v>492541</v>
      </c>
      <c r="F346" s="27">
        <v>492541</v>
      </c>
      <c r="G346" s="27">
        <v>398959</v>
      </c>
      <c r="H346" s="27">
        <v>93582</v>
      </c>
      <c r="I346" s="28">
        <v>0</v>
      </c>
    </row>
    <row r="347" spans="1:9" ht="15.6" x14ac:dyDescent="0.3">
      <c r="A347" s="23">
        <v>346</v>
      </c>
      <c r="B347" s="3" t="s">
        <v>700</v>
      </c>
      <c r="C347" s="3" t="s">
        <v>637</v>
      </c>
      <c r="D347" s="3" t="s">
        <v>701</v>
      </c>
      <c r="E347" s="47">
        <f>Tabela14[[#This Row],[Kwota dofinansowania (UE + BP)]]+Tabela14[[#This Row],[Wkład własny JST]]</f>
        <v>369590</v>
      </c>
      <c r="F347" s="27">
        <v>369590</v>
      </c>
      <c r="G347" s="27">
        <v>303064</v>
      </c>
      <c r="H347" s="27">
        <v>66526</v>
      </c>
      <c r="I347" s="28">
        <v>0</v>
      </c>
    </row>
    <row r="348" spans="1:9" ht="15.6" x14ac:dyDescent="0.3">
      <c r="A348" s="26">
        <v>347</v>
      </c>
      <c r="B348" s="3" t="s">
        <v>702</v>
      </c>
      <c r="C348" s="3" t="s">
        <v>637</v>
      </c>
      <c r="D348" s="3" t="s">
        <v>703</v>
      </c>
      <c r="E348" s="47">
        <f>Tabela14[[#This Row],[Kwota dofinansowania (UE + BP)]]+Tabela14[[#This Row],[Wkład własny JST]]</f>
        <v>468295</v>
      </c>
      <c r="F348" s="27">
        <v>468295</v>
      </c>
      <c r="G348" s="27">
        <v>379319</v>
      </c>
      <c r="H348" s="27">
        <v>88976</v>
      </c>
      <c r="I348" s="28">
        <v>0</v>
      </c>
    </row>
    <row r="349" spans="1:9" ht="15.6" x14ac:dyDescent="0.3">
      <c r="A349" s="26">
        <v>348</v>
      </c>
      <c r="B349" s="3" t="s">
        <v>704</v>
      </c>
      <c r="C349" s="3" t="s">
        <v>637</v>
      </c>
      <c r="D349" s="3" t="s">
        <v>705</v>
      </c>
      <c r="E349" s="47">
        <f>Tabela14[[#This Row],[Kwota dofinansowania (UE + BP)]]+Tabela14[[#This Row],[Wkład własny JST]]</f>
        <v>470998</v>
      </c>
      <c r="F349" s="27">
        <v>470998</v>
      </c>
      <c r="G349" s="27">
        <v>381509</v>
      </c>
      <c r="H349" s="27">
        <v>89489</v>
      </c>
      <c r="I349" s="28">
        <v>0</v>
      </c>
    </row>
    <row r="350" spans="1:9" ht="15.6" x14ac:dyDescent="0.3">
      <c r="A350" s="23">
        <v>349</v>
      </c>
      <c r="B350" s="3" t="s">
        <v>706</v>
      </c>
      <c r="C350" s="3" t="s">
        <v>637</v>
      </c>
      <c r="D350" s="3" t="s">
        <v>707</v>
      </c>
      <c r="E350" s="47">
        <f>Tabela14[[#This Row],[Kwota dofinansowania (UE + BP)]]+Tabela14[[#This Row],[Wkład własny JST]]</f>
        <v>735003</v>
      </c>
      <c r="F350" s="27">
        <v>735003</v>
      </c>
      <c r="G350" s="27">
        <v>602703</v>
      </c>
      <c r="H350" s="27">
        <v>132300</v>
      </c>
      <c r="I350" s="28">
        <v>0</v>
      </c>
    </row>
    <row r="351" spans="1:9" ht="15.6" x14ac:dyDescent="0.3">
      <c r="A351" s="26">
        <v>350</v>
      </c>
      <c r="B351" s="3" t="s">
        <v>708</v>
      </c>
      <c r="C351" s="3" t="s">
        <v>637</v>
      </c>
      <c r="D351" s="3" t="s">
        <v>709</v>
      </c>
      <c r="E351" s="47">
        <f>Tabela14[[#This Row],[Kwota dofinansowania (UE + BP)]]+Tabela14[[#This Row],[Wkład własny JST]]</f>
        <v>904255</v>
      </c>
      <c r="F351" s="27">
        <v>850000</v>
      </c>
      <c r="G351" s="27">
        <v>705500</v>
      </c>
      <c r="H351" s="27">
        <v>144500</v>
      </c>
      <c r="I351" s="28">
        <v>54255</v>
      </c>
    </row>
    <row r="352" spans="1:9" ht="15.6" x14ac:dyDescent="0.3">
      <c r="A352" s="26">
        <v>351</v>
      </c>
      <c r="B352" s="3" t="s">
        <v>710</v>
      </c>
      <c r="C352" s="3" t="s">
        <v>637</v>
      </c>
      <c r="D352" s="3" t="s">
        <v>711</v>
      </c>
      <c r="E352" s="47">
        <f>Tabela14[[#This Row],[Kwota dofinansowania (UE + BP)]]+Tabela14[[#This Row],[Wkład własny JST]]</f>
        <v>453223</v>
      </c>
      <c r="F352" s="27">
        <v>453223</v>
      </c>
      <c r="G352" s="27">
        <v>367111</v>
      </c>
      <c r="H352" s="27">
        <v>86112</v>
      </c>
      <c r="I352" s="28">
        <v>0</v>
      </c>
    </row>
    <row r="353" spans="1:9" ht="15.6" x14ac:dyDescent="0.3">
      <c r="A353" s="23">
        <v>352</v>
      </c>
      <c r="B353" s="3" t="s">
        <v>712</v>
      </c>
      <c r="C353" s="3" t="s">
        <v>637</v>
      </c>
      <c r="D353" s="3" t="s">
        <v>713</v>
      </c>
      <c r="E353" s="47">
        <f>Tabela14[[#This Row],[Kwota dofinansowania (UE + BP)]]+Tabela14[[#This Row],[Wkład własny JST]]</f>
        <v>320852</v>
      </c>
      <c r="F353" s="27">
        <v>320852</v>
      </c>
      <c r="G353" s="27">
        <v>259891</v>
      </c>
      <c r="H353" s="27">
        <v>60961</v>
      </c>
      <c r="I353" s="28">
        <v>0</v>
      </c>
    </row>
    <row r="354" spans="1:9" ht="15.6" x14ac:dyDescent="0.3">
      <c r="A354" s="26">
        <v>353</v>
      </c>
      <c r="B354" s="3" t="s">
        <v>714</v>
      </c>
      <c r="C354" s="3" t="s">
        <v>637</v>
      </c>
      <c r="D354" s="3" t="s">
        <v>715</v>
      </c>
      <c r="E354" s="47">
        <f>Tabela14[[#This Row],[Kwota dofinansowania (UE + BP)]]+Tabela14[[#This Row],[Wkład własny JST]]</f>
        <v>269738</v>
      </c>
      <c r="F354" s="27">
        <v>269738</v>
      </c>
      <c r="G354" s="27">
        <v>221186</v>
      </c>
      <c r="H354" s="27">
        <v>48552</v>
      </c>
      <c r="I354" s="28">
        <v>0</v>
      </c>
    </row>
    <row r="355" spans="1:9" ht="15.6" x14ac:dyDescent="0.3">
      <c r="A355" s="26">
        <v>354</v>
      </c>
      <c r="B355" s="3" t="s">
        <v>716</v>
      </c>
      <c r="C355" s="3" t="s">
        <v>637</v>
      </c>
      <c r="D355" s="3" t="s">
        <v>717</v>
      </c>
      <c r="E355" s="47">
        <f>Tabela14[[#This Row],[Kwota dofinansowania (UE + BP)]]+Tabela14[[#This Row],[Wkład własny JST]]</f>
        <v>565607</v>
      </c>
      <c r="F355" s="27">
        <v>565607</v>
      </c>
      <c r="G355" s="27">
        <v>458142</v>
      </c>
      <c r="H355" s="27">
        <v>107465</v>
      </c>
      <c r="I355" s="28">
        <v>0</v>
      </c>
    </row>
    <row r="356" spans="1:9" ht="15.6" x14ac:dyDescent="0.3">
      <c r="A356" s="23">
        <v>355</v>
      </c>
      <c r="B356" s="3" t="s">
        <v>718</v>
      </c>
      <c r="C356" s="3" t="s">
        <v>637</v>
      </c>
      <c r="D356" s="3" t="s">
        <v>719</v>
      </c>
      <c r="E356" s="47">
        <f>Tabela14[[#This Row],[Kwota dofinansowania (UE + BP)]]+Tabela14[[#This Row],[Wkład własny JST]]</f>
        <v>300210</v>
      </c>
      <c r="F356" s="27">
        <v>300210</v>
      </c>
      <c r="G356" s="27">
        <v>246173</v>
      </c>
      <c r="H356" s="27">
        <v>54037</v>
      </c>
      <c r="I356" s="28">
        <v>0</v>
      </c>
    </row>
    <row r="357" spans="1:9" ht="15.6" x14ac:dyDescent="0.3">
      <c r="A357" s="26">
        <v>356</v>
      </c>
      <c r="B357" s="3" t="s">
        <v>720</v>
      </c>
      <c r="C357" s="3" t="s">
        <v>637</v>
      </c>
      <c r="D357" s="3" t="s">
        <v>721</v>
      </c>
      <c r="E357" s="47">
        <f>Tabela14[[#This Row],[Kwota dofinansowania (UE + BP)]]+Tabela14[[#This Row],[Wkład własny JST]]</f>
        <v>210761</v>
      </c>
      <c r="F357" s="27">
        <v>210761</v>
      </c>
      <c r="G357" s="27">
        <v>170717</v>
      </c>
      <c r="H357" s="27">
        <v>40044</v>
      </c>
      <c r="I357" s="28">
        <v>0</v>
      </c>
    </row>
    <row r="358" spans="1:9" ht="15.6" x14ac:dyDescent="0.3">
      <c r="A358" s="26">
        <v>357</v>
      </c>
      <c r="B358" s="3" t="s">
        <v>722</v>
      </c>
      <c r="C358" s="3" t="s">
        <v>637</v>
      </c>
      <c r="D358" s="3" t="s">
        <v>723</v>
      </c>
      <c r="E358" s="47">
        <f>Tabela14[[#This Row],[Kwota dofinansowania (UE + BP)]]+Tabela14[[#This Row],[Wkład własny JST]]</f>
        <v>286449</v>
      </c>
      <c r="F358" s="27">
        <v>286449</v>
      </c>
      <c r="G358" s="27">
        <v>232024</v>
      </c>
      <c r="H358" s="27">
        <v>54425</v>
      </c>
      <c r="I358" s="28">
        <v>0</v>
      </c>
    </row>
    <row r="359" spans="1:9" ht="15.6" x14ac:dyDescent="0.3">
      <c r="A359" s="23">
        <v>358</v>
      </c>
      <c r="B359" s="3" t="s">
        <v>724</v>
      </c>
      <c r="C359" s="3" t="s">
        <v>637</v>
      </c>
      <c r="D359" s="3" t="s">
        <v>725</v>
      </c>
      <c r="E359" s="47">
        <f>Tabela14[[#This Row],[Kwota dofinansowania (UE + BP)]]+Tabela14[[#This Row],[Wkład własny JST]]</f>
        <v>402519</v>
      </c>
      <c r="F359" s="27">
        <v>402519</v>
      </c>
      <c r="G359" s="27">
        <v>330066</v>
      </c>
      <c r="H359" s="27">
        <v>72453</v>
      </c>
      <c r="I359" s="28">
        <v>0</v>
      </c>
    </row>
    <row r="360" spans="1:9" ht="15.6" x14ac:dyDescent="0.3">
      <c r="A360" s="26">
        <v>359</v>
      </c>
      <c r="B360" s="3" t="s">
        <v>726</v>
      </c>
      <c r="C360" s="3" t="s">
        <v>637</v>
      </c>
      <c r="D360" s="3" t="s">
        <v>727</v>
      </c>
      <c r="E360" s="47">
        <f>Tabela14[[#This Row],[Kwota dofinansowania (UE + BP)]]+Tabela14[[#This Row],[Wkład własny JST]]</f>
        <v>850000</v>
      </c>
      <c r="F360" s="27">
        <v>850000</v>
      </c>
      <c r="G360" s="27">
        <v>705500</v>
      </c>
      <c r="H360" s="27">
        <v>144500</v>
      </c>
      <c r="I360" s="28">
        <v>0</v>
      </c>
    </row>
    <row r="361" spans="1:9" ht="15.6" x14ac:dyDescent="0.3">
      <c r="A361" s="26">
        <v>360</v>
      </c>
      <c r="B361" s="3" t="s">
        <v>728</v>
      </c>
      <c r="C361" s="3" t="s">
        <v>637</v>
      </c>
      <c r="D361" s="3" t="s">
        <v>729</v>
      </c>
      <c r="E361" s="47">
        <f>Tabela14[[#This Row],[Kwota dofinansowania (UE + BP)]]+Tabela14[[#This Row],[Wkład własny JST]]</f>
        <v>767522</v>
      </c>
      <c r="F361" s="27">
        <v>767522</v>
      </c>
      <c r="G361" s="27">
        <v>621693</v>
      </c>
      <c r="H361" s="27">
        <v>145829</v>
      </c>
      <c r="I361" s="28">
        <v>0</v>
      </c>
    </row>
    <row r="362" spans="1:9" ht="15.6" x14ac:dyDescent="0.3">
      <c r="A362" s="23">
        <v>361</v>
      </c>
      <c r="B362" s="29" t="s">
        <v>730</v>
      </c>
      <c r="C362" s="3" t="s">
        <v>637</v>
      </c>
      <c r="D362" s="3" t="s">
        <v>731</v>
      </c>
      <c r="E362" s="47">
        <f>Tabela14[[#This Row],[Kwota dofinansowania (UE + BP)]]+Tabela14[[#This Row],[Wkład własny JST]]</f>
        <v>639738</v>
      </c>
      <c r="F362" s="27">
        <v>639738</v>
      </c>
      <c r="G362" s="27">
        <v>518188</v>
      </c>
      <c r="H362" s="27">
        <v>121550</v>
      </c>
      <c r="I362" s="28">
        <v>0</v>
      </c>
    </row>
    <row r="363" spans="1:9" ht="15.6" x14ac:dyDescent="0.3">
      <c r="A363" s="26">
        <v>362</v>
      </c>
      <c r="B363" s="3" t="s">
        <v>732</v>
      </c>
      <c r="C363" s="3" t="s">
        <v>637</v>
      </c>
      <c r="D363" s="3" t="s">
        <v>733</v>
      </c>
      <c r="E363" s="47">
        <f>Tabela14[[#This Row],[Kwota dofinansowania (UE + BP)]]+Tabela14[[#This Row],[Wkład własny JST]]</f>
        <v>672094</v>
      </c>
      <c r="F363" s="27">
        <v>672094</v>
      </c>
      <c r="G363" s="27">
        <v>551118</v>
      </c>
      <c r="H363" s="27">
        <v>120976</v>
      </c>
      <c r="I363" s="28">
        <v>0</v>
      </c>
    </row>
    <row r="364" spans="1:9" ht="15.6" x14ac:dyDescent="0.3">
      <c r="A364" s="26">
        <v>363</v>
      </c>
      <c r="B364" s="3" t="s">
        <v>734</v>
      </c>
      <c r="C364" s="3" t="s">
        <v>637</v>
      </c>
      <c r="D364" s="3" t="s">
        <v>735</v>
      </c>
      <c r="E364" s="47">
        <f>Tabela14[[#This Row],[Kwota dofinansowania (UE + BP)]]+Tabela14[[#This Row],[Wkład własny JST]]</f>
        <v>296114</v>
      </c>
      <c r="F364" s="27">
        <v>296114</v>
      </c>
      <c r="G364" s="27">
        <v>239853</v>
      </c>
      <c r="H364" s="27">
        <v>56261</v>
      </c>
      <c r="I364" s="28">
        <v>0</v>
      </c>
    </row>
    <row r="365" spans="1:9" ht="15.6" x14ac:dyDescent="0.3">
      <c r="A365" s="23">
        <v>364</v>
      </c>
      <c r="B365" s="3" t="s">
        <v>736</v>
      </c>
      <c r="C365" s="3" t="s">
        <v>637</v>
      </c>
      <c r="D365" s="3" t="s">
        <v>737</v>
      </c>
      <c r="E365" s="47">
        <f>Tabela14[[#This Row],[Kwota dofinansowania (UE + BP)]]+Tabela14[[#This Row],[Wkład własny JST]]</f>
        <v>297179</v>
      </c>
      <c r="F365" s="27">
        <v>297179</v>
      </c>
      <c r="G365" s="27">
        <v>243687</v>
      </c>
      <c r="H365" s="27">
        <v>53492</v>
      </c>
      <c r="I365" s="28">
        <v>0</v>
      </c>
    </row>
    <row r="366" spans="1:9" ht="15.6" x14ac:dyDescent="0.3">
      <c r="A366" s="26">
        <v>365</v>
      </c>
      <c r="B366" s="3" t="s">
        <v>738</v>
      </c>
      <c r="C366" s="3" t="s">
        <v>637</v>
      </c>
      <c r="D366" s="3" t="s">
        <v>739</v>
      </c>
      <c r="E366" s="47">
        <f>Tabela14[[#This Row],[Kwota dofinansowania (UE + BP)]]+Tabela14[[#This Row],[Wkład własny JST]]</f>
        <v>850000</v>
      </c>
      <c r="F366" s="27">
        <v>850000</v>
      </c>
      <c r="G366" s="27">
        <v>705500</v>
      </c>
      <c r="H366" s="27">
        <v>144500</v>
      </c>
      <c r="I366" s="28">
        <v>0</v>
      </c>
    </row>
    <row r="367" spans="1:9" ht="15.6" x14ac:dyDescent="0.3">
      <c r="A367" s="26">
        <v>366</v>
      </c>
      <c r="B367" s="3" t="s">
        <v>740</v>
      </c>
      <c r="C367" s="3" t="s">
        <v>637</v>
      </c>
      <c r="D367" s="3" t="s">
        <v>741</v>
      </c>
      <c r="E367" s="47">
        <f>Tabela14[[#This Row],[Kwota dofinansowania (UE + BP)]]+Tabela14[[#This Row],[Wkład własny JST]]</f>
        <v>408335</v>
      </c>
      <c r="F367" s="27">
        <v>408335</v>
      </c>
      <c r="G367" s="27">
        <v>334835</v>
      </c>
      <c r="H367" s="27">
        <v>73500</v>
      </c>
      <c r="I367" s="28">
        <v>0</v>
      </c>
    </row>
    <row r="368" spans="1:9" ht="15.6" x14ac:dyDescent="0.3">
      <c r="A368" s="23">
        <v>367</v>
      </c>
      <c r="B368" s="3" t="s">
        <v>742</v>
      </c>
      <c r="C368" s="3" t="s">
        <v>637</v>
      </c>
      <c r="D368" s="3" t="s">
        <v>743</v>
      </c>
      <c r="E368" s="47">
        <f>Tabela14[[#This Row],[Kwota dofinansowania (UE + BP)]]+Tabela14[[#This Row],[Wkład własny JST]]</f>
        <v>264168</v>
      </c>
      <c r="F368" s="27">
        <v>264168</v>
      </c>
      <c r="G368" s="27">
        <v>216618</v>
      </c>
      <c r="H368" s="27">
        <v>47550</v>
      </c>
      <c r="I368" s="28">
        <v>0</v>
      </c>
    </row>
    <row r="369" spans="1:9" ht="15.6" x14ac:dyDescent="0.3">
      <c r="A369" s="26">
        <v>368</v>
      </c>
      <c r="B369" s="3" t="s">
        <v>744</v>
      </c>
      <c r="C369" s="3" t="s">
        <v>637</v>
      </c>
      <c r="D369" s="3" t="s">
        <v>745</v>
      </c>
      <c r="E369" s="47">
        <f>Tabela14[[#This Row],[Kwota dofinansowania (UE + BP)]]+Tabela14[[#This Row],[Wkład własny JST]]</f>
        <v>913978</v>
      </c>
      <c r="F369" s="27">
        <v>850000</v>
      </c>
      <c r="G369" s="27">
        <v>714000</v>
      </c>
      <c r="H369" s="27">
        <v>136000</v>
      </c>
      <c r="I369" s="28">
        <v>63978</v>
      </c>
    </row>
    <row r="370" spans="1:9" ht="15.6" x14ac:dyDescent="0.3">
      <c r="A370" s="26">
        <v>369</v>
      </c>
      <c r="B370" s="3" t="s">
        <v>746</v>
      </c>
      <c r="C370" s="3" t="s">
        <v>637</v>
      </c>
      <c r="D370" s="3" t="s">
        <v>747</v>
      </c>
      <c r="E370" s="47">
        <f>Tabela14[[#This Row],[Kwota dofinansowania (UE + BP)]]+Tabela14[[#This Row],[Wkład własny JST]]</f>
        <v>206420</v>
      </c>
      <c r="F370" s="27">
        <v>206420</v>
      </c>
      <c r="G370" s="27">
        <v>167201</v>
      </c>
      <c r="H370" s="27">
        <v>39219</v>
      </c>
      <c r="I370" s="28">
        <v>0</v>
      </c>
    </row>
    <row r="371" spans="1:9" ht="15.6" x14ac:dyDescent="0.3">
      <c r="A371" s="23">
        <v>370</v>
      </c>
      <c r="B371" s="3" t="s">
        <v>748</v>
      </c>
      <c r="C371" s="3" t="s">
        <v>637</v>
      </c>
      <c r="D371" s="3" t="s">
        <v>749</v>
      </c>
      <c r="E371" s="47">
        <f>Tabela14[[#This Row],[Kwota dofinansowania (UE + BP)]]+Tabela14[[#This Row],[Wkład własny JST]]</f>
        <v>531614</v>
      </c>
      <c r="F371" s="27">
        <v>531614</v>
      </c>
      <c r="G371" s="27">
        <v>430608</v>
      </c>
      <c r="H371" s="27">
        <v>101006</v>
      </c>
      <c r="I371" s="28">
        <v>0</v>
      </c>
    </row>
    <row r="372" spans="1:9" ht="15.6" x14ac:dyDescent="0.3">
      <c r="A372" s="26">
        <v>371</v>
      </c>
      <c r="B372" s="3" t="s">
        <v>750</v>
      </c>
      <c r="C372" s="3" t="s">
        <v>637</v>
      </c>
      <c r="D372" s="3" t="s">
        <v>751</v>
      </c>
      <c r="E372" s="47">
        <f>Tabela14[[#This Row],[Kwota dofinansowania (UE + BP)]]+Tabela14[[#This Row],[Wkład własny JST]]</f>
        <v>505238</v>
      </c>
      <c r="F372" s="27">
        <v>505238</v>
      </c>
      <c r="G372" s="27">
        <v>409243</v>
      </c>
      <c r="H372" s="27">
        <v>95995</v>
      </c>
      <c r="I372" s="28">
        <v>0</v>
      </c>
    </row>
    <row r="373" spans="1:9" ht="15.6" x14ac:dyDescent="0.3">
      <c r="A373" s="26">
        <v>372</v>
      </c>
      <c r="B373" s="3" t="s">
        <v>752</v>
      </c>
      <c r="C373" s="3" t="s">
        <v>637</v>
      </c>
      <c r="D373" s="3" t="s">
        <v>753</v>
      </c>
      <c r="E373" s="47">
        <f>Tabela14[[#This Row],[Kwota dofinansowania (UE + BP)]]+Tabela14[[#This Row],[Wkład własny JST]]</f>
        <v>335187</v>
      </c>
      <c r="F373" s="27">
        <v>335187</v>
      </c>
      <c r="G373" s="27">
        <v>274854</v>
      </c>
      <c r="H373" s="27">
        <v>60333</v>
      </c>
      <c r="I373" s="28">
        <v>0</v>
      </c>
    </row>
    <row r="374" spans="1:9" ht="15.6" x14ac:dyDescent="0.3">
      <c r="A374" s="23">
        <v>373</v>
      </c>
      <c r="B374" s="3" t="s">
        <v>754</v>
      </c>
      <c r="C374" s="3" t="s">
        <v>637</v>
      </c>
      <c r="D374" s="3" t="s">
        <v>755</v>
      </c>
      <c r="E374" s="47">
        <f>Tabela14[[#This Row],[Kwota dofinansowania (UE + BP)]]+Tabela14[[#This Row],[Wkład własny JST]]</f>
        <v>527436</v>
      </c>
      <c r="F374" s="27">
        <v>527436</v>
      </c>
      <c r="G374" s="27">
        <v>427224</v>
      </c>
      <c r="H374" s="27">
        <v>100212</v>
      </c>
      <c r="I374" s="28">
        <v>0</v>
      </c>
    </row>
    <row r="375" spans="1:9" ht="15.6" x14ac:dyDescent="0.3">
      <c r="A375" s="26">
        <v>374</v>
      </c>
      <c r="B375" s="3" t="s">
        <v>756</v>
      </c>
      <c r="C375" s="3" t="s">
        <v>637</v>
      </c>
      <c r="D375" s="3" t="s">
        <v>757</v>
      </c>
      <c r="E375" s="47">
        <f>Tabela14[[#This Row],[Kwota dofinansowania (UE + BP)]]+Tabela14[[#This Row],[Wkład własny JST]]</f>
        <v>439544</v>
      </c>
      <c r="F375" s="27">
        <v>439544</v>
      </c>
      <c r="G375" s="27">
        <v>356031</v>
      </c>
      <c r="H375" s="27">
        <v>83513</v>
      </c>
      <c r="I375" s="28">
        <v>0</v>
      </c>
    </row>
    <row r="376" spans="1:9" ht="15.6" x14ac:dyDescent="0.3">
      <c r="A376" s="26">
        <v>375</v>
      </c>
      <c r="B376" s="3" t="s">
        <v>758</v>
      </c>
      <c r="C376" s="3" t="s">
        <v>637</v>
      </c>
      <c r="D376" s="3" t="s">
        <v>759</v>
      </c>
      <c r="E376" s="47">
        <f>Tabela14[[#This Row],[Kwota dofinansowania (UE + BP)]]+Tabela14[[#This Row],[Wkład własny JST]]</f>
        <v>519490</v>
      </c>
      <c r="F376" s="27">
        <v>519490</v>
      </c>
      <c r="G376" s="27">
        <v>425982</v>
      </c>
      <c r="H376" s="27">
        <v>93508</v>
      </c>
      <c r="I376" s="28">
        <v>0</v>
      </c>
    </row>
    <row r="377" spans="1:9" ht="15.6" x14ac:dyDescent="0.3">
      <c r="A377" s="23">
        <v>376</v>
      </c>
      <c r="B377" s="3" t="s">
        <v>760</v>
      </c>
      <c r="C377" s="3" t="s">
        <v>637</v>
      </c>
      <c r="D377" s="3" t="s">
        <v>761</v>
      </c>
      <c r="E377" s="47">
        <f>Tabela14[[#This Row],[Kwota dofinansowania (UE + BP)]]+Tabela14[[#This Row],[Wkład własny JST]]</f>
        <v>629663</v>
      </c>
      <c r="F377" s="27">
        <v>629663</v>
      </c>
      <c r="G377" s="27">
        <v>510028</v>
      </c>
      <c r="H377" s="27">
        <v>119635</v>
      </c>
      <c r="I377" s="28">
        <v>0</v>
      </c>
    </row>
    <row r="378" spans="1:9" ht="15.6" x14ac:dyDescent="0.3">
      <c r="A378" s="26">
        <v>377</v>
      </c>
      <c r="B378" s="3" t="s">
        <v>762</v>
      </c>
      <c r="C378" s="3" t="s">
        <v>637</v>
      </c>
      <c r="D378" s="3" t="s">
        <v>763</v>
      </c>
      <c r="E378" s="47">
        <f>Tabela14[[#This Row],[Kwota dofinansowania (UE + BP)]]+Tabela14[[#This Row],[Wkład własny JST]]</f>
        <v>563068</v>
      </c>
      <c r="F378" s="27">
        <v>563068</v>
      </c>
      <c r="G378" s="27">
        <v>456086</v>
      </c>
      <c r="H378" s="27">
        <v>106982</v>
      </c>
      <c r="I378" s="28">
        <v>0</v>
      </c>
    </row>
    <row r="379" spans="1:9" ht="15.6" x14ac:dyDescent="0.3">
      <c r="A379" s="26">
        <v>378</v>
      </c>
      <c r="B379" s="3" t="s">
        <v>764</v>
      </c>
      <c r="C379" s="3" t="s">
        <v>637</v>
      </c>
      <c r="D379" s="3" t="s">
        <v>765</v>
      </c>
      <c r="E379" s="47">
        <f>Tabela14[[#This Row],[Kwota dofinansowania (UE + BP)]]+Tabela14[[#This Row],[Wkład własny JST]]</f>
        <v>479026</v>
      </c>
      <c r="F379" s="27">
        <v>479026</v>
      </c>
      <c r="G379" s="27">
        <v>388012</v>
      </c>
      <c r="H379" s="27">
        <v>91014</v>
      </c>
      <c r="I379" s="28">
        <v>0</v>
      </c>
    </row>
    <row r="380" spans="1:9" ht="15.6" x14ac:dyDescent="0.3">
      <c r="A380" s="23">
        <v>379</v>
      </c>
      <c r="B380" s="3" t="s">
        <v>766</v>
      </c>
      <c r="C380" s="3" t="s">
        <v>637</v>
      </c>
      <c r="D380" s="3" t="s">
        <v>767</v>
      </c>
      <c r="E380" s="47">
        <f>Tabela14[[#This Row],[Kwota dofinansowania (UE + BP)]]+Tabela14[[#This Row],[Wkład własny JST]]</f>
        <v>273752</v>
      </c>
      <c r="F380" s="27">
        <v>273752</v>
      </c>
      <c r="G380" s="27">
        <v>221740</v>
      </c>
      <c r="H380" s="27">
        <v>52012</v>
      </c>
      <c r="I380" s="28">
        <v>0</v>
      </c>
    </row>
    <row r="381" spans="1:9" ht="15.6" x14ac:dyDescent="0.3">
      <c r="A381" s="26">
        <v>380</v>
      </c>
      <c r="B381" s="3" t="s">
        <v>768</v>
      </c>
      <c r="C381" s="3" t="s">
        <v>637</v>
      </c>
      <c r="D381" s="3" t="s">
        <v>769</v>
      </c>
      <c r="E381" s="47">
        <f>Tabela14[[#This Row],[Kwota dofinansowania (UE + BP)]]+Tabela14[[#This Row],[Wkład własny JST]]</f>
        <v>320360</v>
      </c>
      <c r="F381" s="27">
        <v>320360</v>
      </c>
      <c r="G381" s="27">
        <v>259492</v>
      </c>
      <c r="H381" s="27">
        <v>60868</v>
      </c>
      <c r="I381" s="28">
        <v>0</v>
      </c>
    </row>
    <row r="382" spans="1:9" ht="15.6" x14ac:dyDescent="0.3">
      <c r="A382" s="26">
        <v>381</v>
      </c>
      <c r="B382" s="3" t="s">
        <v>770</v>
      </c>
      <c r="C382" s="3" t="s">
        <v>637</v>
      </c>
      <c r="D382" s="3" t="s">
        <v>771</v>
      </c>
      <c r="E382" s="47">
        <f>Tabela14[[#This Row],[Kwota dofinansowania (UE + BP)]]+Tabela14[[#This Row],[Wkład własny JST]]</f>
        <v>375406</v>
      </c>
      <c r="F382" s="27">
        <v>375406</v>
      </c>
      <c r="G382" s="27">
        <v>304079</v>
      </c>
      <c r="H382" s="27">
        <v>71327</v>
      </c>
      <c r="I382" s="28">
        <v>0</v>
      </c>
    </row>
    <row r="383" spans="1:9" ht="15.6" x14ac:dyDescent="0.3">
      <c r="A383" s="23">
        <v>382</v>
      </c>
      <c r="B383" s="3" t="s">
        <v>772</v>
      </c>
      <c r="C383" s="3" t="s">
        <v>637</v>
      </c>
      <c r="D383" s="3" t="s">
        <v>773</v>
      </c>
      <c r="E383" s="47">
        <f>Tabela14[[#This Row],[Kwota dofinansowania (UE + BP)]]+Tabela14[[#This Row],[Wkład własny JST]]</f>
        <v>923913</v>
      </c>
      <c r="F383" s="27">
        <v>850000</v>
      </c>
      <c r="G383" s="27">
        <v>714000</v>
      </c>
      <c r="H383" s="27">
        <v>136000</v>
      </c>
      <c r="I383" s="28">
        <v>73913</v>
      </c>
    </row>
    <row r="384" spans="1:9" ht="15.6" x14ac:dyDescent="0.3">
      <c r="A384" s="26">
        <v>383</v>
      </c>
      <c r="B384" s="3" t="s">
        <v>774</v>
      </c>
      <c r="C384" s="3" t="s">
        <v>637</v>
      </c>
      <c r="D384" s="3" t="s">
        <v>775</v>
      </c>
      <c r="E384" s="47">
        <f>Tabela14[[#This Row],[Kwota dofinansowania (UE + BP)]]+Tabela14[[#This Row],[Wkład własny JST]]</f>
        <v>316674</v>
      </c>
      <c r="F384" s="27">
        <v>316674</v>
      </c>
      <c r="G384" s="27">
        <v>256506</v>
      </c>
      <c r="H384" s="27">
        <v>60168</v>
      </c>
      <c r="I384" s="28">
        <v>0</v>
      </c>
    </row>
    <row r="385" spans="1:9" ht="15.6" x14ac:dyDescent="0.3">
      <c r="A385" s="26">
        <v>384</v>
      </c>
      <c r="B385" s="3" t="s">
        <v>776</v>
      </c>
      <c r="C385" s="3" t="s">
        <v>637</v>
      </c>
      <c r="D385" s="3" t="s">
        <v>777</v>
      </c>
      <c r="E385" s="47">
        <f>Tabela14[[#This Row],[Kwota dofinansowania (UE + BP)]]+Tabela14[[#This Row],[Wkład własny JST]]</f>
        <v>743662</v>
      </c>
      <c r="F385" s="27">
        <v>699043</v>
      </c>
      <c r="G385" s="27">
        <v>580206</v>
      </c>
      <c r="H385" s="27">
        <v>118837</v>
      </c>
      <c r="I385" s="28">
        <v>44619</v>
      </c>
    </row>
    <row r="386" spans="1:9" ht="15.6" x14ac:dyDescent="0.3">
      <c r="A386" s="23">
        <v>385</v>
      </c>
      <c r="B386" s="3" t="s">
        <v>778</v>
      </c>
      <c r="C386" s="3" t="s">
        <v>637</v>
      </c>
      <c r="D386" s="3" t="s">
        <v>779</v>
      </c>
      <c r="E386" s="47">
        <f>Tabela14[[#This Row],[Kwota dofinansowania (UE + BP)]]+Tabela14[[#This Row],[Wkład własny JST]]</f>
        <v>554631</v>
      </c>
      <c r="F386" s="27">
        <v>554631</v>
      </c>
      <c r="G386" s="27">
        <v>454798</v>
      </c>
      <c r="H386" s="27">
        <v>99833</v>
      </c>
      <c r="I386" s="28">
        <v>0</v>
      </c>
    </row>
    <row r="387" spans="1:9" ht="15.6" x14ac:dyDescent="0.3">
      <c r="A387" s="26">
        <v>386</v>
      </c>
      <c r="B387" s="3" t="s">
        <v>780</v>
      </c>
      <c r="C387" s="3" t="s">
        <v>637</v>
      </c>
      <c r="D387" s="3" t="s">
        <v>781</v>
      </c>
      <c r="E387" s="47">
        <f>Tabela14[[#This Row],[Kwota dofinansowania (UE + BP)]]+Tabela14[[#This Row],[Wkład własny JST]]</f>
        <v>850000</v>
      </c>
      <c r="F387" s="27">
        <v>850000</v>
      </c>
      <c r="G387" s="27">
        <v>705500</v>
      </c>
      <c r="H387" s="27">
        <v>144500</v>
      </c>
      <c r="I387" s="28">
        <v>0</v>
      </c>
    </row>
    <row r="388" spans="1:9" ht="15.6" x14ac:dyDescent="0.3">
      <c r="A388" s="26">
        <v>387</v>
      </c>
      <c r="B388" s="3" t="s">
        <v>782</v>
      </c>
      <c r="C388" s="3" t="s">
        <v>637</v>
      </c>
      <c r="D388" s="3" t="s">
        <v>783</v>
      </c>
      <c r="E388" s="47">
        <f>Tabela14[[#This Row],[Kwota dofinansowania (UE + BP)]]+Tabela14[[#This Row],[Wkład własny JST]]</f>
        <v>675371</v>
      </c>
      <c r="F388" s="27">
        <v>675371</v>
      </c>
      <c r="G388" s="27">
        <v>560558</v>
      </c>
      <c r="H388" s="27">
        <v>114813</v>
      </c>
      <c r="I388" s="28">
        <v>0</v>
      </c>
    </row>
    <row r="389" spans="1:9" ht="15.6" x14ac:dyDescent="0.3">
      <c r="A389" s="23">
        <v>388</v>
      </c>
      <c r="B389" s="3" t="s">
        <v>784</v>
      </c>
      <c r="C389" s="3" t="s">
        <v>637</v>
      </c>
      <c r="D389" s="3" t="s">
        <v>785</v>
      </c>
      <c r="E389" s="47">
        <f>Tabela14[[#This Row],[Kwota dofinansowania (UE + BP)]]+Tabela14[[#This Row],[Wkład własny JST]]</f>
        <v>284237</v>
      </c>
      <c r="F389" s="27">
        <v>284237</v>
      </c>
      <c r="G389" s="27">
        <v>233075</v>
      </c>
      <c r="H389" s="27">
        <v>51162</v>
      </c>
      <c r="I389" s="28">
        <v>0</v>
      </c>
    </row>
    <row r="390" spans="1:9" ht="15.6" x14ac:dyDescent="0.3">
      <c r="A390" s="26">
        <v>389</v>
      </c>
      <c r="B390" s="3" t="s">
        <v>786</v>
      </c>
      <c r="C390" s="3" t="s">
        <v>637</v>
      </c>
      <c r="D390" s="3" t="s">
        <v>787</v>
      </c>
      <c r="E390" s="47">
        <f>Tabela14[[#This Row],[Kwota dofinansowania (UE + BP)]]+Tabela14[[#This Row],[Wkład własny JST]]</f>
        <v>850000</v>
      </c>
      <c r="F390" s="27">
        <v>850000</v>
      </c>
      <c r="G390" s="27">
        <v>705500</v>
      </c>
      <c r="H390" s="27">
        <v>144500</v>
      </c>
      <c r="I390" s="28">
        <v>0</v>
      </c>
    </row>
    <row r="391" spans="1:9" ht="15.6" x14ac:dyDescent="0.3">
      <c r="A391" s="26">
        <v>390</v>
      </c>
      <c r="B391" s="3" t="s">
        <v>788</v>
      </c>
      <c r="C391" s="3" t="s">
        <v>637</v>
      </c>
      <c r="D391" s="3" t="s">
        <v>789</v>
      </c>
      <c r="E391" s="47">
        <f>Tabela14[[#This Row],[Kwota dofinansowania (UE + BP)]]+Tabela14[[#This Row],[Wkład własny JST]]</f>
        <v>579041</v>
      </c>
      <c r="F391" s="27">
        <v>579041</v>
      </c>
      <c r="G391" s="27">
        <v>474814</v>
      </c>
      <c r="H391" s="27">
        <v>104227</v>
      </c>
      <c r="I391" s="28">
        <v>0</v>
      </c>
    </row>
    <row r="392" spans="1:9" ht="15.6" x14ac:dyDescent="0.3">
      <c r="A392" s="23">
        <v>391</v>
      </c>
      <c r="B392" s="3" t="s">
        <v>790</v>
      </c>
      <c r="C392" s="3" t="s">
        <v>637</v>
      </c>
      <c r="D392" s="3" t="s">
        <v>791</v>
      </c>
      <c r="E392" s="47">
        <f>Tabela14[[#This Row],[Kwota dofinansowania (UE + BP)]]+Tabela14[[#This Row],[Wkład własny JST]]</f>
        <v>250980</v>
      </c>
      <c r="F392" s="27">
        <v>250980</v>
      </c>
      <c r="G392" s="27">
        <v>203294</v>
      </c>
      <c r="H392" s="27">
        <v>47686</v>
      </c>
      <c r="I392" s="28">
        <v>0</v>
      </c>
    </row>
    <row r="393" spans="1:9" ht="15.6" x14ac:dyDescent="0.3">
      <c r="A393" s="26">
        <v>392</v>
      </c>
      <c r="B393" s="3" t="s">
        <v>792</v>
      </c>
      <c r="C393" s="3" t="s">
        <v>637</v>
      </c>
      <c r="D393" s="3" t="s">
        <v>793</v>
      </c>
      <c r="E393" s="47">
        <f>Tabela14[[#This Row],[Kwota dofinansowania (UE + BP)]]+Tabela14[[#This Row],[Wkład własny JST]]</f>
        <v>340265</v>
      </c>
      <c r="F393" s="27">
        <v>340265</v>
      </c>
      <c r="G393" s="27">
        <v>279018</v>
      </c>
      <c r="H393" s="27">
        <v>61247</v>
      </c>
      <c r="I393" s="28">
        <v>0</v>
      </c>
    </row>
    <row r="394" spans="1:9" ht="15.6" x14ac:dyDescent="0.3">
      <c r="A394" s="26">
        <v>393</v>
      </c>
      <c r="B394" s="3" t="s">
        <v>794</v>
      </c>
      <c r="C394" s="3" t="s">
        <v>637</v>
      </c>
      <c r="D394" s="3" t="s">
        <v>795</v>
      </c>
      <c r="E394" s="47">
        <f>Tabela14[[#This Row],[Kwota dofinansowania (UE + BP)]]+Tabela14[[#This Row],[Wkład własny JST]]</f>
        <v>810035</v>
      </c>
      <c r="F394" s="27">
        <v>810035</v>
      </c>
      <c r="G394" s="27">
        <v>656129</v>
      </c>
      <c r="H394" s="27">
        <v>153906</v>
      </c>
      <c r="I394" s="28">
        <v>0</v>
      </c>
    </row>
    <row r="395" spans="1:9" ht="15.6" x14ac:dyDescent="0.3">
      <c r="A395" s="23">
        <v>394</v>
      </c>
      <c r="B395" s="3" t="s">
        <v>796</v>
      </c>
      <c r="C395" s="3" t="s">
        <v>637</v>
      </c>
      <c r="D395" s="3" t="s">
        <v>797</v>
      </c>
      <c r="E395" s="47">
        <f>Tabela14[[#This Row],[Kwota dofinansowania (UE + BP)]]+Tabela14[[#This Row],[Wkład własny JST]]</f>
        <v>551355</v>
      </c>
      <c r="F395" s="27">
        <v>551355</v>
      </c>
      <c r="G395" s="27">
        <v>446598</v>
      </c>
      <c r="H395" s="27">
        <v>104757</v>
      </c>
      <c r="I395" s="28">
        <v>0</v>
      </c>
    </row>
    <row r="396" spans="1:9" ht="15.6" x14ac:dyDescent="0.3">
      <c r="A396" s="26">
        <v>395</v>
      </c>
      <c r="B396" s="3" t="s">
        <v>798</v>
      </c>
      <c r="C396" s="3" t="s">
        <v>637</v>
      </c>
      <c r="D396" s="3" t="s">
        <v>799</v>
      </c>
      <c r="E396" s="47">
        <f>Tabela14[[#This Row],[Kwota dofinansowania (UE + BP)]]+Tabela14[[#This Row],[Wkład własny JST]]</f>
        <v>607301</v>
      </c>
      <c r="F396" s="27">
        <v>607301</v>
      </c>
      <c r="G396" s="27">
        <v>497987</v>
      </c>
      <c r="H396" s="27">
        <v>109314</v>
      </c>
      <c r="I396" s="28">
        <v>0</v>
      </c>
    </row>
    <row r="397" spans="1:9" ht="15.6" x14ac:dyDescent="0.3">
      <c r="A397" s="26">
        <v>396</v>
      </c>
      <c r="B397" s="3" t="s">
        <v>800</v>
      </c>
      <c r="C397" s="3" t="s">
        <v>637</v>
      </c>
      <c r="D397" s="3" t="s">
        <v>801</v>
      </c>
      <c r="E397" s="47">
        <f>Tabela14[[#This Row],[Kwota dofinansowania (UE + BP)]]+Tabela14[[#This Row],[Wkład własny JST]]</f>
        <v>331664</v>
      </c>
      <c r="F397" s="27">
        <v>331664</v>
      </c>
      <c r="G397" s="27">
        <v>268648</v>
      </c>
      <c r="H397" s="27">
        <v>63016</v>
      </c>
      <c r="I397" s="28">
        <v>0</v>
      </c>
    </row>
    <row r="398" spans="1:9" ht="15.6" x14ac:dyDescent="0.3">
      <c r="A398" s="23">
        <v>397</v>
      </c>
      <c r="B398" s="3" t="s">
        <v>802</v>
      </c>
      <c r="C398" s="3" t="s">
        <v>637</v>
      </c>
      <c r="D398" s="3" t="s">
        <v>803</v>
      </c>
      <c r="E398" s="47">
        <f>Tabela14[[#This Row],[Kwota dofinansowania (UE + BP)]]+Tabela14[[#This Row],[Wkład własny JST]]</f>
        <v>276373</v>
      </c>
      <c r="F398" s="27">
        <v>276373</v>
      </c>
      <c r="G398" s="27">
        <v>223863</v>
      </c>
      <c r="H398" s="27">
        <v>52510</v>
      </c>
      <c r="I398" s="28">
        <v>0</v>
      </c>
    </row>
    <row r="399" spans="1:9" ht="15.6" x14ac:dyDescent="0.3">
      <c r="A399" s="26">
        <v>398</v>
      </c>
      <c r="B399" s="3" t="s">
        <v>804</v>
      </c>
      <c r="C399" s="3" t="s">
        <v>637</v>
      </c>
      <c r="D399" s="3" t="s">
        <v>805</v>
      </c>
      <c r="E399" s="47">
        <f>Tabela14[[#This Row],[Kwota dofinansowania (UE + BP)]]+Tabela14[[#This Row],[Wkład własny JST]]</f>
        <v>913978</v>
      </c>
      <c r="F399" s="27">
        <v>850000</v>
      </c>
      <c r="G399" s="27">
        <v>714000</v>
      </c>
      <c r="H399" s="27">
        <v>136000</v>
      </c>
      <c r="I399" s="28">
        <v>63978</v>
      </c>
    </row>
    <row r="400" spans="1:9" ht="15.6" x14ac:dyDescent="0.3">
      <c r="A400" s="26">
        <v>399</v>
      </c>
      <c r="B400" s="3" t="s">
        <v>806</v>
      </c>
      <c r="C400" s="3" t="s">
        <v>637</v>
      </c>
      <c r="D400" s="3" t="s">
        <v>807</v>
      </c>
      <c r="E400" s="47">
        <f>Tabela14[[#This Row],[Kwota dofinansowania (UE + BP)]]+Tabela14[[#This Row],[Wkład własny JST]]</f>
        <v>850000</v>
      </c>
      <c r="F400" s="27">
        <v>850000</v>
      </c>
      <c r="G400" s="27">
        <v>697000</v>
      </c>
      <c r="H400" s="27">
        <v>153000</v>
      </c>
      <c r="I400" s="28">
        <v>0</v>
      </c>
    </row>
    <row r="401" spans="1:9" ht="15.6" x14ac:dyDescent="0.3">
      <c r="A401" s="23">
        <v>400</v>
      </c>
      <c r="B401" s="3" t="s">
        <v>808</v>
      </c>
      <c r="C401" s="3" t="s">
        <v>637</v>
      </c>
      <c r="D401" s="3" t="s">
        <v>809</v>
      </c>
      <c r="E401" s="47">
        <f>Tabela14[[#This Row],[Kwota dofinansowania (UE + BP)]]+Tabela14[[#This Row],[Wkład własny JST]]</f>
        <v>923913</v>
      </c>
      <c r="F401" s="27">
        <v>850000</v>
      </c>
      <c r="G401" s="27">
        <v>714000</v>
      </c>
      <c r="H401" s="27">
        <v>136000</v>
      </c>
      <c r="I401" s="28">
        <v>73913</v>
      </c>
    </row>
    <row r="402" spans="1:9" ht="15.6" x14ac:dyDescent="0.3">
      <c r="A402" s="26">
        <v>401</v>
      </c>
      <c r="B402" s="3" t="s">
        <v>810</v>
      </c>
      <c r="C402" s="3" t="s">
        <v>637</v>
      </c>
      <c r="D402" s="3" t="s">
        <v>811</v>
      </c>
      <c r="E402" s="47">
        <f>Tabela14[[#This Row],[Kwota dofinansowania (UE + BP)]]+Tabela14[[#This Row],[Wkład własny JST]]</f>
        <v>468213</v>
      </c>
      <c r="F402" s="27">
        <v>468213</v>
      </c>
      <c r="G402" s="27">
        <v>383935</v>
      </c>
      <c r="H402" s="27">
        <v>84278</v>
      </c>
      <c r="I402" s="28">
        <v>0</v>
      </c>
    </row>
    <row r="403" spans="1:9" ht="15.6" x14ac:dyDescent="0.3">
      <c r="A403" s="26">
        <v>402</v>
      </c>
      <c r="B403" s="3" t="s">
        <v>812</v>
      </c>
      <c r="C403" s="3" t="s">
        <v>637</v>
      </c>
      <c r="D403" s="3" t="s">
        <v>813</v>
      </c>
      <c r="E403" s="47">
        <f>Tabela14[[#This Row],[Kwota dofinansowania (UE + BP)]]+Tabela14[[#This Row],[Wkład własny JST]]</f>
        <v>493502</v>
      </c>
      <c r="F403" s="27">
        <v>458957</v>
      </c>
      <c r="G403" s="27">
        <v>385524</v>
      </c>
      <c r="H403" s="27">
        <v>73433</v>
      </c>
      <c r="I403" s="28">
        <v>34545</v>
      </c>
    </row>
    <row r="404" spans="1:9" ht="15.6" x14ac:dyDescent="0.3">
      <c r="A404" s="23">
        <v>403</v>
      </c>
      <c r="B404" s="3" t="s">
        <v>814</v>
      </c>
      <c r="C404" s="3" t="s">
        <v>637</v>
      </c>
      <c r="D404" s="3" t="s">
        <v>815</v>
      </c>
      <c r="E404" s="47">
        <f>Tabela14[[#This Row],[Kwota dofinansowania (UE + BP)]]+Tabela14[[#This Row],[Wkład własny JST]]</f>
        <v>489756</v>
      </c>
      <c r="F404" s="27">
        <v>489756</v>
      </c>
      <c r="G404" s="27">
        <v>396703</v>
      </c>
      <c r="H404" s="27">
        <v>93053</v>
      </c>
      <c r="I404" s="28">
        <v>0</v>
      </c>
    </row>
    <row r="405" spans="1:9" ht="15.6" x14ac:dyDescent="0.3">
      <c r="A405" s="26">
        <v>404</v>
      </c>
      <c r="B405" s="3" t="s">
        <v>816</v>
      </c>
      <c r="C405" s="3" t="s">
        <v>637</v>
      </c>
      <c r="D405" s="3" t="s">
        <v>817</v>
      </c>
      <c r="E405" s="47">
        <f>Tabela14[[#This Row],[Kwota dofinansowania (UE + BP)]]+Tabela14[[#This Row],[Wkład własny JST]]</f>
        <v>460841</v>
      </c>
      <c r="F405" s="27">
        <v>460841</v>
      </c>
      <c r="G405" s="27">
        <v>377890</v>
      </c>
      <c r="H405" s="27">
        <v>82951</v>
      </c>
      <c r="I405" s="28">
        <v>0</v>
      </c>
    </row>
    <row r="406" spans="1:9" ht="15.6" x14ac:dyDescent="0.3">
      <c r="A406" s="26">
        <v>405</v>
      </c>
      <c r="B406" s="3" t="s">
        <v>818</v>
      </c>
      <c r="C406" s="3" t="s">
        <v>637</v>
      </c>
      <c r="D406" s="3" t="s">
        <v>819</v>
      </c>
      <c r="E406" s="47">
        <f>Tabela14[[#This Row],[Kwota dofinansowania (UE + BP)]]+Tabela14[[#This Row],[Wkład własny JST]]</f>
        <v>379665</v>
      </c>
      <c r="F406" s="27">
        <v>379665</v>
      </c>
      <c r="G406" s="27">
        <v>307529</v>
      </c>
      <c r="H406" s="27">
        <v>72136</v>
      </c>
      <c r="I406" s="28">
        <v>0</v>
      </c>
    </row>
    <row r="407" spans="1:9" ht="15.6" x14ac:dyDescent="0.3">
      <c r="A407" s="23">
        <v>406</v>
      </c>
      <c r="B407" s="3" t="s">
        <v>820</v>
      </c>
      <c r="C407" s="3" t="s">
        <v>637</v>
      </c>
      <c r="D407" s="3" t="s">
        <v>821</v>
      </c>
      <c r="E407" s="47">
        <f>Tabela14[[#This Row],[Kwota dofinansowania (UE + BP)]]+Tabela14[[#This Row],[Wkład własny JST]]</f>
        <v>850000</v>
      </c>
      <c r="F407" s="27">
        <v>850000</v>
      </c>
      <c r="G407" s="27">
        <v>697000</v>
      </c>
      <c r="H407" s="27">
        <v>153000</v>
      </c>
      <c r="I407" s="28">
        <v>0</v>
      </c>
    </row>
    <row r="408" spans="1:9" ht="15.6" x14ac:dyDescent="0.3">
      <c r="A408" s="26">
        <v>407</v>
      </c>
      <c r="B408" s="3" t="s">
        <v>822</v>
      </c>
      <c r="C408" s="3" t="s">
        <v>637</v>
      </c>
      <c r="D408" s="3" t="s">
        <v>823</v>
      </c>
      <c r="E408" s="47">
        <f>Tabela14[[#This Row],[Kwota dofinansowania (UE + BP)]]+Tabela14[[#This Row],[Wkład własny JST]]</f>
        <v>382205</v>
      </c>
      <c r="F408" s="27">
        <v>382205</v>
      </c>
      <c r="G408" s="27">
        <v>309587</v>
      </c>
      <c r="H408" s="27">
        <v>72618</v>
      </c>
      <c r="I408" s="28">
        <v>0</v>
      </c>
    </row>
    <row r="409" spans="1:9" ht="15.6" x14ac:dyDescent="0.3">
      <c r="A409" s="26">
        <v>408</v>
      </c>
      <c r="B409" s="3" t="s">
        <v>824</v>
      </c>
      <c r="C409" s="3" t="s">
        <v>637</v>
      </c>
      <c r="D409" s="3" t="s">
        <v>825</v>
      </c>
      <c r="E409" s="47">
        <f>Tabela14[[#This Row],[Kwota dofinansowania (UE + BP)]]+Tabela14[[#This Row],[Wkład własny JST]]</f>
        <v>296360</v>
      </c>
      <c r="F409" s="27">
        <v>296360</v>
      </c>
      <c r="G409" s="27">
        <v>243016</v>
      </c>
      <c r="H409" s="27">
        <v>53344</v>
      </c>
      <c r="I409" s="28">
        <v>0</v>
      </c>
    </row>
    <row r="410" spans="1:9" ht="15.6" x14ac:dyDescent="0.3">
      <c r="A410" s="23">
        <v>409</v>
      </c>
      <c r="B410" s="3" t="s">
        <v>826</v>
      </c>
      <c r="C410" s="3" t="s">
        <v>637</v>
      </c>
      <c r="D410" s="3" t="s">
        <v>827</v>
      </c>
      <c r="E410" s="47">
        <f>Tabela14[[#This Row],[Kwota dofinansowania (UE + BP)]]+Tabela14[[#This Row],[Wkład własny JST]]</f>
        <v>328716</v>
      </c>
      <c r="F410" s="27">
        <v>328716</v>
      </c>
      <c r="G410" s="27">
        <v>269548</v>
      </c>
      <c r="H410" s="27">
        <v>59168</v>
      </c>
      <c r="I410" s="28">
        <v>0</v>
      </c>
    </row>
    <row r="411" spans="1:9" ht="15.6" x14ac:dyDescent="0.3">
      <c r="A411" s="26">
        <v>410</v>
      </c>
      <c r="B411" s="3" t="s">
        <v>828</v>
      </c>
      <c r="C411" s="3" t="s">
        <v>637</v>
      </c>
      <c r="D411" s="3" t="s">
        <v>829</v>
      </c>
      <c r="E411" s="47">
        <f>Tabela14[[#This Row],[Kwota dofinansowania (UE + BP)]]+Tabela14[[#This Row],[Wkład własny JST]]</f>
        <v>913978</v>
      </c>
      <c r="F411" s="27">
        <v>850000</v>
      </c>
      <c r="G411" s="27">
        <v>714000</v>
      </c>
      <c r="H411" s="27">
        <v>136000</v>
      </c>
      <c r="I411" s="28">
        <v>63978</v>
      </c>
    </row>
    <row r="412" spans="1:9" ht="15.6" x14ac:dyDescent="0.3">
      <c r="A412" s="26">
        <v>411</v>
      </c>
      <c r="B412" s="3" t="s">
        <v>830</v>
      </c>
      <c r="C412" s="3" t="s">
        <v>637</v>
      </c>
      <c r="D412" s="3" t="s">
        <v>831</v>
      </c>
      <c r="E412" s="47">
        <f>Tabela14[[#This Row],[Kwota dofinansowania (UE + BP)]]+Tabela14[[#This Row],[Wkład własny JST]]</f>
        <v>850000</v>
      </c>
      <c r="F412" s="27">
        <v>850000</v>
      </c>
      <c r="G412" s="27">
        <v>697000</v>
      </c>
      <c r="H412" s="27">
        <v>153000</v>
      </c>
      <c r="I412" s="28">
        <v>0</v>
      </c>
    </row>
    <row r="413" spans="1:9" ht="15.6" x14ac:dyDescent="0.3">
      <c r="A413" s="23">
        <v>412</v>
      </c>
      <c r="B413" s="3" t="s">
        <v>832</v>
      </c>
      <c r="C413" s="3" t="s">
        <v>637</v>
      </c>
      <c r="D413" s="3" t="s">
        <v>833</v>
      </c>
      <c r="E413" s="47">
        <f>Tabela14[[#This Row],[Kwota dofinansowania (UE + BP)]]+Tabela14[[#This Row],[Wkład własny JST]]</f>
        <v>237629</v>
      </c>
      <c r="F413" s="27">
        <v>237629</v>
      </c>
      <c r="G413" s="27">
        <v>194856</v>
      </c>
      <c r="H413" s="27">
        <v>42773</v>
      </c>
      <c r="I413" s="28">
        <v>0</v>
      </c>
    </row>
    <row r="414" spans="1:9" ht="15.6" x14ac:dyDescent="0.3">
      <c r="A414" s="26">
        <v>413</v>
      </c>
      <c r="B414" s="3" t="s">
        <v>834</v>
      </c>
      <c r="C414" s="3" t="s">
        <v>637</v>
      </c>
      <c r="D414" s="3" t="s">
        <v>835</v>
      </c>
      <c r="E414" s="47">
        <f>Tabela14[[#This Row],[Kwota dofinansowania (UE + BP)]]+Tabela14[[#This Row],[Wkład własny JST]]</f>
        <v>850000</v>
      </c>
      <c r="F414" s="27">
        <v>850000</v>
      </c>
      <c r="G414" s="27">
        <v>697000</v>
      </c>
      <c r="H414" s="27">
        <v>153000</v>
      </c>
      <c r="I414" s="28">
        <v>0</v>
      </c>
    </row>
    <row r="415" spans="1:9" ht="15.6" x14ac:dyDescent="0.3">
      <c r="A415" s="26">
        <v>414</v>
      </c>
      <c r="B415" s="3" t="s">
        <v>836</v>
      </c>
      <c r="C415" s="3" t="s">
        <v>637</v>
      </c>
      <c r="D415" s="3" t="s">
        <v>837</v>
      </c>
      <c r="E415" s="47">
        <f>Tabela14[[#This Row],[Kwota dofinansowania (UE + BP)]]+Tabela14[[#This Row],[Wkład własny JST]]</f>
        <v>426847</v>
      </c>
      <c r="F415" s="27">
        <v>426847</v>
      </c>
      <c r="G415" s="27">
        <v>345747</v>
      </c>
      <c r="H415" s="27">
        <v>81100</v>
      </c>
      <c r="I415" s="28">
        <v>0</v>
      </c>
    </row>
    <row r="416" spans="1:9" ht="15.6" x14ac:dyDescent="0.3">
      <c r="A416" s="23">
        <v>415</v>
      </c>
      <c r="B416" s="3" t="s">
        <v>838</v>
      </c>
      <c r="C416" s="3" t="s">
        <v>637</v>
      </c>
      <c r="D416" s="3" t="s">
        <v>839</v>
      </c>
      <c r="E416" s="47">
        <f>Tabela14[[#This Row],[Kwota dofinansowania (UE + BP)]]+Tabela14[[#This Row],[Wkład własny JST]]</f>
        <v>457564</v>
      </c>
      <c r="F416" s="27">
        <v>457564</v>
      </c>
      <c r="G416" s="27">
        <v>375203</v>
      </c>
      <c r="H416" s="27">
        <v>82361</v>
      </c>
      <c r="I416" s="28">
        <v>0</v>
      </c>
    </row>
    <row r="417" spans="1:9" ht="15.6" x14ac:dyDescent="0.3">
      <c r="A417" s="26">
        <v>416</v>
      </c>
      <c r="B417" s="3" t="s">
        <v>840</v>
      </c>
      <c r="C417" s="3" t="s">
        <v>637</v>
      </c>
      <c r="D417" s="3" t="s">
        <v>841</v>
      </c>
      <c r="E417" s="47">
        <f>Tabela14[[#This Row],[Kwota dofinansowania (UE + BP)]]+Tabela14[[#This Row],[Wkład własny JST]]</f>
        <v>904255</v>
      </c>
      <c r="F417" s="27">
        <v>850000</v>
      </c>
      <c r="G417" s="27">
        <v>705500</v>
      </c>
      <c r="H417" s="27">
        <v>144500</v>
      </c>
      <c r="I417" s="28">
        <v>54255</v>
      </c>
    </row>
    <row r="418" spans="1:9" ht="15.6" x14ac:dyDescent="0.3">
      <c r="A418" s="26">
        <v>417</v>
      </c>
      <c r="B418" s="3" t="s">
        <v>842</v>
      </c>
      <c r="C418" s="3" t="s">
        <v>637</v>
      </c>
      <c r="D418" s="3" t="s">
        <v>843</v>
      </c>
      <c r="E418" s="47">
        <f>Tabela14[[#This Row],[Kwota dofinansowania (UE + BP)]]+Tabela14[[#This Row],[Wkład własny JST]]</f>
        <v>837476</v>
      </c>
      <c r="F418" s="27">
        <v>837476</v>
      </c>
      <c r="G418" s="27">
        <v>678356</v>
      </c>
      <c r="H418" s="27">
        <v>159120</v>
      </c>
      <c r="I418" s="28">
        <v>0</v>
      </c>
    </row>
    <row r="419" spans="1:9" ht="15.6" x14ac:dyDescent="0.3">
      <c r="A419" s="23">
        <v>418</v>
      </c>
      <c r="B419" s="3" t="s">
        <v>844</v>
      </c>
      <c r="C419" s="3" t="s">
        <v>637</v>
      </c>
      <c r="D419" s="3" t="s">
        <v>845</v>
      </c>
      <c r="E419" s="47">
        <f>Tabela14[[#This Row],[Kwota dofinansowania (UE + BP)]]+Tabela14[[#This Row],[Wkład własny JST]]</f>
        <v>284483</v>
      </c>
      <c r="F419" s="27">
        <v>284483</v>
      </c>
      <c r="G419" s="27">
        <v>230432</v>
      </c>
      <c r="H419" s="27">
        <v>54051</v>
      </c>
      <c r="I419" s="28">
        <v>0</v>
      </c>
    </row>
    <row r="420" spans="1:9" ht="15.6" x14ac:dyDescent="0.3">
      <c r="A420" s="26">
        <v>419</v>
      </c>
      <c r="B420" s="3" t="s">
        <v>846</v>
      </c>
      <c r="C420" s="3" t="s">
        <v>637</v>
      </c>
      <c r="D420" s="3" t="s">
        <v>847</v>
      </c>
      <c r="E420" s="47">
        <f>Tabela14[[#This Row],[Kwota dofinansowania (UE + BP)]]+Tabela14[[#This Row],[Wkład własny JST]]</f>
        <v>713706</v>
      </c>
      <c r="F420" s="27">
        <v>713706</v>
      </c>
      <c r="G420" s="27">
        <v>585239</v>
      </c>
      <c r="H420" s="27">
        <v>128467</v>
      </c>
      <c r="I420" s="28">
        <v>0</v>
      </c>
    </row>
    <row r="421" spans="1:9" ht="15.6" x14ac:dyDescent="0.3">
      <c r="A421" s="26">
        <v>420</v>
      </c>
      <c r="B421" s="3" t="s">
        <v>848</v>
      </c>
      <c r="C421" s="3" t="s">
        <v>637</v>
      </c>
      <c r="D421" s="3" t="s">
        <v>849</v>
      </c>
      <c r="E421" s="47">
        <f>Tabela14[[#This Row],[Kwota dofinansowania (UE + BP)]]+Tabela14[[#This Row],[Wkład własny JST]]</f>
        <v>521948</v>
      </c>
      <c r="F421" s="27">
        <v>521948</v>
      </c>
      <c r="G421" s="27">
        <v>427998</v>
      </c>
      <c r="H421" s="27">
        <v>93950</v>
      </c>
      <c r="I421" s="28">
        <v>0</v>
      </c>
    </row>
    <row r="422" spans="1:9" ht="15.6" x14ac:dyDescent="0.3">
      <c r="A422" s="23">
        <v>421</v>
      </c>
      <c r="B422" s="3" t="s">
        <v>850</v>
      </c>
      <c r="C422" s="3" t="s">
        <v>637</v>
      </c>
      <c r="D422" s="3" t="s">
        <v>851</v>
      </c>
      <c r="E422" s="47">
        <f>Tabela14[[#This Row],[Kwota dofinansowania (UE + BP)]]+Tabela14[[#This Row],[Wkład własny JST]]</f>
        <v>557007</v>
      </c>
      <c r="F422" s="27">
        <v>557007</v>
      </c>
      <c r="G422" s="27">
        <v>451176</v>
      </c>
      <c r="H422" s="27">
        <v>105831</v>
      </c>
      <c r="I422" s="28">
        <v>0</v>
      </c>
    </row>
    <row r="423" spans="1:9" ht="15.6" x14ac:dyDescent="0.3">
      <c r="A423" s="26">
        <v>422</v>
      </c>
      <c r="B423" s="3" t="s">
        <v>852</v>
      </c>
      <c r="C423" s="3" t="s">
        <v>637</v>
      </c>
      <c r="D423" s="3" t="s">
        <v>853</v>
      </c>
      <c r="E423" s="47">
        <f>Tabela14[[#This Row],[Kwota dofinansowania (UE + BP)]]+Tabela14[[#This Row],[Wkład własny JST]]</f>
        <v>712149</v>
      </c>
      <c r="F423" s="27">
        <v>712149</v>
      </c>
      <c r="G423" s="27">
        <v>576841</v>
      </c>
      <c r="H423" s="27">
        <v>135308</v>
      </c>
      <c r="I423" s="28">
        <v>0</v>
      </c>
    </row>
    <row r="424" spans="1:9" ht="15.6" x14ac:dyDescent="0.3">
      <c r="A424" s="26">
        <v>423</v>
      </c>
      <c r="B424" s="3" t="s">
        <v>854</v>
      </c>
      <c r="C424" s="3" t="s">
        <v>637</v>
      </c>
      <c r="D424" s="3" t="s">
        <v>855</v>
      </c>
      <c r="E424" s="47">
        <f>Tabela14[[#This Row],[Kwota dofinansowania (UE + BP)]]+Tabela14[[#This Row],[Wkład własny JST]]</f>
        <v>850000</v>
      </c>
      <c r="F424" s="27">
        <v>850000</v>
      </c>
      <c r="G424" s="27">
        <v>697000</v>
      </c>
      <c r="H424" s="27">
        <v>153000</v>
      </c>
      <c r="I424" s="28">
        <v>0</v>
      </c>
    </row>
    <row r="425" spans="1:9" ht="15.6" x14ac:dyDescent="0.3">
      <c r="A425" s="23">
        <v>424</v>
      </c>
      <c r="B425" s="3" t="s">
        <v>856</v>
      </c>
      <c r="C425" s="3" t="s">
        <v>637</v>
      </c>
      <c r="D425" s="3" t="s">
        <v>857</v>
      </c>
      <c r="E425" s="47">
        <f>Tabela14[[#This Row],[Kwota dofinansowania (UE + BP)]]+Tabela14[[#This Row],[Wkład własny JST]]</f>
        <v>508105</v>
      </c>
      <c r="F425" s="27">
        <v>508105</v>
      </c>
      <c r="G425" s="27">
        <v>411566</v>
      </c>
      <c r="H425" s="27">
        <v>96539</v>
      </c>
      <c r="I425" s="28">
        <v>0</v>
      </c>
    </row>
    <row r="426" spans="1:9" ht="15.6" x14ac:dyDescent="0.3">
      <c r="A426" s="26">
        <v>425</v>
      </c>
      <c r="B426" s="3" t="s">
        <v>858</v>
      </c>
      <c r="C426" s="3" t="s">
        <v>637</v>
      </c>
      <c r="D426" s="3" t="s">
        <v>859</v>
      </c>
      <c r="E426" s="47">
        <f>Tabela14[[#This Row],[Kwota dofinansowania (UE + BP)]]+Tabela14[[#This Row],[Wkład własny JST]]</f>
        <v>422997</v>
      </c>
      <c r="F426" s="27">
        <v>422997</v>
      </c>
      <c r="G426" s="27">
        <v>342628</v>
      </c>
      <c r="H426" s="27">
        <v>80369</v>
      </c>
      <c r="I426" s="28">
        <v>0</v>
      </c>
    </row>
    <row r="427" spans="1:9" ht="15.6" x14ac:dyDescent="0.3">
      <c r="A427" s="26">
        <v>426</v>
      </c>
      <c r="B427" s="3" t="s">
        <v>860</v>
      </c>
      <c r="C427" s="3" t="s">
        <v>637</v>
      </c>
      <c r="D427" s="3" t="s">
        <v>861</v>
      </c>
      <c r="E427" s="47">
        <f>Tabela14[[#This Row],[Kwota dofinansowania (UE + BP)]]+Tabela14[[#This Row],[Wkład własny JST]]</f>
        <v>913978</v>
      </c>
      <c r="F427" s="27">
        <v>850000</v>
      </c>
      <c r="G427" s="27">
        <v>714000</v>
      </c>
      <c r="H427" s="27">
        <v>136000</v>
      </c>
      <c r="I427" s="28">
        <v>63978</v>
      </c>
    </row>
    <row r="428" spans="1:9" ht="15.6" x14ac:dyDescent="0.3">
      <c r="A428" s="23">
        <v>427</v>
      </c>
      <c r="B428" s="3" t="s">
        <v>862</v>
      </c>
      <c r="C428" s="3" t="s">
        <v>637</v>
      </c>
      <c r="D428" s="3" t="s">
        <v>863</v>
      </c>
      <c r="E428" s="47">
        <f>Tabela14[[#This Row],[Kwota dofinansowania (UE + BP)]]+Tabela14[[#This Row],[Wkład własny JST]]</f>
        <v>321917</v>
      </c>
      <c r="F428" s="27">
        <v>321917</v>
      </c>
      <c r="G428" s="27">
        <v>257534</v>
      </c>
      <c r="H428" s="27">
        <v>64383</v>
      </c>
      <c r="I428" s="28">
        <v>0</v>
      </c>
    </row>
    <row r="429" spans="1:9" ht="15.6" x14ac:dyDescent="0.3">
      <c r="A429" s="26">
        <v>428</v>
      </c>
      <c r="B429" s="3" t="s">
        <v>864</v>
      </c>
      <c r="C429" s="3" t="s">
        <v>637</v>
      </c>
      <c r="D429" s="3" t="s">
        <v>865</v>
      </c>
      <c r="E429" s="47">
        <f>Tabela14[[#This Row],[Kwota dofinansowania (UE + BP)]]+Tabela14[[#This Row],[Wkład własny JST]]</f>
        <v>333303</v>
      </c>
      <c r="F429" s="27">
        <v>333303</v>
      </c>
      <c r="G429" s="27">
        <v>269976</v>
      </c>
      <c r="H429" s="27">
        <v>63327</v>
      </c>
      <c r="I429" s="28">
        <v>0</v>
      </c>
    </row>
    <row r="430" spans="1:9" ht="15.6" x14ac:dyDescent="0.3">
      <c r="A430" s="26">
        <v>429</v>
      </c>
      <c r="B430" s="3" t="s">
        <v>866</v>
      </c>
      <c r="C430" s="3" t="s">
        <v>637</v>
      </c>
      <c r="D430" s="3" t="s">
        <v>867</v>
      </c>
      <c r="E430" s="47">
        <f>Tabela14[[#This Row],[Kwota dofinansowania (UE + BP)]]+Tabela14[[#This Row],[Wkład własny JST]]</f>
        <v>850000</v>
      </c>
      <c r="F430" s="27">
        <v>850000</v>
      </c>
      <c r="G430" s="27">
        <v>697000</v>
      </c>
      <c r="H430" s="27">
        <v>153000</v>
      </c>
      <c r="I430" s="28">
        <v>0</v>
      </c>
    </row>
    <row r="431" spans="1:9" ht="15.6" x14ac:dyDescent="0.3">
      <c r="A431" s="23">
        <v>430</v>
      </c>
      <c r="B431" s="3" t="s">
        <v>868</v>
      </c>
      <c r="C431" s="3" t="s">
        <v>637</v>
      </c>
      <c r="D431" s="3" t="s">
        <v>869</v>
      </c>
      <c r="E431" s="47">
        <f>Tabela14[[#This Row],[Kwota dofinansowania (UE + BP)]]+Tabela14[[#This Row],[Wkład własny JST]]</f>
        <v>414642</v>
      </c>
      <c r="F431" s="27">
        <v>414642</v>
      </c>
      <c r="G431" s="27">
        <v>335861</v>
      </c>
      <c r="H431" s="27">
        <v>78781</v>
      </c>
      <c r="I431" s="28">
        <v>0</v>
      </c>
    </row>
    <row r="432" spans="1:9" ht="15.6" x14ac:dyDescent="0.3">
      <c r="A432" s="26">
        <v>431</v>
      </c>
      <c r="B432" s="3" t="s">
        <v>870</v>
      </c>
      <c r="C432" s="3" t="s">
        <v>637</v>
      </c>
      <c r="D432" s="3" t="s">
        <v>871</v>
      </c>
      <c r="E432" s="47">
        <f>Tabela14[[#This Row],[Kwota dofinansowania (UE + BP)]]+Tabela14[[#This Row],[Wkład własny JST]]</f>
        <v>306190</v>
      </c>
      <c r="F432" s="27">
        <v>306190</v>
      </c>
      <c r="G432" s="27">
        <v>244952</v>
      </c>
      <c r="H432" s="27">
        <v>61238</v>
      </c>
      <c r="I432" s="28">
        <v>0</v>
      </c>
    </row>
    <row r="433" spans="1:9" ht="15.6" x14ac:dyDescent="0.3">
      <c r="A433" s="26">
        <v>432</v>
      </c>
      <c r="B433" s="3" t="s">
        <v>872</v>
      </c>
      <c r="C433" s="3" t="s">
        <v>637</v>
      </c>
      <c r="D433" s="3" t="s">
        <v>873</v>
      </c>
      <c r="E433" s="47">
        <f>Tabela14[[#This Row],[Kwota dofinansowania (UE + BP)]]+Tabela14[[#This Row],[Wkład własny JST]]</f>
        <v>850000</v>
      </c>
      <c r="F433" s="27">
        <v>850000</v>
      </c>
      <c r="G433" s="27">
        <v>705500</v>
      </c>
      <c r="H433" s="27">
        <v>144500</v>
      </c>
      <c r="I433" s="28">
        <v>0</v>
      </c>
    </row>
    <row r="434" spans="1:9" ht="15.6" x14ac:dyDescent="0.3">
      <c r="A434" s="23">
        <v>433</v>
      </c>
      <c r="B434" s="3" t="s">
        <v>874</v>
      </c>
      <c r="C434" s="3" t="s">
        <v>637</v>
      </c>
      <c r="D434" s="3" t="s">
        <v>875</v>
      </c>
      <c r="E434" s="47">
        <f>Tabela14[[#This Row],[Kwota dofinansowania (UE + BP)]]+Tabela14[[#This Row],[Wkład własny JST]]</f>
        <v>846323</v>
      </c>
      <c r="F434" s="27">
        <v>846323</v>
      </c>
      <c r="G434" s="27">
        <v>693985</v>
      </c>
      <c r="H434" s="27">
        <v>152338</v>
      </c>
      <c r="I434" s="28">
        <v>0</v>
      </c>
    </row>
    <row r="435" spans="1:9" ht="15.6" x14ac:dyDescent="0.3">
      <c r="A435" s="26">
        <v>434</v>
      </c>
      <c r="B435" s="3" t="s">
        <v>876</v>
      </c>
      <c r="C435" s="3" t="s">
        <v>637</v>
      </c>
      <c r="D435" s="3" t="s">
        <v>877</v>
      </c>
      <c r="E435" s="47">
        <f>Tabela14[[#This Row],[Kwota dofinansowania (UE + BP)]]+Tabela14[[#This Row],[Wkład własny JST]]</f>
        <v>556925</v>
      </c>
      <c r="F435" s="27">
        <v>556925</v>
      </c>
      <c r="G435" s="27">
        <v>451110</v>
      </c>
      <c r="H435" s="27">
        <v>105815</v>
      </c>
      <c r="I435" s="28">
        <v>0</v>
      </c>
    </row>
    <row r="436" spans="1:9" ht="15.6" x14ac:dyDescent="0.3">
      <c r="A436" s="26">
        <v>435</v>
      </c>
      <c r="B436" s="3" t="s">
        <v>878</v>
      </c>
      <c r="C436" s="3" t="s">
        <v>637</v>
      </c>
      <c r="D436" s="3" t="s">
        <v>879</v>
      </c>
      <c r="E436" s="47">
        <f>Tabela14[[#This Row],[Kwota dofinansowania (UE + BP)]]+Tabela14[[#This Row],[Wkład własny JST]]</f>
        <v>200000</v>
      </c>
      <c r="F436" s="27">
        <v>200000</v>
      </c>
      <c r="G436" s="27">
        <v>164000</v>
      </c>
      <c r="H436" s="27">
        <v>36000</v>
      </c>
      <c r="I436" s="28">
        <v>0</v>
      </c>
    </row>
    <row r="437" spans="1:9" ht="15.6" x14ac:dyDescent="0.3">
      <c r="A437" s="23">
        <v>436</v>
      </c>
      <c r="B437" s="3" t="s">
        <v>880</v>
      </c>
      <c r="C437" s="3" t="s">
        <v>637</v>
      </c>
      <c r="D437" s="3" t="s">
        <v>881</v>
      </c>
      <c r="E437" s="47">
        <f>Tabela14[[#This Row],[Kwota dofinansowania (UE + BP)]]+Tabela14[[#This Row],[Wkład własny JST]]</f>
        <v>850000</v>
      </c>
      <c r="F437" s="27">
        <v>850000</v>
      </c>
      <c r="G437" s="27">
        <v>697000</v>
      </c>
      <c r="H437" s="27">
        <v>153000</v>
      </c>
      <c r="I437" s="28">
        <v>0</v>
      </c>
    </row>
    <row r="438" spans="1:9" ht="15.6" x14ac:dyDescent="0.3">
      <c r="A438" s="26">
        <v>437</v>
      </c>
      <c r="B438" s="3" t="s">
        <v>882</v>
      </c>
      <c r="C438" s="3" t="s">
        <v>637</v>
      </c>
      <c r="D438" s="3" t="s">
        <v>883</v>
      </c>
      <c r="E438" s="47">
        <f>Tabela14[[#This Row],[Kwota dofinansowania (UE + BP)]]+Tabela14[[#This Row],[Wkład własny JST]]</f>
        <v>420212</v>
      </c>
      <c r="F438" s="27">
        <v>420212</v>
      </c>
      <c r="G438" s="27">
        <v>336170</v>
      </c>
      <c r="H438" s="27">
        <v>84042</v>
      </c>
      <c r="I438" s="28">
        <v>0</v>
      </c>
    </row>
    <row r="439" spans="1:9" ht="15.6" x14ac:dyDescent="0.3">
      <c r="A439" s="26">
        <v>438</v>
      </c>
      <c r="B439" s="3" t="s">
        <v>884</v>
      </c>
      <c r="C439" s="3" t="s">
        <v>637</v>
      </c>
      <c r="D439" s="3" t="s">
        <v>885</v>
      </c>
      <c r="E439" s="47">
        <f>Tabela14[[#This Row],[Kwota dofinansowania (UE + BP)]]+Tabela14[[#This Row],[Wkład własny JST]]</f>
        <v>370000</v>
      </c>
      <c r="F439" s="27">
        <v>370000</v>
      </c>
      <c r="G439" s="27">
        <v>299700</v>
      </c>
      <c r="H439" s="27">
        <v>70300</v>
      </c>
      <c r="I439" s="28">
        <v>0</v>
      </c>
    </row>
    <row r="440" spans="1:9" ht="15.6" x14ac:dyDescent="0.3">
      <c r="A440" s="23">
        <v>439</v>
      </c>
      <c r="B440" s="3" t="s">
        <v>886</v>
      </c>
      <c r="C440" s="3" t="s">
        <v>637</v>
      </c>
      <c r="D440" s="3" t="s">
        <v>887</v>
      </c>
      <c r="E440" s="47">
        <f>Tabela14[[#This Row],[Kwota dofinansowania (UE + BP)]]+Tabela14[[#This Row],[Wkład własny JST]]</f>
        <v>568576</v>
      </c>
      <c r="F440" s="27">
        <v>454861</v>
      </c>
      <c r="G440" s="27">
        <v>413924</v>
      </c>
      <c r="H440" s="27">
        <v>40937</v>
      </c>
      <c r="I440" s="28">
        <v>113715</v>
      </c>
    </row>
    <row r="441" spans="1:9" ht="15.6" x14ac:dyDescent="0.3">
      <c r="A441" s="26">
        <v>440</v>
      </c>
      <c r="B441" s="3" t="s">
        <v>888</v>
      </c>
      <c r="C441" s="3" t="s">
        <v>637</v>
      </c>
      <c r="D441" s="3" t="s">
        <v>889</v>
      </c>
      <c r="E441" s="47">
        <f>Tabela14[[#This Row],[Kwota dofinansowania (UE + BP)]]+Tabela14[[#This Row],[Wkład własny JST]]</f>
        <v>944444</v>
      </c>
      <c r="F441" s="27">
        <v>850000</v>
      </c>
      <c r="G441" s="27">
        <v>722500</v>
      </c>
      <c r="H441" s="27">
        <v>127500</v>
      </c>
      <c r="I441" s="28">
        <v>94444</v>
      </c>
    </row>
    <row r="442" spans="1:9" ht="15.6" x14ac:dyDescent="0.3">
      <c r="A442" s="26">
        <v>441</v>
      </c>
      <c r="B442" s="3" t="s">
        <v>890</v>
      </c>
      <c r="C442" s="3" t="s">
        <v>637</v>
      </c>
      <c r="D442" s="3" t="s">
        <v>891</v>
      </c>
      <c r="E442" s="47">
        <f>Tabela14[[#This Row],[Kwota dofinansowania (UE + BP)]]+Tabela14[[#This Row],[Wkład własny JST]]</f>
        <v>850000</v>
      </c>
      <c r="F442" s="27">
        <v>850000</v>
      </c>
      <c r="G442" s="27">
        <v>705500</v>
      </c>
      <c r="H442" s="27">
        <v>144500</v>
      </c>
      <c r="I442" s="28">
        <v>0</v>
      </c>
    </row>
    <row r="443" spans="1:9" ht="15.6" x14ac:dyDescent="0.3">
      <c r="A443" s="23">
        <v>442</v>
      </c>
      <c r="B443" s="3" t="s">
        <v>892</v>
      </c>
      <c r="C443" s="3" t="s">
        <v>637</v>
      </c>
      <c r="D443" s="3" t="s">
        <v>893</v>
      </c>
      <c r="E443" s="47">
        <f>Tabela14[[#This Row],[Kwota dofinansowania (UE + BP)]]+Tabela14[[#This Row],[Wkład własny JST]]</f>
        <v>385072</v>
      </c>
      <c r="F443" s="27">
        <v>385072</v>
      </c>
      <c r="G443" s="27">
        <v>311909</v>
      </c>
      <c r="H443" s="27">
        <v>73163</v>
      </c>
      <c r="I443" s="28">
        <v>0</v>
      </c>
    </row>
    <row r="444" spans="1:9" ht="15.6" x14ac:dyDescent="0.3">
      <c r="A444" s="26">
        <v>443</v>
      </c>
      <c r="B444" s="3" t="s">
        <v>894</v>
      </c>
      <c r="C444" s="3" t="s">
        <v>637</v>
      </c>
      <c r="D444" s="3" t="s">
        <v>895</v>
      </c>
      <c r="E444" s="47">
        <f>Tabela14[[#This Row],[Kwota dofinansowania (UE + BP)]]+Tabela14[[#This Row],[Wkład własny JST]]</f>
        <v>424062</v>
      </c>
      <c r="F444" s="27">
        <v>424062</v>
      </c>
      <c r="G444" s="27">
        <v>343491</v>
      </c>
      <c r="H444" s="27">
        <v>80571</v>
      </c>
      <c r="I444" s="28">
        <v>0</v>
      </c>
    </row>
    <row r="445" spans="1:9" ht="15.6" x14ac:dyDescent="0.3">
      <c r="A445" s="26">
        <v>444</v>
      </c>
      <c r="B445" s="3" t="s">
        <v>896</v>
      </c>
      <c r="C445" s="3" t="s">
        <v>637</v>
      </c>
      <c r="D445" s="3" t="s">
        <v>897</v>
      </c>
      <c r="E445" s="47">
        <f>Tabela14[[#This Row],[Kwota dofinansowania (UE + BP)]]+Tabela14[[#This Row],[Wkład własny JST]]</f>
        <v>850000</v>
      </c>
      <c r="F445" s="27">
        <v>850000</v>
      </c>
      <c r="G445" s="27">
        <v>705500</v>
      </c>
      <c r="H445" s="27">
        <v>144500</v>
      </c>
      <c r="I445" s="28">
        <v>0</v>
      </c>
    </row>
    <row r="446" spans="1:9" ht="15.6" x14ac:dyDescent="0.3">
      <c r="A446" s="23">
        <v>445</v>
      </c>
      <c r="B446" s="3" t="s">
        <v>898</v>
      </c>
      <c r="C446" s="3" t="s">
        <v>637</v>
      </c>
      <c r="D446" s="3" t="s">
        <v>899</v>
      </c>
      <c r="E446" s="47">
        <f>Tabela14[[#This Row],[Kwota dofinansowania (UE + BP)]]+Tabela14[[#This Row],[Wkład własny JST]]</f>
        <v>648094</v>
      </c>
      <c r="F446" s="27">
        <v>648094</v>
      </c>
      <c r="G446" s="27">
        <v>531438</v>
      </c>
      <c r="H446" s="27">
        <v>116656</v>
      </c>
      <c r="I446" s="28">
        <v>0</v>
      </c>
    </row>
    <row r="447" spans="1:9" ht="15.6" x14ac:dyDescent="0.3">
      <c r="A447" s="26">
        <v>446</v>
      </c>
      <c r="B447" s="3" t="s">
        <v>900</v>
      </c>
      <c r="C447" s="3" t="s">
        <v>637</v>
      </c>
      <c r="D447" s="3" t="s">
        <v>901</v>
      </c>
      <c r="E447" s="47">
        <f>Tabela14[[#This Row],[Kwota dofinansowania (UE + BP)]]+Tabela14[[#This Row],[Wkład własny JST]]</f>
        <v>496227</v>
      </c>
      <c r="F447" s="27">
        <v>496227</v>
      </c>
      <c r="G447" s="27">
        <v>401944</v>
      </c>
      <c r="H447" s="27">
        <v>94283</v>
      </c>
      <c r="I447" s="28">
        <v>0</v>
      </c>
    </row>
    <row r="448" spans="1:9" ht="15.6" x14ac:dyDescent="0.3">
      <c r="A448" s="26">
        <v>447</v>
      </c>
      <c r="B448" s="3" t="s">
        <v>902</v>
      </c>
      <c r="C448" s="3" t="s">
        <v>637</v>
      </c>
      <c r="D448" s="3" t="s">
        <v>903</v>
      </c>
      <c r="E448" s="47">
        <f>Tabela14[[#This Row],[Kwota dofinansowania (UE + BP)]]+Tabela14[[#This Row],[Wkład własny JST]]</f>
        <v>331828</v>
      </c>
      <c r="F448" s="27">
        <v>331828</v>
      </c>
      <c r="G448" s="27">
        <v>275418</v>
      </c>
      <c r="H448" s="27">
        <v>56410</v>
      </c>
      <c r="I448" s="28">
        <v>0</v>
      </c>
    </row>
    <row r="449" spans="1:9" ht="15.6" x14ac:dyDescent="0.3">
      <c r="A449" s="23">
        <v>448</v>
      </c>
      <c r="B449" s="3" t="s">
        <v>904</v>
      </c>
      <c r="C449" s="3" t="s">
        <v>637</v>
      </c>
      <c r="D449" s="3" t="s">
        <v>905</v>
      </c>
      <c r="E449" s="47">
        <f>Tabela14[[#This Row],[Kwota dofinansowania (UE + BP)]]+Tabela14[[#This Row],[Wkład własny JST]]</f>
        <v>333958</v>
      </c>
      <c r="F449" s="27">
        <v>333958</v>
      </c>
      <c r="G449" s="27">
        <v>270506</v>
      </c>
      <c r="H449" s="27">
        <v>63452</v>
      </c>
      <c r="I449" s="28">
        <v>0</v>
      </c>
    </row>
    <row r="450" spans="1:9" ht="15.6" x14ac:dyDescent="0.3">
      <c r="A450" s="26">
        <v>449</v>
      </c>
      <c r="B450" s="3" t="s">
        <v>906</v>
      </c>
      <c r="C450" s="3" t="s">
        <v>637</v>
      </c>
      <c r="D450" s="3" t="s">
        <v>907</v>
      </c>
      <c r="E450" s="47">
        <f>Tabela14[[#This Row],[Kwota dofinansowania (UE + BP)]]+Tabela14[[#This Row],[Wkład własny JST]]</f>
        <v>226980</v>
      </c>
      <c r="F450" s="27">
        <v>226980</v>
      </c>
      <c r="G450" s="27">
        <v>183854</v>
      </c>
      <c r="H450" s="27">
        <v>43126</v>
      </c>
      <c r="I450" s="28">
        <v>0</v>
      </c>
    </row>
    <row r="451" spans="1:9" ht="15.6" x14ac:dyDescent="0.3">
      <c r="A451" s="26">
        <v>450</v>
      </c>
      <c r="B451" s="3" t="s">
        <v>908</v>
      </c>
      <c r="C451" s="3" t="s">
        <v>637</v>
      </c>
      <c r="D451" s="3" t="s">
        <v>909</v>
      </c>
      <c r="E451" s="47">
        <f>Tabela14[[#This Row],[Kwota dofinansowania (UE + BP)]]+Tabela14[[#This Row],[Wkład własny JST]]</f>
        <v>200000</v>
      </c>
      <c r="F451" s="27">
        <v>200000</v>
      </c>
      <c r="G451" s="27">
        <v>162000</v>
      </c>
      <c r="H451" s="27">
        <v>38000</v>
      </c>
      <c r="I451" s="28">
        <v>0</v>
      </c>
    </row>
    <row r="452" spans="1:9" ht="15.6" x14ac:dyDescent="0.3">
      <c r="A452" s="23">
        <v>451</v>
      </c>
      <c r="B452" s="3" t="s">
        <v>910</v>
      </c>
      <c r="C452" s="3" t="s">
        <v>637</v>
      </c>
      <c r="D452" s="3" t="s">
        <v>911</v>
      </c>
      <c r="E452" s="47">
        <f>Tabela14[[#This Row],[Kwota dofinansowania (UE + BP)]]+Tabela14[[#This Row],[Wkład własny JST]]</f>
        <v>343378</v>
      </c>
      <c r="F452" s="27">
        <v>343378</v>
      </c>
      <c r="G452" s="27">
        <v>278137</v>
      </c>
      <c r="H452" s="27">
        <v>65241</v>
      </c>
      <c r="I452" s="28">
        <v>0</v>
      </c>
    </row>
    <row r="453" spans="1:9" ht="15.6" x14ac:dyDescent="0.3">
      <c r="A453" s="26">
        <v>452</v>
      </c>
      <c r="B453" s="3" t="s">
        <v>912</v>
      </c>
      <c r="C453" s="3" t="s">
        <v>637</v>
      </c>
      <c r="D453" s="3" t="s">
        <v>913</v>
      </c>
      <c r="E453" s="47">
        <f>Tabela14[[#This Row],[Kwota dofinansowania (UE + BP)]]+Tabela14[[#This Row],[Wkład własny JST]]</f>
        <v>226816</v>
      </c>
      <c r="F453" s="27">
        <v>226816</v>
      </c>
      <c r="G453" s="27">
        <v>183721</v>
      </c>
      <c r="H453" s="27">
        <v>43095</v>
      </c>
      <c r="I453" s="28">
        <v>0</v>
      </c>
    </row>
    <row r="454" spans="1:9" ht="15.6" x14ac:dyDescent="0.3">
      <c r="A454" s="26">
        <v>453</v>
      </c>
      <c r="B454" s="3" t="s">
        <v>914</v>
      </c>
      <c r="C454" s="3" t="s">
        <v>637</v>
      </c>
      <c r="D454" s="3" t="s">
        <v>915</v>
      </c>
      <c r="E454" s="47">
        <f>Tabela14[[#This Row],[Kwota dofinansowania (UE + BP)]]+Tabela14[[#This Row],[Wkład własny JST]]</f>
        <v>266298</v>
      </c>
      <c r="F454" s="27">
        <v>266298</v>
      </c>
      <c r="G454" s="27">
        <v>218365</v>
      </c>
      <c r="H454" s="27">
        <v>47933</v>
      </c>
      <c r="I454" s="28">
        <v>0</v>
      </c>
    </row>
    <row r="455" spans="1:9" ht="15.6" x14ac:dyDescent="0.3">
      <c r="A455" s="23">
        <v>454</v>
      </c>
      <c r="B455" s="3" t="s">
        <v>916</v>
      </c>
      <c r="C455" s="3" t="s">
        <v>637</v>
      </c>
      <c r="D455" s="3" t="s">
        <v>917</v>
      </c>
      <c r="E455" s="47">
        <f>Tabela14[[#This Row],[Kwota dofinansowania (UE + BP)]]+Tabela14[[#This Row],[Wkład własny JST]]</f>
        <v>850000</v>
      </c>
      <c r="F455" s="27">
        <v>850000</v>
      </c>
      <c r="G455" s="27">
        <v>705500</v>
      </c>
      <c r="H455" s="27">
        <v>144500</v>
      </c>
      <c r="I455" s="28">
        <v>0</v>
      </c>
    </row>
    <row r="456" spans="1:9" ht="15.6" x14ac:dyDescent="0.3">
      <c r="A456" s="26">
        <v>455</v>
      </c>
      <c r="B456" s="3" t="s">
        <v>918</v>
      </c>
      <c r="C456" s="3" t="s">
        <v>637</v>
      </c>
      <c r="D456" s="3" t="s">
        <v>919</v>
      </c>
      <c r="E456" s="47">
        <f>Tabela14[[#This Row],[Kwota dofinansowania (UE + BP)]]+Tabela14[[#This Row],[Wkład własny JST]]</f>
        <v>436349</v>
      </c>
      <c r="F456" s="27">
        <v>436349</v>
      </c>
      <c r="G456" s="27">
        <v>353443</v>
      </c>
      <c r="H456" s="27">
        <v>82906</v>
      </c>
      <c r="I456" s="28">
        <v>0</v>
      </c>
    </row>
    <row r="457" spans="1:9" ht="15.6" x14ac:dyDescent="0.3">
      <c r="A457" s="26">
        <v>456</v>
      </c>
      <c r="B457" s="3" t="s">
        <v>920</v>
      </c>
      <c r="C457" s="3" t="s">
        <v>637</v>
      </c>
      <c r="D457" s="3" t="s">
        <v>921</v>
      </c>
      <c r="E457" s="47">
        <f>Tabela14[[#This Row],[Kwota dofinansowania (UE + BP)]]+Tabela14[[#This Row],[Wkład własny JST]]</f>
        <v>392198</v>
      </c>
      <c r="F457" s="27">
        <v>392198</v>
      </c>
      <c r="G457" s="27">
        <v>313759</v>
      </c>
      <c r="H457" s="27">
        <v>78439</v>
      </c>
      <c r="I457" s="28">
        <v>0</v>
      </c>
    </row>
    <row r="458" spans="1:9" ht="15.6" x14ac:dyDescent="0.3">
      <c r="A458" s="23">
        <v>457</v>
      </c>
      <c r="B458" s="3" t="s">
        <v>922</v>
      </c>
      <c r="C458" s="3" t="s">
        <v>637</v>
      </c>
      <c r="D458" s="3" t="s">
        <v>923</v>
      </c>
      <c r="E458" s="47">
        <f>Tabela14[[#This Row],[Kwota dofinansowania (UE + BP)]]+Tabela14[[#This Row],[Wkład własny JST]]</f>
        <v>304879</v>
      </c>
      <c r="F458" s="27">
        <v>304879</v>
      </c>
      <c r="G458" s="27">
        <v>246952</v>
      </c>
      <c r="H458" s="27">
        <v>57927</v>
      </c>
      <c r="I458" s="28">
        <v>0</v>
      </c>
    </row>
    <row r="459" spans="1:9" ht="15.6" x14ac:dyDescent="0.3">
      <c r="A459" s="26">
        <v>458</v>
      </c>
      <c r="B459" s="3" t="s">
        <v>924</v>
      </c>
      <c r="C459" s="3" t="s">
        <v>637</v>
      </c>
      <c r="D459" s="3" t="s">
        <v>925</v>
      </c>
      <c r="E459" s="47">
        <f>Tabela14[[#This Row],[Kwota dofinansowania (UE + BP)]]+Tabela14[[#This Row],[Wkład własny JST]]</f>
        <v>535791</v>
      </c>
      <c r="F459" s="27">
        <v>535791</v>
      </c>
      <c r="G459" s="27">
        <v>433991</v>
      </c>
      <c r="H459" s="27">
        <v>101800</v>
      </c>
      <c r="I459" s="28">
        <v>0</v>
      </c>
    </row>
    <row r="460" spans="1:9" ht="15.6" x14ac:dyDescent="0.3">
      <c r="A460" s="26">
        <v>459</v>
      </c>
      <c r="B460" s="3" t="s">
        <v>926</v>
      </c>
      <c r="C460" s="3" t="s">
        <v>637</v>
      </c>
      <c r="D460" s="3" t="s">
        <v>927</v>
      </c>
      <c r="E460" s="47">
        <f>Tabela14[[#This Row],[Kwota dofinansowania (UE + BP)]]+Tabela14[[#This Row],[Wkład własny JST]]</f>
        <v>354109</v>
      </c>
      <c r="F460" s="27">
        <v>354109</v>
      </c>
      <c r="G460" s="27">
        <v>286829</v>
      </c>
      <c r="H460" s="27">
        <v>67280</v>
      </c>
      <c r="I460" s="28">
        <v>0</v>
      </c>
    </row>
    <row r="461" spans="1:9" ht="15.6" x14ac:dyDescent="0.3">
      <c r="A461" s="23">
        <v>460</v>
      </c>
      <c r="B461" s="3" t="s">
        <v>928</v>
      </c>
      <c r="C461" s="3" t="s">
        <v>637</v>
      </c>
      <c r="D461" s="3" t="s">
        <v>929</v>
      </c>
      <c r="E461" s="47">
        <f>Tabela14[[#This Row],[Kwota dofinansowania (UE + BP)]]+Tabela14[[#This Row],[Wkład własny JST]]</f>
        <v>318476</v>
      </c>
      <c r="F461" s="27">
        <v>318476</v>
      </c>
      <c r="G461" s="27">
        <v>257966</v>
      </c>
      <c r="H461" s="27">
        <v>60510</v>
      </c>
      <c r="I461" s="28">
        <v>0</v>
      </c>
    </row>
    <row r="462" spans="1:9" ht="15.6" x14ac:dyDescent="0.3">
      <c r="A462" s="26">
        <v>461</v>
      </c>
      <c r="B462" s="3" t="s">
        <v>930</v>
      </c>
      <c r="C462" s="3" t="s">
        <v>637</v>
      </c>
      <c r="D462" s="3" t="s">
        <v>931</v>
      </c>
      <c r="E462" s="47">
        <f>Tabela14[[#This Row],[Kwota dofinansowania (UE + BP)]]+Tabela14[[#This Row],[Wkład własny JST]]</f>
        <v>538740</v>
      </c>
      <c r="F462" s="27">
        <v>538740</v>
      </c>
      <c r="G462" s="27">
        <v>441767</v>
      </c>
      <c r="H462" s="27">
        <v>96973</v>
      </c>
      <c r="I462" s="28">
        <v>0</v>
      </c>
    </row>
    <row r="463" spans="1:9" ht="15.6" x14ac:dyDescent="0.3">
      <c r="A463" s="26">
        <v>462</v>
      </c>
      <c r="B463" s="3" t="s">
        <v>932</v>
      </c>
      <c r="C463" s="3" t="s">
        <v>637</v>
      </c>
      <c r="D463" s="3" t="s">
        <v>933</v>
      </c>
      <c r="E463" s="47">
        <f>Tabela14[[#This Row],[Kwota dofinansowania (UE + BP)]]+Tabela14[[#This Row],[Wkład własny JST]]</f>
        <v>392935</v>
      </c>
      <c r="F463" s="27">
        <v>392935</v>
      </c>
      <c r="G463" s="27">
        <v>318278</v>
      </c>
      <c r="H463" s="27">
        <v>74657</v>
      </c>
      <c r="I463" s="28">
        <v>0</v>
      </c>
    </row>
    <row r="464" spans="1:9" ht="15.6" x14ac:dyDescent="0.3">
      <c r="A464" s="23">
        <v>463</v>
      </c>
      <c r="B464" s="3" t="s">
        <v>934</v>
      </c>
      <c r="C464" s="3" t="s">
        <v>637</v>
      </c>
      <c r="D464" s="3" t="s">
        <v>935</v>
      </c>
      <c r="E464" s="47">
        <f>Tabela14[[#This Row],[Kwota dofinansowania (UE + BP)]]+Tabela14[[#This Row],[Wkład własny JST]]</f>
        <v>200000</v>
      </c>
      <c r="F464" s="27">
        <v>200000</v>
      </c>
      <c r="G464" s="27">
        <v>162000</v>
      </c>
      <c r="H464" s="27">
        <v>38000</v>
      </c>
      <c r="I464" s="28">
        <v>0</v>
      </c>
    </row>
    <row r="465" spans="1:9" ht="15.6" x14ac:dyDescent="0.3">
      <c r="A465" s="26">
        <v>464</v>
      </c>
      <c r="B465" s="3" t="s">
        <v>936</v>
      </c>
      <c r="C465" s="3" t="s">
        <v>637</v>
      </c>
      <c r="D465" s="3" t="s">
        <v>937</v>
      </c>
      <c r="E465" s="47">
        <f>Tabela14[[#This Row],[Kwota dofinansowania (UE + BP)]]+Tabela14[[#This Row],[Wkład własny JST]]</f>
        <v>200000</v>
      </c>
      <c r="F465" s="27">
        <v>200000</v>
      </c>
      <c r="G465" s="27">
        <v>164000</v>
      </c>
      <c r="H465" s="27">
        <v>36000</v>
      </c>
      <c r="I465" s="28">
        <v>0</v>
      </c>
    </row>
    <row r="466" spans="1:9" ht="15.6" x14ac:dyDescent="0.3">
      <c r="A466" s="26">
        <v>465</v>
      </c>
      <c r="B466" s="3" t="s">
        <v>938</v>
      </c>
      <c r="C466" s="3" t="s">
        <v>637</v>
      </c>
      <c r="D466" s="3" t="s">
        <v>939</v>
      </c>
      <c r="E466" s="47">
        <f>Tabela14[[#This Row],[Kwota dofinansowania (UE + BP)]]+Tabela14[[#This Row],[Wkład własny JST]]</f>
        <v>200000</v>
      </c>
      <c r="F466" s="27">
        <v>200000</v>
      </c>
      <c r="G466" s="27">
        <v>162000</v>
      </c>
      <c r="H466" s="27">
        <v>38000</v>
      </c>
      <c r="I466" s="28">
        <v>0</v>
      </c>
    </row>
    <row r="467" spans="1:9" ht="15.6" x14ac:dyDescent="0.3">
      <c r="A467" s="23">
        <v>466</v>
      </c>
      <c r="B467" s="3" t="s">
        <v>940</v>
      </c>
      <c r="C467" s="3" t="s">
        <v>637</v>
      </c>
      <c r="D467" s="3" t="s">
        <v>941</v>
      </c>
      <c r="E467" s="47">
        <f>Tabela14[[#This Row],[Kwota dofinansowania (UE + BP)]]+Tabela14[[#This Row],[Wkład własny JST]]</f>
        <v>487381</v>
      </c>
      <c r="F467" s="27">
        <v>487381</v>
      </c>
      <c r="G467" s="27">
        <v>394779</v>
      </c>
      <c r="H467" s="27">
        <v>92602</v>
      </c>
      <c r="I467" s="28">
        <v>0</v>
      </c>
    </row>
    <row r="468" spans="1:9" ht="15.6" x14ac:dyDescent="0.3">
      <c r="A468" s="26">
        <v>467</v>
      </c>
      <c r="B468" s="3" t="s">
        <v>942</v>
      </c>
      <c r="C468" s="3" t="s">
        <v>637</v>
      </c>
      <c r="D468" s="3" t="s">
        <v>943</v>
      </c>
      <c r="E468" s="47">
        <f>Tabela14[[#This Row],[Kwota dofinansowania (UE + BP)]]+Tabela14[[#This Row],[Wkład własny JST]]</f>
        <v>761461</v>
      </c>
      <c r="F468" s="27">
        <v>761461</v>
      </c>
      <c r="G468" s="27">
        <v>616784</v>
      </c>
      <c r="H468" s="27">
        <v>144677</v>
      </c>
      <c r="I468" s="28">
        <v>0</v>
      </c>
    </row>
    <row r="469" spans="1:9" ht="15.6" x14ac:dyDescent="0.3">
      <c r="A469" s="26">
        <v>468</v>
      </c>
      <c r="B469" s="3" t="s">
        <v>944</v>
      </c>
      <c r="C469" s="3" t="s">
        <v>637</v>
      </c>
      <c r="D469" s="3" t="s">
        <v>945</v>
      </c>
      <c r="E469" s="47">
        <f>Tabela14[[#This Row],[Kwota dofinansowania (UE + BP)]]+Tabela14[[#This Row],[Wkład własny JST]]</f>
        <v>200000</v>
      </c>
      <c r="F469" s="27">
        <v>200000</v>
      </c>
      <c r="G469" s="27">
        <v>162000</v>
      </c>
      <c r="H469" s="27">
        <v>38000</v>
      </c>
      <c r="I469" s="28">
        <v>0</v>
      </c>
    </row>
    <row r="470" spans="1:9" ht="15.6" x14ac:dyDescent="0.3">
      <c r="A470" s="23">
        <v>469</v>
      </c>
      <c r="B470" s="3" t="s">
        <v>946</v>
      </c>
      <c r="C470" s="3" t="s">
        <v>637</v>
      </c>
      <c r="D470" s="3" t="s">
        <v>947</v>
      </c>
      <c r="E470" s="47">
        <f>Tabela14[[#This Row],[Kwota dofinansowania (UE + BP)]]+Tabela14[[#This Row],[Wkład własny JST]]</f>
        <v>405304</v>
      </c>
      <c r="F470" s="27">
        <v>405304</v>
      </c>
      <c r="G470" s="27">
        <v>328297</v>
      </c>
      <c r="H470" s="27">
        <v>77007</v>
      </c>
      <c r="I470" s="28">
        <v>0</v>
      </c>
    </row>
    <row r="471" spans="1:9" ht="15.6" x14ac:dyDescent="0.3">
      <c r="A471" s="26">
        <v>470</v>
      </c>
      <c r="B471" s="3" t="s">
        <v>948</v>
      </c>
      <c r="C471" s="3" t="s">
        <v>637</v>
      </c>
      <c r="D471" s="3" t="s">
        <v>949</v>
      </c>
      <c r="E471" s="47">
        <f>Tabela14[[#This Row],[Kwota dofinansowania (UE + BP)]]+Tabela14[[#This Row],[Wkład własny JST]]</f>
        <v>396949</v>
      </c>
      <c r="F471" s="27">
        <v>396949</v>
      </c>
      <c r="G471" s="27">
        <v>329468</v>
      </c>
      <c r="H471" s="27">
        <v>67481</v>
      </c>
      <c r="I471" s="28">
        <v>0</v>
      </c>
    </row>
    <row r="472" spans="1:9" ht="15.6" x14ac:dyDescent="0.3">
      <c r="A472" s="26">
        <v>471</v>
      </c>
      <c r="B472" s="3" t="s">
        <v>950</v>
      </c>
      <c r="C472" s="3" t="s">
        <v>637</v>
      </c>
      <c r="D472" s="3" t="s">
        <v>951</v>
      </c>
      <c r="E472" s="47">
        <f>Tabela14[[#This Row],[Kwota dofinansowania (UE + BP)]]+Tabela14[[#This Row],[Wkład własny JST]]</f>
        <v>212765</v>
      </c>
      <c r="F472" s="27">
        <v>200000</v>
      </c>
      <c r="G472" s="27">
        <v>166000</v>
      </c>
      <c r="H472" s="27">
        <v>34000</v>
      </c>
      <c r="I472" s="28">
        <v>12765</v>
      </c>
    </row>
    <row r="473" spans="1:9" ht="15.6" x14ac:dyDescent="0.3">
      <c r="A473" s="23">
        <v>472</v>
      </c>
      <c r="B473" s="3" t="s">
        <v>952</v>
      </c>
      <c r="C473" s="3" t="s">
        <v>637</v>
      </c>
      <c r="D473" s="3" t="s">
        <v>953</v>
      </c>
      <c r="E473" s="47">
        <f>Tabela14[[#This Row],[Kwota dofinansowania (UE + BP)]]+Tabela14[[#This Row],[Wkład własny JST]]</f>
        <v>598291</v>
      </c>
      <c r="F473" s="27">
        <v>598291</v>
      </c>
      <c r="G473" s="27">
        <v>496582</v>
      </c>
      <c r="H473" s="27">
        <v>101709</v>
      </c>
      <c r="I473" s="28">
        <v>0</v>
      </c>
    </row>
    <row r="474" spans="1:9" ht="15.6" x14ac:dyDescent="0.3">
      <c r="A474" s="26">
        <v>473</v>
      </c>
      <c r="B474" s="3" t="s">
        <v>954</v>
      </c>
      <c r="C474" s="3" t="s">
        <v>637</v>
      </c>
      <c r="D474" s="3" t="s">
        <v>955</v>
      </c>
      <c r="E474" s="47">
        <f>Tabela14[[#This Row],[Kwota dofinansowania (UE + BP)]]+Tabela14[[#This Row],[Wkład własny JST]]</f>
        <v>663903</v>
      </c>
      <c r="F474" s="27">
        <v>663903</v>
      </c>
      <c r="G474" s="27">
        <v>544401</v>
      </c>
      <c r="H474" s="27">
        <v>119502</v>
      </c>
      <c r="I474" s="28">
        <v>0</v>
      </c>
    </row>
    <row r="475" spans="1:9" ht="15.6" x14ac:dyDescent="0.3">
      <c r="A475" s="26">
        <v>474</v>
      </c>
      <c r="B475" s="3" t="s">
        <v>956</v>
      </c>
      <c r="C475" s="3" t="s">
        <v>637</v>
      </c>
      <c r="D475" s="3" t="s">
        <v>957</v>
      </c>
      <c r="E475" s="47">
        <f>Tabela14[[#This Row],[Kwota dofinansowania (UE + BP)]]+Tabela14[[#This Row],[Wkład własny JST]]</f>
        <v>340183</v>
      </c>
      <c r="F475" s="27">
        <v>340183</v>
      </c>
      <c r="G475" s="27">
        <v>275549</v>
      </c>
      <c r="H475" s="27">
        <v>64634</v>
      </c>
      <c r="I475" s="28">
        <v>0</v>
      </c>
    </row>
    <row r="476" spans="1:9" ht="15.6" x14ac:dyDescent="0.3">
      <c r="A476" s="23">
        <v>475</v>
      </c>
      <c r="B476" s="3" t="s">
        <v>958</v>
      </c>
      <c r="C476" s="3" t="s">
        <v>637</v>
      </c>
      <c r="D476" s="3" t="s">
        <v>959</v>
      </c>
      <c r="E476" s="47">
        <f>Tabela14[[#This Row],[Kwota dofinansowania (UE + BP)]]+Tabela14[[#This Row],[Wkład własny JST]]</f>
        <v>580352</v>
      </c>
      <c r="F476" s="27">
        <v>580352</v>
      </c>
      <c r="G476" s="27">
        <v>470086</v>
      </c>
      <c r="H476" s="27">
        <v>110266</v>
      </c>
      <c r="I476" s="28">
        <v>0</v>
      </c>
    </row>
    <row r="477" spans="1:9" ht="15.6" x14ac:dyDescent="0.3">
      <c r="A477" s="26">
        <v>476</v>
      </c>
      <c r="B477" s="3" t="s">
        <v>960</v>
      </c>
      <c r="C477" s="3" t="s">
        <v>637</v>
      </c>
      <c r="D477" s="3" t="s">
        <v>961</v>
      </c>
      <c r="E477" s="47">
        <f>Tabela14[[#This Row],[Kwota dofinansowania (UE + BP)]]+Tabela14[[#This Row],[Wkład własny JST]]</f>
        <v>452977</v>
      </c>
      <c r="F477" s="27">
        <v>452977</v>
      </c>
      <c r="G477" s="27">
        <v>366912</v>
      </c>
      <c r="H477" s="27">
        <v>86065</v>
      </c>
      <c r="I477" s="28">
        <v>0</v>
      </c>
    </row>
    <row r="478" spans="1:9" ht="15.6" x14ac:dyDescent="0.3">
      <c r="A478" s="26">
        <v>477</v>
      </c>
      <c r="B478" s="3" t="s">
        <v>962</v>
      </c>
      <c r="C478" s="3" t="s">
        <v>637</v>
      </c>
      <c r="D478" s="3" t="s">
        <v>963</v>
      </c>
      <c r="E478" s="47">
        <f>Tabela14[[#This Row],[Kwota dofinansowania (UE + BP)]]+Tabela14[[#This Row],[Wkład własny JST]]</f>
        <v>850000</v>
      </c>
      <c r="F478" s="27">
        <v>850000</v>
      </c>
      <c r="G478" s="27">
        <v>697000</v>
      </c>
      <c r="H478" s="27">
        <v>153000</v>
      </c>
      <c r="I478" s="28">
        <v>0</v>
      </c>
    </row>
    <row r="479" spans="1:9" ht="15.6" x14ac:dyDescent="0.3">
      <c r="A479" s="23">
        <v>478</v>
      </c>
      <c r="B479" s="3" t="s">
        <v>964</v>
      </c>
      <c r="C479" s="3" t="s">
        <v>637</v>
      </c>
      <c r="D479" s="3" t="s">
        <v>965</v>
      </c>
      <c r="E479" s="47">
        <f>Tabela14[[#This Row],[Kwota dofinansowania (UE + BP)]]+Tabela14[[#This Row],[Wkład własny JST]]</f>
        <v>904255</v>
      </c>
      <c r="F479" s="27">
        <v>850000</v>
      </c>
      <c r="G479" s="27">
        <v>705500</v>
      </c>
      <c r="H479" s="27">
        <v>144500</v>
      </c>
      <c r="I479" s="28">
        <v>54255</v>
      </c>
    </row>
    <row r="480" spans="1:9" ht="15.6" x14ac:dyDescent="0.3">
      <c r="A480" s="26">
        <v>479</v>
      </c>
      <c r="B480" s="3" t="s">
        <v>966</v>
      </c>
      <c r="C480" s="3" t="s">
        <v>637</v>
      </c>
      <c r="D480" s="3" t="s">
        <v>967</v>
      </c>
      <c r="E480" s="47">
        <f>Tabela14[[#This Row],[Kwota dofinansowania (UE + BP)]]+Tabela14[[#This Row],[Wkład własny JST]]</f>
        <v>312169</v>
      </c>
      <c r="F480" s="27">
        <v>312169</v>
      </c>
      <c r="G480" s="27">
        <v>252857</v>
      </c>
      <c r="H480" s="27">
        <v>59312</v>
      </c>
      <c r="I480" s="28">
        <v>0</v>
      </c>
    </row>
    <row r="481" spans="1:9" ht="15.6" x14ac:dyDescent="0.3">
      <c r="A481" s="26">
        <v>480</v>
      </c>
      <c r="B481" s="3" t="s">
        <v>968</v>
      </c>
      <c r="C481" s="3" t="s">
        <v>637</v>
      </c>
      <c r="D481" s="3" t="s">
        <v>969</v>
      </c>
      <c r="E481" s="47">
        <f>Tabela14[[#This Row],[Kwota dofinansowania (UE + BP)]]+Tabela14[[#This Row],[Wkład własny JST]]</f>
        <v>517361</v>
      </c>
      <c r="F481" s="27">
        <v>517361</v>
      </c>
      <c r="G481" s="27">
        <v>424237</v>
      </c>
      <c r="H481" s="27">
        <v>93124</v>
      </c>
      <c r="I481" s="28">
        <v>0</v>
      </c>
    </row>
    <row r="482" spans="1:9" ht="15.6" x14ac:dyDescent="0.3">
      <c r="A482" s="23">
        <v>481</v>
      </c>
      <c r="B482" s="3" t="s">
        <v>970</v>
      </c>
      <c r="C482" s="3" t="s">
        <v>637</v>
      </c>
      <c r="D482" s="3" t="s">
        <v>971</v>
      </c>
      <c r="E482" s="47">
        <f>Tabela14[[#This Row],[Kwota dofinansowania (UE + BP)]]+Tabela14[[#This Row],[Wkład własny JST]]</f>
        <v>299800</v>
      </c>
      <c r="F482" s="27">
        <v>299800</v>
      </c>
      <c r="G482" s="27">
        <v>242838</v>
      </c>
      <c r="H482" s="27">
        <v>56962</v>
      </c>
      <c r="I482" s="28">
        <v>0</v>
      </c>
    </row>
    <row r="483" spans="1:9" ht="15.6" x14ac:dyDescent="0.3">
      <c r="A483" s="26">
        <v>482</v>
      </c>
      <c r="B483" s="3" t="s">
        <v>972</v>
      </c>
      <c r="C483" s="3" t="s">
        <v>637</v>
      </c>
      <c r="D483" s="3" t="s">
        <v>973</v>
      </c>
      <c r="E483" s="47">
        <f>Tabela14[[#This Row],[Kwota dofinansowania (UE + BP)]]+Tabela14[[#This Row],[Wkład własny JST]]</f>
        <v>430369</v>
      </c>
      <c r="F483" s="27">
        <v>430369</v>
      </c>
      <c r="G483" s="27">
        <v>357207</v>
      </c>
      <c r="H483" s="27">
        <v>73162</v>
      </c>
      <c r="I483" s="28">
        <v>0</v>
      </c>
    </row>
    <row r="484" spans="1:9" ht="15.6" x14ac:dyDescent="0.3">
      <c r="A484" s="26">
        <v>483</v>
      </c>
      <c r="B484" s="3" t="s">
        <v>974</v>
      </c>
      <c r="C484" s="3" t="s">
        <v>637</v>
      </c>
      <c r="D484" s="3" t="s">
        <v>975</v>
      </c>
      <c r="E484" s="47">
        <f>Tabela14[[#This Row],[Kwota dofinansowania (UE + BP)]]+Tabela14[[#This Row],[Wkład własny JST]]</f>
        <v>555656</v>
      </c>
      <c r="F484" s="27">
        <v>505647</v>
      </c>
      <c r="G484" s="27">
        <v>429800</v>
      </c>
      <c r="H484" s="27">
        <v>75847</v>
      </c>
      <c r="I484" s="28">
        <v>50009</v>
      </c>
    </row>
    <row r="485" spans="1:9" ht="15.6" x14ac:dyDescent="0.3">
      <c r="A485" s="23">
        <v>484</v>
      </c>
      <c r="B485" s="3" t="s">
        <v>976</v>
      </c>
      <c r="C485" s="3" t="s">
        <v>637</v>
      </c>
      <c r="D485" s="3" t="s">
        <v>977</v>
      </c>
      <c r="E485" s="47">
        <f>Tabela14[[#This Row],[Kwota dofinansowania (UE + BP)]]+Tabela14[[#This Row],[Wkład własny JST]]</f>
        <v>315364</v>
      </c>
      <c r="F485" s="27">
        <v>315364</v>
      </c>
      <c r="G485" s="27">
        <v>255445</v>
      </c>
      <c r="H485" s="27">
        <v>59919</v>
      </c>
      <c r="I485" s="28">
        <v>0</v>
      </c>
    </row>
    <row r="486" spans="1:9" ht="15.6" x14ac:dyDescent="0.3">
      <c r="A486" s="26">
        <v>485</v>
      </c>
      <c r="B486" s="3" t="s">
        <v>978</v>
      </c>
      <c r="C486" s="3" t="s">
        <v>637</v>
      </c>
      <c r="D486" s="3" t="s">
        <v>979</v>
      </c>
      <c r="E486" s="47">
        <f>Tabela14[[#This Row],[Kwota dofinansowania (UE + BP)]]+Tabela14[[#This Row],[Wkład własny JST]]</f>
        <v>904255</v>
      </c>
      <c r="F486" s="27">
        <v>850000</v>
      </c>
      <c r="G486" s="27">
        <v>705500</v>
      </c>
      <c r="H486" s="27">
        <v>144500</v>
      </c>
      <c r="I486" s="28">
        <v>54255</v>
      </c>
    </row>
    <row r="487" spans="1:9" ht="15.6" x14ac:dyDescent="0.3">
      <c r="A487" s="26">
        <v>486</v>
      </c>
      <c r="B487" s="3" t="s">
        <v>980</v>
      </c>
      <c r="C487" s="3" t="s">
        <v>637</v>
      </c>
      <c r="D487" s="3" t="s">
        <v>981</v>
      </c>
      <c r="E487" s="47">
        <f>Tabela14[[#This Row],[Kwota dofinansowania (UE + BP)]]+Tabela14[[#This Row],[Wkład własny JST]]</f>
        <v>850000</v>
      </c>
      <c r="F487" s="27">
        <v>850000</v>
      </c>
      <c r="G487" s="27">
        <v>697000</v>
      </c>
      <c r="H487" s="27">
        <v>153000</v>
      </c>
      <c r="I487" s="28">
        <v>0</v>
      </c>
    </row>
    <row r="488" spans="1:9" ht="15.6" x14ac:dyDescent="0.3">
      <c r="A488" s="23">
        <v>487</v>
      </c>
      <c r="B488" s="3" t="s">
        <v>982</v>
      </c>
      <c r="C488" s="3" t="s">
        <v>637</v>
      </c>
      <c r="D488" s="3" t="s">
        <v>983</v>
      </c>
      <c r="E488" s="47">
        <f>Tabela14[[#This Row],[Kwota dofinansowania (UE + BP)]]+Tabela14[[#This Row],[Wkład własny JST]]</f>
        <v>699862</v>
      </c>
      <c r="F488" s="27">
        <v>699862</v>
      </c>
      <c r="G488" s="27">
        <v>573887</v>
      </c>
      <c r="H488" s="27">
        <v>125975</v>
      </c>
      <c r="I488" s="28">
        <v>0</v>
      </c>
    </row>
    <row r="489" spans="1:9" ht="15.6" x14ac:dyDescent="0.3">
      <c r="A489" s="26">
        <v>488</v>
      </c>
      <c r="B489" s="3" t="s">
        <v>984</v>
      </c>
      <c r="C489" s="3" t="s">
        <v>637</v>
      </c>
      <c r="D489" s="3" t="s">
        <v>985</v>
      </c>
      <c r="E489" s="47">
        <f>Tabela14[[#This Row],[Kwota dofinansowania (UE + BP)]]+Tabela14[[#This Row],[Wkład własny JST]]</f>
        <v>586004</v>
      </c>
      <c r="F489" s="27">
        <v>586004</v>
      </c>
      <c r="G489" s="27">
        <v>486384</v>
      </c>
      <c r="H489" s="27">
        <v>99620</v>
      </c>
      <c r="I489" s="28">
        <v>0</v>
      </c>
    </row>
    <row r="490" spans="1:9" ht="15.6" x14ac:dyDescent="0.3">
      <c r="A490" s="26">
        <v>489</v>
      </c>
      <c r="B490" s="3" t="s">
        <v>986</v>
      </c>
      <c r="C490" s="3" t="s">
        <v>637</v>
      </c>
      <c r="D490" s="3" t="s">
        <v>987</v>
      </c>
      <c r="E490" s="47">
        <f>Tabela14[[#This Row],[Kwota dofinansowania (UE + BP)]]+Tabela14[[#This Row],[Wkład własny JST]]</f>
        <v>313316</v>
      </c>
      <c r="F490" s="27">
        <v>313316</v>
      </c>
      <c r="G490" s="27">
        <v>253786</v>
      </c>
      <c r="H490" s="27">
        <v>59530</v>
      </c>
      <c r="I490" s="28">
        <v>0</v>
      </c>
    </row>
    <row r="491" spans="1:9" ht="15.6" x14ac:dyDescent="0.3">
      <c r="A491" s="23">
        <v>490</v>
      </c>
      <c r="B491" s="3" t="s">
        <v>988</v>
      </c>
      <c r="C491" s="3" t="s">
        <v>637</v>
      </c>
      <c r="D491" s="3" t="s">
        <v>989</v>
      </c>
      <c r="E491" s="47">
        <f>Tabela14[[#This Row],[Kwota dofinansowania (UE + BP)]]+Tabela14[[#This Row],[Wkład własny JST]]</f>
        <v>500077</v>
      </c>
      <c r="F491" s="27">
        <v>500077</v>
      </c>
      <c r="G491" s="27">
        <v>410064</v>
      </c>
      <c r="H491" s="27">
        <v>90013</v>
      </c>
      <c r="I491" s="28">
        <v>0</v>
      </c>
    </row>
    <row r="492" spans="1:9" ht="15.6" x14ac:dyDescent="0.3">
      <c r="A492" s="26">
        <v>491</v>
      </c>
      <c r="B492" s="3" t="s">
        <v>990</v>
      </c>
      <c r="C492" s="3" t="s">
        <v>637</v>
      </c>
      <c r="D492" s="3" t="s">
        <v>991</v>
      </c>
      <c r="E492" s="47">
        <f>Tabela14[[#This Row],[Kwota dofinansowania (UE + BP)]]+Tabela14[[#This Row],[Wkład własny JST]]</f>
        <v>230584</v>
      </c>
      <c r="F492" s="27">
        <v>230584</v>
      </c>
      <c r="G492" s="27">
        <v>186774</v>
      </c>
      <c r="H492" s="27">
        <v>43810</v>
      </c>
      <c r="I492" s="28">
        <v>0</v>
      </c>
    </row>
    <row r="493" spans="1:9" ht="15.6" x14ac:dyDescent="0.3">
      <c r="A493" s="26">
        <v>492</v>
      </c>
      <c r="B493" s="3" t="s">
        <v>992</v>
      </c>
      <c r="C493" s="3" t="s">
        <v>637</v>
      </c>
      <c r="D493" s="3" t="s">
        <v>993</v>
      </c>
      <c r="E493" s="47">
        <f>Tabela14[[#This Row],[Kwota dofinansowania (UE + BP)]]+Tabela14[[#This Row],[Wkład własny JST]]</f>
        <v>465264</v>
      </c>
      <c r="F493" s="27">
        <v>465264</v>
      </c>
      <c r="G493" s="27">
        <v>376864</v>
      </c>
      <c r="H493" s="27">
        <v>88400</v>
      </c>
      <c r="I493" s="28">
        <v>0</v>
      </c>
    </row>
    <row r="494" spans="1:9" ht="15.6" x14ac:dyDescent="0.3">
      <c r="A494" s="23">
        <v>493</v>
      </c>
      <c r="B494" s="3" t="s">
        <v>994</v>
      </c>
      <c r="C494" s="3" t="s">
        <v>637</v>
      </c>
      <c r="D494" s="3" t="s">
        <v>995</v>
      </c>
      <c r="E494" s="47">
        <f>Tabela14[[#This Row],[Kwota dofinansowania (UE + BP)]]+Tabela14[[#This Row],[Wkład własny JST]]</f>
        <v>429223</v>
      </c>
      <c r="F494" s="27">
        <v>429223</v>
      </c>
      <c r="G494" s="27">
        <v>351963</v>
      </c>
      <c r="H494" s="27">
        <v>77260</v>
      </c>
      <c r="I494" s="28">
        <v>0</v>
      </c>
    </row>
    <row r="495" spans="1:9" ht="15.6" x14ac:dyDescent="0.3">
      <c r="A495" s="26">
        <v>494</v>
      </c>
      <c r="B495" s="3" t="s">
        <v>996</v>
      </c>
      <c r="C495" s="3" t="s">
        <v>637</v>
      </c>
      <c r="D495" s="3" t="s">
        <v>997</v>
      </c>
      <c r="E495" s="47">
        <f>Tabela14[[#This Row],[Kwota dofinansowania (UE + BP)]]+Tabela14[[#This Row],[Wkład własny JST]]</f>
        <v>342067</v>
      </c>
      <c r="F495" s="27">
        <v>342067</v>
      </c>
      <c r="G495" s="27">
        <v>280495</v>
      </c>
      <c r="H495" s="27">
        <v>61572</v>
      </c>
      <c r="I495" s="28">
        <v>0</v>
      </c>
    </row>
    <row r="496" spans="1:9" ht="15.6" x14ac:dyDescent="0.3">
      <c r="A496" s="26">
        <v>495</v>
      </c>
      <c r="B496" s="3" t="s">
        <v>998</v>
      </c>
      <c r="C496" s="3" t="s">
        <v>637</v>
      </c>
      <c r="D496" s="3" t="s">
        <v>999</v>
      </c>
      <c r="E496" s="47">
        <f>Tabela14[[#This Row],[Kwota dofinansowania (UE + BP)]]+Tabela14[[#This Row],[Wkład własny JST]]</f>
        <v>457728</v>
      </c>
      <c r="F496" s="27">
        <v>457728</v>
      </c>
      <c r="G496" s="27">
        <v>370760</v>
      </c>
      <c r="H496" s="27">
        <v>86968</v>
      </c>
      <c r="I496" s="28">
        <v>0</v>
      </c>
    </row>
    <row r="497" spans="1:9" ht="15.6" x14ac:dyDescent="0.3">
      <c r="A497" s="23">
        <v>496</v>
      </c>
      <c r="B497" s="3" t="s">
        <v>1000</v>
      </c>
      <c r="C497" s="3" t="s">
        <v>637</v>
      </c>
      <c r="D497" s="3" t="s">
        <v>1001</v>
      </c>
      <c r="E497" s="47">
        <f>Tabela14[[#This Row],[Kwota dofinansowania (UE + BP)]]+Tabela14[[#This Row],[Wkład własny JST]]</f>
        <v>337890</v>
      </c>
      <c r="F497" s="27">
        <v>337890</v>
      </c>
      <c r="G497" s="27">
        <v>273691</v>
      </c>
      <c r="H497" s="27">
        <v>64199</v>
      </c>
      <c r="I497" s="28">
        <v>0</v>
      </c>
    </row>
    <row r="498" spans="1:9" ht="15.6" x14ac:dyDescent="0.3">
      <c r="A498" s="26">
        <v>497</v>
      </c>
      <c r="B498" s="3" t="s">
        <v>1002</v>
      </c>
      <c r="C498" s="3" t="s">
        <v>637</v>
      </c>
      <c r="D498" s="3" t="s">
        <v>1003</v>
      </c>
      <c r="E498" s="47">
        <f>Tabela14[[#This Row],[Kwota dofinansowania (UE + BP)]]+Tabela14[[#This Row],[Wkład własny JST]]</f>
        <v>236646</v>
      </c>
      <c r="F498" s="27">
        <v>236646</v>
      </c>
      <c r="G498" s="27">
        <v>191684</v>
      </c>
      <c r="H498" s="27">
        <v>44962</v>
      </c>
      <c r="I498" s="28">
        <v>0</v>
      </c>
    </row>
    <row r="499" spans="1:9" ht="15.6" x14ac:dyDescent="0.3">
      <c r="A499" s="26">
        <v>498</v>
      </c>
      <c r="B499" s="3" t="s">
        <v>1004</v>
      </c>
      <c r="C499" s="3" t="s">
        <v>637</v>
      </c>
      <c r="D499" s="3" t="s">
        <v>1005</v>
      </c>
      <c r="E499" s="47">
        <f>Tabela14[[#This Row],[Kwota dofinansowania (UE + BP)]]+Tabela14[[#This Row],[Wkład własny JST]]</f>
        <v>335760</v>
      </c>
      <c r="F499" s="27">
        <v>335760</v>
      </c>
      <c r="G499" s="27">
        <v>275324</v>
      </c>
      <c r="H499" s="27">
        <v>60436</v>
      </c>
      <c r="I499" s="28">
        <v>0</v>
      </c>
    </row>
    <row r="500" spans="1:9" ht="15.6" x14ac:dyDescent="0.3">
      <c r="A500" s="23">
        <v>499</v>
      </c>
      <c r="B500" s="3" t="s">
        <v>1006</v>
      </c>
      <c r="C500" s="3" t="s">
        <v>637</v>
      </c>
      <c r="D500" s="3" t="s">
        <v>1007</v>
      </c>
      <c r="E500" s="47">
        <f>Tabela14[[#This Row],[Kwota dofinansowania (UE + BP)]]+Tabela14[[#This Row],[Wkład własny JST]]</f>
        <v>677500</v>
      </c>
      <c r="F500" s="27">
        <v>677500</v>
      </c>
      <c r="G500" s="27">
        <v>548775</v>
      </c>
      <c r="H500" s="27">
        <v>128725</v>
      </c>
      <c r="I500" s="28">
        <v>0</v>
      </c>
    </row>
    <row r="501" spans="1:9" ht="15.6" x14ac:dyDescent="0.3">
      <c r="A501" s="26">
        <v>500</v>
      </c>
      <c r="B501" s="3" t="s">
        <v>1008</v>
      </c>
      <c r="C501" s="3" t="s">
        <v>637</v>
      </c>
      <c r="D501" s="3" t="s">
        <v>1009</v>
      </c>
      <c r="E501" s="47">
        <f>Tabela14[[#This Row],[Kwota dofinansowania (UE + BP)]]+Tabela14[[#This Row],[Wkład własny JST]]</f>
        <v>247049</v>
      </c>
      <c r="F501" s="27">
        <v>247049</v>
      </c>
      <c r="G501" s="27">
        <v>202581</v>
      </c>
      <c r="H501" s="27">
        <v>44468</v>
      </c>
      <c r="I501" s="28">
        <v>0</v>
      </c>
    </row>
    <row r="502" spans="1:9" ht="15.6" x14ac:dyDescent="0.3">
      <c r="A502" s="26">
        <v>501</v>
      </c>
      <c r="B502" s="3" t="s">
        <v>1010</v>
      </c>
      <c r="C502" s="3" t="s">
        <v>637</v>
      </c>
      <c r="D502" s="3" t="s">
        <v>1011</v>
      </c>
      <c r="E502" s="47">
        <f>Tabela14[[#This Row],[Kwota dofinansowania (UE + BP)]]+Tabela14[[#This Row],[Wkład własny JST]]</f>
        <v>358778</v>
      </c>
      <c r="F502" s="27">
        <v>358778</v>
      </c>
      <c r="G502" s="27">
        <v>294198</v>
      </c>
      <c r="H502" s="27">
        <v>64580</v>
      </c>
      <c r="I502" s="28">
        <v>0</v>
      </c>
    </row>
    <row r="503" spans="1:9" ht="15.6" x14ac:dyDescent="0.3">
      <c r="A503" s="23">
        <v>502</v>
      </c>
      <c r="B503" s="3" t="s">
        <v>1012</v>
      </c>
      <c r="C503" s="3" t="s">
        <v>637</v>
      </c>
      <c r="D503" s="3" t="s">
        <v>1013</v>
      </c>
      <c r="E503" s="47">
        <f>Tabela14[[#This Row],[Kwota dofinansowania (UE + BP)]]+Tabela14[[#This Row],[Wkład własny JST]]</f>
        <v>749588</v>
      </c>
      <c r="F503" s="27">
        <v>704613</v>
      </c>
      <c r="G503" s="27">
        <v>584829</v>
      </c>
      <c r="H503" s="27">
        <v>119784</v>
      </c>
      <c r="I503" s="28">
        <v>44975</v>
      </c>
    </row>
    <row r="504" spans="1:9" ht="15.6" x14ac:dyDescent="0.3">
      <c r="A504" s="26">
        <v>503</v>
      </c>
      <c r="B504" s="3" t="s">
        <v>1014</v>
      </c>
      <c r="C504" s="3" t="s">
        <v>637</v>
      </c>
      <c r="D504" s="3" t="s">
        <v>1015</v>
      </c>
      <c r="E504" s="47">
        <f>Tabela14[[#This Row],[Kwota dofinansowania (UE + BP)]]+Tabela14[[#This Row],[Wkład własny JST]]</f>
        <v>392280</v>
      </c>
      <c r="F504" s="27">
        <v>392280</v>
      </c>
      <c r="G504" s="27">
        <v>317747</v>
      </c>
      <c r="H504" s="27">
        <v>74533</v>
      </c>
      <c r="I504" s="28">
        <v>0</v>
      </c>
    </row>
    <row r="505" spans="1:9" ht="15.6" x14ac:dyDescent="0.3">
      <c r="A505" s="26">
        <v>504</v>
      </c>
      <c r="B505" s="3" t="s">
        <v>1016</v>
      </c>
      <c r="C505" s="3" t="s">
        <v>637</v>
      </c>
      <c r="D505" s="3" t="s">
        <v>1017</v>
      </c>
      <c r="E505" s="47">
        <f>Tabela14[[#This Row],[Kwota dofinansowania (UE + BP)]]+Tabela14[[#This Row],[Wkład własny JST]]</f>
        <v>440117</v>
      </c>
      <c r="F505" s="27">
        <v>440117</v>
      </c>
      <c r="G505" s="27">
        <v>356495</v>
      </c>
      <c r="H505" s="27">
        <v>83622</v>
      </c>
      <c r="I505" s="28">
        <v>0</v>
      </c>
    </row>
    <row r="506" spans="1:9" ht="15.6" x14ac:dyDescent="0.3">
      <c r="A506" s="23">
        <v>505</v>
      </c>
      <c r="B506" s="3" t="s">
        <v>1018</v>
      </c>
      <c r="C506" s="3" t="s">
        <v>637</v>
      </c>
      <c r="D506" s="3" t="s">
        <v>1019</v>
      </c>
      <c r="E506" s="47">
        <f>Tabela14[[#This Row],[Kwota dofinansowania (UE + BP)]]+Tabela14[[#This Row],[Wkład własny JST]]</f>
        <v>346491</v>
      </c>
      <c r="F506" s="27">
        <v>346491</v>
      </c>
      <c r="G506" s="27">
        <v>284123</v>
      </c>
      <c r="H506" s="27">
        <v>62368</v>
      </c>
      <c r="I506" s="28">
        <v>0</v>
      </c>
    </row>
    <row r="507" spans="1:9" ht="15.6" x14ac:dyDescent="0.3">
      <c r="A507" s="26">
        <v>506</v>
      </c>
      <c r="B507" s="3" t="s">
        <v>1020</v>
      </c>
      <c r="C507" s="3" t="s">
        <v>637</v>
      </c>
      <c r="D507" s="3" t="s">
        <v>1021</v>
      </c>
      <c r="E507" s="47">
        <f>Tabela14[[#This Row],[Kwota dofinansowania (UE + BP)]]+Tabela14[[#This Row],[Wkład własny JST]]</f>
        <v>373931</v>
      </c>
      <c r="F507" s="27">
        <v>373931</v>
      </c>
      <c r="G507" s="27">
        <v>306624</v>
      </c>
      <c r="H507" s="27">
        <v>67307</v>
      </c>
      <c r="I507" s="28">
        <v>0</v>
      </c>
    </row>
    <row r="508" spans="1:9" ht="15.6" x14ac:dyDescent="0.3">
      <c r="A508" s="26">
        <v>507</v>
      </c>
      <c r="B508" s="3" t="s">
        <v>1022</v>
      </c>
      <c r="C508" s="3" t="s">
        <v>637</v>
      </c>
      <c r="D508" s="3" t="s">
        <v>1023</v>
      </c>
      <c r="E508" s="47">
        <f>Tabela14[[#This Row],[Kwota dofinansowania (UE + BP)]]+Tabela14[[#This Row],[Wkład własny JST]]</f>
        <v>850000</v>
      </c>
      <c r="F508" s="27">
        <v>850000</v>
      </c>
      <c r="G508" s="27">
        <v>697000</v>
      </c>
      <c r="H508" s="27">
        <v>153000</v>
      </c>
      <c r="I508" s="28">
        <v>0</v>
      </c>
    </row>
    <row r="509" spans="1:9" ht="15.6" x14ac:dyDescent="0.3">
      <c r="A509" s="23">
        <v>508</v>
      </c>
      <c r="B509" s="3" t="s">
        <v>1024</v>
      </c>
      <c r="C509" s="3" t="s">
        <v>637</v>
      </c>
      <c r="D509" s="3" t="s">
        <v>1025</v>
      </c>
      <c r="E509" s="47">
        <f>Tabela14[[#This Row],[Kwota dofinansowania (UE + BP)]]+Tabela14[[#This Row],[Wkład własny JST]]</f>
        <v>471244</v>
      </c>
      <c r="F509" s="27">
        <v>471244</v>
      </c>
      <c r="G509" s="27">
        <v>391133</v>
      </c>
      <c r="H509" s="27">
        <v>80111</v>
      </c>
      <c r="I509" s="28">
        <v>0</v>
      </c>
    </row>
    <row r="510" spans="1:9" ht="15.6" x14ac:dyDescent="0.3">
      <c r="A510" s="26">
        <v>509</v>
      </c>
      <c r="B510" s="3" t="s">
        <v>1026</v>
      </c>
      <c r="C510" s="3" t="s">
        <v>637</v>
      </c>
      <c r="D510" s="3" t="s">
        <v>1027</v>
      </c>
      <c r="E510" s="47">
        <f>Tabela14[[#This Row],[Kwota dofinansowania (UE + BP)]]+Tabela14[[#This Row],[Wkład własny JST]]</f>
        <v>514494</v>
      </c>
      <c r="F510" s="27">
        <v>514494</v>
      </c>
      <c r="G510" s="27">
        <v>416741</v>
      </c>
      <c r="H510" s="27">
        <v>97753</v>
      </c>
      <c r="I510" s="28">
        <v>0</v>
      </c>
    </row>
    <row r="511" spans="1:9" ht="15.6" x14ac:dyDescent="0.3">
      <c r="A511" s="26">
        <v>510</v>
      </c>
      <c r="B511" s="3" t="s">
        <v>1028</v>
      </c>
      <c r="C511" s="3" t="s">
        <v>637</v>
      </c>
      <c r="D511" s="3" t="s">
        <v>1029</v>
      </c>
      <c r="E511" s="47">
        <f>Tabela14[[#This Row],[Kwota dofinansowania (UE + BP)]]+Tabela14[[#This Row],[Wkład własny JST]]</f>
        <v>492787</v>
      </c>
      <c r="F511" s="27">
        <v>492787</v>
      </c>
      <c r="G511" s="27">
        <v>399158</v>
      </c>
      <c r="H511" s="27">
        <v>93629</v>
      </c>
      <c r="I511" s="28">
        <v>0</v>
      </c>
    </row>
    <row r="512" spans="1:9" ht="15.6" x14ac:dyDescent="0.3">
      <c r="A512" s="23">
        <v>511</v>
      </c>
      <c r="B512" s="3" t="s">
        <v>1030</v>
      </c>
      <c r="C512" s="3" t="s">
        <v>637</v>
      </c>
      <c r="D512" s="3" t="s">
        <v>1031</v>
      </c>
      <c r="E512" s="47">
        <f>Tabela14[[#This Row],[Kwota dofinansowania (UE + BP)]]+Tabela14[[#This Row],[Wkład własny JST]]</f>
        <v>537675</v>
      </c>
      <c r="F512" s="27">
        <v>537675</v>
      </c>
      <c r="G512" s="27">
        <v>435517</v>
      </c>
      <c r="H512" s="27">
        <v>102158</v>
      </c>
      <c r="I512" s="28">
        <v>0</v>
      </c>
    </row>
    <row r="513" spans="1:9" ht="15.6" x14ac:dyDescent="0.3">
      <c r="A513" s="26">
        <v>512</v>
      </c>
      <c r="B513" s="3" t="s">
        <v>1032</v>
      </c>
      <c r="C513" s="3" t="s">
        <v>637</v>
      </c>
      <c r="D513" s="3" t="s">
        <v>1033</v>
      </c>
      <c r="E513" s="47">
        <f>Tabela14[[#This Row],[Kwota dofinansowania (UE + BP)]]+Tabela14[[#This Row],[Wkład własny JST]]</f>
        <v>286858</v>
      </c>
      <c r="F513" s="27">
        <v>286858</v>
      </c>
      <c r="G513" s="27">
        <v>232355</v>
      </c>
      <c r="H513" s="27">
        <v>54503</v>
      </c>
      <c r="I513" s="28">
        <v>0</v>
      </c>
    </row>
    <row r="514" spans="1:9" ht="15.6" x14ac:dyDescent="0.3">
      <c r="A514" s="26">
        <v>513</v>
      </c>
      <c r="B514" s="3" t="s">
        <v>1034</v>
      </c>
      <c r="C514" s="3" t="s">
        <v>637</v>
      </c>
      <c r="D514" s="3" t="s">
        <v>1035</v>
      </c>
      <c r="E514" s="47">
        <f>Tabela14[[#This Row],[Kwota dofinansowania (UE + BP)]]+Tabela14[[#This Row],[Wkład własny JST]]</f>
        <v>363201</v>
      </c>
      <c r="F514" s="27">
        <v>363201</v>
      </c>
      <c r="G514" s="27">
        <v>294193</v>
      </c>
      <c r="H514" s="27">
        <v>69008</v>
      </c>
      <c r="I514" s="28">
        <v>0</v>
      </c>
    </row>
    <row r="515" spans="1:9" ht="15.6" x14ac:dyDescent="0.3">
      <c r="A515" s="23">
        <v>514</v>
      </c>
      <c r="B515" s="3" t="s">
        <v>1036</v>
      </c>
      <c r="C515" s="3" t="s">
        <v>637</v>
      </c>
      <c r="D515" s="3" t="s">
        <v>1037</v>
      </c>
      <c r="E515" s="47">
        <f>Tabela14[[#This Row],[Kwota dofinansowania (UE + BP)]]+Tabela14[[#This Row],[Wkład własny JST]]</f>
        <v>299718</v>
      </c>
      <c r="F515" s="27">
        <v>299718</v>
      </c>
      <c r="G515" s="27">
        <v>242772</v>
      </c>
      <c r="H515" s="27">
        <v>56946</v>
      </c>
      <c r="I515" s="28">
        <v>0</v>
      </c>
    </row>
    <row r="516" spans="1:9" ht="15.6" x14ac:dyDescent="0.3">
      <c r="A516" s="26">
        <v>515</v>
      </c>
      <c r="B516" s="3" t="s">
        <v>1038</v>
      </c>
      <c r="C516" s="3" t="s">
        <v>637</v>
      </c>
      <c r="D516" s="3" t="s">
        <v>1039</v>
      </c>
      <c r="E516" s="47">
        <f>Tabela14[[#This Row],[Kwota dofinansowania (UE + BP)]]+Tabela14[[#This Row],[Wkład własny JST]]</f>
        <v>850000</v>
      </c>
      <c r="F516" s="27">
        <v>850000</v>
      </c>
      <c r="G516" s="27">
        <v>705500</v>
      </c>
      <c r="H516" s="27">
        <v>144500</v>
      </c>
      <c r="I516" s="28">
        <v>0</v>
      </c>
    </row>
    <row r="517" spans="1:9" ht="15.6" x14ac:dyDescent="0.3">
      <c r="A517" s="26">
        <v>516</v>
      </c>
      <c r="B517" s="3" t="s">
        <v>1040</v>
      </c>
      <c r="C517" s="3" t="s">
        <v>637</v>
      </c>
      <c r="D517" s="3" t="s">
        <v>1041</v>
      </c>
      <c r="E517" s="47">
        <f>Tabela14[[#This Row],[Kwota dofinansowania (UE + BP)]]+Tabela14[[#This Row],[Wkład własny JST]]</f>
        <v>200000</v>
      </c>
      <c r="F517" s="27">
        <v>200000</v>
      </c>
      <c r="G517" s="27">
        <v>162000</v>
      </c>
      <c r="H517" s="27">
        <v>38000</v>
      </c>
      <c r="I517" s="28">
        <v>0</v>
      </c>
    </row>
    <row r="518" spans="1:9" ht="15.6" x14ac:dyDescent="0.3">
      <c r="A518" s="23">
        <v>517</v>
      </c>
      <c r="B518" s="3" t="s">
        <v>1042</v>
      </c>
      <c r="C518" s="3" t="s">
        <v>637</v>
      </c>
      <c r="D518" s="3" t="s">
        <v>1043</v>
      </c>
      <c r="E518" s="47">
        <f>Tabela14[[#This Row],[Kwota dofinansowania (UE + BP)]]+Tabela14[[#This Row],[Wkład własny JST]]</f>
        <v>343296</v>
      </c>
      <c r="F518" s="27">
        <v>343296</v>
      </c>
      <c r="G518" s="27">
        <v>278070</v>
      </c>
      <c r="H518" s="27">
        <v>65226</v>
      </c>
      <c r="I518" s="28">
        <v>0</v>
      </c>
    </row>
    <row r="519" spans="1:9" ht="15.6" x14ac:dyDescent="0.3">
      <c r="A519" s="26">
        <v>518</v>
      </c>
      <c r="B519" s="3" t="s">
        <v>1044</v>
      </c>
      <c r="C519" s="3" t="s">
        <v>637</v>
      </c>
      <c r="D519" s="3" t="s">
        <v>1045</v>
      </c>
      <c r="E519" s="47">
        <f>Tabela14[[#This Row],[Kwota dofinansowania (UE + BP)]]+Tabela14[[#This Row],[Wkład własny JST]]</f>
        <v>222393</v>
      </c>
      <c r="F519" s="27">
        <v>222393</v>
      </c>
      <c r="G519" s="27">
        <v>180139</v>
      </c>
      <c r="H519" s="27">
        <v>42254</v>
      </c>
      <c r="I519" s="28">
        <v>0</v>
      </c>
    </row>
    <row r="520" spans="1:9" ht="15.6" x14ac:dyDescent="0.3">
      <c r="A520" s="26">
        <v>519</v>
      </c>
      <c r="B520" s="3" t="s">
        <v>1046</v>
      </c>
      <c r="C520" s="3" t="s">
        <v>637</v>
      </c>
      <c r="D520" s="3" t="s">
        <v>1047</v>
      </c>
      <c r="E520" s="47">
        <f>Tabela14[[#This Row],[Kwota dofinansowania (UE + BP)]]+Tabela14[[#This Row],[Wkład własny JST]]</f>
        <v>507941</v>
      </c>
      <c r="F520" s="27">
        <v>507941</v>
      </c>
      <c r="G520" s="27">
        <v>411433</v>
      </c>
      <c r="H520" s="27">
        <v>96508</v>
      </c>
      <c r="I520" s="28">
        <v>0</v>
      </c>
    </row>
    <row r="521" spans="1:9" ht="15.6" x14ac:dyDescent="0.3">
      <c r="A521" s="23">
        <v>520</v>
      </c>
      <c r="B521" s="3" t="s">
        <v>1048</v>
      </c>
      <c r="C521" s="3" t="s">
        <v>637</v>
      </c>
      <c r="D521" s="3" t="s">
        <v>1049</v>
      </c>
      <c r="E521" s="47">
        <f>Tabela14[[#This Row],[Kwota dofinansowania (UE + BP)]]+Tabela14[[#This Row],[Wkład własny JST]]</f>
        <v>337562</v>
      </c>
      <c r="F521" s="27">
        <v>337562</v>
      </c>
      <c r="G521" s="27">
        <v>280177</v>
      </c>
      <c r="H521" s="27">
        <v>57385</v>
      </c>
      <c r="I521" s="28">
        <v>0</v>
      </c>
    </row>
    <row r="522" spans="1:9" ht="15.6" x14ac:dyDescent="0.3">
      <c r="A522" s="26">
        <v>521</v>
      </c>
      <c r="B522" s="3" t="s">
        <v>1050</v>
      </c>
      <c r="C522" s="3" t="s">
        <v>637</v>
      </c>
      <c r="D522" s="3" t="s">
        <v>1051</v>
      </c>
      <c r="E522" s="47">
        <f>Tabela14[[#This Row],[Kwota dofinansowania (UE + BP)]]+Tabela14[[#This Row],[Wkład własny JST]]</f>
        <v>904255</v>
      </c>
      <c r="F522" s="27">
        <v>850000</v>
      </c>
      <c r="G522" s="27">
        <v>705500</v>
      </c>
      <c r="H522" s="27">
        <v>144500</v>
      </c>
      <c r="I522" s="28">
        <v>54255</v>
      </c>
    </row>
    <row r="523" spans="1:9" ht="15.6" x14ac:dyDescent="0.3">
      <c r="A523" s="26">
        <v>522</v>
      </c>
      <c r="B523" s="3" t="s">
        <v>1052</v>
      </c>
      <c r="C523" s="3" t="s">
        <v>637</v>
      </c>
      <c r="D523" s="3" t="s">
        <v>1053</v>
      </c>
      <c r="E523" s="47">
        <f>Tabela14[[#This Row],[Kwota dofinansowania (UE + BP)]]+Tabela14[[#This Row],[Wkład własny JST]]</f>
        <v>850000</v>
      </c>
      <c r="F523" s="27">
        <v>850000</v>
      </c>
      <c r="G523" s="27">
        <v>697000</v>
      </c>
      <c r="H523" s="27">
        <v>153000</v>
      </c>
      <c r="I523" s="28">
        <v>0</v>
      </c>
    </row>
    <row r="524" spans="1:9" ht="15.6" x14ac:dyDescent="0.3">
      <c r="A524" s="23">
        <v>523</v>
      </c>
      <c r="B524" s="3" t="s">
        <v>1054</v>
      </c>
      <c r="C524" s="3" t="s">
        <v>637</v>
      </c>
      <c r="D524" s="3" t="s">
        <v>1055</v>
      </c>
      <c r="E524" s="47">
        <f>Tabela14[[#This Row],[Kwota dofinansowania (UE + BP)]]+Tabela14[[#This Row],[Wkład własny JST]]</f>
        <v>543500</v>
      </c>
      <c r="F524" s="27">
        <v>510890</v>
      </c>
      <c r="G524" s="27">
        <v>424039</v>
      </c>
      <c r="H524" s="27">
        <v>86851</v>
      </c>
      <c r="I524" s="28">
        <v>32610</v>
      </c>
    </row>
    <row r="525" spans="1:9" ht="15.6" x14ac:dyDescent="0.3">
      <c r="A525" s="26">
        <v>524</v>
      </c>
      <c r="B525" s="3" t="s">
        <v>1056</v>
      </c>
      <c r="C525" s="3" t="s">
        <v>637</v>
      </c>
      <c r="D525" s="3" t="s">
        <v>1057</v>
      </c>
      <c r="E525" s="47">
        <f>Tabela14[[#This Row],[Kwota dofinansowania (UE + BP)]]+Tabela14[[#This Row],[Wkład własny JST]]</f>
        <v>232386</v>
      </c>
      <c r="F525" s="27">
        <v>232386</v>
      </c>
      <c r="G525" s="27">
        <v>188233</v>
      </c>
      <c r="H525" s="27">
        <v>44153</v>
      </c>
      <c r="I525" s="28">
        <v>0</v>
      </c>
    </row>
    <row r="526" spans="1:9" ht="15.6" x14ac:dyDescent="0.3">
      <c r="A526" s="26">
        <v>525</v>
      </c>
      <c r="B526" s="3" t="s">
        <v>1058</v>
      </c>
      <c r="C526" s="3" t="s">
        <v>637</v>
      </c>
      <c r="D526" s="3" t="s">
        <v>1059</v>
      </c>
      <c r="E526" s="47">
        <f>Tabela14[[#This Row],[Kwota dofinansowania (UE + BP)]]+Tabela14[[#This Row],[Wkład własny JST]]</f>
        <v>406451</v>
      </c>
      <c r="F526" s="27">
        <v>406451</v>
      </c>
      <c r="G526" s="27">
        <v>333290</v>
      </c>
      <c r="H526" s="27">
        <v>73161</v>
      </c>
      <c r="I526" s="28">
        <v>0</v>
      </c>
    </row>
    <row r="527" spans="1:9" ht="15.6" x14ac:dyDescent="0.3">
      <c r="A527" s="23">
        <v>526</v>
      </c>
      <c r="B527" s="3" t="s">
        <v>1060</v>
      </c>
      <c r="C527" s="3" t="s">
        <v>637</v>
      </c>
      <c r="D527" s="3" t="s">
        <v>1061</v>
      </c>
      <c r="E527" s="47">
        <f>Tabela14[[#This Row],[Kwota dofinansowania (UE + BP)]]+Tabela14[[#This Row],[Wkład własny JST]]</f>
        <v>507531</v>
      </c>
      <c r="F527" s="27">
        <v>507531</v>
      </c>
      <c r="G527" s="27">
        <v>411101</v>
      </c>
      <c r="H527" s="27">
        <v>96430</v>
      </c>
      <c r="I527" s="28">
        <v>0</v>
      </c>
    </row>
    <row r="528" spans="1:9" ht="15.6" x14ac:dyDescent="0.3">
      <c r="A528" s="26">
        <v>527</v>
      </c>
      <c r="B528" s="3" t="s">
        <v>1062</v>
      </c>
      <c r="C528" s="3" t="s">
        <v>1063</v>
      </c>
      <c r="D528" s="3" t="s">
        <v>1064</v>
      </c>
      <c r="E528" s="47">
        <f>Tabela14[[#This Row],[Kwota dofinansowania (UE + BP)]]+Tabela14[[#This Row],[Wkład własny JST]]</f>
        <v>554185</v>
      </c>
      <c r="F528" s="27">
        <v>498767</v>
      </c>
      <c r="G528" s="27">
        <v>423952</v>
      </c>
      <c r="H528" s="27">
        <v>74815</v>
      </c>
      <c r="I528" s="28">
        <v>55418</v>
      </c>
    </row>
    <row r="529" spans="1:9" ht="15.6" x14ac:dyDescent="0.3">
      <c r="A529" s="26">
        <v>528</v>
      </c>
      <c r="B529" s="3" t="s">
        <v>1065</v>
      </c>
      <c r="C529" s="3" t="s">
        <v>1063</v>
      </c>
      <c r="D529" s="3" t="s">
        <v>1066</v>
      </c>
      <c r="E529" s="47">
        <f>Tabela14[[#This Row],[Kwota dofinansowania (UE + BP)]]+Tabela14[[#This Row],[Wkład własny JST]]</f>
        <v>349087</v>
      </c>
      <c r="F529" s="27">
        <v>328142</v>
      </c>
      <c r="G529" s="27">
        <v>272358</v>
      </c>
      <c r="H529" s="27">
        <v>55784</v>
      </c>
      <c r="I529" s="28">
        <v>20945</v>
      </c>
    </row>
    <row r="530" spans="1:9" ht="15.6" x14ac:dyDescent="0.3">
      <c r="A530" s="23">
        <v>529</v>
      </c>
      <c r="B530" s="3" t="s">
        <v>1067</v>
      </c>
      <c r="C530" s="3" t="s">
        <v>1063</v>
      </c>
      <c r="D530" s="3" t="s">
        <v>1068</v>
      </c>
      <c r="E530" s="47">
        <f>Tabela14[[#This Row],[Kwota dofinansowania (UE + BP)]]+Tabela14[[#This Row],[Wkład własny JST]]</f>
        <v>297294</v>
      </c>
      <c r="F530" s="27">
        <v>252700</v>
      </c>
      <c r="G530" s="27">
        <v>222376</v>
      </c>
      <c r="H530" s="27">
        <v>30324</v>
      </c>
      <c r="I530" s="28">
        <v>44594</v>
      </c>
    </row>
    <row r="531" spans="1:9" ht="15.6" x14ac:dyDescent="0.3">
      <c r="A531" s="26">
        <v>530</v>
      </c>
      <c r="B531" s="3" t="s">
        <v>1069</v>
      </c>
      <c r="C531" s="3" t="s">
        <v>1063</v>
      </c>
      <c r="D531" s="3" t="s">
        <v>1070</v>
      </c>
      <c r="E531" s="47">
        <f>Tabela14[[#This Row],[Kwota dofinansowania (UE + BP)]]+Tabela14[[#This Row],[Wkład własny JST]]</f>
        <v>621229</v>
      </c>
      <c r="F531" s="27">
        <v>583956</v>
      </c>
      <c r="G531" s="27">
        <v>484684</v>
      </c>
      <c r="H531" s="27">
        <v>99272</v>
      </c>
      <c r="I531" s="28">
        <v>37273</v>
      </c>
    </row>
    <row r="532" spans="1:9" ht="15.6" x14ac:dyDescent="0.3">
      <c r="A532" s="26">
        <v>531</v>
      </c>
      <c r="B532" s="3" t="s">
        <v>1071</v>
      </c>
      <c r="C532" s="3" t="s">
        <v>1063</v>
      </c>
      <c r="D532" s="3" t="s">
        <v>1072</v>
      </c>
      <c r="E532" s="47">
        <f>Tabela14[[#This Row],[Kwota dofinansowania (UE + BP)]]+Tabela14[[#This Row],[Wkład własny JST]]</f>
        <v>263185</v>
      </c>
      <c r="F532" s="27">
        <v>263185</v>
      </c>
      <c r="G532" s="27">
        <v>218444</v>
      </c>
      <c r="H532" s="27">
        <v>44741</v>
      </c>
      <c r="I532" s="28">
        <v>0</v>
      </c>
    </row>
    <row r="533" spans="1:9" ht="15.6" x14ac:dyDescent="0.3">
      <c r="A533" s="23">
        <v>532</v>
      </c>
      <c r="B533" s="3" t="s">
        <v>1073</v>
      </c>
      <c r="C533" s="3" t="s">
        <v>1063</v>
      </c>
      <c r="D533" s="3" t="s">
        <v>1074</v>
      </c>
      <c r="E533" s="47">
        <f>Tabela14[[#This Row],[Kwota dofinansowania (UE + BP)]]+Tabela14[[#This Row],[Wkład własny JST]]</f>
        <v>281117</v>
      </c>
      <c r="F533" s="27">
        <v>264250</v>
      </c>
      <c r="G533" s="27">
        <v>219328</v>
      </c>
      <c r="H533" s="27">
        <v>44922</v>
      </c>
      <c r="I533" s="28">
        <v>16867</v>
      </c>
    </row>
    <row r="534" spans="1:9" ht="15.6" x14ac:dyDescent="0.3">
      <c r="A534" s="26">
        <v>533</v>
      </c>
      <c r="B534" s="3" t="s">
        <v>1075</v>
      </c>
      <c r="C534" s="3" t="s">
        <v>1063</v>
      </c>
      <c r="D534" s="3" t="s">
        <v>1076</v>
      </c>
      <c r="E534" s="47">
        <f>Tabela14[[#This Row],[Kwota dofinansowania (UE + BP)]]+Tabela14[[#This Row],[Wkład własny JST]]</f>
        <v>288333</v>
      </c>
      <c r="F534" s="27">
        <v>288333</v>
      </c>
      <c r="G534" s="27">
        <v>233550</v>
      </c>
      <c r="H534" s="27">
        <v>54783</v>
      </c>
      <c r="I534" s="28">
        <v>0</v>
      </c>
    </row>
    <row r="535" spans="1:9" ht="15.6" x14ac:dyDescent="0.3">
      <c r="A535" s="26">
        <v>534</v>
      </c>
      <c r="B535" s="3" t="s">
        <v>1077</v>
      </c>
      <c r="C535" s="3" t="s">
        <v>1063</v>
      </c>
      <c r="D535" s="3" t="s">
        <v>1078</v>
      </c>
      <c r="E535" s="47">
        <f>Tabela14[[#This Row],[Kwota dofinansowania (UE + BP)]]+Tabela14[[#This Row],[Wkład własny JST]]</f>
        <v>200000</v>
      </c>
      <c r="F535" s="27">
        <v>200000</v>
      </c>
      <c r="G535" s="27">
        <v>164000</v>
      </c>
      <c r="H535" s="27">
        <v>36000</v>
      </c>
      <c r="I535" s="28">
        <v>0</v>
      </c>
    </row>
    <row r="536" spans="1:9" ht="15.6" x14ac:dyDescent="0.3">
      <c r="A536" s="23">
        <v>535</v>
      </c>
      <c r="B536" s="3" t="s">
        <v>1079</v>
      </c>
      <c r="C536" s="3" t="s">
        <v>1063</v>
      </c>
      <c r="D536" s="3" t="s">
        <v>1080</v>
      </c>
      <c r="E536" s="47">
        <f>Tabela14[[#This Row],[Kwota dofinansowania (UE + BP)]]+Tabela14[[#This Row],[Wkład własny JST]]</f>
        <v>421195</v>
      </c>
      <c r="F536" s="27">
        <v>421195</v>
      </c>
      <c r="G536" s="27">
        <v>349592</v>
      </c>
      <c r="H536" s="27">
        <v>71603</v>
      </c>
      <c r="I536" s="28">
        <v>0</v>
      </c>
    </row>
    <row r="537" spans="1:9" ht="15.6" x14ac:dyDescent="0.3">
      <c r="A537" s="26">
        <v>536</v>
      </c>
      <c r="B537" s="3" t="s">
        <v>1081</v>
      </c>
      <c r="C537" s="3" t="s">
        <v>1063</v>
      </c>
      <c r="D537" s="3" t="s">
        <v>1082</v>
      </c>
      <c r="E537" s="47">
        <f>Tabela14[[#This Row],[Kwota dofinansowania (UE + BP)]]+Tabela14[[#This Row],[Wkład własny JST]]</f>
        <v>516460</v>
      </c>
      <c r="F537" s="27">
        <v>516460</v>
      </c>
      <c r="G537" s="27">
        <v>428662</v>
      </c>
      <c r="H537" s="27">
        <v>87798</v>
      </c>
      <c r="I537" s="28">
        <v>0</v>
      </c>
    </row>
    <row r="538" spans="1:9" ht="15.6" x14ac:dyDescent="0.3">
      <c r="A538" s="26">
        <v>537</v>
      </c>
      <c r="B538" s="3" t="s">
        <v>1083</v>
      </c>
      <c r="C538" s="3" t="s">
        <v>1063</v>
      </c>
      <c r="D538" s="3" t="s">
        <v>1084</v>
      </c>
      <c r="E538" s="47">
        <f>Tabela14[[#This Row],[Kwota dofinansowania (UE + BP)]]+Tabela14[[#This Row],[Wkład własny JST]]</f>
        <v>873852</v>
      </c>
      <c r="F538" s="27">
        <v>821421</v>
      </c>
      <c r="G538" s="27">
        <v>681780</v>
      </c>
      <c r="H538" s="27">
        <v>139641</v>
      </c>
      <c r="I538" s="28">
        <v>52431</v>
      </c>
    </row>
    <row r="539" spans="1:9" ht="15.6" x14ac:dyDescent="0.3">
      <c r="A539" s="23">
        <v>538</v>
      </c>
      <c r="B539" s="3" t="s">
        <v>1085</v>
      </c>
      <c r="C539" s="3" t="s">
        <v>1063</v>
      </c>
      <c r="D539" s="3" t="s">
        <v>1086</v>
      </c>
      <c r="E539" s="47">
        <f>Tabela14[[#This Row],[Kwota dofinansowania (UE + BP)]]+Tabela14[[#This Row],[Wkład własny JST]]</f>
        <v>401045</v>
      </c>
      <c r="F539" s="27">
        <v>401045</v>
      </c>
      <c r="G539" s="27">
        <v>328857</v>
      </c>
      <c r="H539" s="27">
        <v>72188</v>
      </c>
      <c r="I539" s="28">
        <v>0</v>
      </c>
    </row>
    <row r="540" spans="1:9" ht="15.6" x14ac:dyDescent="0.3">
      <c r="A540" s="26">
        <v>539</v>
      </c>
      <c r="B540" s="3" t="s">
        <v>1087</v>
      </c>
      <c r="C540" s="3" t="s">
        <v>1063</v>
      </c>
      <c r="D540" s="3" t="s">
        <v>1088</v>
      </c>
      <c r="E540" s="47">
        <f>Tabela14[[#This Row],[Kwota dofinansowania (UE + BP)]]+Tabela14[[#This Row],[Wkład własny JST]]</f>
        <v>923913</v>
      </c>
      <c r="F540" s="27">
        <v>850000</v>
      </c>
      <c r="G540" s="27">
        <v>714000</v>
      </c>
      <c r="H540" s="27">
        <v>136000</v>
      </c>
      <c r="I540" s="28">
        <v>73913</v>
      </c>
    </row>
    <row r="541" spans="1:9" ht="15.6" x14ac:dyDescent="0.3">
      <c r="A541" s="26">
        <v>540</v>
      </c>
      <c r="B541" s="3" t="s">
        <v>1089</v>
      </c>
      <c r="C541" s="3" t="s">
        <v>1063</v>
      </c>
      <c r="D541" s="3" t="s">
        <v>1090</v>
      </c>
      <c r="E541" s="47">
        <f>Tabela14[[#This Row],[Kwota dofinansowania (UE + BP)]]+Tabela14[[#This Row],[Wkład własny JST]]</f>
        <v>513675</v>
      </c>
      <c r="F541" s="27">
        <v>513675</v>
      </c>
      <c r="G541" s="27">
        <v>426351</v>
      </c>
      <c r="H541" s="27">
        <v>87324</v>
      </c>
      <c r="I541" s="28">
        <v>0</v>
      </c>
    </row>
    <row r="542" spans="1:9" ht="15.6" x14ac:dyDescent="0.3">
      <c r="A542" s="23">
        <v>541</v>
      </c>
      <c r="B542" s="3" t="s">
        <v>1091</v>
      </c>
      <c r="C542" s="3" t="s">
        <v>1063</v>
      </c>
      <c r="D542" s="3" t="s">
        <v>1092</v>
      </c>
      <c r="E542" s="47">
        <f>Tabela14[[#This Row],[Kwota dofinansowania (UE + BP)]]+Tabela14[[#This Row],[Wkład własny JST]]</f>
        <v>934065</v>
      </c>
      <c r="F542" s="27">
        <v>850000</v>
      </c>
      <c r="G542" s="27">
        <v>722500</v>
      </c>
      <c r="H542" s="27">
        <v>127500</v>
      </c>
      <c r="I542" s="28">
        <v>84065</v>
      </c>
    </row>
    <row r="543" spans="1:9" ht="15.6" x14ac:dyDescent="0.3">
      <c r="A543" s="26">
        <v>542</v>
      </c>
      <c r="B543" s="3" t="s">
        <v>1093</v>
      </c>
      <c r="C543" s="3" t="s">
        <v>1063</v>
      </c>
      <c r="D543" s="3" t="s">
        <v>1094</v>
      </c>
      <c r="E543" s="47">
        <f>Tabela14[[#This Row],[Kwota dofinansowania (UE + BP)]]+Tabela14[[#This Row],[Wkład własny JST]]</f>
        <v>923913</v>
      </c>
      <c r="F543" s="27">
        <v>850000</v>
      </c>
      <c r="G543" s="27">
        <v>714000</v>
      </c>
      <c r="H543" s="27">
        <v>136000</v>
      </c>
      <c r="I543" s="28">
        <v>73913</v>
      </c>
    </row>
    <row r="544" spans="1:9" ht="15.6" x14ac:dyDescent="0.3">
      <c r="A544" s="26">
        <v>543</v>
      </c>
      <c r="B544" s="3" t="s">
        <v>1095</v>
      </c>
      <c r="C544" s="3" t="s">
        <v>1063</v>
      </c>
      <c r="D544" s="3" t="s">
        <v>1096</v>
      </c>
      <c r="E544" s="47">
        <f>Tabela14[[#This Row],[Kwota dofinansowania (UE + BP)]]+Tabela14[[#This Row],[Wkład własny JST]]</f>
        <v>230338</v>
      </c>
      <c r="F544" s="27">
        <v>230338</v>
      </c>
      <c r="G544" s="27">
        <v>188878</v>
      </c>
      <c r="H544" s="27">
        <v>41460</v>
      </c>
      <c r="I544" s="28">
        <v>0</v>
      </c>
    </row>
    <row r="545" spans="1:9" ht="15.6" x14ac:dyDescent="0.3">
      <c r="A545" s="23">
        <v>544</v>
      </c>
      <c r="B545" s="3" t="s">
        <v>1097</v>
      </c>
      <c r="C545" s="3" t="s">
        <v>1063</v>
      </c>
      <c r="D545" s="3" t="s">
        <v>1098</v>
      </c>
      <c r="E545" s="47">
        <f>Tabela14[[#This Row],[Kwota dofinansowania (UE + BP)]]+Tabela14[[#This Row],[Wkład własny JST]]</f>
        <v>357627</v>
      </c>
      <c r="F545" s="27">
        <v>336170</v>
      </c>
      <c r="G545" s="27">
        <v>279022</v>
      </c>
      <c r="H545" s="27">
        <v>57148</v>
      </c>
      <c r="I545" s="28">
        <v>21457</v>
      </c>
    </row>
    <row r="546" spans="1:9" ht="15.6" x14ac:dyDescent="0.3">
      <c r="A546" s="26">
        <v>545</v>
      </c>
      <c r="B546" s="3" t="s">
        <v>1099</v>
      </c>
      <c r="C546" s="3" t="s">
        <v>1063</v>
      </c>
      <c r="D546" s="3" t="s">
        <v>1100</v>
      </c>
      <c r="E546" s="47">
        <f>Tabela14[[#This Row],[Kwota dofinansowania (UE + BP)]]+Tabela14[[#This Row],[Wkład własny JST]]</f>
        <v>850000</v>
      </c>
      <c r="F546" s="27">
        <v>850000</v>
      </c>
      <c r="G546" s="27">
        <v>705500</v>
      </c>
      <c r="H546" s="27">
        <v>144500</v>
      </c>
      <c r="I546" s="28">
        <v>0</v>
      </c>
    </row>
    <row r="547" spans="1:9" ht="15.6" x14ac:dyDescent="0.3">
      <c r="A547" s="26">
        <v>546</v>
      </c>
      <c r="B547" s="3" t="s">
        <v>1101</v>
      </c>
      <c r="C547" s="3" t="s">
        <v>1063</v>
      </c>
      <c r="D547" s="3" t="s">
        <v>1102</v>
      </c>
      <c r="E547" s="47">
        <f>Tabela14[[#This Row],[Kwota dofinansowania (UE + BP)]]+Tabela14[[#This Row],[Wkład własny JST]]</f>
        <v>626284</v>
      </c>
      <c r="F547" s="27">
        <v>588707</v>
      </c>
      <c r="G547" s="27">
        <v>488627</v>
      </c>
      <c r="H547" s="27">
        <v>100080</v>
      </c>
      <c r="I547" s="28">
        <v>37577</v>
      </c>
    </row>
    <row r="548" spans="1:9" ht="15.6" x14ac:dyDescent="0.3">
      <c r="A548" s="23">
        <v>547</v>
      </c>
      <c r="B548" s="3" t="s">
        <v>1103</v>
      </c>
      <c r="C548" s="3" t="s">
        <v>1063</v>
      </c>
      <c r="D548" s="3" t="s">
        <v>1104</v>
      </c>
      <c r="E548" s="47">
        <f>Tabela14[[#This Row],[Kwota dofinansowania (UE + BP)]]+Tabela14[[#This Row],[Wkład własny JST]]</f>
        <v>532433</v>
      </c>
      <c r="F548" s="27">
        <v>532433</v>
      </c>
      <c r="G548" s="27">
        <v>441920</v>
      </c>
      <c r="H548" s="27">
        <v>90513</v>
      </c>
      <c r="I548" s="28">
        <v>0</v>
      </c>
    </row>
    <row r="549" spans="1:9" ht="15.6" x14ac:dyDescent="0.3">
      <c r="A549" s="26">
        <v>548</v>
      </c>
      <c r="B549" s="3" t="s">
        <v>1105</v>
      </c>
      <c r="C549" s="3" t="s">
        <v>1063</v>
      </c>
      <c r="D549" s="3" t="s">
        <v>1106</v>
      </c>
      <c r="E549" s="47">
        <f>Tabela14[[#This Row],[Kwota dofinansowania (UE + BP)]]+Tabela14[[#This Row],[Wkład własny JST]]</f>
        <v>555614</v>
      </c>
      <c r="F549" s="27">
        <v>555614</v>
      </c>
      <c r="G549" s="27">
        <v>455604</v>
      </c>
      <c r="H549" s="27">
        <v>100010</v>
      </c>
      <c r="I549" s="28">
        <v>0</v>
      </c>
    </row>
    <row r="550" spans="1:9" ht="15.6" x14ac:dyDescent="0.3">
      <c r="A550" s="26">
        <v>549</v>
      </c>
      <c r="B550" s="3" t="s">
        <v>1107</v>
      </c>
      <c r="C550" s="3" t="s">
        <v>1063</v>
      </c>
      <c r="D550" s="3" t="s">
        <v>1108</v>
      </c>
      <c r="E550" s="47">
        <f>Tabela14[[#This Row],[Kwota dofinansowania (UE + BP)]]+Tabela14[[#This Row],[Wkład własny JST]]</f>
        <v>530812</v>
      </c>
      <c r="F550" s="27">
        <v>483039</v>
      </c>
      <c r="G550" s="27">
        <v>410584</v>
      </c>
      <c r="H550" s="27">
        <v>72455</v>
      </c>
      <c r="I550" s="28">
        <v>47773</v>
      </c>
    </row>
    <row r="551" spans="1:9" ht="15.6" x14ac:dyDescent="0.3">
      <c r="A551" s="23">
        <v>550</v>
      </c>
      <c r="B551" s="3" t="s">
        <v>1109</v>
      </c>
      <c r="C551" s="3" t="s">
        <v>1063</v>
      </c>
      <c r="D551" s="3" t="s">
        <v>1110</v>
      </c>
      <c r="E551" s="47">
        <f>Tabela14[[#This Row],[Kwota dofinansowania (UE + BP)]]+Tabela14[[#This Row],[Wkład własny JST]]</f>
        <v>824861</v>
      </c>
      <c r="F551" s="27">
        <v>742375</v>
      </c>
      <c r="G551" s="27">
        <v>631019</v>
      </c>
      <c r="H551" s="27">
        <v>111356</v>
      </c>
      <c r="I551" s="28">
        <v>82486</v>
      </c>
    </row>
    <row r="552" spans="1:9" ht="15.6" x14ac:dyDescent="0.3">
      <c r="A552" s="26">
        <v>551</v>
      </c>
      <c r="B552" s="3" t="s">
        <v>1111</v>
      </c>
      <c r="C552" s="3" t="s">
        <v>1063</v>
      </c>
      <c r="D552" s="3" t="s">
        <v>1112</v>
      </c>
      <c r="E552" s="47">
        <f>Tabela14[[#This Row],[Kwota dofinansowania (UE + BP)]]+Tabela14[[#This Row],[Wkład własny JST]]</f>
        <v>267117</v>
      </c>
      <c r="F552" s="27">
        <v>267117</v>
      </c>
      <c r="G552" s="27">
        <v>219036</v>
      </c>
      <c r="H552" s="27">
        <v>48081</v>
      </c>
      <c r="I552" s="28">
        <v>0</v>
      </c>
    </row>
    <row r="553" spans="1:9" ht="15.6" x14ac:dyDescent="0.3">
      <c r="A553" s="26">
        <v>552</v>
      </c>
      <c r="B553" s="3" t="s">
        <v>1113</v>
      </c>
      <c r="C553" s="3" t="s">
        <v>1063</v>
      </c>
      <c r="D553" s="3" t="s">
        <v>1114</v>
      </c>
      <c r="E553" s="47">
        <f>Tabela14[[#This Row],[Kwota dofinansowania (UE + BP)]]+Tabela14[[#This Row],[Wkład własny JST]]</f>
        <v>955056</v>
      </c>
      <c r="F553" s="27">
        <v>850000</v>
      </c>
      <c r="G553" s="27">
        <v>731000</v>
      </c>
      <c r="H553" s="27">
        <v>119000</v>
      </c>
      <c r="I553" s="28">
        <v>105056</v>
      </c>
    </row>
    <row r="554" spans="1:9" ht="15.6" x14ac:dyDescent="0.3">
      <c r="A554" s="23">
        <v>553</v>
      </c>
      <c r="B554" s="3" t="s">
        <v>1115</v>
      </c>
      <c r="C554" s="3" t="s">
        <v>1063</v>
      </c>
      <c r="D554" s="3" t="s">
        <v>1116</v>
      </c>
      <c r="E554" s="47">
        <f>Tabela14[[#This Row],[Kwota dofinansowania (UE + BP)]]+Tabela14[[#This Row],[Wkład własny JST]]</f>
        <v>850000</v>
      </c>
      <c r="F554" s="27">
        <v>850000</v>
      </c>
      <c r="G554" s="27">
        <v>697000</v>
      </c>
      <c r="H554" s="27">
        <v>153000</v>
      </c>
      <c r="I554" s="28">
        <v>0</v>
      </c>
    </row>
    <row r="555" spans="1:9" ht="15.6" x14ac:dyDescent="0.3">
      <c r="A555" s="26">
        <v>554</v>
      </c>
      <c r="B555" s="3" t="s">
        <v>1117</v>
      </c>
      <c r="C555" s="3" t="s">
        <v>1063</v>
      </c>
      <c r="D555" s="3" t="s">
        <v>1118</v>
      </c>
      <c r="E555" s="47">
        <f>Tabela14[[#This Row],[Kwota dofinansowania (UE + BP)]]+Tabela14[[#This Row],[Wkład własny JST]]</f>
        <v>913978</v>
      </c>
      <c r="F555" s="27">
        <v>850000</v>
      </c>
      <c r="G555" s="27">
        <v>714000</v>
      </c>
      <c r="H555" s="27">
        <v>136000</v>
      </c>
      <c r="I555" s="28">
        <v>63978</v>
      </c>
    </row>
    <row r="556" spans="1:9" ht="15.6" x14ac:dyDescent="0.3">
      <c r="A556" s="26">
        <v>555</v>
      </c>
      <c r="B556" s="3" t="s">
        <v>1119</v>
      </c>
      <c r="C556" s="3" t="s">
        <v>1063</v>
      </c>
      <c r="D556" s="3" t="s">
        <v>1120</v>
      </c>
      <c r="E556" s="47">
        <f>Tabela14[[#This Row],[Kwota dofinansowania (UE + BP)]]+Tabela14[[#This Row],[Wkład własny JST]]</f>
        <v>375488</v>
      </c>
      <c r="F556" s="27">
        <v>375488</v>
      </c>
      <c r="G556" s="27">
        <v>307901</v>
      </c>
      <c r="H556" s="27">
        <v>67587</v>
      </c>
      <c r="I556" s="28">
        <v>0</v>
      </c>
    </row>
    <row r="557" spans="1:9" ht="15.6" x14ac:dyDescent="0.3">
      <c r="A557" s="23">
        <v>556</v>
      </c>
      <c r="B557" s="3" t="s">
        <v>1121</v>
      </c>
      <c r="C557" s="3" t="s">
        <v>1063</v>
      </c>
      <c r="D557" s="3" t="s">
        <v>1122</v>
      </c>
      <c r="E557" s="47">
        <f>Tabela14[[#This Row],[Kwota dofinansowania (UE + BP)]]+Tabela14[[#This Row],[Wkład własny JST]]</f>
        <v>268264</v>
      </c>
      <c r="F557" s="27">
        <v>268264</v>
      </c>
      <c r="G557" s="27">
        <v>219977</v>
      </c>
      <c r="H557" s="27">
        <v>48287</v>
      </c>
      <c r="I557" s="28">
        <v>0</v>
      </c>
    </row>
    <row r="558" spans="1:9" ht="15.6" x14ac:dyDescent="0.3">
      <c r="A558" s="26">
        <v>557</v>
      </c>
      <c r="B558" s="3" t="s">
        <v>1123</v>
      </c>
      <c r="C558" s="3" t="s">
        <v>1063</v>
      </c>
      <c r="D558" s="3" t="s">
        <v>1124</v>
      </c>
      <c r="E558" s="47">
        <f>Tabela14[[#This Row],[Kwota dofinansowania (UE + BP)]]+Tabela14[[#This Row],[Wkład własny JST]]</f>
        <v>615137</v>
      </c>
      <c r="F558" s="27">
        <v>572078</v>
      </c>
      <c r="G558" s="27">
        <v>480546</v>
      </c>
      <c r="H558" s="27">
        <v>91532</v>
      </c>
      <c r="I558" s="28">
        <v>43059</v>
      </c>
    </row>
    <row r="559" spans="1:9" ht="15.6" x14ac:dyDescent="0.3">
      <c r="A559" s="26">
        <v>558</v>
      </c>
      <c r="B559" s="3" t="s">
        <v>1125</v>
      </c>
      <c r="C559" s="3" t="s">
        <v>1063</v>
      </c>
      <c r="D559" s="3" t="s">
        <v>1126</v>
      </c>
      <c r="E559" s="47">
        <f>Tabela14[[#This Row],[Kwota dofinansowania (UE + BP)]]+Tabela14[[#This Row],[Wkład własny JST]]</f>
        <v>267933</v>
      </c>
      <c r="F559" s="27">
        <v>249178</v>
      </c>
      <c r="G559" s="27">
        <v>209310</v>
      </c>
      <c r="H559" s="27">
        <v>39868</v>
      </c>
      <c r="I559" s="28">
        <v>18755</v>
      </c>
    </row>
    <row r="560" spans="1:9" ht="15.6" x14ac:dyDescent="0.3">
      <c r="A560" s="23">
        <v>559</v>
      </c>
      <c r="B560" s="3" t="s">
        <v>1127</v>
      </c>
      <c r="C560" s="3" t="s">
        <v>1063</v>
      </c>
      <c r="D560" s="3" t="s">
        <v>1128</v>
      </c>
      <c r="E560" s="47">
        <f>Tabela14[[#This Row],[Kwota dofinansowania (UE + BP)]]+Tabela14[[#This Row],[Wkład własny JST]]</f>
        <v>316905</v>
      </c>
      <c r="F560" s="27">
        <v>294722</v>
      </c>
      <c r="G560" s="27">
        <v>247567</v>
      </c>
      <c r="H560" s="27">
        <v>47155</v>
      </c>
      <c r="I560" s="28">
        <v>22183</v>
      </c>
    </row>
    <row r="561" spans="1:9" ht="15.6" x14ac:dyDescent="0.3">
      <c r="A561" s="26">
        <v>560</v>
      </c>
      <c r="B561" s="3" t="s">
        <v>1129</v>
      </c>
      <c r="C561" s="3" t="s">
        <v>1063</v>
      </c>
      <c r="D561" s="3" t="s">
        <v>1130</v>
      </c>
      <c r="E561" s="47">
        <f>Tabela14[[#This Row],[Kwota dofinansowania (UE + BP)]]+Tabela14[[#This Row],[Wkład własny JST]]</f>
        <v>850000</v>
      </c>
      <c r="F561" s="27">
        <v>850000</v>
      </c>
      <c r="G561" s="27">
        <v>697000</v>
      </c>
      <c r="H561" s="27">
        <v>153000</v>
      </c>
      <c r="I561" s="28">
        <v>0</v>
      </c>
    </row>
    <row r="562" spans="1:9" ht="15.6" x14ac:dyDescent="0.3">
      <c r="A562" s="26">
        <v>561</v>
      </c>
      <c r="B562" s="3" t="s">
        <v>1131</v>
      </c>
      <c r="C562" s="3" t="s">
        <v>1063</v>
      </c>
      <c r="D562" s="3" t="s">
        <v>1132</v>
      </c>
      <c r="E562" s="47">
        <f>Tabela14[[#This Row],[Kwota dofinansowania (UE + BP)]]+Tabela14[[#This Row],[Wkład własny JST]]</f>
        <v>393263</v>
      </c>
      <c r="F562" s="27">
        <v>393263</v>
      </c>
      <c r="G562" s="27">
        <v>322476</v>
      </c>
      <c r="H562" s="27">
        <v>70787</v>
      </c>
      <c r="I562" s="28">
        <v>0</v>
      </c>
    </row>
    <row r="563" spans="1:9" ht="15.6" x14ac:dyDescent="0.3">
      <c r="A563" s="23">
        <v>562</v>
      </c>
      <c r="B563" s="3" t="s">
        <v>1133</v>
      </c>
      <c r="C563" s="3" t="s">
        <v>1063</v>
      </c>
      <c r="D563" s="3" t="s">
        <v>1134</v>
      </c>
      <c r="E563" s="47">
        <f>Tabela14[[#This Row],[Kwota dofinansowania (UE + BP)]]+Tabela14[[#This Row],[Wkład własny JST]]</f>
        <v>200000</v>
      </c>
      <c r="F563" s="27">
        <v>200000</v>
      </c>
      <c r="G563" s="27">
        <v>164000</v>
      </c>
      <c r="H563" s="27">
        <v>36000</v>
      </c>
      <c r="I563" s="28">
        <v>0</v>
      </c>
    </row>
    <row r="564" spans="1:9" ht="15.6" x14ac:dyDescent="0.3">
      <c r="A564" s="26">
        <v>563</v>
      </c>
      <c r="B564" s="3" t="s">
        <v>1135</v>
      </c>
      <c r="C564" s="3" t="s">
        <v>1063</v>
      </c>
      <c r="D564" s="3" t="s">
        <v>1136</v>
      </c>
      <c r="E564" s="47">
        <f>Tabela14[[#This Row],[Kwota dofinansowania (UE + BP)]]+Tabela14[[#This Row],[Wkład własny JST]]</f>
        <v>422260</v>
      </c>
      <c r="F564" s="27">
        <v>422260</v>
      </c>
      <c r="G564" s="27">
        <v>346254</v>
      </c>
      <c r="H564" s="27">
        <v>76006</v>
      </c>
      <c r="I564" s="28">
        <v>0</v>
      </c>
    </row>
    <row r="565" spans="1:9" ht="15.6" x14ac:dyDescent="0.3">
      <c r="A565" s="26">
        <v>564</v>
      </c>
      <c r="B565" s="3" t="s">
        <v>1137</v>
      </c>
      <c r="C565" s="3" t="s">
        <v>1063</v>
      </c>
      <c r="D565" s="3" t="s">
        <v>1138</v>
      </c>
      <c r="E565" s="47">
        <f>Tabela14[[#This Row],[Kwota dofinansowania (UE + BP)]]+Tabela14[[#This Row],[Wkład własny JST]]</f>
        <v>224441</v>
      </c>
      <c r="F565" s="27">
        <v>224441</v>
      </c>
      <c r="G565" s="27">
        <v>186287</v>
      </c>
      <c r="H565" s="27">
        <v>38154</v>
      </c>
      <c r="I565" s="28">
        <v>0</v>
      </c>
    </row>
    <row r="566" spans="1:9" ht="15.6" x14ac:dyDescent="0.3">
      <c r="A566" s="23">
        <v>565</v>
      </c>
      <c r="B566" s="3" t="s">
        <v>1139</v>
      </c>
      <c r="C566" s="3" t="s">
        <v>1063</v>
      </c>
      <c r="D566" s="3" t="s">
        <v>1140</v>
      </c>
      <c r="E566" s="47">
        <f>Tabela14[[#This Row],[Kwota dofinansowania (UE + BP)]]+Tabela14[[#This Row],[Wkład własny JST]]</f>
        <v>913978</v>
      </c>
      <c r="F566" s="27">
        <v>850000</v>
      </c>
      <c r="G566" s="27">
        <v>714000</v>
      </c>
      <c r="H566" s="27">
        <v>136000</v>
      </c>
      <c r="I566" s="28">
        <v>63978</v>
      </c>
    </row>
    <row r="567" spans="1:9" ht="15.6" x14ac:dyDescent="0.3">
      <c r="A567" s="26">
        <v>566</v>
      </c>
      <c r="B567" s="3" t="s">
        <v>1141</v>
      </c>
      <c r="C567" s="3" t="s">
        <v>1063</v>
      </c>
      <c r="D567" s="3" t="s">
        <v>1142</v>
      </c>
      <c r="E567" s="47">
        <f>Tabela14[[#This Row],[Kwota dofinansowania (UE + BP)]]+Tabela14[[#This Row],[Wkład własny JST]]</f>
        <v>351078</v>
      </c>
      <c r="F567" s="27">
        <v>351078</v>
      </c>
      <c r="G567" s="27">
        <v>291395</v>
      </c>
      <c r="H567" s="27">
        <v>59683</v>
      </c>
      <c r="I567" s="28">
        <v>0</v>
      </c>
    </row>
    <row r="568" spans="1:9" ht="15.6" x14ac:dyDescent="0.3">
      <c r="A568" s="26">
        <v>567</v>
      </c>
      <c r="B568" s="3" t="s">
        <v>1143</v>
      </c>
      <c r="C568" s="3" t="s">
        <v>1063</v>
      </c>
      <c r="D568" s="3" t="s">
        <v>1144</v>
      </c>
      <c r="E568" s="47">
        <f>Tabela14[[#This Row],[Kwota dofinansowania (UE + BP)]]+Tabela14[[#This Row],[Wkład własny JST]]</f>
        <v>913978</v>
      </c>
      <c r="F568" s="27">
        <v>850000</v>
      </c>
      <c r="G568" s="27">
        <v>705500</v>
      </c>
      <c r="H568" s="27">
        <v>144500</v>
      </c>
      <c r="I568" s="28">
        <v>63978</v>
      </c>
    </row>
    <row r="569" spans="1:9" ht="15.6" x14ac:dyDescent="0.3">
      <c r="A569" s="23">
        <v>568</v>
      </c>
      <c r="B569" s="3" t="s">
        <v>1145</v>
      </c>
      <c r="C569" s="3" t="s">
        <v>1063</v>
      </c>
      <c r="D569" s="3" t="s">
        <v>1146</v>
      </c>
      <c r="E569" s="47">
        <f>Tabela14[[#This Row],[Kwota dofinansowania (UE + BP)]]+Tabela14[[#This Row],[Wkład własny JST]]</f>
        <v>627677</v>
      </c>
      <c r="F569" s="27">
        <v>590017</v>
      </c>
      <c r="G569" s="27">
        <v>489715</v>
      </c>
      <c r="H569" s="27">
        <v>100302</v>
      </c>
      <c r="I569" s="28">
        <v>37660</v>
      </c>
    </row>
    <row r="570" spans="1:9" ht="15.6" x14ac:dyDescent="0.3">
      <c r="A570" s="26">
        <v>569</v>
      </c>
      <c r="B570" s="3" t="s">
        <v>1147</v>
      </c>
      <c r="C570" s="3" t="s">
        <v>1063</v>
      </c>
      <c r="D570" s="3" t="s">
        <v>1148</v>
      </c>
      <c r="E570" s="47">
        <f>Tabela14[[#This Row],[Kwota dofinansowania (UE + BP)]]+Tabela14[[#This Row],[Wkład własny JST]]</f>
        <v>414806</v>
      </c>
      <c r="F570" s="27">
        <v>414806</v>
      </c>
      <c r="G570" s="27">
        <v>340141</v>
      </c>
      <c r="H570" s="27">
        <v>74665</v>
      </c>
      <c r="I570" s="28">
        <v>0</v>
      </c>
    </row>
    <row r="571" spans="1:9" ht="15.6" x14ac:dyDescent="0.3">
      <c r="A571" s="26">
        <v>570</v>
      </c>
      <c r="B571" s="3" t="s">
        <v>1149</v>
      </c>
      <c r="C571" s="3" t="s">
        <v>1063</v>
      </c>
      <c r="D571" s="3" t="s">
        <v>1150</v>
      </c>
      <c r="E571" s="47">
        <f>Tabela14[[#This Row],[Kwota dofinansowania (UE + BP)]]+Tabela14[[#This Row],[Wkład własny JST]]</f>
        <v>798605</v>
      </c>
      <c r="F571" s="27">
        <v>742703</v>
      </c>
      <c r="G571" s="27">
        <v>616444</v>
      </c>
      <c r="H571" s="27">
        <v>126259</v>
      </c>
      <c r="I571" s="28">
        <v>55902</v>
      </c>
    </row>
    <row r="572" spans="1:9" ht="15.6" x14ac:dyDescent="0.3">
      <c r="A572" s="23">
        <v>571</v>
      </c>
      <c r="B572" s="3" t="s">
        <v>1151</v>
      </c>
      <c r="C572" s="3" t="s">
        <v>1063</v>
      </c>
      <c r="D572" s="3" t="s">
        <v>1152</v>
      </c>
      <c r="E572" s="47">
        <f>Tabela14[[#This Row],[Kwota dofinansowania (UE + BP)]]+Tabela14[[#This Row],[Wkład własny JST]]</f>
        <v>542714</v>
      </c>
      <c r="F572" s="27">
        <v>510152</v>
      </c>
      <c r="G572" s="27">
        <v>423427</v>
      </c>
      <c r="H572" s="27">
        <v>86725</v>
      </c>
      <c r="I572" s="28">
        <v>32562</v>
      </c>
    </row>
    <row r="573" spans="1:9" ht="15.6" x14ac:dyDescent="0.3">
      <c r="A573" s="26">
        <v>572</v>
      </c>
      <c r="B573" s="3" t="s">
        <v>1153</v>
      </c>
      <c r="C573" s="3" t="s">
        <v>1063</v>
      </c>
      <c r="D573" s="3" t="s">
        <v>1154</v>
      </c>
      <c r="E573" s="47">
        <f>Tabela14[[#This Row],[Kwota dofinansowania (UE + BP)]]+Tabela14[[#This Row],[Wkład własny JST]]</f>
        <v>573881</v>
      </c>
      <c r="F573" s="27">
        <v>573881</v>
      </c>
      <c r="G573" s="27">
        <v>470583</v>
      </c>
      <c r="H573" s="27">
        <v>103298</v>
      </c>
      <c r="I573" s="28">
        <v>0</v>
      </c>
    </row>
    <row r="574" spans="1:9" ht="15.6" x14ac:dyDescent="0.3">
      <c r="A574" s="26">
        <v>573</v>
      </c>
      <c r="B574" s="3" t="s">
        <v>1155</v>
      </c>
      <c r="C574" s="3" t="s">
        <v>1063</v>
      </c>
      <c r="D574" s="3" t="s">
        <v>1156</v>
      </c>
      <c r="E574" s="47">
        <f>Tabela14[[#This Row],[Kwota dofinansowania (UE + BP)]]+Tabela14[[#This Row],[Wkład własny JST]]</f>
        <v>265170</v>
      </c>
      <c r="F574" s="27">
        <v>249260</v>
      </c>
      <c r="G574" s="27">
        <v>206886</v>
      </c>
      <c r="H574" s="27">
        <v>42374</v>
      </c>
      <c r="I574" s="28">
        <v>15910</v>
      </c>
    </row>
    <row r="575" spans="1:9" ht="15.6" x14ac:dyDescent="0.3">
      <c r="A575" s="23">
        <v>574</v>
      </c>
      <c r="B575" s="3" t="s">
        <v>1157</v>
      </c>
      <c r="C575" s="3" t="s">
        <v>1063</v>
      </c>
      <c r="D575" s="3" t="s">
        <v>1158</v>
      </c>
      <c r="E575" s="47">
        <f>Tabela14[[#This Row],[Kwota dofinansowania (UE + BP)]]+Tabela14[[#This Row],[Wkład własny JST]]</f>
        <v>473508</v>
      </c>
      <c r="F575" s="27">
        <v>440363</v>
      </c>
      <c r="G575" s="27">
        <v>365502</v>
      </c>
      <c r="H575" s="27">
        <v>74861</v>
      </c>
      <c r="I575" s="28">
        <v>33145</v>
      </c>
    </row>
    <row r="576" spans="1:9" ht="15.6" x14ac:dyDescent="0.3">
      <c r="A576" s="26">
        <v>575</v>
      </c>
      <c r="B576" s="3" t="s">
        <v>1159</v>
      </c>
      <c r="C576" s="3" t="s">
        <v>1063</v>
      </c>
      <c r="D576" s="3" t="s">
        <v>1160</v>
      </c>
      <c r="E576" s="47">
        <f>Tabela14[[#This Row],[Kwota dofinansowania (UE + BP)]]+Tabela14[[#This Row],[Wkład własny JST]]</f>
        <v>382198</v>
      </c>
      <c r="F576" s="27">
        <v>347801</v>
      </c>
      <c r="G576" s="27">
        <v>295631</v>
      </c>
      <c r="H576" s="27">
        <v>52170</v>
      </c>
      <c r="I576" s="28">
        <v>34397</v>
      </c>
    </row>
    <row r="577" spans="1:9" ht="15.6" x14ac:dyDescent="0.3">
      <c r="A577" s="26">
        <v>576</v>
      </c>
      <c r="B577" s="3" t="s">
        <v>1161</v>
      </c>
      <c r="C577" s="3" t="s">
        <v>1063</v>
      </c>
      <c r="D577" s="3" t="s">
        <v>1162</v>
      </c>
      <c r="E577" s="47">
        <f>Tabela14[[#This Row],[Kwota dofinansowania (UE + BP)]]+Tabela14[[#This Row],[Wkład własny JST]]</f>
        <v>840495</v>
      </c>
      <c r="F577" s="27">
        <v>773256</v>
      </c>
      <c r="G577" s="27">
        <v>649536</v>
      </c>
      <c r="H577" s="27">
        <v>123720</v>
      </c>
      <c r="I577" s="28">
        <v>67239</v>
      </c>
    </row>
    <row r="578" spans="1:9" ht="15.6" x14ac:dyDescent="0.3">
      <c r="A578" s="23">
        <v>577</v>
      </c>
      <c r="B578" s="3" t="s">
        <v>1163</v>
      </c>
      <c r="C578" s="3" t="s">
        <v>1063</v>
      </c>
      <c r="D578" s="3" t="s">
        <v>1164</v>
      </c>
      <c r="E578" s="47">
        <f>Tabela14[[#This Row],[Kwota dofinansowania (UE + BP)]]+Tabela14[[#This Row],[Wkład własny JST]]</f>
        <v>813666</v>
      </c>
      <c r="F578" s="27">
        <v>756710</v>
      </c>
      <c r="G578" s="27">
        <v>635637</v>
      </c>
      <c r="H578" s="27">
        <v>121073</v>
      </c>
      <c r="I578" s="28">
        <v>56956</v>
      </c>
    </row>
    <row r="579" spans="1:9" ht="15.6" x14ac:dyDescent="0.3">
      <c r="A579" s="26">
        <v>578</v>
      </c>
      <c r="B579" s="3" t="s">
        <v>1165</v>
      </c>
      <c r="C579" s="3" t="s">
        <v>1063</v>
      </c>
      <c r="D579" s="3" t="s">
        <v>1166</v>
      </c>
      <c r="E579" s="47">
        <f>Tabela14[[#This Row],[Kwota dofinansowania (UE + BP)]]+Tabela14[[#This Row],[Wkład własny JST]]</f>
        <v>275063</v>
      </c>
      <c r="F579" s="27">
        <v>275063</v>
      </c>
      <c r="G579" s="27">
        <v>225552</v>
      </c>
      <c r="H579" s="27">
        <v>49511</v>
      </c>
      <c r="I579" s="28">
        <v>0</v>
      </c>
    </row>
    <row r="580" spans="1:9" ht="15.6" x14ac:dyDescent="0.3">
      <c r="A580" s="26">
        <v>579</v>
      </c>
      <c r="B580" s="3" t="s">
        <v>1167</v>
      </c>
      <c r="C580" s="3" t="s">
        <v>1063</v>
      </c>
      <c r="D580" s="3" t="s">
        <v>1168</v>
      </c>
      <c r="E580" s="47">
        <f>Tabela14[[#This Row],[Kwota dofinansowania (UE + BP)]]+Tabela14[[#This Row],[Wkład własny JST]]</f>
        <v>455716</v>
      </c>
      <c r="F580" s="27">
        <v>423816</v>
      </c>
      <c r="G580" s="27">
        <v>356006</v>
      </c>
      <c r="H580" s="27">
        <v>67810</v>
      </c>
      <c r="I580" s="28">
        <v>31900</v>
      </c>
    </row>
    <row r="581" spans="1:9" ht="15.6" x14ac:dyDescent="0.3">
      <c r="A581" s="23">
        <v>580</v>
      </c>
      <c r="B581" s="3" t="s">
        <v>1169</v>
      </c>
      <c r="C581" s="3" t="s">
        <v>1063</v>
      </c>
      <c r="D581" s="3" t="s">
        <v>1170</v>
      </c>
      <c r="E581" s="47">
        <f>Tabela14[[#This Row],[Kwota dofinansowania (UE + BP)]]+Tabela14[[#This Row],[Wkład własny JST]]</f>
        <v>913978</v>
      </c>
      <c r="F581" s="27">
        <v>850000</v>
      </c>
      <c r="G581" s="27">
        <v>705500</v>
      </c>
      <c r="H581" s="27">
        <v>144500</v>
      </c>
      <c r="I581" s="28">
        <v>63978</v>
      </c>
    </row>
    <row r="582" spans="1:9" ht="15.6" x14ac:dyDescent="0.3">
      <c r="A582" s="26">
        <v>581</v>
      </c>
      <c r="B582" s="3" t="s">
        <v>1171</v>
      </c>
      <c r="C582" s="3" t="s">
        <v>1063</v>
      </c>
      <c r="D582" s="3" t="s">
        <v>1172</v>
      </c>
      <c r="E582" s="47">
        <f>Tabela14[[#This Row],[Kwota dofinansowania (UE + BP)]]+Tabela14[[#This Row],[Wkład własny JST]]</f>
        <v>913978</v>
      </c>
      <c r="F582" s="27">
        <v>850000</v>
      </c>
      <c r="G582" s="27">
        <v>714000</v>
      </c>
      <c r="H582" s="27">
        <v>136000</v>
      </c>
      <c r="I582" s="28">
        <v>63978</v>
      </c>
    </row>
    <row r="583" spans="1:9" ht="15.6" x14ac:dyDescent="0.3">
      <c r="A583" s="26">
        <v>582</v>
      </c>
      <c r="B583" s="3" t="s">
        <v>1173</v>
      </c>
      <c r="C583" s="3" t="s">
        <v>1063</v>
      </c>
      <c r="D583" s="3" t="s">
        <v>1174</v>
      </c>
      <c r="E583" s="47">
        <f>Tabela14[[#This Row],[Kwota dofinansowania (UE + BP)]]+Tabela14[[#This Row],[Wkład własny JST]]</f>
        <v>384990</v>
      </c>
      <c r="F583" s="27">
        <v>384990</v>
      </c>
      <c r="G583" s="27">
        <v>315692</v>
      </c>
      <c r="H583" s="27">
        <v>69298</v>
      </c>
      <c r="I583" s="28">
        <v>0</v>
      </c>
    </row>
    <row r="584" spans="1:9" ht="15.6" x14ac:dyDescent="0.3">
      <c r="A584" s="23">
        <v>583</v>
      </c>
      <c r="B584" s="3" t="s">
        <v>1175</v>
      </c>
      <c r="C584" s="3" t="s">
        <v>1063</v>
      </c>
      <c r="D584" s="3" t="s">
        <v>1176</v>
      </c>
      <c r="E584" s="47">
        <f>Tabela14[[#This Row],[Kwota dofinansowania (UE + BP)]]+Tabela14[[#This Row],[Wkład własny JST]]</f>
        <v>955056</v>
      </c>
      <c r="F584" s="27">
        <v>850000</v>
      </c>
      <c r="G584" s="27">
        <v>731000</v>
      </c>
      <c r="H584" s="27">
        <v>119000</v>
      </c>
      <c r="I584" s="28">
        <v>105056</v>
      </c>
    </row>
    <row r="585" spans="1:9" ht="15.6" x14ac:dyDescent="0.3">
      <c r="A585" s="26">
        <v>584</v>
      </c>
      <c r="B585" s="3" t="s">
        <v>1177</v>
      </c>
      <c r="C585" s="3" t="s">
        <v>1063</v>
      </c>
      <c r="D585" s="3" t="s">
        <v>1178</v>
      </c>
      <c r="E585" s="47">
        <f>Tabela14[[#This Row],[Kwota dofinansowania (UE + BP)]]+Tabela14[[#This Row],[Wkład własny JST]]</f>
        <v>322572</v>
      </c>
      <c r="F585" s="27">
        <v>322572</v>
      </c>
      <c r="G585" s="27">
        <v>264510</v>
      </c>
      <c r="H585" s="27">
        <v>58062</v>
      </c>
      <c r="I585" s="28">
        <v>0</v>
      </c>
    </row>
    <row r="586" spans="1:9" ht="15.6" x14ac:dyDescent="0.3">
      <c r="A586" s="26">
        <v>585</v>
      </c>
      <c r="B586" s="3" t="s">
        <v>1179</v>
      </c>
      <c r="C586" s="3" t="s">
        <v>1063</v>
      </c>
      <c r="D586" s="3" t="s">
        <v>1180</v>
      </c>
      <c r="E586" s="47">
        <f>Tabela14[[#This Row],[Kwota dofinansowania (UE + BP)]]+Tabela14[[#This Row],[Wkład własny JST]]</f>
        <v>850000</v>
      </c>
      <c r="F586" s="27">
        <v>850000</v>
      </c>
      <c r="G586" s="27">
        <v>705500</v>
      </c>
      <c r="H586" s="27">
        <v>144500</v>
      </c>
      <c r="I586" s="28">
        <v>0</v>
      </c>
    </row>
    <row r="587" spans="1:9" ht="15.6" x14ac:dyDescent="0.3">
      <c r="A587" s="23">
        <v>586</v>
      </c>
      <c r="B587" s="3" t="s">
        <v>1181</v>
      </c>
      <c r="C587" s="3" t="s">
        <v>1063</v>
      </c>
      <c r="D587" s="3" t="s">
        <v>1182</v>
      </c>
      <c r="E587" s="47">
        <f>Tabela14[[#This Row],[Kwota dofinansowania (UE + BP)]]+Tabela14[[#This Row],[Wkład własny JST]]</f>
        <v>913978</v>
      </c>
      <c r="F587" s="27">
        <v>850000</v>
      </c>
      <c r="G587" s="27">
        <v>714000</v>
      </c>
      <c r="H587" s="27">
        <v>136000</v>
      </c>
      <c r="I587" s="28">
        <v>63978</v>
      </c>
    </row>
    <row r="588" spans="1:9" ht="15.6" x14ac:dyDescent="0.3">
      <c r="A588" s="26">
        <v>587</v>
      </c>
      <c r="B588" s="3" t="s">
        <v>1183</v>
      </c>
      <c r="C588" s="3" t="s">
        <v>1063</v>
      </c>
      <c r="D588" s="3" t="s">
        <v>1184</v>
      </c>
      <c r="E588" s="47">
        <f>Tabela14[[#This Row],[Kwota dofinansowania (UE + BP)]]+Tabela14[[#This Row],[Wkład własny JST]]</f>
        <v>934065</v>
      </c>
      <c r="F588" s="27">
        <v>850000</v>
      </c>
      <c r="G588" s="27">
        <v>722500</v>
      </c>
      <c r="H588" s="27">
        <v>127500</v>
      </c>
      <c r="I588" s="28">
        <v>84065</v>
      </c>
    </row>
    <row r="589" spans="1:9" ht="15.6" x14ac:dyDescent="0.3">
      <c r="A589" s="26">
        <v>588</v>
      </c>
      <c r="B589" s="3" t="s">
        <v>1185</v>
      </c>
      <c r="C589" s="3" t="s">
        <v>1063</v>
      </c>
      <c r="D589" s="3" t="s">
        <v>1186</v>
      </c>
      <c r="E589" s="47">
        <f>Tabela14[[#This Row],[Kwota dofinansowania (UE + BP)]]+Tabela14[[#This Row],[Wkład własny JST]]</f>
        <v>304633</v>
      </c>
      <c r="F589" s="27">
        <v>304633</v>
      </c>
      <c r="G589" s="27">
        <v>249800</v>
      </c>
      <c r="H589" s="27">
        <v>54833</v>
      </c>
      <c r="I589" s="28">
        <v>0</v>
      </c>
    </row>
    <row r="590" spans="1:9" ht="15.6" x14ac:dyDescent="0.3">
      <c r="A590" s="23">
        <v>589</v>
      </c>
      <c r="B590" s="3" t="s">
        <v>1187</v>
      </c>
      <c r="C590" s="3" t="s">
        <v>1063</v>
      </c>
      <c r="D590" s="3" t="s">
        <v>1188</v>
      </c>
      <c r="E590" s="47">
        <f>Tabela14[[#This Row],[Kwota dofinansowania (UE + BP)]]+Tabela14[[#This Row],[Wkład własny JST]]</f>
        <v>396457</v>
      </c>
      <c r="F590" s="27">
        <v>396457</v>
      </c>
      <c r="G590" s="27">
        <v>329060</v>
      </c>
      <c r="H590" s="27">
        <v>67397</v>
      </c>
      <c r="I590" s="28">
        <v>0</v>
      </c>
    </row>
    <row r="591" spans="1:9" ht="15.6" x14ac:dyDescent="0.3">
      <c r="A591" s="26">
        <v>590</v>
      </c>
      <c r="B591" s="3" t="s">
        <v>1189</v>
      </c>
      <c r="C591" s="3" t="s">
        <v>1063</v>
      </c>
      <c r="D591" s="3" t="s">
        <v>1190</v>
      </c>
      <c r="E591" s="47">
        <f>Tabela14[[#This Row],[Kwota dofinansowania (UE + BP)]]+Tabela14[[#This Row],[Wkład własny JST]]</f>
        <v>850000</v>
      </c>
      <c r="F591" s="27">
        <v>850000</v>
      </c>
      <c r="G591" s="27">
        <v>705500</v>
      </c>
      <c r="H591" s="27">
        <v>144500</v>
      </c>
      <c r="I591" s="28">
        <v>0</v>
      </c>
    </row>
    <row r="592" spans="1:9" ht="15.6" x14ac:dyDescent="0.3">
      <c r="A592" s="26">
        <v>591</v>
      </c>
      <c r="B592" s="3" t="s">
        <v>1191</v>
      </c>
      <c r="C592" s="3" t="s">
        <v>1063</v>
      </c>
      <c r="D592" s="3" t="s">
        <v>281</v>
      </c>
      <c r="E592" s="47">
        <f>Tabela14[[#This Row],[Kwota dofinansowania (UE + BP)]]+Tabela14[[#This Row],[Wkład własny JST]]</f>
        <v>616256</v>
      </c>
      <c r="F592" s="27">
        <v>554631</v>
      </c>
      <c r="G592" s="27">
        <v>471437</v>
      </c>
      <c r="H592" s="27">
        <v>83194</v>
      </c>
      <c r="I592" s="28">
        <v>61625</v>
      </c>
    </row>
    <row r="593" spans="1:9" ht="15.6" x14ac:dyDescent="0.3">
      <c r="A593" s="23">
        <v>592</v>
      </c>
      <c r="B593" s="3" t="s">
        <v>1192</v>
      </c>
      <c r="C593" s="3" t="s">
        <v>1063</v>
      </c>
      <c r="D593" s="3" t="s">
        <v>1193</v>
      </c>
      <c r="E593" s="47">
        <f>Tabela14[[#This Row],[Kwota dofinansowania (UE + BP)]]+Tabela14[[#This Row],[Wkład własny JST]]</f>
        <v>913978</v>
      </c>
      <c r="F593" s="27">
        <v>850000</v>
      </c>
      <c r="G593" s="27">
        <v>714000</v>
      </c>
      <c r="H593" s="27">
        <v>136000</v>
      </c>
      <c r="I593" s="28">
        <v>63978</v>
      </c>
    </row>
    <row r="594" spans="1:9" ht="15.6" x14ac:dyDescent="0.3">
      <c r="A594" s="26">
        <v>593</v>
      </c>
      <c r="B594" s="3" t="s">
        <v>1194</v>
      </c>
      <c r="C594" s="3" t="s">
        <v>1063</v>
      </c>
      <c r="D594" s="3" t="s">
        <v>1195</v>
      </c>
      <c r="E594" s="47">
        <f>Tabela14[[#This Row],[Kwota dofinansowania (UE + BP)]]+Tabela14[[#This Row],[Wkład własny JST]]</f>
        <v>559010</v>
      </c>
      <c r="F594" s="27">
        <v>525470</v>
      </c>
      <c r="G594" s="27">
        <v>436141</v>
      </c>
      <c r="H594" s="27">
        <v>89329</v>
      </c>
      <c r="I594" s="28">
        <v>33540</v>
      </c>
    </row>
    <row r="595" spans="1:9" ht="15.6" x14ac:dyDescent="0.3">
      <c r="A595" s="26">
        <v>594</v>
      </c>
      <c r="B595" s="3" t="s">
        <v>1196</v>
      </c>
      <c r="C595" s="3" t="s">
        <v>1063</v>
      </c>
      <c r="D595" s="3" t="s">
        <v>1197</v>
      </c>
      <c r="E595" s="47">
        <f>Tabela14[[#This Row],[Kwota dofinansowania (UE + BP)]]+Tabela14[[#This Row],[Wkład własny JST]]</f>
        <v>514166</v>
      </c>
      <c r="F595" s="27">
        <v>514166</v>
      </c>
      <c r="G595" s="27">
        <v>426758</v>
      </c>
      <c r="H595" s="27">
        <v>87408</v>
      </c>
      <c r="I595" s="28">
        <v>0</v>
      </c>
    </row>
    <row r="596" spans="1:9" ht="15.6" x14ac:dyDescent="0.3">
      <c r="A596" s="23">
        <v>595</v>
      </c>
      <c r="B596" s="3" t="s">
        <v>1198</v>
      </c>
      <c r="C596" s="3" t="s">
        <v>1063</v>
      </c>
      <c r="D596" s="3" t="s">
        <v>1199</v>
      </c>
      <c r="E596" s="47">
        <f>Tabela14[[#This Row],[Kwota dofinansowania (UE + BP)]]+Tabela14[[#This Row],[Wkład własny JST]]</f>
        <v>262694</v>
      </c>
      <c r="F596" s="27">
        <v>262694</v>
      </c>
      <c r="G596" s="27">
        <v>218037</v>
      </c>
      <c r="H596" s="27">
        <v>44657</v>
      </c>
      <c r="I596" s="28">
        <v>0</v>
      </c>
    </row>
    <row r="597" spans="1:9" ht="15.6" x14ac:dyDescent="0.3">
      <c r="A597" s="26">
        <v>596</v>
      </c>
      <c r="B597" s="3" t="s">
        <v>1200</v>
      </c>
      <c r="C597" s="3" t="s">
        <v>1063</v>
      </c>
      <c r="D597" s="3" t="s">
        <v>1201</v>
      </c>
      <c r="E597" s="47">
        <f>Tabela14[[#This Row],[Kwota dofinansowania (UE + BP)]]+Tabela14[[#This Row],[Wkład własny JST]]</f>
        <v>454042</v>
      </c>
      <c r="F597" s="27">
        <v>454042</v>
      </c>
      <c r="G597" s="27">
        <v>372315</v>
      </c>
      <c r="H597" s="27">
        <v>81727</v>
      </c>
      <c r="I597" s="28">
        <v>0</v>
      </c>
    </row>
    <row r="598" spans="1:9" ht="15.6" x14ac:dyDescent="0.3">
      <c r="A598" s="26">
        <v>597</v>
      </c>
      <c r="B598" s="3" t="s">
        <v>1202</v>
      </c>
      <c r="C598" s="3" t="s">
        <v>1063</v>
      </c>
      <c r="D598" s="3" t="s">
        <v>1203</v>
      </c>
      <c r="E598" s="47">
        <f>Tabela14[[#This Row],[Kwota dofinansowania (UE + BP)]]+Tabela14[[#This Row],[Wkład własny JST]]</f>
        <v>243035</v>
      </c>
      <c r="F598" s="27">
        <v>243035</v>
      </c>
      <c r="G598" s="27">
        <v>199289</v>
      </c>
      <c r="H598" s="27">
        <v>43746</v>
      </c>
      <c r="I598" s="28">
        <v>0</v>
      </c>
    </row>
    <row r="599" spans="1:9" ht="15.6" x14ac:dyDescent="0.3">
      <c r="A599" s="23">
        <v>598</v>
      </c>
      <c r="B599" s="3" t="s">
        <v>1204</v>
      </c>
      <c r="C599" s="3" t="s">
        <v>1063</v>
      </c>
      <c r="D599" s="3" t="s">
        <v>1205</v>
      </c>
      <c r="E599" s="47">
        <f>Tabela14[[#This Row],[Kwota dofinansowania (UE + BP)]]+Tabela14[[#This Row],[Wkład własny JST]]</f>
        <v>904255</v>
      </c>
      <c r="F599" s="27">
        <v>850000</v>
      </c>
      <c r="G599" s="27">
        <v>705500</v>
      </c>
      <c r="H599" s="27">
        <v>144500</v>
      </c>
      <c r="I599" s="28">
        <v>54255</v>
      </c>
    </row>
    <row r="600" spans="1:9" ht="15.6" x14ac:dyDescent="0.3">
      <c r="A600" s="26">
        <v>599</v>
      </c>
      <c r="B600" s="3" t="s">
        <v>1206</v>
      </c>
      <c r="C600" s="3" t="s">
        <v>1063</v>
      </c>
      <c r="D600" s="3" t="s">
        <v>1207</v>
      </c>
      <c r="E600" s="47">
        <f>Tabela14[[#This Row],[Kwota dofinansowania (UE + BP)]]+Tabela14[[#This Row],[Wkład własny JST]]</f>
        <v>850000</v>
      </c>
      <c r="F600" s="27">
        <v>850000</v>
      </c>
      <c r="G600" s="27">
        <v>697000</v>
      </c>
      <c r="H600" s="27">
        <v>153000</v>
      </c>
      <c r="I600" s="28">
        <v>0</v>
      </c>
    </row>
    <row r="601" spans="1:9" ht="15.6" x14ac:dyDescent="0.3">
      <c r="A601" s="26">
        <v>600</v>
      </c>
      <c r="B601" s="3" t="s">
        <v>1208</v>
      </c>
      <c r="C601" s="3" t="s">
        <v>1063</v>
      </c>
      <c r="D601" s="3" t="s">
        <v>1209</v>
      </c>
      <c r="E601" s="47">
        <f>Tabela14[[#This Row],[Kwota dofinansowania (UE + BP)]]+Tabela14[[#This Row],[Wkład własny JST]]</f>
        <v>200000</v>
      </c>
      <c r="F601" s="27">
        <v>200000</v>
      </c>
      <c r="G601" s="27">
        <v>166000</v>
      </c>
      <c r="H601" s="27">
        <v>34000</v>
      </c>
      <c r="I601" s="28">
        <v>0</v>
      </c>
    </row>
    <row r="602" spans="1:9" ht="15.6" x14ac:dyDescent="0.3">
      <c r="A602" s="23">
        <v>601</v>
      </c>
      <c r="B602" s="3" t="s">
        <v>1210</v>
      </c>
      <c r="C602" s="3" t="s">
        <v>1063</v>
      </c>
      <c r="D602" s="3" t="s">
        <v>1211</v>
      </c>
      <c r="E602" s="47">
        <f>Tabela14[[#This Row],[Kwota dofinansowania (UE + BP)]]+Tabela14[[#This Row],[Wkład własny JST]]</f>
        <v>400848</v>
      </c>
      <c r="F602" s="27">
        <v>376798</v>
      </c>
      <c r="G602" s="27">
        <v>312743</v>
      </c>
      <c r="H602" s="27">
        <v>64055</v>
      </c>
      <c r="I602" s="28">
        <v>24050</v>
      </c>
    </row>
    <row r="603" spans="1:9" ht="15.6" x14ac:dyDescent="0.3">
      <c r="A603" s="26">
        <v>602</v>
      </c>
      <c r="B603" s="3" t="s">
        <v>1212</v>
      </c>
      <c r="C603" s="3" t="s">
        <v>1063</v>
      </c>
      <c r="D603" s="3" t="s">
        <v>1213</v>
      </c>
      <c r="E603" s="47">
        <f>Tabela14[[#This Row],[Kwota dofinansowania (UE + BP)]]+Tabela14[[#This Row],[Wkład własny JST]]</f>
        <v>754062</v>
      </c>
      <c r="F603" s="27">
        <v>663575</v>
      </c>
      <c r="G603" s="27">
        <v>570675</v>
      </c>
      <c r="H603" s="27">
        <v>92900</v>
      </c>
      <c r="I603" s="28">
        <v>90487</v>
      </c>
    </row>
    <row r="604" spans="1:9" ht="15.6" x14ac:dyDescent="0.3">
      <c r="A604" s="26">
        <v>603</v>
      </c>
      <c r="B604" s="3" t="s">
        <v>1214</v>
      </c>
      <c r="C604" s="3" t="s">
        <v>1063</v>
      </c>
      <c r="D604" s="3" t="s">
        <v>1215</v>
      </c>
      <c r="E604" s="47">
        <f>Tabela14[[#This Row],[Kwota dofinansowania (UE + BP)]]+Tabela14[[#This Row],[Wkład własny JST]]</f>
        <v>944444</v>
      </c>
      <c r="F604" s="27">
        <v>850000</v>
      </c>
      <c r="G604" s="27">
        <v>722500</v>
      </c>
      <c r="H604" s="27">
        <v>127500</v>
      </c>
      <c r="I604" s="28">
        <v>94444</v>
      </c>
    </row>
    <row r="605" spans="1:9" ht="15.6" x14ac:dyDescent="0.3">
      <c r="A605" s="23">
        <v>604</v>
      </c>
      <c r="B605" s="3" t="s">
        <v>1216</v>
      </c>
      <c r="C605" s="3" t="s">
        <v>1063</v>
      </c>
      <c r="D605" s="3" t="s">
        <v>1217</v>
      </c>
      <c r="E605" s="47">
        <f>Tabela14[[#This Row],[Kwota dofinansowania (UE + BP)]]+Tabela14[[#This Row],[Wkład własny JST]]</f>
        <v>344033</v>
      </c>
      <c r="F605" s="27">
        <v>344033</v>
      </c>
      <c r="G605" s="27">
        <v>282108</v>
      </c>
      <c r="H605" s="27">
        <v>61925</v>
      </c>
      <c r="I605" s="28">
        <v>0</v>
      </c>
    </row>
    <row r="606" spans="1:9" ht="15.6" x14ac:dyDescent="0.3">
      <c r="A606" s="26">
        <v>605</v>
      </c>
      <c r="B606" s="3" t="s">
        <v>1218</v>
      </c>
      <c r="C606" s="3" t="s">
        <v>1063</v>
      </c>
      <c r="D606" s="3" t="s">
        <v>1219</v>
      </c>
      <c r="E606" s="47">
        <f>Tabela14[[#This Row],[Kwota dofinansowania (UE + BP)]]+Tabela14[[#This Row],[Wkład własny JST]]</f>
        <v>904255</v>
      </c>
      <c r="F606" s="27">
        <v>850000</v>
      </c>
      <c r="G606" s="27">
        <v>705500</v>
      </c>
      <c r="H606" s="27">
        <v>144500</v>
      </c>
      <c r="I606" s="28">
        <v>54255</v>
      </c>
    </row>
    <row r="607" spans="1:9" ht="15.6" x14ac:dyDescent="0.3">
      <c r="A607" s="26">
        <v>606</v>
      </c>
      <c r="B607" s="3" t="s">
        <v>1220</v>
      </c>
      <c r="C607" s="3" t="s">
        <v>1063</v>
      </c>
      <c r="D607" s="3" t="s">
        <v>1221</v>
      </c>
      <c r="E607" s="47">
        <f>Tabela14[[#This Row],[Kwota dofinansowania (UE + BP)]]+Tabela14[[#This Row],[Wkład własny JST]]</f>
        <v>632225</v>
      </c>
      <c r="F607" s="27">
        <v>587970</v>
      </c>
      <c r="G607" s="27">
        <v>493895</v>
      </c>
      <c r="H607" s="27">
        <v>94075</v>
      </c>
      <c r="I607" s="28">
        <v>44255</v>
      </c>
    </row>
    <row r="608" spans="1:9" ht="15.6" x14ac:dyDescent="0.3">
      <c r="A608" s="23">
        <v>607</v>
      </c>
      <c r="B608" s="3" t="s">
        <v>1222</v>
      </c>
      <c r="C608" s="3" t="s">
        <v>1063</v>
      </c>
      <c r="D608" s="3" t="s">
        <v>1223</v>
      </c>
      <c r="E608" s="47">
        <f>Tabela14[[#This Row],[Kwota dofinansowania (UE + BP)]]+Tabela14[[#This Row],[Wkład własny JST]]</f>
        <v>934065</v>
      </c>
      <c r="F608" s="27">
        <v>850000</v>
      </c>
      <c r="G608" s="27">
        <v>714000</v>
      </c>
      <c r="H608" s="27">
        <v>136000</v>
      </c>
      <c r="I608" s="28">
        <v>84065</v>
      </c>
    </row>
    <row r="609" spans="1:9" ht="15.6" x14ac:dyDescent="0.3">
      <c r="A609" s="26">
        <v>608</v>
      </c>
      <c r="B609" s="3" t="s">
        <v>1224</v>
      </c>
      <c r="C609" s="3" t="s">
        <v>1063</v>
      </c>
      <c r="D609" s="3" t="s">
        <v>1225</v>
      </c>
      <c r="E609" s="47">
        <f>Tabela14[[#This Row],[Kwota dofinansowania (UE + BP)]]+Tabela14[[#This Row],[Wkład własny JST]]</f>
        <v>913978</v>
      </c>
      <c r="F609" s="27">
        <v>850000</v>
      </c>
      <c r="G609" s="27">
        <v>714000</v>
      </c>
      <c r="H609" s="27">
        <v>136000</v>
      </c>
      <c r="I609" s="28">
        <v>63978</v>
      </c>
    </row>
    <row r="610" spans="1:9" ht="15.6" x14ac:dyDescent="0.3">
      <c r="A610" s="26">
        <v>609</v>
      </c>
      <c r="B610" s="3" t="s">
        <v>1226</v>
      </c>
      <c r="C610" s="3" t="s">
        <v>1227</v>
      </c>
      <c r="D610" s="3" t="s">
        <v>643</v>
      </c>
      <c r="E610" s="47">
        <f>Tabela14[[#This Row],[Kwota dofinansowania (UE + BP)]]+Tabela14[[#This Row],[Wkład własny JST]]</f>
        <v>352061</v>
      </c>
      <c r="F610" s="27">
        <v>352061</v>
      </c>
      <c r="G610" s="27">
        <v>285170</v>
      </c>
      <c r="H610" s="27">
        <v>66891</v>
      </c>
      <c r="I610" s="28">
        <v>0</v>
      </c>
    </row>
    <row r="611" spans="1:9" ht="15.6" x14ac:dyDescent="0.3">
      <c r="A611" s="23">
        <v>610</v>
      </c>
      <c r="B611" s="3" t="s">
        <v>1228</v>
      </c>
      <c r="C611" s="3" t="s">
        <v>1227</v>
      </c>
      <c r="D611" s="3" t="s">
        <v>1229</v>
      </c>
      <c r="E611" s="47">
        <f>Tabela14[[#This Row],[Kwota dofinansowania (UE + BP)]]+Tabela14[[#This Row],[Wkład własny JST]]</f>
        <v>923913</v>
      </c>
      <c r="F611" s="27">
        <v>850000</v>
      </c>
      <c r="G611" s="27">
        <v>714000</v>
      </c>
      <c r="H611" s="27">
        <v>136000</v>
      </c>
      <c r="I611" s="28">
        <v>73913</v>
      </c>
    </row>
    <row r="612" spans="1:9" ht="15.6" x14ac:dyDescent="0.3">
      <c r="A612" s="26">
        <v>611</v>
      </c>
      <c r="B612" s="3" t="s">
        <v>1230</v>
      </c>
      <c r="C612" s="3" t="s">
        <v>1227</v>
      </c>
      <c r="D612" s="3" t="s">
        <v>1231</v>
      </c>
      <c r="E612" s="47">
        <f>Tabela14[[#This Row],[Kwota dofinansowania (UE + BP)]]+Tabela14[[#This Row],[Wkład własny JST]]</f>
        <v>913978</v>
      </c>
      <c r="F612" s="27">
        <v>850000</v>
      </c>
      <c r="G612" s="27">
        <v>714000</v>
      </c>
      <c r="H612" s="27">
        <v>136000</v>
      </c>
      <c r="I612" s="28">
        <v>63978</v>
      </c>
    </row>
    <row r="613" spans="1:9" ht="15.6" x14ac:dyDescent="0.3">
      <c r="A613" s="26">
        <v>612</v>
      </c>
      <c r="B613" s="3" t="s">
        <v>1232</v>
      </c>
      <c r="C613" s="3" t="s">
        <v>1227</v>
      </c>
      <c r="D613" s="3" t="s">
        <v>1233</v>
      </c>
      <c r="E613" s="47">
        <f>Tabela14[[#This Row],[Kwota dofinansowania (UE + BP)]]+Tabela14[[#This Row],[Wkład własny JST]]</f>
        <v>453743</v>
      </c>
      <c r="F613" s="27">
        <v>426519</v>
      </c>
      <c r="G613" s="27">
        <v>354011</v>
      </c>
      <c r="H613" s="27">
        <v>72508</v>
      </c>
      <c r="I613" s="28">
        <v>27224</v>
      </c>
    </row>
    <row r="614" spans="1:9" ht="15.6" x14ac:dyDescent="0.3">
      <c r="A614" s="23">
        <v>613</v>
      </c>
      <c r="B614" s="3" t="s">
        <v>1234</v>
      </c>
      <c r="C614" s="3" t="s">
        <v>1227</v>
      </c>
      <c r="D614" s="3" t="s">
        <v>1235</v>
      </c>
      <c r="E614" s="47">
        <f>Tabela14[[#This Row],[Kwota dofinansowania (UE + BP)]]+Tabela14[[#This Row],[Wkład własny JST]]</f>
        <v>913978</v>
      </c>
      <c r="F614" s="27">
        <v>850000</v>
      </c>
      <c r="G614" s="27">
        <v>714000</v>
      </c>
      <c r="H614" s="27">
        <v>136000</v>
      </c>
      <c r="I614" s="28">
        <v>63978</v>
      </c>
    </row>
    <row r="615" spans="1:9" ht="15.6" x14ac:dyDescent="0.3">
      <c r="A615" s="26">
        <v>614</v>
      </c>
      <c r="B615" s="3" t="s">
        <v>1236</v>
      </c>
      <c r="C615" s="3" t="s">
        <v>1227</v>
      </c>
      <c r="D615" s="3" t="s">
        <v>1237</v>
      </c>
      <c r="E615" s="47">
        <f>Tabela14[[#This Row],[Kwota dofinansowania (UE + BP)]]+Tabela14[[#This Row],[Wkład własny JST]]</f>
        <v>923913</v>
      </c>
      <c r="F615" s="27">
        <v>850000</v>
      </c>
      <c r="G615" s="27">
        <v>714000</v>
      </c>
      <c r="H615" s="27">
        <v>136000</v>
      </c>
      <c r="I615" s="28">
        <v>73913</v>
      </c>
    </row>
    <row r="616" spans="1:9" ht="15.6" x14ac:dyDescent="0.3">
      <c r="A616" s="26">
        <v>615</v>
      </c>
      <c r="B616" s="3" t="s">
        <v>1238</v>
      </c>
      <c r="C616" s="3" t="s">
        <v>1227</v>
      </c>
      <c r="D616" s="3" t="s">
        <v>1239</v>
      </c>
      <c r="E616" s="47">
        <f>Tabela14[[#This Row],[Kwota dofinansowania (UE + BP)]]+Tabela14[[#This Row],[Wkład własny JST]]</f>
        <v>259090</v>
      </c>
      <c r="F616" s="27">
        <v>259090</v>
      </c>
      <c r="G616" s="27">
        <v>209863</v>
      </c>
      <c r="H616" s="27">
        <v>49227</v>
      </c>
      <c r="I616" s="28">
        <v>0</v>
      </c>
    </row>
    <row r="617" spans="1:9" ht="15.6" x14ac:dyDescent="0.3">
      <c r="A617" s="23">
        <v>616</v>
      </c>
      <c r="B617" s="3" t="s">
        <v>1240</v>
      </c>
      <c r="C617" s="3" t="s">
        <v>1227</v>
      </c>
      <c r="D617" s="3" t="s">
        <v>1241</v>
      </c>
      <c r="E617" s="47">
        <f>Tabela14[[#This Row],[Kwota dofinansowania (UE + BP)]]+Tabela14[[#This Row],[Wkład własny JST]]</f>
        <v>439052</v>
      </c>
      <c r="F617" s="27">
        <v>439052</v>
      </c>
      <c r="G617" s="27">
        <v>355633</v>
      </c>
      <c r="H617" s="27">
        <v>83419</v>
      </c>
      <c r="I617" s="28">
        <v>0</v>
      </c>
    </row>
    <row r="618" spans="1:9" ht="15.6" x14ac:dyDescent="0.3">
      <c r="A618" s="26">
        <v>617</v>
      </c>
      <c r="B618" s="3" t="s">
        <v>1242</v>
      </c>
      <c r="C618" s="3" t="s">
        <v>1227</v>
      </c>
      <c r="D618" s="3" t="s">
        <v>1243</v>
      </c>
      <c r="E618" s="47">
        <f>Tabela14[[#This Row],[Kwota dofinansowania (UE + BP)]]+Tabela14[[#This Row],[Wkład własny JST]]</f>
        <v>850000</v>
      </c>
      <c r="F618" s="27">
        <v>850000</v>
      </c>
      <c r="G618" s="27">
        <v>705500</v>
      </c>
      <c r="H618" s="27">
        <v>144500</v>
      </c>
      <c r="I618" s="28">
        <v>0</v>
      </c>
    </row>
    <row r="619" spans="1:9" ht="15.6" x14ac:dyDescent="0.3">
      <c r="A619" s="26">
        <v>618</v>
      </c>
      <c r="B619" s="3" t="s">
        <v>1244</v>
      </c>
      <c r="C619" s="3" t="s">
        <v>1227</v>
      </c>
      <c r="D619" s="3" t="s">
        <v>1245</v>
      </c>
      <c r="E619" s="47">
        <f>Tabela14[[#This Row],[Kwota dofinansowania (UE + BP)]]+Tabela14[[#This Row],[Wkład własny JST]]</f>
        <v>458056</v>
      </c>
      <c r="F619" s="27">
        <v>458056</v>
      </c>
      <c r="G619" s="27">
        <v>371026</v>
      </c>
      <c r="H619" s="27">
        <v>87030</v>
      </c>
      <c r="I619" s="28">
        <v>0</v>
      </c>
    </row>
    <row r="620" spans="1:9" ht="15.6" x14ac:dyDescent="0.3">
      <c r="A620" s="23">
        <v>619</v>
      </c>
      <c r="B620" s="3" t="s">
        <v>1246</v>
      </c>
      <c r="C620" s="3" t="s">
        <v>1227</v>
      </c>
      <c r="D620" s="3" t="s">
        <v>1247</v>
      </c>
      <c r="E620" s="47">
        <f>Tabela14[[#This Row],[Kwota dofinansowania (UE + BP)]]+Tabela14[[#This Row],[Wkład własny JST]]</f>
        <v>422588</v>
      </c>
      <c r="F620" s="27">
        <v>422588</v>
      </c>
      <c r="G620" s="27">
        <v>346523</v>
      </c>
      <c r="H620" s="27">
        <v>76065</v>
      </c>
      <c r="I620" s="28">
        <v>0</v>
      </c>
    </row>
    <row r="621" spans="1:9" ht="15.6" x14ac:dyDescent="0.3">
      <c r="A621" s="26">
        <v>620</v>
      </c>
      <c r="B621" s="3" t="s">
        <v>1248</v>
      </c>
      <c r="C621" s="3" t="s">
        <v>1227</v>
      </c>
      <c r="D621" s="3" t="s">
        <v>1249</v>
      </c>
      <c r="E621" s="47">
        <f>Tabela14[[#This Row],[Kwota dofinansowania (UE + BP)]]+Tabela14[[#This Row],[Wkład własny JST]]</f>
        <v>850000</v>
      </c>
      <c r="F621" s="27">
        <v>850000</v>
      </c>
      <c r="G621" s="27">
        <v>697000</v>
      </c>
      <c r="H621" s="27">
        <v>153000</v>
      </c>
      <c r="I621" s="28">
        <v>0</v>
      </c>
    </row>
    <row r="622" spans="1:9" ht="15.6" x14ac:dyDescent="0.3">
      <c r="A622" s="26">
        <v>621</v>
      </c>
      <c r="B622" s="3" t="s">
        <v>1250</v>
      </c>
      <c r="C622" s="3" t="s">
        <v>1227</v>
      </c>
      <c r="D622" s="3" t="s">
        <v>23</v>
      </c>
      <c r="E622" s="47">
        <f>Tabela14[[#This Row],[Kwota dofinansowania (UE + BP)]]+Tabela14[[#This Row],[Wkład własny JST]]</f>
        <v>325111</v>
      </c>
      <c r="F622" s="27">
        <v>325111</v>
      </c>
      <c r="G622" s="27">
        <v>263340</v>
      </c>
      <c r="H622" s="27">
        <v>61771</v>
      </c>
      <c r="I622" s="28">
        <v>0</v>
      </c>
    </row>
    <row r="623" spans="1:9" ht="15.6" x14ac:dyDescent="0.3">
      <c r="A623" s="23">
        <v>622</v>
      </c>
      <c r="B623" s="29" t="s">
        <v>1251</v>
      </c>
      <c r="C623" s="3" t="s">
        <v>1227</v>
      </c>
      <c r="D623" s="3" t="s">
        <v>1252</v>
      </c>
      <c r="E623" s="47">
        <f>Tabela14[[#This Row],[Kwota dofinansowania (UE + BP)]]+Tabela14[[#This Row],[Wkład własny JST]]</f>
        <v>320197</v>
      </c>
      <c r="F623" s="27">
        <v>320197</v>
      </c>
      <c r="G623" s="27">
        <v>262562</v>
      </c>
      <c r="H623" s="27">
        <v>57635</v>
      </c>
      <c r="I623" s="28">
        <v>0</v>
      </c>
    </row>
    <row r="624" spans="1:9" ht="15.6" x14ac:dyDescent="0.3">
      <c r="A624" s="26">
        <v>623</v>
      </c>
      <c r="B624" s="3" t="s">
        <v>1253</v>
      </c>
      <c r="C624" s="3" t="s">
        <v>1227</v>
      </c>
      <c r="D624" s="3" t="s">
        <v>1254</v>
      </c>
      <c r="E624" s="47">
        <f>Tabela14[[#This Row],[Kwota dofinansowania (UE + BP)]]+Tabela14[[#This Row],[Wkład własny JST]]</f>
        <v>357303</v>
      </c>
      <c r="F624" s="27">
        <v>357303</v>
      </c>
      <c r="G624" s="27">
        <v>296562</v>
      </c>
      <c r="H624" s="27">
        <v>60741</v>
      </c>
      <c r="I624" s="28">
        <v>0</v>
      </c>
    </row>
    <row r="625" spans="1:9" ht="15.6" x14ac:dyDescent="0.3">
      <c r="A625" s="26">
        <v>624</v>
      </c>
      <c r="B625" s="3" t="s">
        <v>1255</v>
      </c>
      <c r="C625" s="3" t="s">
        <v>1227</v>
      </c>
      <c r="D625" s="3" t="s">
        <v>1256</v>
      </c>
      <c r="E625" s="47">
        <f>Tabela14[[#This Row],[Kwota dofinansowania (UE + BP)]]+Tabela14[[#This Row],[Wkład własny JST]]</f>
        <v>636426</v>
      </c>
      <c r="F625" s="27">
        <v>585512</v>
      </c>
      <c r="G625" s="27">
        <v>491831</v>
      </c>
      <c r="H625" s="27">
        <v>93681</v>
      </c>
      <c r="I625" s="28">
        <v>50914</v>
      </c>
    </row>
    <row r="626" spans="1:9" ht="15.6" x14ac:dyDescent="0.3">
      <c r="A626" s="23">
        <v>625</v>
      </c>
      <c r="B626" s="3" t="s">
        <v>1257</v>
      </c>
      <c r="C626" s="3" t="s">
        <v>1227</v>
      </c>
      <c r="D626" s="3" t="s">
        <v>1258</v>
      </c>
      <c r="E626" s="47">
        <f>Tabela14[[#This Row],[Kwota dofinansowania (UE + BP)]]+Tabela14[[#This Row],[Wkład własny JST]]</f>
        <v>850000</v>
      </c>
      <c r="F626" s="27">
        <v>850000</v>
      </c>
      <c r="G626" s="27">
        <v>705500</v>
      </c>
      <c r="H626" s="27">
        <v>144500</v>
      </c>
      <c r="I626" s="28">
        <v>0</v>
      </c>
    </row>
    <row r="627" spans="1:9" ht="15.6" x14ac:dyDescent="0.3">
      <c r="A627" s="26">
        <v>626</v>
      </c>
      <c r="B627" s="3" t="s">
        <v>1259</v>
      </c>
      <c r="C627" s="3" t="s">
        <v>1227</v>
      </c>
      <c r="D627" s="3" t="s">
        <v>1260</v>
      </c>
      <c r="E627" s="47">
        <f>Tabela14[[#This Row],[Kwota dofinansowania (UE + BP)]]+Tabela14[[#This Row],[Wkład własny JST]]</f>
        <v>529034</v>
      </c>
      <c r="F627" s="27">
        <v>497292</v>
      </c>
      <c r="G627" s="27">
        <v>412753</v>
      </c>
      <c r="H627" s="27">
        <v>84539</v>
      </c>
      <c r="I627" s="28">
        <v>31742</v>
      </c>
    </row>
    <row r="628" spans="1:9" ht="15.6" x14ac:dyDescent="0.3">
      <c r="A628" s="26">
        <v>627</v>
      </c>
      <c r="B628" s="3" t="s">
        <v>1261</v>
      </c>
      <c r="C628" s="3" t="s">
        <v>1227</v>
      </c>
      <c r="D628" s="3" t="s">
        <v>1262</v>
      </c>
      <c r="E628" s="47">
        <f>Tabela14[[#This Row],[Kwota dofinansowania (UE + BP)]]+Tabela14[[#This Row],[Wkład własny JST]]</f>
        <v>505320</v>
      </c>
      <c r="F628" s="27">
        <v>505320</v>
      </c>
      <c r="G628" s="27">
        <v>414363</v>
      </c>
      <c r="H628" s="27">
        <v>90957</v>
      </c>
      <c r="I628" s="28">
        <v>0</v>
      </c>
    </row>
    <row r="629" spans="1:9" ht="15.6" x14ac:dyDescent="0.3">
      <c r="A629" s="23">
        <v>628</v>
      </c>
      <c r="B629" s="3" t="s">
        <v>1263</v>
      </c>
      <c r="C629" s="3" t="s">
        <v>1227</v>
      </c>
      <c r="D629" s="3" t="s">
        <v>1264</v>
      </c>
      <c r="E629" s="47">
        <f>Tabela14[[#This Row],[Kwota dofinansowania (UE + BP)]]+Tabela14[[#This Row],[Wkład własny JST]]</f>
        <v>451143</v>
      </c>
      <c r="F629" s="27">
        <v>415052</v>
      </c>
      <c r="G629" s="27">
        <v>348644</v>
      </c>
      <c r="H629" s="27">
        <v>66408</v>
      </c>
      <c r="I629" s="28">
        <v>36091</v>
      </c>
    </row>
    <row r="630" spans="1:9" ht="15.6" x14ac:dyDescent="0.3">
      <c r="A630" s="26">
        <v>629</v>
      </c>
      <c r="B630" s="3" t="s">
        <v>1265</v>
      </c>
      <c r="C630" s="3" t="s">
        <v>1227</v>
      </c>
      <c r="D630" s="3" t="s">
        <v>1266</v>
      </c>
      <c r="E630" s="47">
        <f>Tabela14[[#This Row],[Kwota dofinansowania (UE + BP)]]+Tabela14[[#This Row],[Wkład własny JST]]</f>
        <v>200000</v>
      </c>
      <c r="F630" s="27">
        <v>200000</v>
      </c>
      <c r="G630" s="27">
        <v>162000</v>
      </c>
      <c r="H630" s="27">
        <v>38000</v>
      </c>
      <c r="I630" s="28">
        <v>0</v>
      </c>
    </row>
    <row r="631" spans="1:9" ht="15.6" x14ac:dyDescent="0.3">
      <c r="A631" s="26">
        <v>630</v>
      </c>
      <c r="B631" s="3" t="s">
        <v>1267</v>
      </c>
      <c r="C631" s="3" t="s">
        <v>1227</v>
      </c>
      <c r="D631" s="3" t="s">
        <v>1268</v>
      </c>
      <c r="E631" s="47">
        <f>Tabela14[[#This Row],[Kwota dofinansowania (UE + BP)]]+Tabela14[[#This Row],[Wkład własny JST]]</f>
        <v>434465</v>
      </c>
      <c r="F631" s="27">
        <v>434465</v>
      </c>
      <c r="G631" s="27">
        <v>356262</v>
      </c>
      <c r="H631" s="27">
        <v>78203</v>
      </c>
      <c r="I631" s="28">
        <v>0</v>
      </c>
    </row>
    <row r="632" spans="1:9" ht="15.6" x14ac:dyDescent="0.3">
      <c r="A632" s="23">
        <v>631</v>
      </c>
      <c r="B632" s="3" t="s">
        <v>1269</v>
      </c>
      <c r="C632" s="3" t="s">
        <v>1227</v>
      </c>
      <c r="D632" s="3" t="s">
        <v>1270</v>
      </c>
      <c r="E632" s="47">
        <f>Tabela14[[#This Row],[Kwota dofinansowania (UE + BP)]]+Tabela14[[#This Row],[Wkład własny JST]]</f>
        <v>236072</v>
      </c>
      <c r="F632" s="27">
        <v>236072</v>
      </c>
      <c r="G632" s="27">
        <v>193580</v>
      </c>
      <c r="H632" s="27">
        <v>42492</v>
      </c>
      <c r="I632" s="28">
        <v>0</v>
      </c>
    </row>
    <row r="633" spans="1:9" ht="15.6" x14ac:dyDescent="0.3">
      <c r="A633" s="26">
        <v>632</v>
      </c>
      <c r="B633" s="3" t="s">
        <v>1271</v>
      </c>
      <c r="C633" s="3" t="s">
        <v>1227</v>
      </c>
      <c r="D633" s="3" t="s">
        <v>1272</v>
      </c>
      <c r="E633" s="47">
        <f>Tabela14[[#This Row],[Kwota dofinansowania (UE + BP)]]+Tabela14[[#This Row],[Wkład własny JST]]</f>
        <v>322081</v>
      </c>
      <c r="F633" s="27">
        <v>322081</v>
      </c>
      <c r="G633" s="27">
        <v>260886</v>
      </c>
      <c r="H633" s="27">
        <v>61195</v>
      </c>
      <c r="I633" s="28">
        <v>0</v>
      </c>
    </row>
    <row r="634" spans="1:9" ht="15.6" x14ac:dyDescent="0.3">
      <c r="A634" s="26">
        <v>633</v>
      </c>
      <c r="B634" s="3" t="s">
        <v>1273</v>
      </c>
      <c r="C634" s="3" t="s">
        <v>1227</v>
      </c>
      <c r="D634" s="3" t="s">
        <v>1274</v>
      </c>
      <c r="E634" s="47">
        <f>Tabela14[[#This Row],[Kwota dofinansowania (UE + BP)]]+Tabela14[[#This Row],[Wkład własny JST]]</f>
        <v>335514</v>
      </c>
      <c r="F634" s="27">
        <v>335514</v>
      </c>
      <c r="G634" s="27">
        <v>275122</v>
      </c>
      <c r="H634" s="27">
        <v>60392</v>
      </c>
      <c r="I634" s="28">
        <v>0</v>
      </c>
    </row>
    <row r="635" spans="1:9" ht="15.6" x14ac:dyDescent="0.3">
      <c r="A635" s="23">
        <v>634</v>
      </c>
      <c r="B635" s="3" t="s">
        <v>1275</v>
      </c>
      <c r="C635" s="3" t="s">
        <v>1227</v>
      </c>
      <c r="D635" s="3" t="s">
        <v>1276</v>
      </c>
      <c r="E635" s="47">
        <f>Tabela14[[#This Row],[Kwota dofinansowania (UE + BP)]]+Tabela14[[#This Row],[Wkład własny JST]]</f>
        <v>362300</v>
      </c>
      <c r="F635" s="27">
        <v>362300</v>
      </c>
      <c r="G635" s="27">
        <v>297086</v>
      </c>
      <c r="H635" s="27">
        <v>65214</v>
      </c>
      <c r="I635" s="28">
        <v>0</v>
      </c>
    </row>
    <row r="636" spans="1:9" ht="15.6" x14ac:dyDescent="0.3">
      <c r="A636" s="26">
        <v>635</v>
      </c>
      <c r="B636" s="3" t="s">
        <v>1277</v>
      </c>
      <c r="C636" s="3" t="s">
        <v>1227</v>
      </c>
      <c r="D636" s="3" t="s">
        <v>1278</v>
      </c>
      <c r="E636" s="47">
        <f>Tabela14[[#This Row],[Kwota dofinansowania (UE + BP)]]+Tabela14[[#This Row],[Wkład własny JST]]</f>
        <v>318804</v>
      </c>
      <c r="F636" s="27">
        <v>318804</v>
      </c>
      <c r="G636" s="27">
        <v>258232</v>
      </c>
      <c r="H636" s="27">
        <v>60572</v>
      </c>
      <c r="I636" s="28">
        <v>0</v>
      </c>
    </row>
    <row r="637" spans="1:9" ht="15.6" x14ac:dyDescent="0.3">
      <c r="A637" s="26">
        <v>636</v>
      </c>
      <c r="B637" s="3" t="s">
        <v>1279</v>
      </c>
      <c r="C637" s="3" t="s">
        <v>1227</v>
      </c>
      <c r="D637" s="3" t="s">
        <v>1280</v>
      </c>
      <c r="E637" s="47">
        <f>Tabela14[[#This Row],[Kwota dofinansowania (UE + BP)]]+Tabela14[[#This Row],[Wkład własny JST]]</f>
        <v>425945</v>
      </c>
      <c r="F637" s="27">
        <v>400389</v>
      </c>
      <c r="G637" s="27">
        <v>332323</v>
      </c>
      <c r="H637" s="27">
        <v>68066</v>
      </c>
      <c r="I637" s="28">
        <v>25556</v>
      </c>
    </row>
    <row r="638" spans="1:9" ht="15.6" x14ac:dyDescent="0.3">
      <c r="A638" s="23">
        <v>637</v>
      </c>
      <c r="B638" s="3" t="s">
        <v>1281</v>
      </c>
      <c r="C638" s="3" t="s">
        <v>1227</v>
      </c>
      <c r="D638" s="3" t="s">
        <v>1282</v>
      </c>
      <c r="E638" s="47">
        <f>Tabela14[[#This Row],[Kwota dofinansowania (UE + BP)]]+Tabela14[[#This Row],[Wkład własny JST]]</f>
        <v>326012</v>
      </c>
      <c r="F638" s="27">
        <v>326012</v>
      </c>
      <c r="G638" s="27">
        <v>267330</v>
      </c>
      <c r="H638" s="27">
        <v>58682</v>
      </c>
      <c r="I638" s="28">
        <v>0</v>
      </c>
    </row>
    <row r="639" spans="1:9" ht="15.6" x14ac:dyDescent="0.3">
      <c r="A639" s="26">
        <v>638</v>
      </c>
      <c r="B639" s="3" t="s">
        <v>1283</v>
      </c>
      <c r="C639" s="3" t="s">
        <v>1227</v>
      </c>
      <c r="D639" s="3" t="s">
        <v>1284</v>
      </c>
      <c r="E639" s="47">
        <f>Tabela14[[#This Row],[Kwota dofinansowania (UE + BP)]]+Tabela14[[#This Row],[Wkład własny JST]]</f>
        <v>324744</v>
      </c>
      <c r="F639" s="27">
        <v>302012</v>
      </c>
      <c r="G639" s="27">
        <v>253691</v>
      </c>
      <c r="H639" s="27">
        <v>48321</v>
      </c>
      <c r="I639" s="28">
        <v>22732</v>
      </c>
    </row>
    <row r="640" spans="1:9" ht="15.6" x14ac:dyDescent="0.3">
      <c r="A640" s="26">
        <v>639</v>
      </c>
      <c r="B640" s="3" t="s">
        <v>1285</v>
      </c>
      <c r="C640" s="3" t="s">
        <v>1227</v>
      </c>
      <c r="D640" s="3" t="s">
        <v>1286</v>
      </c>
      <c r="E640" s="47">
        <f>Tabela14[[#This Row],[Kwota dofinansowania (UE + BP)]]+Tabela14[[#This Row],[Wkład własny JST]]</f>
        <v>212765</v>
      </c>
      <c r="F640" s="27">
        <v>200000</v>
      </c>
      <c r="G640" s="27">
        <v>166000</v>
      </c>
      <c r="H640" s="27">
        <v>34000</v>
      </c>
      <c r="I640" s="28">
        <v>12765</v>
      </c>
    </row>
    <row r="641" spans="1:9" ht="15.6" x14ac:dyDescent="0.3">
      <c r="A641" s="23">
        <v>640</v>
      </c>
      <c r="B641" s="3" t="s">
        <v>1287</v>
      </c>
      <c r="C641" s="3" t="s">
        <v>1227</v>
      </c>
      <c r="D641" s="3" t="s">
        <v>1288</v>
      </c>
      <c r="E641" s="47">
        <f>Tabela14[[#This Row],[Kwota dofinansowania (UE + BP)]]+Tabela14[[#This Row],[Wkład własny JST]]</f>
        <v>401045</v>
      </c>
      <c r="F641" s="27">
        <v>401045</v>
      </c>
      <c r="G641" s="27">
        <v>332868</v>
      </c>
      <c r="H641" s="27">
        <v>68177</v>
      </c>
      <c r="I641" s="28">
        <v>0</v>
      </c>
    </row>
    <row r="642" spans="1:9" ht="15.6" x14ac:dyDescent="0.3">
      <c r="A642" s="26">
        <v>641</v>
      </c>
      <c r="B642" s="3" t="s">
        <v>1289</v>
      </c>
      <c r="C642" s="3" t="s">
        <v>1227</v>
      </c>
      <c r="D642" s="3" t="s">
        <v>1290</v>
      </c>
      <c r="E642" s="47">
        <f>Tabela14[[#This Row],[Kwota dofinansowania (UE + BP)]]+Tabela14[[#This Row],[Wkład własny JST]]</f>
        <v>382375</v>
      </c>
      <c r="F642" s="27">
        <v>359433</v>
      </c>
      <c r="G642" s="27">
        <v>298330</v>
      </c>
      <c r="H642" s="27">
        <v>61103</v>
      </c>
      <c r="I642" s="28">
        <v>22942</v>
      </c>
    </row>
    <row r="643" spans="1:9" ht="15.6" x14ac:dyDescent="0.3">
      <c r="A643" s="26">
        <v>642</v>
      </c>
      <c r="B643" s="3" t="s">
        <v>1291</v>
      </c>
      <c r="C643" s="3" t="s">
        <v>1227</v>
      </c>
      <c r="D643" s="3" t="s">
        <v>1292</v>
      </c>
      <c r="E643" s="47">
        <f>Tabela14[[#This Row],[Kwota dofinansowania (UE + BP)]]+Tabela14[[#This Row],[Wkład własny JST]]</f>
        <v>717181</v>
      </c>
      <c r="F643" s="27">
        <v>659807</v>
      </c>
      <c r="G643" s="27">
        <v>554238</v>
      </c>
      <c r="H643" s="27">
        <v>105569</v>
      </c>
      <c r="I643" s="28">
        <v>57374</v>
      </c>
    </row>
    <row r="644" spans="1:9" ht="15.6" x14ac:dyDescent="0.3">
      <c r="A644" s="23">
        <v>643</v>
      </c>
      <c r="B644" s="3" t="s">
        <v>1293</v>
      </c>
      <c r="C644" s="3" t="s">
        <v>1227</v>
      </c>
      <c r="D644" s="3" t="s">
        <v>1294</v>
      </c>
      <c r="E644" s="47">
        <f>Tabela14[[#This Row],[Kwota dofinansowania (UE + BP)]]+Tabela14[[#This Row],[Wkład własny JST]]</f>
        <v>399193</v>
      </c>
      <c r="F644" s="27">
        <v>375242</v>
      </c>
      <c r="G644" s="27">
        <v>311451</v>
      </c>
      <c r="H644" s="27">
        <v>63791</v>
      </c>
      <c r="I644" s="28">
        <v>23951</v>
      </c>
    </row>
    <row r="645" spans="1:9" ht="15.6" x14ac:dyDescent="0.3">
      <c r="A645" s="26">
        <v>644</v>
      </c>
      <c r="B645" s="3" t="s">
        <v>1295</v>
      </c>
      <c r="C645" s="3" t="s">
        <v>1227</v>
      </c>
      <c r="D645" s="3" t="s">
        <v>1296</v>
      </c>
      <c r="E645" s="47">
        <f>Tabela14[[#This Row],[Kwota dofinansowania (UE + BP)]]+Tabela14[[#This Row],[Wkład własny JST]]</f>
        <v>371474</v>
      </c>
      <c r="F645" s="27">
        <v>371474</v>
      </c>
      <c r="G645" s="27">
        <v>304609</v>
      </c>
      <c r="H645" s="27">
        <v>66865</v>
      </c>
      <c r="I645" s="28">
        <v>0</v>
      </c>
    </row>
    <row r="646" spans="1:9" ht="15.6" x14ac:dyDescent="0.3">
      <c r="A646" s="26">
        <v>645</v>
      </c>
      <c r="B646" s="3" t="s">
        <v>1297</v>
      </c>
      <c r="C646" s="3" t="s">
        <v>1227</v>
      </c>
      <c r="D646" s="3" t="s">
        <v>1298</v>
      </c>
      <c r="E646" s="47">
        <f>Tabela14[[#This Row],[Kwota dofinansowania (UE + BP)]]+Tabela14[[#This Row],[Wkład własny JST]]</f>
        <v>429796</v>
      </c>
      <c r="F646" s="27">
        <v>429796</v>
      </c>
      <c r="G646" s="27">
        <v>352433</v>
      </c>
      <c r="H646" s="27">
        <v>77363</v>
      </c>
      <c r="I646" s="28">
        <v>0</v>
      </c>
    </row>
    <row r="647" spans="1:9" ht="15.6" x14ac:dyDescent="0.3">
      <c r="A647" s="23">
        <v>646</v>
      </c>
      <c r="B647" s="3" t="s">
        <v>1299</v>
      </c>
      <c r="C647" s="3" t="s">
        <v>1227</v>
      </c>
      <c r="D647" s="3" t="s">
        <v>1300</v>
      </c>
      <c r="E647" s="47">
        <f>Tabela14[[#This Row],[Kwota dofinansowania (UE + BP)]]+Tabela14[[#This Row],[Wkład własny JST]]</f>
        <v>813230</v>
      </c>
      <c r="F647" s="27">
        <v>813230</v>
      </c>
      <c r="G647" s="27">
        <v>658717</v>
      </c>
      <c r="H647" s="27">
        <v>154513</v>
      </c>
      <c r="I647" s="28">
        <v>0</v>
      </c>
    </row>
    <row r="648" spans="1:9" ht="15.6" x14ac:dyDescent="0.3">
      <c r="A648" s="26">
        <v>647</v>
      </c>
      <c r="B648" s="3" t="s">
        <v>1301</v>
      </c>
      <c r="C648" s="3" t="s">
        <v>1227</v>
      </c>
      <c r="D648" s="3" t="s">
        <v>1302</v>
      </c>
      <c r="E648" s="47">
        <f>Tabela14[[#This Row],[Kwota dofinansowania (UE + BP)]]+Tabela14[[#This Row],[Wkład własny JST]]</f>
        <v>977011</v>
      </c>
      <c r="F648" s="27">
        <v>850000</v>
      </c>
      <c r="G648" s="27">
        <v>739500</v>
      </c>
      <c r="H648" s="27">
        <v>110500</v>
      </c>
      <c r="I648" s="28">
        <v>127011</v>
      </c>
    </row>
    <row r="649" spans="1:9" ht="15.6" x14ac:dyDescent="0.3">
      <c r="A649" s="26">
        <v>648</v>
      </c>
      <c r="B649" s="3" t="s">
        <v>1303</v>
      </c>
      <c r="C649" s="3" t="s">
        <v>1227</v>
      </c>
      <c r="D649" s="3" t="s">
        <v>1304</v>
      </c>
      <c r="E649" s="47">
        <f>Tabela14[[#This Row],[Kwota dofinansowania (UE + BP)]]+Tabela14[[#This Row],[Wkład własny JST]]</f>
        <v>501224</v>
      </c>
      <c r="F649" s="27">
        <v>501224</v>
      </c>
      <c r="G649" s="27">
        <v>411004</v>
      </c>
      <c r="H649" s="27">
        <v>90220</v>
      </c>
      <c r="I649" s="28">
        <v>0</v>
      </c>
    </row>
    <row r="650" spans="1:9" ht="15.6" x14ac:dyDescent="0.3">
      <c r="A650" s="23">
        <v>649</v>
      </c>
      <c r="B650" s="3" t="s">
        <v>1305</v>
      </c>
      <c r="C650" s="3" t="s">
        <v>1227</v>
      </c>
      <c r="D650" s="3" t="s">
        <v>1306</v>
      </c>
      <c r="E650" s="47">
        <f>Tabela14[[#This Row],[Kwota dofinansowania (UE + BP)]]+Tabela14[[#This Row],[Wkład własny JST]]</f>
        <v>475094</v>
      </c>
      <c r="F650" s="27">
        <v>475094</v>
      </c>
      <c r="G650" s="27">
        <v>384827</v>
      </c>
      <c r="H650" s="27">
        <v>90267</v>
      </c>
      <c r="I650" s="28">
        <v>0</v>
      </c>
    </row>
    <row r="651" spans="1:9" ht="15.6" x14ac:dyDescent="0.3">
      <c r="A651" s="26">
        <v>650</v>
      </c>
      <c r="B651" s="3" t="s">
        <v>1307</v>
      </c>
      <c r="C651" s="3" t="s">
        <v>1227</v>
      </c>
      <c r="D651" s="3" t="s">
        <v>1308</v>
      </c>
      <c r="E651" s="47">
        <f>Tabela14[[#This Row],[Kwota dofinansowania (UE + BP)]]+Tabela14[[#This Row],[Wkład własny JST]]</f>
        <v>850000</v>
      </c>
      <c r="F651" s="27">
        <v>850000</v>
      </c>
      <c r="G651" s="27">
        <v>705500</v>
      </c>
      <c r="H651" s="27">
        <v>144500</v>
      </c>
      <c r="I651" s="28">
        <v>0</v>
      </c>
    </row>
    <row r="652" spans="1:9" ht="15.6" x14ac:dyDescent="0.3">
      <c r="A652" s="26">
        <v>651</v>
      </c>
      <c r="B652" s="3" t="s">
        <v>1309</v>
      </c>
      <c r="C652" s="3" t="s">
        <v>1227</v>
      </c>
      <c r="D652" s="3" t="s">
        <v>1310</v>
      </c>
      <c r="E652" s="47">
        <f>Tabela14[[#This Row],[Kwota dofinansowania (UE + BP)]]+Tabela14[[#This Row],[Wkład własny JST]]</f>
        <v>383351</v>
      </c>
      <c r="F652" s="27">
        <v>383351</v>
      </c>
      <c r="G652" s="27">
        <v>314348</v>
      </c>
      <c r="H652" s="27">
        <v>69003</v>
      </c>
      <c r="I652" s="28">
        <v>0</v>
      </c>
    </row>
    <row r="653" spans="1:9" ht="15.6" x14ac:dyDescent="0.3">
      <c r="A653" s="23">
        <v>652</v>
      </c>
      <c r="B653" s="3" t="s">
        <v>1311</v>
      </c>
      <c r="C653" s="3" t="s">
        <v>1227</v>
      </c>
      <c r="D653" s="3" t="s">
        <v>1312</v>
      </c>
      <c r="E653" s="47">
        <f>Tabela14[[#This Row],[Kwota dofinansowania (UE + BP)]]+Tabela14[[#This Row],[Wkład własny JST]]</f>
        <v>455517</v>
      </c>
      <c r="F653" s="27">
        <v>455517</v>
      </c>
      <c r="G653" s="27">
        <v>373524</v>
      </c>
      <c r="H653" s="27">
        <v>81993</v>
      </c>
      <c r="I653" s="28">
        <v>0</v>
      </c>
    </row>
    <row r="654" spans="1:9" ht="15.6" x14ac:dyDescent="0.3">
      <c r="A654" s="26">
        <v>653</v>
      </c>
      <c r="B654" s="3" t="s">
        <v>1313</v>
      </c>
      <c r="C654" s="3" t="s">
        <v>1227</v>
      </c>
      <c r="D654" s="3" t="s">
        <v>1314</v>
      </c>
      <c r="E654" s="47">
        <f>Tabela14[[#This Row],[Kwota dofinansowania (UE + BP)]]+Tabela14[[#This Row],[Wkład własny JST]]</f>
        <v>211908</v>
      </c>
      <c r="F654" s="27">
        <v>211908</v>
      </c>
      <c r="G654" s="27">
        <v>171646</v>
      </c>
      <c r="H654" s="27">
        <v>40262</v>
      </c>
      <c r="I654" s="28">
        <v>0</v>
      </c>
    </row>
    <row r="655" spans="1:9" ht="15.6" x14ac:dyDescent="0.3">
      <c r="A655" s="26">
        <v>654</v>
      </c>
      <c r="B655" s="3" t="s">
        <v>1315</v>
      </c>
      <c r="C655" s="3" t="s">
        <v>1227</v>
      </c>
      <c r="D655" s="3" t="s">
        <v>1316</v>
      </c>
      <c r="E655" s="47">
        <f>Tabela14[[#This Row],[Kwota dofinansowania (UE + BP)]]+Tabela14[[#This Row],[Wkład własny JST]]</f>
        <v>465592</v>
      </c>
      <c r="F655" s="27">
        <v>465592</v>
      </c>
      <c r="G655" s="27">
        <v>381786</v>
      </c>
      <c r="H655" s="27">
        <v>83806</v>
      </c>
      <c r="I655" s="28">
        <v>0</v>
      </c>
    </row>
    <row r="656" spans="1:9" ht="15.6" x14ac:dyDescent="0.3">
      <c r="A656" s="23">
        <v>655</v>
      </c>
      <c r="B656" s="3" t="s">
        <v>1317</v>
      </c>
      <c r="C656" s="3" t="s">
        <v>1227</v>
      </c>
      <c r="D656" s="3" t="s">
        <v>1318</v>
      </c>
      <c r="E656" s="47">
        <f>Tabela14[[#This Row],[Kwota dofinansowania (UE + BP)]]+Tabela14[[#This Row],[Wkład własny JST]]</f>
        <v>679057</v>
      </c>
      <c r="F656" s="27">
        <v>679057</v>
      </c>
      <c r="G656" s="27">
        <v>556827</v>
      </c>
      <c r="H656" s="27">
        <v>122230</v>
      </c>
      <c r="I656" s="28">
        <v>0</v>
      </c>
    </row>
    <row r="657" spans="1:9" ht="15.6" x14ac:dyDescent="0.3">
      <c r="A657" s="26">
        <v>656</v>
      </c>
      <c r="B657" s="3" t="s">
        <v>1319</v>
      </c>
      <c r="C657" s="3" t="s">
        <v>1227</v>
      </c>
      <c r="D657" s="3" t="s">
        <v>1320</v>
      </c>
      <c r="E657" s="47">
        <f>Tabela14[[#This Row],[Kwota dofinansowania (UE + BP)]]+Tabela14[[#This Row],[Wkład własny JST]]</f>
        <v>424472</v>
      </c>
      <c r="F657" s="27">
        <v>424472</v>
      </c>
      <c r="G657" s="27">
        <v>343823</v>
      </c>
      <c r="H657" s="27">
        <v>80649</v>
      </c>
      <c r="I657" s="28">
        <v>0</v>
      </c>
    </row>
    <row r="658" spans="1:9" ht="15.6" x14ac:dyDescent="0.3">
      <c r="A658" s="26">
        <v>657</v>
      </c>
      <c r="B658" s="3" t="s">
        <v>1321</v>
      </c>
      <c r="C658" s="3" t="s">
        <v>1227</v>
      </c>
      <c r="D658" s="3" t="s">
        <v>1322</v>
      </c>
      <c r="E658" s="47">
        <f>Tabela14[[#This Row],[Kwota dofinansowania (UE + BP)]]+Tabela14[[#This Row],[Wkład własny JST]]</f>
        <v>349276</v>
      </c>
      <c r="F658" s="27">
        <v>349276</v>
      </c>
      <c r="G658" s="27">
        <v>286407</v>
      </c>
      <c r="H658" s="27">
        <v>62869</v>
      </c>
      <c r="I658" s="28">
        <v>0</v>
      </c>
    </row>
    <row r="659" spans="1:9" ht="15.6" x14ac:dyDescent="0.3">
      <c r="A659" s="23">
        <v>658</v>
      </c>
      <c r="B659" s="3" t="s">
        <v>1323</v>
      </c>
      <c r="C659" s="3" t="s">
        <v>1227</v>
      </c>
      <c r="D659" s="3" t="s">
        <v>1324</v>
      </c>
      <c r="E659" s="47">
        <f>Tabela14[[#This Row],[Kwota dofinansowania (UE + BP)]]+Tabela14[[#This Row],[Wkład własny JST]]</f>
        <v>562870</v>
      </c>
      <c r="F659" s="27">
        <v>495326</v>
      </c>
      <c r="G659" s="27">
        <v>425981</v>
      </c>
      <c r="H659" s="27">
        <v>69345</v>
      </c>
      <c r="I659" s="28">
        <v>67544</v>
      </c>
    </row>
    <row r="660" spans="1:9" ht="15.6" x14ac:dyDescent="0.3">
      <c r="A660" s="26">
        <v>659</v>
      </c>
      <c r="B660" s="3" t="s">
        <v>1325</v>
      </c>
      <c r="C660" s="3" t="s">
        <v>1227</v>
      </c>
      <c r="D660" s="3" t="s">
        <v>1326</v>
      </c>
      <c r="E660" s="47">
        <f>Tabela14[[#This Row],[Kwota dofinansowania (UE + BP)]]+Tabela14[[#This Row],[Wkład własny JST]]</f>
        <v>444049</v>
      </c>
      <c r="F660" s="27">
        <v>444049</v>
      </c>
      <c r="G660" s="27">
        <v>359680</v>
      </c>
      <c r="H660" s="27">
        <v>84369</v>
      </c>
      <c r="I660" s="28">
        <v>0</v>
      </c>
    </row>
    <row r="661" spans="1:9" ht="15.6" x14ac:dyDescent="0.3">
      <c r="A661" s="26">
        <v>660</v>
      </c>
      <c r="B661" s="3" t="s">
        <v>1327</v>
      </c>
      <c r="C661" s="3" t="s">
        <v>1227</v>
      </c>
      <c r="D661" s="3" t="s">
        <v>1328</v>
      </c>
      <c r="E661" s="47">
        <f>Tabela14[[#This Row],[Kwota dofinansowania (UE + BP)]]+Tabela14[[#This Row],[Wkład własny JST]]</f>
        <v>333111</v>
      </c>
      <c r="F661" s="27">
        <v>299800</v>
      </c>
      <c r="G661" s="27">
        <v>254830</v>
      </c>
      <c r="H661" s="27">
        <v>44970</v>
      </c>
      <c r="I661" s="28">
        <v>33311</v>
      </c>
    </row>
    <row r="662" spans="1:9" ht="15.6" x14ac:dyDescent="0.3">
      <c r="A662" s="23">
        <v>661</v>
      </c>
      <c r="B662" s="3" t="s">
        <v>1329</v>
      </c>
      <c r="C662" s="3" t="s">
        <v>1227</v>
      </c>
      <c r="D662" s="3" t="s">
        <v>1330</v>
      </c>
      <c r="E662" s="47">
        <f>Tabela14[[#This Row],[Kwota dofinansowania (UE + BP)]]+Tabela14[[#This Row],[Wkład własny JST]]</f>
        <v>262612</v>
      </c>
      <c r="F662" s="27">
        <v>262612</v>
      </c>
      <c r="G662" s="27">
        <v>217968</v>
      </c>
      <c r="H662" s="27">
        <v>44644</v>
      </c>
      <c r="I662" s="28">
        <v>0</v>
      </c>
    </row>
    <row r="663" spans="1:9" ht="15.6" x14ac:dyDescent="0.3">
      <c r="A663" s="26">
        <v>662</v>
      </c>
      <c r="B663" s="3" t="s">
        <v>1331</v>
      </c>
      <c r="C663" s="3" t="s">
        <v>1227</v>
      </c>
      <c r="D663" s="3" t="s">
        <v>1332</v>
      </c>
      <c r="E663" s="47">
        <f>Tabela14[[#This Row],[Kwota dofinansowania (UE + BP)]]+Tabela14[[#This Row],[Wkład własny JST]]</f>
        <v>528615</v>
      </c>
      <c r="F663" s="27">
        <v>465182</v>
      </c>
      <c r="G663" s="27">
        <v>400057</v>
      </c>
      <c r="H663" s="27">
        <v>65125</v>
      </c>
      <c r="I663" s="28">
        <v>63433</v>
      </c>
    </row>
    <row r="664" spans="1:9" ht="15.6" x14ac:dyDescent="0.3">
      <c r="A664" s="26">
        <v>663</v>
      </c>
      <c r="B664" s="3" t="s">
        <v>1333</v>
      </c>
      <c r="C664" s="3" t="s">
        <v>1227</v>
      </c>
      <c r="D664" s="3" t="s">
        <v>1334</v>
      </c>
      <c r="E664" s="47">
        <f>Tabela14[[#This Row],[Kwota dofinansowania (UE + BP)]]+Tabela14[[#This Row],[Wkład własny JST]]</f>
        <v>313234</v>
      </c>
      <c r="F664" s="27">
        <v>313234</v>
      </c>
      <c r="G664" s="27">
        <v>259985</v>
      </c>
      <c r="H664" s="27">
        <v>53249</v>
      </c>
      <c r="I664" s="28">
        <v>0</v>
      </c>
    </row>
    <row r="665" spans="1:9" ht="15.6" x14ac:dyDescent="0.3">
      <c r="A665" s="23">
        <v>664</v>
      </c>
      <c r="B665" s="3" t="s">
        <v>1335</v>
      </c>
      <c r="C665" s="3" t="s">
        <v>1227</v>
      </c>
      <c r="D665" s="3" t="s">
        <v>1336</v>
      </c>
      <c r="E665" s="47">
        <f>Tabela14[[#This Row],[Kwota dofinansowania (UE + BP)]]+Tabela14[[#This Row],[Wkład własny JST]]</f>
        <v>259417</v>
      </c>
      <c r="F665" s="27">
        <v>259417</v>
      </c>
      <c r="G665" s="27">
        <v>212722</v>
      </c>
      <c r="H665" s="27">
        <v>46695</v>
      </c>
      <c r="I665" s="28">
        <v>0</v>
      </c>
    </row>
    <row r="666" spans="1:9" ht="15.6" x14ac:dyDescent="0.3">
      <c r="A666" s="26">
        <v>665</v>
      </c>
      <c r="B666" s="3" t="s">
        <v>1337</v>
      </c>
      <c r="C666" s="3" t="s">
        <v>1227</v>
      </c>
      <c r="D666" s="3" t="s">
        <v>1338</v>
      </c>
      <c r="E666" s="47">
        <f>Tabela14[[#This Row],[Kwota dofinansowania (UE + BP)]]+Tabela14[[#This Row],[Wkład własny JST]]</f>
        <v>629806</v>
      </c>
      <c r="F666" s="27">
        <v>503845</v>
      </c>
      <c r="G666" s="27">
        <v>503845</v>
      </c>
      <c r="H666" s="27">
        <v>0</v>
      </c>
      <c r="I666" s="28">
        <v>125961</v>
      </c>
    </row>
    <row r="667" spans="1:9" ht="15.6" x14ac:dyDescent="0.3">
      <c r="A667" s="26">
        <v>666</v>
      </c>
      <c r="B667" s="3" t="s">
        <v>1339</v>
      </c>
      <c r="C667" s="3" t="s">
        <v>1227</v>
      </c>
      <c r="D667" s="3" t="s">
        <v>1340</v>
      </c>
      <c r="E667" s="47">
        <f>Tabela14[[#This Row],[Kwota dofinansowania (UE + BP)]]+Tabela14[[#This Row],[Wkład własny JST]]</f>
        <v>227963</v>
      </c>
      <c r="F667" s="27">
        <v>227963</v>
      </c>
      <c r="G667" s="27">
        <v>186930</v>
      </c>
      <c r="H667" s="27">
        <v>41033</v>
      </c>
      <c r="I667" s="28">
        <v>0</v>
      </c>
    </row>
    <row r="668" spans="1:9" ht="15.6" x14ac:dyDescent="0.3">
      <c r="A668" s="23">
        <v>667</v>
      </c>
      <c r="B668" s="3" t="s">
        <v>1341</v>
      </c>
      <c r="C668" s="3" t="s">
        <v>1227</v>
      </c>
      <c r="D668" s="3" t="s">
        <v>1342</v>
      </c>
      <c r="E668" s="47">
        <f>Tabela14[[#This Row],[Kwota dofinansowania (UE + BP)]]+Tabela14[[#This Row],[Wkład własny JST]]</f>
        <v>378279</v>
      </c>
      <c r="F668" s="27">
        <v>355583</v>
      </c>
      <c r="G668" s="27">
        <v>295134</v>
      </c>
      <c r="H668" s="27">
        <v>60449</v>
      </c>
      <c r="I668" s="28">
        <v>22696</v>
      </c>
    </row>
    <row r="669" spans="1:9" ht="15.6" x14ac:dyDescent="0.3">
      <c r="A669" s="26">
        <v>668</v>
      </c>
      <c r="B669" s="3" t="s">
        <v>1343</v>
      </c>
      <c r="C669" s="3" t="s">
        <v>1227</v>
      </c>
      <c r="D669" s="3" t="s">
        <v>1344</v>
      </c>
      <c r="E669" s="47">
        <f>Tabela14[[#This Row],[Kwota dofinansowania (UE + BP)]]+Tabela14[[#This Row],[Wkład własny JST]]</f>
        <v>350832</v>
      </c>
      <c r="F669" s="27">
        <v>350832</v>
      </c>
      <c r="G669" s="27">
        <v>287683</v>
      </c>
      <c r="H669" s="27">
        <v>63149</v>
      </c>
      <c r="I669" s="28">
        <v>0</v>
      </c>
    </row>
    <row r="670" spans="1:9" ht="15.6" x14ac:dyDescent="0.3">
      <c r="A670" s="26">
        <v>669</v>
      </c>
      <c r="B670" s="3" t="s">
        <v>1345</v>
      </c>
      <c r="C670" s="3" t="s">
        <v>1227</v>
      </c>
      <c r="D670" s="3" t="s">
        <v>1346</v>
      </c>
      <c r="E670" s="47">
        <f>Tabela14[[#This Row],[Kwota dofinansowania (UE + BP)]]+Tabela14[[#This Row],[Wkład własny JST]]</f>
        <v>334941</v>
      </c>
      <c r="F670" s="27">
        <v>334941</v>
      </c>
      <c r="G670" s="27">
        <v>271303</v>
      </c>
      <c r="H670" s="27">
        <v>63638</v>
      </c>
      <c r="I670" s="28">
        <v>0</v>
      </c>
    </row>
    <row r="671" spans="1:9" ht="15.6" x14ac:dyDescent="0.3">
      <c r="A671" s="23">
        <v>670</v>
      </c>
      <c r="B671" s="3" t="s">
        <v>1347</v>
      </c>
      <c r="C671" s="3" t="s">
        <v>1227</v>
      </c>
      <c r="D671" s="3" t="s">
        <v>1348</v>
      </c>
      <c r="E671" s="47">
        <f>Tabela14[[#This Row],[Kwota dofinansowania (UE + BP)]]+Tabela14[[#This Row],[Wkład własny JST]]</f>
        <v>357057</v>
      </c>
      <c r="F671" s="27">
        <v>357057</v>
      </c>
      <c r="G671" s="27">
        <v>292787</v>
      </c>
      <c r="H671" s="27">
        <v>64270</v>
      </c>
      <c r="I671" s="28">
        <v>0</v>
      </c>
    </row>
    <row r="672" spans="1:9" ht="15.6" x14ac:dyDescent="0.3">
      <c r="A672" s="26">
        <v>671</v>
      </c>
      <c r="B672" s="3" t="s">
        <v>1349</v>
      </c>
      <c r="C672" s="3" t="s">
        <v>1227</v>
      </c>
      <c r="D672" s="3" t="s">
        <v>1350</v>
      </c>
      <c r="E672" s="47">
        <f>Tabela14[[#This Row],[Kwota dofinansowania (UE + BP)]]+Tabela14[[#This Row],[Wkład własny JST]]</f>
        <v>934065</v>
      </c>
      <c r="F672" s="27">
        <v>850000</v>
      </c>
      <c r="G672" s="27">
        <v>722500</v>
      </c>
      <c r="H672" s="27">
        <v>127500</v>
      </c>
      <c r="I672" s="28">
        <v>84065</v>
      </c>
    </row>
    <row r="673" spans="1:9" ht="15.6" x14ac:dyDescent="0.3">
      <c r="A673" s="26">
        <v>672</v>
      </c>
      <c r="B673" s="3" t="s">
        <v>1351</v>
      </c>
      <c r="C673" s="3" t="s">
        <v>1227</v>
      </c>
      <c r="D673" s="3" t="s">
        <v>773</v>
      </c>
      <c r="E673" s="47">
        <f>Tabela14[[#This Row],[Kwota dofinansowania (UE + BP)]]+Tabela14[[#This Row],[Wkład własny JST]]</f>
        <v>293739</v>
      </c>
      <c r="F673" s="27">
        <v>293739</v>
      </c>
      <c r="G673" s="27">
        <v>240866</v>
      </c>
      <c r="H673" s="27">
        <v>52873</v>
      </c>
      <c r="I673" s="28">
        <v>0</v>
      </c>
    </row>
    <row r="674" spans="1:9" ht="15.6" x14ac:dyDescent="0.3">
      <c r="A674" s="23">
        <v>673</v>
      </c>
      <c r="B674" s="3" t="s">
        <v>1352</v>
      </c>
      <c r="C674" s="3" t="s">
        <v>1227</v>
      </c>
      <c r="D674" s="3" t="s">
        <v>1353</v>
      </c>
      <c r="E674" s="47">
        <f>Tabela14[[#This Row],[Kwota dofinansowania (UE + BP)]]+Tabela14[[#This Row],[Wkład własny JST]]</f>
        <v>923913</v>
      </c>
      <c r="F674" s="27">
        <v>850000</v>
      </c>
      <c r="G674" s="27">
        <v>714000</v>
      </c>
      <c r="H674" s="27">
        <v>136000</v>
      </c>
      <c r="I674" s="28">
        <v>73913</v>
      </c>
    </row>
    <row r="675" spans="1:9" ht="15.6" x14ac:dyDescent="0.3">
      <c r="A675" s="26">
        <v>674</v>
      </c>
      <c r="B675" s="3" t="s">
        <v>1354</v>
      </c>
      <c r="C675" s="3" t="s">
        <v>1227</v>
      </c>
      <c r="D675" s="3" t="s">
        <v>1355</v>
      </c>
      <c r="E675" s="47">
        <f>Tabela14[[#This Row],[Kwota dofinansowania (UE + BP)]]+Tabela14[[#This Row],[Wkład własny JST]]</f>
        <v>231567</v>
      </c>
      <c r="F675" s="27">
        <v>231567</v>
      </c>
      <c r="G675" s="27">
        <v>189885</v>
      </c>
      <c r="H675" s="27">
        <v>41682</v>
      </c>
      <c r="I675" s="28">
        <v>0</v>
      </c>
    </row>
    <row r="676" spans="1:9" ht="15.6" x14ac:dyDescent="0.3">
      <c r="A676" s="26">
        <v>675</v>
      </c>
      <c r="B676" s="3" t="s">
        <v>1356</v>
      </c>
      <c r="C676" s="3" t="s">
        <v>1227</v>
      </c>
      <c r="D676" s="3" t="s">
        <v>1357</v>
      </c>
      <c r="E676" s="47">
        <f>Tabela14[[#This Row],[Kwota dofinansowania (UE + BP)]]+Tabela14[[#This Row],[Wkład własny JST]]</f>
        <v>648913</v>
      </c>
      <c r="F676" s="27">
        <v>648913</v>
      </c>
      <c r="G676" s="27">
        <v>532109</v>
      </c>
      <c r="H676" s="27">
        <v>116804</v>
      </c>
      <c r="I676" s="28">
        <v>0</v>
      </c>
    </row>
    <row r="677" spans="1:9" ht="15.6" x14ac:dyDescent="0.3">
      <c r="A677" s="23">
        <v>676</v>
      </c>
      <c r="B677" s="3" t="s">
        <v>1358</v>
      </c>
      <c r="C677" s="3" t="s">
        <v>1227</v>
      </c>
      <c r="D677" s="3" t="s">
        <v>1359</v>
      </c>
      <c r="E677" s="47">
        <f>Tabela14[[#This Row],[Kwota dofinansowania (UE + BP)]]+Tabela14[[#This Row],[Wkład własny JST]]</f>
        <v>363926</v>
      </c>
      <c r="F677" s="27">
        <v>331173</v>
      </c>
      <c r="G677" s="27">
        <v>281498</v>
      </c>
      <c r="H677" s="27">
        <v>49675</v>
      </c>
      <c r="I677" s="28">
        <v>32753</v>
      </c>
    </row>
    <row r="678" spans="1:9" ht="15.6" x14ac:dyDescent="0.3">
      <c r="A678" s="26">
        <v>677</v>
      </c>
      <c r="B678" s="3" t="s">
        <v>1360</v>
      </c>
      <c r="C678" s="3" t="s">
        <v>1227</v>
      </c>
      <c r="D678" s="3" t="s">
        <v>1361</v>
      </c>
      <c r="E678" s="47">
        <f>Tabela14[[#This Row],[Kwota dofinansowania (UE + BP)]]+Tabela14[[#This Row],[Wkład własny JST]]</f>
        <v>715182</v>
      </c>
      <c r="F678" s="27">
        <v>622209</v>
      </c>
      <c r="G678" s="27">
        <v>541322</v>
      </c>
      <c r="H678" s="27">
        <v>80887</v>
      </c>
      <c r="I678" s="28">
        <v>92973</v>
      </c>
    </row>
    <row r="679" spans="1:9" ht="15.6" x14ac:dyDescent="0.3">
      <c r="A679" s="26">
        <v>678</v>
      </c>
      <c r="B679" s="3" t="s">
        <v>1362</v>
      </c>
      <c r="C679" s="3" t="s">
        <v>1227</v>
      </c>
      <c r="D679" s="3" t="s">
        <v>1363</v>
      </c>
      <c r="E679" s="47">
        <f>Tabela14[[#This Row],[Kwota dofinansowania (UE + BP)]]+Tabela14[[#This Row],[Wkład własny JST]]</f>
        <v>944444</v>
      </c>
      <c r="F679" s="27">
        <v>850000</v>
      </c>
      <c r="G679" s="27">
        <v>722500</v>
      </c>
      <c r="H679" s="27">
        <v>127500</v>
      </c>
      <c r="I679" s="28">
        <v>94444</v>
      </c>
    </row>
    <row r="680" spans="1:9" ht="15.6" x14ac:dyDescent="0.3">
      <c r="A680" s="23">
        <v>679</v>
      </c>
      <c r="B680" s="3" t="s">
        <v>1364</v>
      </c>
      <c r="C680" s="3" t="s">
        <v>1227</v>
      </c>
      <c r="D680" s="3" t="s">
        <v>1365</v>
      </c>
      <c r="E680" s="47">
        <f>Tabela14[[#This Row],[Kwota dofinansowania (UE + BP)]]+Tabela14[[#This Row],[Wkład własny JST]]</f>
        <v>773378</v>
      </c>
      <c r="F680" s="27">
        <v>726976</v>
      </c>
      <c r="G680" s="27">
        <v>603391</v>
      </c>
      <c r="H680" s="27">
        <v>123585</v>
      </c>
      <c r="I680" s="28">
        <v>46402</v>
      </c>
    </row>
    <row r="681" spans="1:9" ht="15.6" x14ac:dyDescent="0.3">
      <c r="A681" s="26">
        <v>680</v>
      </c>
      <c r="B681" s="3" t="s">
        <v>1366</v>
      </c>
      <c r="C681" s="3" t="s">
        <v>1227</v>
      </c>
      <c r="D681" s="3" t="s">
        <v>1367</v>
      </c>
      <c r="E681" s="47">
        <f>Tabela14[[#This Row],[Kwota dofinansowania (UE + BP)]]+Tabela14[[#This Row],[Wkład własny JST]]</f>
        <v>346409</v>
      </c>
      <c r="F681" s="27">
        <v>346409</v>
      </c>
      <c r="G681" s="27">
        <v>284056</v>
      </c>
      <c r="H681" s="27">
        <v>62353</v>
      </c>
      <c r="I681" s="28">
        <v>0</v>
      </c>
    </row>
    <row r="682" spans="1:9" ht="15.6" x14ac:dyDescent="0.3">
      <c r="A682" s="26">
        <v>681</v>
      </c>
      <c r="B682" s="3" t="s">
        <v>1368</v>
      </c>
      <c r="C682" s="3" t="s">
        <v>1227</v>
      </c>
      <c r="D682" s="3" t="s">
        <v>1369</v>
      </c>
      <c r="E682" s="47">
        <f>Tabela14[[#This Row],[Kwota dofinansowania (UE + BP)]]+Tabela14[[#This Row],[Wkład własny JST]]</f>
        <v>257861</v>
      </c>
      <c r="F682" s="27">
        <v>257861</v>
      </c>
      <c r="G682" s="27">
        <v>211447</v>
      </c>
      <c r="H682" s="27">
        <v>46414</v>
      </c>
      <c r="I682" s="28">
        <v>0</v>
      </c>
    </row>
    <row r="683" spans="1:9" ht="15.6" x14ac:dyDescent="0.3">
      <c r="A683" s="23">
        <v>682</v>
      </c>
      <c r="B683" s="3" t="s">
        <v>1370</v>
      </c>
      <c r="C683" s="3" t="s">
        <v>1227</v>
      </c>
      <c r="D683" s="3" t="s">
        <v>1371</v>
      </c>
      <c r="E683" s="47">
        <f>Tabela14[[#This Row],[Kwota dofinansowania (UE + BP)]]+Tabela14[[#This Row],[Wkład własny JST]]</f>
        <v>637873</v>
      </c>
      <c r="F683" s="27">
        <v>599601</v>
      </c>
      <c r="G683" s="27">
        <v>497669</v>
      </c>
      <c r="H683" s="27">
        <v>101932</v>
      </c>
      <c r="I683" s="28">
        <v>38272</v>
      </c>
    </row>
    <row r="684" spans="1:9" ht="15.6" x14ac:dyDescent="0.3">
      <c r="A684" s="26">
        <v>683</v>
      </c>
      <c r="B684" s="29" t="s">
        <v>1372</v>
      </c>
      <c r="C684" s="3" t="s">
        <v>1227</v>
      </c>
      <c r="D684" s="3" t="s">
        <v>1373</v>
      </c>
      <c r="E684" s="47">
        <f>Tabela14[[#This Row],[Kwota dofinansowania (UE + BP)]]+Tabela14[[#This Row],[Wkład własny JST]]</f>
        <v>818422</v>
      </c>
      <c r="F684" s="27">
        <v>761133</v>
      </c>
      <c r="G684" s="27">
        <v>639352</v>
      </c>
      <c r="H684" s="27">
        <v>121781</v>
      </c>
      <c r="I684" s="28">
        <v>57289</v>
      </c>
    </row>
    <row r="685" spans="1:9" ht="15.6" x14ac:dyDescent="0.3">
      <c r="A685" s="26">
        <v>684</v>
      </c>
      <c r="B685" s="3" t="s">
        <v>1374</v>
      </c>
      <c r="C685" s="3" t="s">
        <v>1227</v>
      </c>
      <c r="D685" s="3" t="s">
        <v>1375</v>
      </c>
      <c r="E685" s="47">
        <f>Tabela14[[#This Row],[Kwota dofinansowania (UE + BP)]]+Tabela14[[#This Row],[Wkład własny JST]]</f>
        <v>378355</v>
      </c>
      <c r="F685" s="27">
        <v>378355</v>
      </c>
      <c r="G685" s="27">
        <v>310252</v>
      </c>
      <c r="H685" s="27">
        <v>68103</v>
      </c>
      <c r="I685" s="28">
        <v>0</v>
      </c>
    </row>
    <row r="686" spans="1:9" ht="15.6" x14ac:dyDescent="0.3">
      <c r="A686" s="23">
        <v>685</v>
      </c>
      <c r="B686" s="3" t="s">
        <v>1376</v>
      </c>
      <c r="C686" s="3" t="s">
        <v>1227</v>
      </c>
      <c r="D686" s="3" t="s">
        <v>1377</v>
      </c>
      <c r="E686" s="47">
        <f>Tabela14[[#This Row],[Kwota dofinansowania (UE + BP)]]+Tabela14[[#This Row],[Wkład własny JST]]</f>
        <v>408692</v>
      </c>
      <c r="F686" s="27">
        <v>384171</v>
      </c>
      <c r="G686" s="27">
        <v>318862</v>
      </c>
      <c r="H686" s="27">
        <v>65309</v>
      </c>
      <c r="I686" s="28">
        <v>24521</v>
      </c>
    </row>
    <row r="687" spans="1:9" ht="15.6" x14ac:dyDescent="0.3">
      <c r="A687" s="26">
        <v>686</v>
      </c>
      <c r="B687" s="3" t="s">
        <v>1378</v>
      </c>
      <c r="C687" s="3" t="s">
        <v>1227</v>
      </c>
      <c r="D687" s="3" t="s">
        <v>1379</v>
      </c>
      <c r="E687" s="47">
        <f>Tabela14[[#This Row],[Kwota dofinansowania (UE + BP)]]+Tabela14[[#This Row],[Wkład własny JST]]</f>
        <v>200000</v>
      </c>
      <c r="F687" s="27">
        <v>200000</v>
      </c>
      <c r="G687" s="27">
        <v>164000</v>
      </c>
      <c r="H687" s="27">
        <v>36000</v>
      </c>
      <c r="I687" s="28">
        <v>0</v>
      </c>
    </row>
    <row r="688" spans="1:9" ht="15.6" x14ac:dyDescent="0.3">
      <c r="A688" s="26">
        <v>687</v>
      </c>
      <c r="B688" s="3" t="s">
        <v>1380</v>
      </c>
      <c r="C688" s="3" t="s">
        <v>1227</v>
      </c>
      <c r="D688" s="3" t="s">
        <v>1381</v>
      </c>
      <c r="E688" s="47">
        <f>Tabela14[[#This Row],[Kwota dofinansowania (UE + BP)]]+Tabela14[[#This Row],[Wkład własny JST]]</f>
        <v>904255</v>
      </c>
      <c r="F688" s="27">
        <v>850000</v>
      </c>
      <c r="G688" s="27">
        <v>705500</v>
      </c>
      <c r="H688" s="27">
        <v>144500</v>
      </c>
      <c r="I688" s="28">
        <v>54255</v>
      </c>
    </row>
    <row r="689" spans="1:9" ht="15.6" x14ac:dyDescent="0.3">
      <c r="A689" s="23">
        <v>688</v>
      </c>
      <c r="B689" s="3" t="s">
        <v>1382</v>
      </c>
      <c r="C689" s="3" t="s">
        <v>1227</v>
      </c>
      <c r="D689" s="3" t="s">
        <v>1383</v>
      </c>
      <c r="E689" s="47">
        <f>Tabela14[[#This Row],[Kwota dofinansowania (UE + BP)]]+Tabela14[[#This Row],[Wkład własny JST]]</f>
        <v>904255</v>
      </c>
      <c r="F689" s="27">
        <v>850000</v>
      </c>
      <c r="G689" s="27">
        <v>705500</v>
      </c>
      <c r="H689" s="27">
        <v>144500</v>
      </c>
      <c r="I689" s="28">
        <v>54255</v>
      </c>
    </row>
    <row r="690" spans="1:9" ht="15.6" x14ac:dyDescent="0.3">
      <c r="A690" s="26">
        <v>689</v>
      </c>
      <c r="B690" s="3" t="s">
        <v>1384</v>
      </c>
      <c r="C690" s="3" t="s">
        <v>1227</v>
      </c>
      <c r="D690" s="3" t="s">
        <v>1385</v>
      </c>
      <c r="E690" s="47">
        <f>Tabela14[[#This Row],[Kwota dofinansowania (UE + BP)]]+Tabela14[[#This Row],[Wkład własny JST]]</f>
        <v>738194</v>
      </c>
      <c r="F690" s="27">
        <v>679139</v>
      </c>
      <c r="G690" s="27">
        <v>570477</v>
      </c>
      <c r="H690" s="27">
        <v>108662</v>
      </c>
      <c r="I690" s="28">
        <v>59055</v>
      </c>
    </row>
    <row r="691" spans="1:9" ht="15.6" x14ac:dyDescent="0.3">
      <c r="A691" s="26">
        <v>690</v>
      </c>
      <c r="B691" s="3" t="s">
        <v>1386</v>
      </c>
      <c r="C691" s="3" t="s">
        <v>1227</v>
      </c>
      <c r="D691" s="3" t="s">
        <v>1387</v>
      </c>
      <c r="E691" s="47">
        <f>Tabela14[[#This Row],[Kwota dofinansowania (UE + BP)]]+Tabela14[[#This Row],[Wkład własny JST]]</f>
        <v>265151</v>
      </c>
      <c r="F691" s="27">
        <v>265151</v>
      </c>
      <c r="G691" s="27">
        <v>214773</v>
      </c>
      <c r="H691" s="27">
        <v>50378</v>
      </c>
      <c r="I691" s="28">
        <v>0</v>
      </c>
    </row>
    <row r="692" spans="1:9" ht="15.6" x14ac:dyDescent="0.3">
      <c r="A692" s="23">
        <v>691</v>
      </c>
      <c r="B692" s="3" t="s">
        <v>1388</v>
      </c>
      <c r="C692" s="3" t="s">
        <v>1227</v>
      </c>
      <c r="D692" s="3" t="s">
        <v>1389</v>
      </c>
      <c r="E692" s="47">
        <f>Tabela14[[#This Row],[Kwota dofinansowania (UE + BP)]]+Tabela14[[#This Row],[Wkład własny JST]]</f>
        <v>923913</v>
      </c>
      <c r="F692" s="27">
        <v>850000</v>
      </c>
      <c r="G692" s="27">
        <v>714000</v>
      </c>
      <c r="H692" s="27">
        <v>136000</v>
      </c>
      <c r="I692" s="28">
        <v>73913</v>
      </c>
    </row>
    <row r="693" spans="1:9" ht="15.6" x14ac:dyDescent="0.3">
      <c r="A693" s="26">
        <v>692</v>
      </c>
      <c r="B693" s="3" t="s">
        <v>1390</v>
      </c>
      <c r="C693" s="3" t="s">
        <v>1227</v>
      </c>
      <c r="D693" s="3" t="s">
        <v>1391</v>
      </c>
      <c r="E693" s="47">
        <f>Tabela14[[#This Row],[Kwota dofinansowania (UE + BP)]]+Tabela14[[#This Row],[Wkład własny JST]]</f>
        <v>627943</v>
      </c>
      <c r="F693" s="27">
        <v>627943</v>
      </c>
      <c r="G693" s="27">
        <v>514914</v>
      </c>
      <c r="H693" s="27">
        <v>113029</v>
      </c>
      <c r="I693" s="28">
        <v>0</v>
      </c>
    </row>
    <row r="694" spans="1:9" ht="15.6" x14ac:dyDescent="0.3">
      <c r="A694" s="26">
        <v>693</v>
      </c>
      <c r="B694" s="3" t="s">
        <v>1392</v>
      </c>
      <c r="C694" s="3" t="s">
        <v>1227</v>
      </c>
      <c r="D694" s="3" t="s">
        <v>1393</v>
      </c>
      <c r="E694" s="47">
        <f>Tabela14[[#This Row],[Kwota dofinansowania (UE + BP)]]+Tabela14[[#This Row],[Wkład własny JST]]</f>
        <v>934065</v>
      </c>
      <c r="F694" s="27">
        <v>850000</v>
      </c>
      <c r="G694" s="27">
        <v>722500</v>
      </c>
      <c r="H694" s="27">
        <v>127500</v>
      </c>
      <c r="I694" s="28">
        <v>84065</v>
      </c>
    </row>
    <row r="695" spans="1:9" ht="15.6" x14ac:dyDescent="0.3">
      <c r="A695" s="23">
        <v>694</v>
      </c>
      <c r="B695" s="3" t="s">
        <v>1394</v>
      </c>
      <c r="C695" s="3" t="s">
        <v>1227</v>
      </c>
      <c r="D695" s="3" t="s">
        <v>1395</v>
      </c>
      <c r="E695" s="47">
        <f>Tabela14[[#This Row],[Kwota dofinansowania (UE + BP)]]+Tabela14[[#This Row],[Wkład własny JST]]</f>
        <v>320115</v>
      </c>
      <c r="F695" s="27">
        <v>320115</v>
      </c>
      <c r="G695" s="27">
        <v>265696</v>
      </c>
      <c r="H695" s="27">
        <v>54419</v>
      </c>
      <c r="I695" s="28">
        <v>0</v>
      </c>
    </row>
    <row r="696" spans="1:9" ht="15.6" x14ac:dyDescent="0.3">
      <c r="A696" s="26">
        <v>695</v>
      </c>
      <c r="B696" s="3" t="s">
        <v>1396</v>
      </c>
      <c r="C696" s="3" t="s">
        <v>1227</v>
      </c>
      <c r="D696" s="3" t="s">
        <v>1397</v>
      </c>
      <c r="E696" s="47">
        <f>Tabela14[[#This Row],[Kwota dofinansowania (UE + BP)]]+Tabela14[[#This Row],[Wkład własny JST]]</f>
        <v>529484</v>
      </c>
      <c r="F696" s="27">
        <v>529484</v>
      </c>
      <c r="G696" s="27">
        <v>439472</v>
      </c>
      <c r="H696" s="27">
        <v>90012</v>
      </c>
      <c r="I696" s="28">
        <v>0</v>
      </c>
    </row>
    <row r="697" spans="1:9" ht="15.6" x14ac:dyDescent="0.3">
      <c r="A697" s="26">
        <v>696</v>
      </c>
      <c r="B697" s="3" t="s">
        <v>1398</v>
      </c>
      <c r="C697" s="3" t="s">
        <v>1227</v>
      </c>
      <c r="D697" s="3" t="s">
        <v>1399</v>
      </c>
      <c r="E697" s="47">
        <f>Tabela14[[#This Row],[Kwota dofinansowania (UE + BP)]]+Tabela14[[#This Row],[Wkład własny JST]]</f>
        <v>490411</v>
      </c>
      <c r="F697" s="27">
        <v>490411</v>
      </c>
      <c r="G697" s="27">
        <v>402138</v>
      </c>
      <c r="H697" s="27">
        <v>88273</v>
      </c>
      <c r="I697" s="28">
        <v>0</v>
      </c>
    </row>
    <row r="698" spans="1:9" ht="15.6" x14ac:dyDescent="0.3">
      <c r="A698" s="23">
        <v>697</v>
      </c>
      <c r="B698" s="3" t="s">
        <v>1400</v>
      </c>
      <c r="C698" s="3" t="s">
        <v>1227</v>
      </c>
      <c r="D698" s="3" t="s">
        <v>1401</v>
      </c>
      <c r="E698" s="47">
        <f>Tabela14[[#This Row],[Kwota dofinansowania (UE + BP)]]+Tabela14[[#This Row],[Wkład własny JST]]</f>
        <v>324047</v>
      </c>
      <c r="F698" s="27">
        <v>324047</v>
      </c>
      <c r="G698" s="27">
        <v>268960</v>
      </c>
      <c r="H698" s="27">
        <v>55087</v>
      </c>
      <c r="I698" s="28">
        <v>0</v>
      </c>
    </row>
    <row r="699" spans="1:9" ht="15.6" x14ac:dyDescent="0.3">
      <c r="A699" s="26">
        <v>698</v>
      </c>
      <c r="B699" s="3" t="s">
        <v>1402</v>
      </c>
      <c r="C699" s="3" t="s">
        <v>1227</v>
      </c>
      <c r="D699" s="3" t="s">
        <v>1403</v>
      </c>
      <c r="E699" s="47">
        <f>Tabela14[[#This Row],[Kwota dofinansowania (UE + BP)]]+Tabela14[[#This Row],[Wkład własny JST]]</f>
        <v>385645</v>
      </c>
      <c r="F699" s="27">
        <v>385645</v>
      </c>
      <c r="G699" s="27">
        <v>316229</v>
      </c>
      <c r="H699" s="27">
        <v>69416</v>
      </c>
      <c r="I699" s="28">
        <v>0</v>
      </c>
    </row>
    <row r="700" spans="1:9" ht="15.6" x14ac:dyDescent="0.3">
      <c r="A700" s="26">
        <v>699</v>
      </c>
      <c r="B700" s="3" t="s">
        <v>1404</v>
      </c>
      <c r="C700" s="3" t="s">
        <v>1227</v>
      </c>
      <c r="D700" s="3" t="s">
        <v>1405</v>
      </c>
      <c r="E700" s="47">
        <f>Tabela14[[#This Row],[Kwota dofinansowania (UE + BP)]]+Tabela14[[#This Row],[Wkład własny JST]]</f>
        <v>421359</v>
      </c>
      <c r="F700" s="27">
        <v>421359</v>
      </c>
      <c r="G700" s="27">
        <v>345515</v>
      </c>
      <c r="H700" s="27">
        <v>75844</v>
      </c>
      <c r="I700" s="28">
        <v>0</v>
      </c>
    </row>
    <row r="701" spans="1:9" ht="15.6" x14ac:dyDescent="0.3">
      <c r="A701" s="23">
        <v>700</v>
      </c>
      <c r="B701" s="3" t="s">
        <v>1406</v>
      </c>
      <c r="C701" s="3" t="s">
        <v>1227</v>
      </c>
      <c r="D701" s="3" t="s">
        <v>1407</v>
      </c>
      <c r="E701" s="47">
        <f>Tabela14[[#This Row],[Kwota dofinansowania (UE + BP)]]+Tabela14[[#This Row],[Wkład własny JST]]</f>
        <v>913978</v>
      </c>
      <c r="F701" s="27">
        <v>850000</v>
      </c>
      <c r="G701" s="27">
        <v>714000</v>
      </c>
      <c r="H701" s="27">
        <v>136000</v>
      </c>
      <c r="I701" s="28">
        <v>63978</v>
      </c>
    </row>
    <row r="702" spans="1:9" ht="15.6" x14ac:dyDescent="0.3">
      <c r="A702" s="26">
        <v>701</v>
      </c>
      <c r="B702" s="3" t="s">
        <v>1408</v>
      </c>
      <c r="C702" s="3" t="s">
        <v>1227</v>
      </c>
      <c r="D702" s="3" t="s">
        <v>1409</v>
      </c>
      <c r="E702" s="47">
        <f>Tabela14[[#This Row],[Kwota dofinansowania (UE + BP)]]+Tabela14[[#This Row],[Wkład własny JST]]</f>
        <v>760068</v>
      </c>
      <c r="F702" s="27">
        <v>760068</v>
      </c>
      <c r="G702" s="27">
        <v>623256</v>
      </c>
      <c r="H702" s="27">
        <v>136812</v>
      </c>
      <c r="I702" s="28">
        <v>0</v>
      </c>
    </row>
    <row r="703" spans="1:9" ht="15.6" x14ac:dyDescent="0.3">
      <c r="A703" s="26">
        <v>702</v>
      </c>
      <c r="B703" s="3" t="s">
        <v>1410</v>
      </c>
      <c r="C703" s="3" t="s">
        <v>1227</v>
      </c>
      <c r="D703" s="3" t="s">
        <v>1411</v>
      </c>
      <c r="E703" s="47">
        <f>Tabela14[[#This Row],[Kwota dofinansowania (UE + BP)]]+Tabela14[[#This Row],[Wkład własny JST]]</f>
        <v>361808</v>
      </c>
      <c r="F703" s="27">
        <v>361808</v>
      </c>
      <c r="G703" s="27">
        <v>296683</v>
      </c>
      <c r="H703" s="27">
        <v>65125</v>
      </c>
      <c r="I703" s="28">
        <v>0</v>
      </c>
    </row>
    <row r="704" spans="1:9" ht="15.6" x14ac:dyDescent="0.3">
      <c r="A704" s="23">
        <v>703</v>
      </c>
      <c r="B704" s="3" t="s">
        <v>1412</v>
      </c>
      <c r="C704" s="3" t="s">
        <v>1227</v>
      </c>
      <c r="D704" s="3" t="s">
        <v>1413</v>
      </c>
      <c r="E704" s="47">
        <f>Tabela14[[#This Row],[Kwota dofinansowania (UE + BP)]]+Tabela14[[#This Row],[Wkład własny JST]]</f>
        <v>267117</v>
      </c>
      <c r="F704" s="27">
        <v>267117</v>
      </c>
      <c r="G704" s="27">
        <v>219036</v>
      </c>
      <c r="H704" s="27">
        <v>48081</v>
      </c>
      <c r="I704" s="28">
        <v>0</v>
      </c>
    </row>
    <row r="705" spans="1:9" ht="15.6" x14ac:dyDescent="0.3">
      <c r="A705" s="26">
        <v>704</v>
      </c>
      <c r="B705" s="3" t="s">
        <v>1414</v>
      </c>
      <c r="C705" s="3" t="s">
        <v>1227</v>
      </c>
      <c r="D705" s="3" t="s">
        <v>1415</v>
      </c>
      <c r="E705" s="47">
        <f>Tabela14[[#This Row],[Kwota dofinansowania (UE + BP)]]+Tabela14[[#This Row],[Wkład własny JST]]</f>
        <v>559534</v>
      </c>
      <c r="F705" s="27">
        <v>453223</v>
      </c>
      <c r="G705" s="27">
        <v>407901</v>
      </c>
      <c r="H705" s="27">
        <v>45322</v>
      </c>
      <c r="I705" s="28">
        <v>106311</v>
      </c>
    </row>
    <row r="706" spans="1:9" ht="15.6" x14ac:dyDescent="0.3">
      <c r="A706" s="26">
        <v>705</v>
      </c>
      <c r="B706" s="3" t="s">
        <v>1416</v>
      </c>
      <c r="C706" s="3" t="s">
        <v>1227</v>
      </c>
      <c r="D706" s="3" t="s">
        <v>1417</v>
      </c>
      <c r="E706" s="47">
        <f>Tabela14[[#This Row],[Kwota dofinansowania (UE + BP)]]+Tabela14[[#This Row],[Wkład własny JST]]</f>
        <v>298232</v>
      </c>
      <c r="F706" s="27">
        <v>277356</v>
      </c>
      <c r="G706" s="27">
        <v>232980</v>
      </c>
      <c r="H706" s="27">
        <v>44376</v>
      </c>
      <c r="I706" s="28">
        <v>20876</v>
      </c>
    </row>
    <row r="707" spans="1:9" ht="15.6" x14ac:dyDescent="0.3">
      <c r="A707" s="23">
        <v>706</v>
      </c>
      <c r="B707" s="3" t="s">
        <v>1418</v>
      </c>
      <c r="C707" s="3" t="s">
        <v>1227</v>
      </c>
      <c r="D707" s="3" t="s">
        <v>1419</v>
      </c>
      <c r="E707" s="47">
        <f>Tabela14[[#This Row],[Kwota dofinansowania (UE + BP)]]+Tabela14[[#This Row],[Wkład własny JST]]</f>
        <v>904255</v>
      </c>
      <c r="F707" s="27">
        <v>850000</v>
      </c>
      <c r="G707" s="27">
        <v>705500</v>
      </c>
      <c r="H707" s="27">
        <v>144500</v>
      </c>
      <c r="I707" s="28">
        <v>54255</v>
      </c>
    </row>
    <row r="708" spans="1:9" ht="15.6" x14ac:dyDescent="0.3">
      <c r="A708" s="26">
        <v>707</v>
      </c>
      <c r="B708" s="3" t="s">
        <v>1420</v>
      </c>
      <c r="C708" s="3" t="s">
        <v>1227</v>
      </c>
      <c r="D708" s="3" t="s">
        <v>1421</v>
      </c>
      <c r="E708" s="47">
        <f>Tabela14[[#This Row],[Kwota dofinansowania (UE + BP)]]+Tabela14[[#This Row],[Wkład własny JST]]</f>
        <v>200000</v>
      </c>
      <c r="F708" s="27">
        <v>200000</v>
      </c>
      <c r="G708" s="27">
        <v>164000</v>
      </c>
      <c r="H708" s="27">
        <v>36000</v>
      </c>
      <c r="I708" s="28">
        <v>0</v>
      </c>
    </row>
    <row r="709" spans="1:9" ht="15.6" x14ac:dyDescent="0.3">
      <c r="A709" s="26">
        <v>708</v>
      </c>
      <c r="B709" s="3" t="s">
        <v>1422</v>
      </c>
      <c r="C709" s="3" t="s">
        <v>1227</v>
      </c>
      <c r="D709" s="3" t="s">
        <v>1423</v>
      </c>
      <c r="E709" s="47">
        <f>Tabela14[[#This Row],[Kwota dofinansowania (UE + BP)]]+Tabela14[[#This Row],[Wkład własny JST]]</f>
        <v>381058</v>
      </c>
      <c r="F709" s="27">
        <v>381058</v>
      </c>
      <c r="G709" s="27">
        <v>312468</v>
      </c>
      <c r="H709" s="27">
        <v>68590</v>
      </c>
      <c r="I709" s="28">
        <v>0</v>
      </c>
    </row>
    <row r="710" spans="1:9" ht="15.6" x14ac:dyDescent="0.3">
      <c r="A710" s="23">
        <v>709</v>
      </c>
      <c r="B710" s="3" t="s">
        <v>1424</v>
      </c>
      <c r="C710" s="3" t="s">
        <v>1227</v>
      </c>
      <c r="D710" s="3" t="s">
        <v>871</v>
      </c>
      <c r="E710" s="47">
        <f>Tabela14[[#This Row],[Kwota dofinansowania (UE + BP)]]+Tabela14[[#This Row],[Wkład własny JST]]</f>
        <v>361563</v>
      </c>
      <c r="F710" s="27">
        <v>361563</v>
      </c>
      <c r="G710" s="27">
        <v>292867</v>
      </c>
      <c r="H710" s="27">
        <v>68696</v>
      </c>
      <c r="I710" s="28">
        <v>0</v>
      </c>
    </row>
    <row r="711" spans="1:9" ht="15.6" x14ac:dyDescent="0.3">
      <c r="A711" s="26">
        <v>710</v>
      </c>
      <c r="B711" s="3" t="s">
        <v>1425</v>
      </c>
      <c r="C711" s="3" t="s">
        <v>1227</v>
      </c>
      <c r="D711" s="3" t="s">
        <v>1426</v>
      </c>
      <c r="E711" s="47">
        <f>Tabela14[[#This Row],[Kwota dofinansowania (UE + BP)]]+Tabela14[[#This Row],[Wkład własny JST]]</f>
        <v>850000</v>
      </c>
      <c r="F711" s="27">
        <v>850000</v>
      </c>
      <c r="G711" s="27">
        <v>705500</v>
      </c>
      <c r="H711" s="27">
        <v>144500</v>
      </c>
      <c r="I711" s="28">
        <v>0</v>
      </c>
    </row>
    <row r="712" spans="1:9" ht="15.6" x14ac:dyDescent="0.3">
      <c r="A712" s="26">
        <v>711</v>
      </c>
      <c r="B712" s="3" t="s">
        <v>1427</v>
      </c>
      <c r="C712" s="3" t="s">
        <v>1227</v>
      </c>
      <c r="D712" s="3" t="s">
        <v>1428</v>
      </c>
      <c r="E712" s="47">
        <f>Tabela14[[#This Row],[Kwota dofinansowania (UE + BP)]]+Tabela14[[#This Row],[Wkład własny JST]]</f>
        <v>648910</v>
      </c>
      <c r="F712" s="27">
        <v>590509</v>
      </c>
      <c r="G712" s="27">
        <v>496028</v>
      </c>
      <c r="H712" s="27">
        <v>94481</v>
      </c>
      <c r="I712" s="28">
        <v>58401</v>
      </c>
    </row>
    <row r="713" spans="1:9" ht="15.6" x14ac:dyDescent="0.3">
      <c r="A713" s="23">
        <v>712</v>
      </c>
      <c r="B713" s="3" t="s">
        <v>1429</v>
      </c>
      <c r="C713" s="3" t="s">
        <v>1227</v>
      </c>
      <c r="D713" s="3" t="s">
        <v>1430</v>
      </c>
      <c r="E713" s="47">
        <f>Tabela14[[#This Row],[Kwota dofinansowania (UE + BP)]]+Tabela14[[#This Row],[Wkład własny JST]]</f>
        <v>913978</v>
      </c>
      <c r="F713" s="27">
        <v>850000</v>
      </c>
      <c r="G713" s="27">
        <v>714000</v>
      </c>
      <c r="H713" s="27">
        <v>136000</v>
      </c>
      <c r="I713" s="28">
        <v>63978</v>
      </c>
    </row>
    <row r="714" spans="1:9" ht="15.6" x14ac:dyDescent="0.3">
      <c r="A714" s="26">
        <v>713</v>
      </c>
      <c r="B714" s="3" t="s">
        <v>1431</v>
      </c>
      <c r="C714" s="3" t="s">
        <v>1227</v>
      </c>
      <c r="D714" s="3" t="s">
        <v>1432</v>
      </c>
      <c r="E714" s="47">
        <f>Tabela14[[#This Row],[Kwota dofinansowania (UE + BP)]]+Tabela14[[#This Row],[Wkład własny JST]]</f>
        <v>815031</v>
      </c>
      <c r="F714" s="27">
        <v>700927</v>
      </c>
      <c r="G714" s="27">
        <v>609807</v>
      </c>
      <c r="H714" s="27">
        <v>91120</v>
      </c>
      <c r="I714" s="28">
        <v>114104</v>
      </c>
    </row>
    <row r="715" spans="1:9" ht="15.6" x14ac:dyDescent="0.3">
      <c r="A715" s="26">
        <v>714</v>
      </c>
      <c r="B715" s="3" t="s">
        <v>1433</v>
      </c>
      <c r="C715" s="3" t="s">
        <v>1227</v>
      </c>
      <c r="D715" s="3" t="s">
        <v>1434</v>
      </c>
      <c r="E715" s="47">
        <f>Tabela14[[#This Row],[Kwota dofinansowania (UE + BP)]]+Tabela14[[#This Row],[Wkład własny JST]]</f>
        <v>904255</v>
      </c>
      <c r="F715" s="27">
        <v>850000</v>
      </c>
      <c r="G715" s="27">
        <v>705500</v>
      </c>
      <c r="H715" s="27">
        <v>144500</v>
      </c>
      <c r="I715" s="28">
        <v>54255</v>
      </c>
    </row>
    <row r="716" spans="1:9" ht="15.6" x14ac:dyDescent="0.3">
      <c r="A716" s="23">
        <v>715</v>
      </c>
      <c r="B716" s="3" t="s">
        <v>1435</v>
      </c>
      <c r="C716" s="3" t="s">
        <v>1227</v>
      </c>
      <c r="D716" s="3" t="s">
        <v>1436</v>
      </c>
      <c r="E716" s="47">
        <f>Tabela14[[#This Row],[Kwota dofinansowania (UE + BP)]]+Tabela14[[#This Row],[Wkład własny JST]]</f>
        <v>347392</v>
      </c>
      <c r="F716" s="27">
        <v>347392</v>
      </c>
      <c r="G716" s="27">
        <v>284862</v>
      </c>
      <c r="H716" s="27">
        <v>62530</v>
      </c>
      <c r="I716" s="28">
        <v>0</v>
      </c>
    </row>
    <row r="717" spans="1:9" ht="15.6" x14ac:dyDescent="0.3">
      <c r="A717" s="26">
        <v>716</v>
      </c>
      <c r="B717" s="3" t="s">
        <v>1437</v>
      </c>
      <c r="C717" s="3" t="s">
        <v>1227</v>
      </c>
      <c r="D717" s="3" t="s">
        <v>1438</v>
      </c>
      <c r="E717" s="47">
        <f>Tabela14[[#This Row],[Kwota dofinansowania (UE + BP)]]+Tabela14[[#This Row],[Wkład własny JST]]</f>
        <v>461441</v>
      </c>
      <c r="F717" s="27">
        <v>429141</v>
      </c>
      <c r="G717" s="27">
        <v>360479</v>
      </c>
      <c r="H717" s="27">
        <v>68662</v>
      </c>
      <c r="I717" s="28">
        <v>32300</v>
      </c>
    </row>
    <row r="718" spans="1:9" ht="15.6" x14ac:dyDescent="0.3">
      <c r="A718" s="26">
        <v>717</v>
      </c>
      <c r="B718" s="3" t="s">
        <v>1439</v>
      </c>
      <c r="C718" s="3" t="s">
        <v>1227</v>
      </c>
      <c r="D718" s="3" t="s">
        <v>1440</v>
      </c>
      <c r="E718" s="47">
        <f>Tabela14[[#This Row],[Kwota dofinansowania (UE + BP)]]+Tabela14[[#This Row],[Wkład własny JST]]</f>
        <v>512446</v>
      </c>
      <c r="F718" s="27">
        <v>512446</v>
      </c>
      <c r="G718" s="27">
        <v>415082</v>
      </c>
      <c r="H718" s="27">
        <v>97364</v>
      </c>
      <c r="I718" s="28">
        <v>0</v>
      </c>
    </row>
    <row r="719" spans="1:9" ht="15.6" x14ac:dyDescent="0.3">
      <c r="A719" s="23">
        <v>718</v>
      </c>
      <c r="B719" s="3" t="s">
        <v>1441</v>
      </c>
      <c r="C719" s="3" t="s">
        <v>1227</v>
      </c>
      <c r="D719" s="3" t="s">
        <v>1442</v>
      </c>
      <c r="E719" s="47">
        <f>Tabela14[[#This Row],[Kwota dofinansowania (UE + BP)]]+Tabela14[[#This Row],[Wkład własny JST]]</f>
        <v>278503</v>
      </c>
      <c r="F719" s="27">
        <v>278503</v>
      </c>
      <c r="G719" s="27">
        <v>231158</v>
      </c>
      <c r="H719" s="27">
        <v>47345</v>
      </c>
      <c r="I719" s="28">
        <v>0</v>
      </c>
    </row>
    <row r="720" spans="1:9" ht="15.6" x14ac:dyDescent="0.3">
      <c r="A720" s="26">
        <v>719</v>
      </c>
      <c r="B720" s="3" t="s">
        <v>1443</v>
      </c>
      <c r="C720" s="3" t="s">
        <v>1227</v>
      </c>
      <c r="D720" s="3" t="s">
        <v>1444</v>
      </c>
      <c r="E720" s="47">
        <f>Tabela14[[#This Row],[Kwota dofinansowania (UE + BP)]]+Tabela14[[#This Row],[Wkład własny JST]]</f>
        <v>504920</v>
      </c>
      <c r="F720" s="27">
        <v>464527</v>
      </c>
      <c r="G720" s="27">
        <v>390203</v>
      </c>
      <c r="H720" s="27">
        <v>74324</v>
      </c>
      <c r="I720" s="28">
        <v>40393</v>
      </c>
    </row>
    <row r="721" spans="1:9" ht="15.6" x14ac:dyDescent="0.3">
      <c r="A721" s="26">
        <v>720</v>
      </c>
      <c r="B721" s="3" t="s">
        <v>1445</v>
      </c>
      <c r="C721" s="3" t="s">
        <v>1227</v>
      </c>
      <c r="D721" s="3" t="s">
        <v>1446</v>
      </c>
      <c r="E721" s="47">
        <f>Tabela14[[#This Row],[Kwota dofinansowania (UE + BP)]]+Tabela14[[#This Row],[Wkład własny JST]]</f>
        <v>923913</v>
      </c>
      <c r="F721" s="27">
        <v>850000</v>
      </c>
      <c r="G721" s="27">
        <v>714000</v>
      </c>
      <c r="H721" s="27">
        <v>136000</v>
      </c>
      <c r="I721" s="28">
        <v>73913</v>
      </c>
    </row>
    <row r="722" spans="1:9" ht="15.6" x14ac:dyDescent="0.3">
      <c r="A722" s="23">
        <v>721</v>
      </c>
      <c r="B722" s="3" t="s">
        <v>1447</v>
      </c>
      <c r="C722" s="3" t="s">
        <v>1227</v>
      </c>
      <c r="D722" s="3" t="s">
        <v>1448</v>
      </c>
      <c r="E722" s="47">
        <f>Tabela14[[#This Row],[Kwota dofinansowania (UE + BP)]]+Tabela14[[#This Row],[Wkład własny JST]]</f>
        <v>850000</v>
      </c>
      <c r="F722" s="27">
        <v>850000</v>
      </c>
      <c r="G722" s="27">
        <v>705500</v>
      </c>
      <c r="H722" s="27">
        <v>144500</v>
      </c>
      <c r="I722" s="28">
        <v>0</v>
      </c>
    </row>
    <row r="723" spans="1:9" ht="15.6" x14ac:dyDescent="0.3">
      <c r="A723" s="26">
        <v>722</v>
      </c>
      <c r="B723" s="3" t="s">
        <v>1449</v>
      </c>
      <c r="C723" s="3" t="s">
        <v>1227</v>
      </c>
      <c r="D723" s="3" t="s">
        <v>1450</v>
      </c>
      <c r="E723" s="47">
        <f>Tabela14[[#This Row],[Kwota dofinansowania (UE + BP)]]+Tabela14[[#This Row],[Wkład własny JST]]</f>
        <v>242134</v>
      </c>
      <c r="F723" s="27">
        <v>242134</v>
      </c>
      <c r="G723" s="27">
        <v>196129</v>
      </c>
      <c r="H723" s="27">
        <v>46005</v>
      </c>
      <c r="I723" s="28">
        <v>0</v>
      </c>
    </row>
    <row r="724" spans="1:9" ht="15.6" x14ac:dyDescent="0.3">
      <c r="A724" s="26">
        <v>723</v>
      </c>
      <c r="B724" s="3" t="s">
        <v>1451</v>
      </c>
      <c r="C724" s="3" t="s">
        <v>1227</v>
      </c>
      <c r="D724" s="3" t="s">
        <v>1452</v>
      </c>
      <c r="E724" s="47">
        <f>Tabela14[[#This Row],[Kwota dofinansowania (UE + BP)]]+Tabela14[[#This Row],[Wkład własny JST]]</f>
        <v>549552</v>
      </c>
      <c r="F724" s="27">
        <v>549552</v>
      </c>
      <c r="G724" s="27">
        <v>450633</v>
      </c>
      <c r="H724" s="27">
        <v>98919</v>
      </c>
      <c r="I724" s="28">
        <v>0</v>
      </c>
    </row>
    <row r="725" spans="1:9" ht="15.6" x14ac:dyDescent="0.3">
      <c r="A725" s="23">
        <v>724</v>
      </c>
      <c r="B725" s="3" t="s">
        <v>1453</v>
      </c>
      <c r="C725" s="3" t="s">
        <v>1227</v>
      </c>
      <c r="D725" s="3" t="s">
        <v>1454</v>
      </c>
      <c r="E725" s="47">
        <f>Tabela14[[#This Row],[Kwota dofinansowania (UE + BP)]]+Tabela14[[#This Row],[Wkład własny JST]]</f>
        <v>934065</v>
      </c>
      <c r="F725" s="27">
        <v>850000</v>
      </c>
      <c r="G725" s="27">
        <v>722500</v>
      </c>
      <c r="H725" s="27">
        <v>127500</v>
      </c>
      <c r="I725" s="28">
        <v>84065</v>
      </c>
    </row>
    <row r="726" spans="1:9" ht="15.6" x14ac:dyDescent="0.3">
      <c r="A726" s="26">
        <v>725</v>
      </c>
      <c r="B726" s="3" t="s">
        <v>1455</v>
      </c>
      <c r="C726" s="3" t="s">
        <v>1227</v>
      </c>
      <c r="D726" s="3" t="s">
        <v>1456</v>
      </c>
      <c r="E726" s="47">
        <f>Tabela14[[#This Row],[Kwota dofinansowania (UE + BP)]]+Tabela14[[#This Row],[Wkład własny JST]]</f>
        <v>475093</v>
      </c>
      <c r="F726" s="27">
        <v>446588</v>
      </c>
      <c r="G726" s="27">
        <v>370669</v>
      </c>
      <c r="H726" s="27">
        <v>75919</v>
      </c>
      <c r="I726" s="28">
        <v>28505</v>
      </c>
    </row>
    <row r="727" spans="1:9" ht="15.6" x14ac:dyDescent="0.3">
      <c r="A727" s="26">
        <v>726</v>
      </c>
      <c r="B727" s="3" t="s">
        <v>1457</v>
      </c>
      <c r="C727" s="3" t="s">
        <v>1227</v>
      </c>
      <c r="D727" s="3" t="s">
        <v>1458</v>
      </c>
      <c r="E727" s="47">
        <f>Tabela14[[#This Row],[Kwota dofinansowania (UE + BP)]]+Tabela14[[#This Row],[Wkład własny JST]]</f>
        <v>944444</v>
      </c>
      <c r="F727" s="27">
        <v>850000</v>
      </c>
      <c r="G727" s="27">
        <v>722500</v>
      </c>
      <c r="H727" s="27">
        <v>127500</v>
      </c>
      <c r="I727" s="28">
        <v>94444</v>
      </c>
    </row>
    <row r="728" spans="1:9" ht="15.6" x14ac:dyDescent="0.3">
      <c r="A728" s="23">
        <v>727</v>
      </c>
      <c r="B728" s="3" t="s">
        <v>1459</v>
      </c>
      <c r="C728" s="3" t="s">
        <v>1227</v>
      </c>
      <c r="D728" s="3" t="s">
        <v>1460</v>
      </c>
      <c r="E728" s="47">
        <f>Tabela14[[#This Row],[Kwota dofinansowania (UE + BP)]]+Tabela14[[#This Row],[Wkład własny JST]]</f>
        <v>770157</v>
      </c>
      <c r="F728" s="27">
        <v>708545</v>
      </c>
      <c r="G728" s="27">
        <v>595178</v>
      </c>
      <c r="H728" s="27">
        <v>113367</v>
      </c>
      <c r="I728" s="28">
        <v>61612</v>
      </c>
    </row>
    <row r="729" spans="1:9" ht="15.6" x14ac:dyDescent="0.3">
      <c r="A729" s="26">
        <v>728</v>
      </c>
      <c r="B729" s="3" t="s">
        <v>1461</v>
      </c>
      <c r="C729" s="3" t="s">
        <v>1227</v>
      </c>
      <c r="D729" s="3" t="s">
        <v>1462</v>
      </c>
      <c r="E729" s="47">
        <f>Tabela14[[#This Row],[Kwota dofinansowania (UE + BP)]]+Tabela14[[#This Row],[Wkład własny JST]]</f>
        <v>200000</v>
      </c>
      <c r="F729" s="27">
        <v>200000</v>
      </c>
      <c r="G729" s="27">
        <v>164000</v>
      </c>
      <c r="H729" s="27">
        <v>36000</v>
      </c>
      <c r="I729" s="28">
        <v>0</v>
      </c>
    </row>
    <row r="730" spans="1:9" ht="15.6" x14ac:dyDescent="0.3">
      <c r="A730" s="26">
        <v>729</v>
      </c>
      <c r="B730" s="3" t="s">
        <v>1463</v>
      </c>
      <c r="C730" s="3" t="s">
        <v>1227</v>
      </c>
      <c r="D730" s="3" t="s">
        <v>1464</v>
      </c>
      <c r="E730" s="47">
        <f>Tabela14[[#This Row],[Kwota dofinansowania (UE + BP)]]+Tabela14[[#This Row],[Wkład własny JST]]</f>
        <v>276947</v>
      </c>
      <c r="F730" s="27">
        <v>276947</v>
      </c>
      <c r="G730" s="27">
        <v>224328</v>
      </c>
      <c r="H730" s="27">
        <v>52619</v>
      </c>
      <c r="I730" s="28">
        <v>0</v>
      </c>
    </row>
    <row r="731" spans="1:9" ht="15.6" x14ac:dyDescent="0.3">
      <c r="A731" s="23">
        <v>730</v>
      </c>
      <c r="B731" s="3" t="s">
        <v>1465</v>
      </c>
      <c r="C731" s="3" t="s">
        <v>1227</v>
      </c>
      <c r="D731" s="3" t="s">
        <v>1466</v>
      </c>
      <c r="E731" s="47">
        <f>Tabela14[[#This Row],[Kwota dofinansowania (UE + BP)]]+Tabela14[[#This Row],[Wkład własny JST]]</f>
        <v>377618</v>
      </c>
      <c r="F731" s="27">
        <v>377618</v>
      </c>
      <c r="G731" s="27">
        <v>309647</v>
      </c>
      <c r="H731" s="27">
        <v>67971</v>
      </c>
      <c r="I731" s="28">
        <v>0</v>
      </c>
    </row>
    <row r="732" spans="1:9" ht="15.6" x14ac:dyDescent="0.3">
      <c r="A732" s="26">
        <v>731</v>
      </c>
      <c r="B732" s="3" t="s">
        <v>1467</v>
      </c>
      <c r="C732" s="3" t="s">
        <v>1227</v>
      </c>
      <c r="D732" s="3" t="s">
        <v>1468</v>
      </c>
      <c r="E732" s="47">
        <f>Tabela14[[#This Row],[Kwota dofinansowania (UE + BP)]]+Tabela14[[#This Row],[Wkład własny JST]]</f>
        <v>504500</v>
      </c>
      <c r="F732" s="27">
        <v>504500</v>
      </c>
      <c r="G732" s="27">
        <v>418735</v>
      </c>
      <c r="H732" s="27">
        <v>85765</v>
      </c>
      <c r="I732" s="28">
        <v>0</v>
      </c>
    </row>
    <row r="733" spans="1:9" ht="15.6" x14ac:dyDescent="0.3">
      <c r="A733" s="26">
        <v>732</v>
      </c>
      <c r="B733" s="3" t="s">
        <v>1469</v>
      </c>
      <c r="C733" s="3" t="s">
        <v>1227</v>
      </c>
      <c r="D733" s="3" t="s">
        <v>1470</v>
      </c>
      <c r="E733" s="47">
        <f>Tabela14[[#This Row],[Kwota dofinansowania (UE + BP)]]+Tabela14[[#This Row],[Wkład własny JST]]</f>
        <v>850000</v>
      </c>
      <c r="F733" s="27">
        <v>850000</v>
      </c>
      <c r="G733" s="27">
        <v>697000</v>
      </c>
      <c r="H733" s="27">
        <v>153000</v>
      </c>
      <c r="I733" s="28">
        <v>0</v>
      </c>
    </row>
    <row r="734" spans="1:9" ht="15.6" x14ac:dyDescent="0.3">
      <c r="A734" s="23">
        <v>733</v>
      </c>
      <c r="B734" s="3" t="s">
        <v>1471</v>
      </c>
      <c r="C734" s="3" t="s">
        <v>1227</v>
      </c>
      <c r="D734" s="3" t="s">
        <v>1472</v>
      </c>
      <c r="E734" s="47">
        <f>Tabela14[[#This Row],[Kwota dofinansowania (UE + BP)]]+Tabela14[[#This Row],[Wkład własny JST]]</f>
        <v>426991</v>
      </c>
      <c r="F734" s="27">
        <v>401372</v>
      </c>
      <c r="G734" s="27">
        <v>333139</v>
      </c>
      <c r="H734" s="27">
        <v>68233</v>
      </c>
      <c r="I734" s="28">
        <v>25619</v>
      </c>
    </row>
    <row r="735" spans="1:9" ht="15.6" x14ac:dyDescent="0.3">
      <c r="A735" s="26">
        <v>734</v>
      </c>
      <c r="B735" s="3" t="s">
        <v>1473</v>
      </c>
      <c r="C735" s="3" t="s">
        <v>1227</v>
      </c>
      <c r="D735" s="3" t="s">
        <v>1474</v>
      </c>
      <c r="E735" s="47">
        <f>Tabela14[[#This Row],[Kwota dofinansowania (UE + BP)]]+Tabela14[[#This Row],[Wkład własny JST]]</f>
        <v>499155</v>
      </c>
      <c r="F735" s="27">
        <v>399324</v>
      </c>
      <c r="G735" s="27">
        <v>391338</v>
      </c>
      <c r="H735" s="27">
        <v>7986</v>
      </c>
      <c r="I735" s="28">
        <v>99831</v>
      </c>
    </row>
    <row r="736" spans="1:9" ht="15.6" x14ac:dyDescent="0.3">
      <c r="A736" s="26">
        <v>735</v>
      </c>
      <c r="B736" s="3" t="s">
        <v>1475</v>
      </c>
      <c r="C736" s="3" t="s">
        <v>1227</v>
      </c>
      <c r="D736" s="3" t="s">
        <v>1476</v>
      </c>
      <c r="E736" s="47">
        <f>Tabela14[[#This Row],[Kwota dofinansowania (UE + BP)]]+Tabela14[[#This Row],[Wkład własny JST]]</f>
        <v>364348</v>
      </c>
      <c r="F736" s="27">
        <v>364348</v>
      </c>
      <c r="G736" s="27">
        <v>295122</v>
      </c>
      <c r="H736" s="27">
        <v>69226</v>
      </c>
      <c r="I736" s="28">
        <v>0</v>
      </c>
    </row>
    <row r="737" spans="1:9" ht="15.6" x14ac:dyDescent="0.3">
      <c r="A737" s="23">
        <v>736</v>
      </c>
      <c r="B737" s="3" t="s">
        <v>1477</v>
      </c>
      <c r="C737" s="3" t="s">
        <v>1227</v>
      </c>
      <c r="D737" s="3" t="s">
        <v>1478</v>
      </c>
      <c r="E737" s="47">
        <f>Tabela14[[#This Row],[Kwota dofinansowania (UE + BP)]]+Tabela14[[#This Row],[Wkład własny JST]]</f>
        <v>1036585</v>
      </c>
      <c r="F737" s="27">
        <v>850000</v>
      </c>
      <c r="G737" s="27">
        <v>756500</v>
      </c>
      <c r="H737" s="27">
        <v>93500</v>
      </c>
      <c r="I737" s="28">
        <v>186585</v>
      </c>
    </row>
    <row r="738" spans="1:9" ht="15.6" x14ac:dyDescent="0.3">
      <c r="A738" s="26">
        <v>737</v>
      </c>
      <c r="B738" s="3" t="s">
        <v>1479</v>
      </c>
      <c r="C738" s="3" t="s">
        <v>1227</v>
      </c>
      <c r="D738" s="3" t="s">
        <v>1480</v>
      </c>
      <c r="E738" s="47">
        <f>Tabela14[[#This Row],[Kwota dofinansowania (UE + BP)]]+Tabela14[[#This Row],[Wkład własny JST]]</f>
        <v>426110</v>
      </c>
      <c r="F738" s="27">
        <v>426110</v>
      </c>
      <c r="G738" s="27">
        <v>345150</v>
      </c>
      <c r="H738" s="27">
        <v>80960</v>
      </c>
      <c r="I738" s="28">
        <v>0</v>
      </c>
    </row>
    <row r="739" spans="1:9" ht="15.6" x14ac:dyDescent="0.3">
      <c r="A739" s="26">
        <v>738</v>
      </c>
      <c r="B739" s="3" t="s">
        <v>1481</v>
      </c>
      <c r="C739" s="3" t="s">
        <v>1227</v>
      </c>
      <c r="D739" s="3" t="s">
        <v>1482</v>
      </c>
      <c r="E739" s="47">
        <f>Tabela14[[#This Row],[Kwota dofinansowania (UE + BP)]]+Tabela14[[#This Row],[Wkład własny JST]]</f>
        <v>511791</v>
      </c>
      <c r="F739" s="27">
        <v>511791</v>
      </c>
      <c r="G739" s="27">
        <v>419669</v>
      </c>
      <c r="H739" s="27">
        <v>92122</v>
      </c>
      <c r="I739" s="28">
        <v>0</v>
      </c>
    </row>
    <row r="740" spans="1:9" ht="15.6" x14ac:dyDescent="0.3">
      <c r="A740" s="23">
        <v>739</v>
      </c>
      <c r="B740" s="3" t="s">
        <v>1483</v>
      </c>
      <c r="C740" s="3" t="s">
        <v>1227</v>
      </c>
      <c r="D740" s="3" t="s">
        <v>1484</v>
      </c>
      <c r="E740" s="47">
        <f>Tabela14[[#This Row],[Kwota dofinansowania (UE + BP)]]+Tabela14[[#This Row],[Wkład własny JST]]</f>
        <v>370082</v>
      </c>
      <c r="F740" s="27">
        <v>370082</v>
      </c>
      <c r="G740" s="27">
        <v>303468</v>
      </c>
      <c r="H740" s="27">
        <v>66614</v>
      </c>
      <c r="I740" s="28">
        <v>0</v>
      </c>
    </row>
    <row r="741" spans="1:9" ht="15.6" x14ac:dyDescent="0.3">
      <c r="A741" s="26">
        <v>740</v>
      </c>
      <c r="B741" s="3" t="s">
        <v>1485</v>
      </c>
      <c r="C741" s="3" t="s">
        <v>1227</v>
      </c>
      <c r="D741" s="3" t="s">
        <v>1486</v>
      </c>
      <c r="E741" s="47">
        <f>Tabela14[[#This Row],[Kwota dofinansowania (UE + BP)]]+Tabela14[[#This Row],[Wkład własny JST]]</f>
        <v>913978</v>
      </c>
      <c r="F741" s="27">
        <v>850000</v>
      </c>
      <c r="G741" s="27">
        <v>714000</v>
      </c>
      <c r="H741" s="27">
        <v>136000</v>
      </c>
      <c r="I741" s="28">
        <v>63978</v>
      </c>
    </row>
    <row r="742" spans="1:9" ht="15.6" x14ac:dyDescent="0.3">
      <c r="A742" s="26">
        <v>741</v>
      </c>
      <c r="B742" s="3" t="s">
        <v>1487</v>
      </c>
      <c r="C742" s="3" t="s">
        <v>1227</v>
      </c>
      <c r="D742" s="3" t="s">
        <v>1488</v>
      </c>
      <c r="E742" s="47">
        <f>Tabela14[[#This Row],[Kwota dofinansowania (UE + BP)]]+Tabela14[[#This Row],[Wkład własny JST]]</f>
        <v>850000</v>
      </c>
      <c r="F742" s="27">
        <v>850000</v>
      </c>
      <c r="G742" s="27">
        <v>705500</v>
      </c>
      <c r="H742" s="27">
        <v>144500</v>
      </c>
      <c r="I742" s="28">
        <v>0</v>
      </c>
    </row>
    <row r="743" spans="1:9" ht="15.6" x14ac:dyDescent="0.3">
      <c r="A743" s="23">
        <v>742</v>
      </c>
      <c r="B743" s="3" t="s">
        <v>1489</v>
      </c>
      <c r="C743" s="3" t="s">
        <v>1227</v>
      </c>
      <c r="D743" s="3" t="s">
        <v>1490</v>
      </c>
      <c r="E743" s="47">
        <f>Tabela14[[#This Row],[Kwota dofinansowania (UE + BP)]]+Tabela14[[#This Row],[Wkład własny JST]]</f>
        <v>923913</v>
      </c>
      <c r="F743" s="27">
        <v>850000</v>
      </c>
      <c r="G743" s="27">
        <v>714000</v>
      </c>
      <c r="H743" s="27">
        <v>136000</v>
      </c>
      <c r="I743" s="28">
        <v>73913</v>
      </c>
    </row>
    <row r="744" spans="1:9" ht="15.6" x14ac:dyDescent="0.3">
      <c r="A744" s="26">
        <v>743</v>
      </c>
      <c r="B744" s="3" t="s">
        <v>1491</v>
      </c>
      <c r="C744" s="3" t="s">
        <v>1227</v>
      </c>
      <c r="D744" s="3" t="s">
        <v>1492</v>
      </c>
      <c r="E744" s="47">
        <f>Tabela14[[#This Row],[Kwota dofinansowania (UE + BP)]]+Tabela14[[#This Row],[Wkład własny JST]]</f>
        <v>694689</v>
      </c>
      <c r="F744" s="27">
        <v>653008</v>
      </c>
      <c r="G744" s="27">
        <v>541997</v>
      </c>
      <c r="H744" s="27">
        <v>111011</v>
      </c>
      <c r="I744" s="28">
        <v>41681</v>
      </c>
    </row>
    <row r="745" spans="1:9" ht="15.6" x14ac:dyDescent="0.3">
      <c r="A745" s="26">
        <v>744</v>
      </c>
      <c r="B745" s="3" t="s">
        <v>1493</v>
      </c>
      <c r="C745" s="3" t="s">
        <v>1227</v>
      </c>
      <c r="D745" s="3" t="s">
        <v>1494</v>
      </c>
      <c r="E745" s="47">
        <f>Tabela14[[#This Row],[Kwota dofinansowania (UE + BP)]]+Tabela14[[#This Row],[Wkład własny JST]]</f>
        <v>263103</v>
      </c>
      <c r="F745" s="27">
        <v>263103</v>
      </c>
      <c r="G745" s="27">
        <v>213114</v>
      </c>
      <c r="H745" s="27">
        <v>49989</v>
      </c>
      <c r="I745" s="28">
        <v>0</v>
      </c>
    </row>
    <row r="746" spans="1:9" ht="15.6" x14ac:dyDescent="0.3">
      <c r="A746" s="23">
        <v>745</v>
      </c>
      <c r="B746" s="3" t="s">
        <v>1495</v>
      </c>
      <c r="C746" s="3" t="s">
        <v>1227</v>
      </c>
      <c r="D746" s="3" t="s">
        <v>1496</v>
      </c>
      <c r="E746" s="47">
        <f>Tabela14[[#This Row],[Kwota dofinansowania (UE + BP)]]+Tabela14[[#This Row],[Wkład własny JST]]</f>
        <v>661467</v>
      </c>
      <c r="F746" s="27">
        <v>615165</v>
      </c>
      <c r="G746" s="27">
        <v>516739</v>
      </c>
      <c r="H746" s="27">
        <v>98426</v>
      </c>
      <c r="I746" s="28">
        <v>46302</v>
      </c>
    </row>
    <row r="747" spans="1:9" ht="15.6" x14ac:dyDescent="0.3">
      <c r="A747" s="26">
        <v>746</v>
      </c>
      <c r="B747" s="3" t="s">
        <v>1497</v>
      </c>
      <c r="C747" s="3" t="s">
        <v>1227</v>
      </c>
      <c r="D747" s="3" t="s">
        <v>1498</v>
      </c>
      <c r="E747" s="47">
        <f>Tabela14[[#This Row],[Kwota dofinansowania (UE + BP)]]+Tabela14[[#This Row],[Wkład własny JST]]</f>
        <v>204945</v>
      </c>
      <c r="F747" s="27">
        <v>204945</v>
      </c>
      <c r="G747" s="27">
        <v>168055</v>
      </c>
      <c r="H747" s="27">
        <v>36890</v>
      </c>
      <c r="I747" s="28">
        <v>0</v>
      </c>
    </row>
    <row r="748" spans="1:9" ht="15.6" x14ac:dyDescent="0.3">
      <c r="A748" s="26">
        <v>747</v>
      </c>
      <c r="B748" s="3" t="s">
        <v>1499</v>
      </c>
      <c r="C748" s="3" t="s">
        <v>1227</v>
      </c>
      <c r="D748" s="3" t="s">
        <v>1500</v>
      </c>
      <c r="E748" s="47">
        <f>Tabela14[[#This Row],[Kwota dofinansowania (UE + BP)]]+Tabela14[[#This Row],[Wkład własny JST]]</f>
        <v>408335</v>
      </c>
      <c r="F748" s="27">
        <v>408335</v>
      </c>
      <c r="G748" s="27">
        <v>334835</v>
      </c>
      <c r="H748" s="27">
        <v>73500</v>
      </c>
      <c r="I748" s="28">
        <v>0</v>
      </c>
    </row>
    <row r="749" spans="1:9" ht="15.6" x14ac:dyDescent="0.3">
      <c r="A749" s="23">
        <v>748</v>
      </c>
      <c r="B749" s="3" t="s">
        <v>1501</v>
      </c>
      <c r="C749" s="3" t="s">
        <v>1227</v>
      </c>
      <c r="D749" s="3" t="s">
        <v>1502</v>
      </c>
      <c r="E749" s="47">
        <f>Tabela14[[#This Row],[Kwota dofinansowania (UE + BP)]]+Tabela14[[#This Row],[Wkład własny JST]]</f>
        <v>1062500</v>
      </c>
      <c r="F749" s="27">
        <v>850000</v>
      </c>
      <c r="G749" s="27">
        <v>790500</v>
      </c>
      <c r="H749" s="27">
        <v>59500</v>
      </c>
      <c r="I749" s="28">
        <v>212500</v>
      </c>
    </row>
    <row r="750" spans="1:9" ht="15.6" x14ac:dyDescent="0.3">
      <c r="A750" s="26">
        <v>749</v>
      </c>
      <c r="B750" s="3" t="s">
        <v>1503</v>
      </c>
      <c r="C750" s="3" t="s">
        <v>1227</v>
      </c>
      <c r="D750" s="3" t="s">
        <v>1504</v>
      </c>
      <c r="E750" s="47">
        <f>Tabela14[[#This Row],[Kwota dofinansowania (UE + BP)]]+Tabela14[[#This Row],[Wkład własny JST]]</f>
        <v>310039</v>
      </c>
      <c r="F750" s="27">
        <v>310039</v>
      </c>
      <c r="G750" s="27">
        <v>254232</v>
      </c>
      <c r="H750" s="27">
        <v>55807</v>
      </c>
      <c r="I750" s="28">
        <v>0</v>
      </c>
    </row>
    <row r="751" spans="1:9" ht="15.6" x14ac:dyDescent="0.3">
      <c r="A751" s="26">
        <v>750</v>
      </c>
      <c r="B751" s="3" t="s">
        <v>1505</v>
      </c>
      <c r="C751" s="3" t="s">
        <v>1227</v>
      </c>
      <c r="D751" s="3" t="s">
        <v>1506</v>
      </c>
      <c r="E751" s="47">
        <f>Tabela14[[#This Row],[Kwota dofinansowania (UE + BP)]]+Tabela14[[#This Row],[Wkład własny JST]]</f>
        <v>348620</v>
      </c>
      <c r="F751" s="27">
        <v>348620</v>
      </c>
      <c r="G751" s="27">
        <v>282383</v>
      </c>
      <c r="H751" s="27">
        <v>66237</v>
      </c>
      <c r="I751" s="28">
        <v>0</v>
      </c>
    </row>
    <row r="752" spans="1:9" ht="15.6" x14ac:dyDescent="0.3">
      <c r="A752" s="23">
        <v>751</v>
      </c>
      <c r="B752" s="3" t="s">
        <v>1507</v>
      </c>
      <c r="C752" s="3" t="s">
        <v>1227</v>
      </c>
      <c r="D752" s="3" t="s">
        <v>1508</v>
      </c>
      <c r="E752" s="47">
        <f>Tabela14[[#This Row],[Kwota dofinansowania (UE + BP)]]+Tabela14[[#This Row],[Wkład własny JST]]</f>
        <v>850000</v>
      </c>
      <c r="F752" s="27">
        <v>850000</v>
      </c>
      <c r="G752" s="27">
        <v>697000</v>
      </c>
      <c r="H752" s="27">
        <v>153000</v>
      </c>
      <c r="I752" s="28">
        <v>0</v>
      </c>
    </row>
    <row r="753" spans="1:9" ht="15.6" x14ac:dyDescent="0.3">
      <c r="A753" s="26">
        <v>752</v>
      </c>
      <c r="B753" s="3" t="s">
        <v>1509</v>
      </c>
      <c r="C753" s="3" t="s">
        <v>1227</v>
      </c>
      <c r="D753" s="3" t="s">
        <v>1510</v>
      </c>
      <c r="E753" s="47">
        <f>Tabela14[[#This Row],[Kwota dofinansowania (UE + BP)]]+Tabela14[[#This Row],[Wkład własny JST]]</f>
        <v>453182</v>
      </c>
      <c r="F753" s="27">
        <v>362546</v>
      </c>
      <c r="G753" s="27">
        <v>362546</v>
      </c>
      <c r="H753" s="27">
        <v>0</v>
      </c>
      <c r="I753" s="28">
        <v>90636</v>
      </c>
    </row>
    <row r="754" spans="1:9" ht="15.6" x14ac:dyDescent="0.3">
      <c r="A754" s="26">
        <v>753</v>
      </c>
      <c r="B754" s="3" t="s">
        <v>1511</v>
      </c>
      <c r="C754" s="3" t="s">
        <v>1227</v>
      </c>
      <c r="D754" s="3" t="s">
        <v>1512</v>
      </c>
      <c r="E754" s="47">
        <f>Tabela14[[#This Row],[Kwota dofinansowania (UE + BP)]]+Tabela14[[#This Row],[Wkład własny JST]]</f>
        <v>582645</v>
      </c>
      <c r="F754" s="27">
        <v>582645</v>
      </c>
      <c r="G754" s="27">
        <v>477769</v>
      </c>
      <c r="H754" s="27">
        <v>104876</v>
      </c>
      <c r="I754" s="28">
        <v>0</v>
      </c>
    </row>
    <row r="755" spans="1:9" ht="15.6" x14ac:dyDescent="0.3">
      <c r="A755" s="23">
        <v>754</v>
      </c>
      <c r="B755" s="3" t="s">
        <v>1513</v>
      </c>
      <c r="C755" s="3" t="s">
        <v>1227</v>
      </c>
      <c r="D755" s="3" t="s">
        <v>1514</v>
      </c>
      <c r="E755" s="47">
        <f>Tabela14[[#This Row],[Kwota dofinansowania (UE + BP)]]+Tabela14[[#This Row],[Wkład własny JST]]</f>
        <v>834383</v>
      </c>
      <c r="F755" s="27">
        <v>667507</v>
      </c>
      <c r="G755" s="27">
        <v>627457</v>
      </c>
      <c r="H755" s="27">
        <v>40050</v>
      </c>
      <c r="I755" s="28">
        <v>166876</v>
      </c>
    </row>
    <row r="756" spans="1:9" ht="15.6" x14ac:dyDescent="0.3">
      <c r="A756" s="26">
        <v>755</v>
      </c>
      <c r="B756" s="3" t="s">
        <v>1515</v>
      </c>
      <c r="C756" s="3" t="s">
        <v>1227</v>
      </c>
      <c r="D756" s="3" t="s">
        <v>1516</v>
      </c>
      <c r="E756" s="47">
        <f>Tabela14[[#This Row],[Kwota dofinansowania (UE + BP)]]+Tabela14[[#This Row],[Wkład własny JST]]</f>
        <v>301930</v>
      </c>
      <c r="F756" s="27">
        <v>301930</v>
      </c>
      <c r="G756" s="27">
        <v>244564</v>
      </c>
      <c r="H756" s="27">
        <v>57366</v>
      </c>
      <c r="I756" s="28">
        <v>0</v>
      </c>
    </row>
    <row r="757" spans="1:9" ht="15.6" x14ac:dyDescent="0.3">
      <c r="A757" s="26">
        <v>756</v>
      </c>
      <c r="B757" s="3" t="s">
        <v>1517</v>
      </c>
      <c r="C757" s="3" t="s">
        <v>1227</v>
      </c>
      <c r="D757" s="3" t="s">
        <v>1518</v>
      </c>
      <c r="E757" s="47">
        <f>Tabela14[[#This Row],[Kwota dofinansowania (UE + BP)]]+Tabela14[[#This Row],[Wkład własny JST]]</f>
        <v>913978</v>
      </c>
      <c r="F757" s="27">
        <v>850000</v>
      </c>
      <c r="G757" s="27">
        <v>714000</v>
      </c>
      <c r="H757" s="27">
        <v>136000</v>
      </c>
      <c r="I757" s="28">
        <v>63978</v>
      </c>
    </row>
    <row r="758" spans="1:9" ht="15.6" x14ac:dyDescent="0.3">
      <c r="A758" s="23">
        <v>757</v>
      </c>
      <c r="B758" s="3" t="s">
        <v>1519</v>
      </c>
      <c r="C758" s="3" t="s">
        <v>1227</v>
      </c>
      <c r="D758" s="3" t="s">
        <v>1520</v>
      </c>
      <c r="E758" s="47">
        <f>Tabela14[[#This Row],[Kwota dofinansowania (UE + BP)]]+Tabela14[[#This Row],[Wkład własny JST]]</f>
        <v>923913</v>
      </c>
      <c r="F758" s="27">
        <v>850000</v>
      </c>
      <c r="G758" s="27">
        <v>714000</v>
      </c>
      <c r="H758" s="27">
        <v>136000</v>
      </c>
      <c r="I758" s="28">
        <v>73913</v>
      </c>
    </row>
    <row r="759" spans="1:9" ht="15.6" x14ac:dyDescent="0.3">
      <c r="A759" s="26">
        <v>758</v>
      </c>
      <c r="B759" s="3" t="s">
        <v>1521</v>
      </c>
      <c r="C759" s="3" t="s">
        <v>1227</v>
      </c>
      <c r="D759" s="3" t="s">
        <v>1522</v>
      </c>
      <c r="E759" s="47">
        <f>Tabela14[[#This Row],[Kwota dofinansowania (UE + BP)]]+Tabela14[[#This Row],[Wkład własny JST]]</f>
        <v>944444</v>
      </c>
      <c r="F759" s="27">
        <v>850000</v>
      </c>
      <c r="G759" s="27">
        <v>722500</v>
      </c>
      <c r="H759" s="27">
        <v>127500</v>
      </c>
      <c r="I759" s="28">
        <v>94444</v>
      </c>
    </row>
    <row r="760" spans="1:9" ht="15.6" x14ac:dyDescent="0.3">
      <c r="A760" s="26">
        <v>759</v>
      </c>
      <c r="B760" s="3" t="s">
        <v>1523</v>
      </c>
      <c r="C760" s="3" t="s">
        <v>1227</v>
      </c>
      <c r="D760" s="3" t="s">
        <v>1524</v>
      </c>
      <c r="E760" s="47">
        <f>Tabela14[[#This Row],[Kwota dofinansowania (UE + BP)]]+Tabela14[[#This Row],[Wkład własny JST]]</f>
        <v>687136</v>
      </c>
      <c r="F760" s="27">
        <v>604680</v>
      </c>
      <c r="G760" s="27">
        <v>520025</v>
      </c>
      <c r="H760" s="27">
        <v>84655</v>
      </c>
      <c r="I760" s="28">
        <v>82456</v>
      </c>
    </row>
    <row r="761" spans="1:9" ht="15.6" x14ac:dyDescent="0.3">
      <c r="A761" s="23">
        <v>760</v>
      </c>
      <c r="B761" s="3" t="s">
        <v>1525</v>
      </c>
      <c r="C761" s="3" t="s">
        <v>1227</v>
      </c>
      <c r="D761" s="3" t="s">
        <v>1526</v>
      </c>
      <c r="E761" s="47">
        <f>Tabela14[[#This Row],[Kwota dofinansowania (UE + BP)]]+Tabela14[[#This Row],[Wkład własny JST]]</f>
        <v>602326</v>
      </c>
      <c r="F761" s="27">
        <v>554140</v>
      </c>
      <c r="G761" s="27">
        <v>465478</v>
      </c>
      <c r="H761" s="27">
        <v>88662</v>
      </c>
      <c r="I761" s="28">
        <v>48186</v>
      </c>
    </row>
    <row r="762" spans="1:9" ht="15.6" x14ac:dyDescent="0.3">
      <c r="A762" s="26">
        <v>761</v>
      </c>
      <c r="B762" s="3" t="s">
        <v>1527</v>
      </c>
      <c r="C762" s="3" t="s">
        <v>1227</v>
      </c>
      <c r="D762" s="3" t="s">
        <v>1528</v>
      </c>
      <c r="E762" s="47">
        <f>Tabela14[[#This Row],[Kwota dofinansowania (UE + BP)]]+Tabela14[[#This Row],[Wkład własny JST]]</f>
        <v>850000</v>
      </c>
      <c r="F762" s="27">
        <v>850000</v>
      </c>
      <c r="G762" s="27">
        <v>688500</v>
      </c>
      <c r="H762" s="27">
        <v>161500</v>
      </c>
      <c r="I762" s="28">
        <v>0</v>
      </c>
    </row>
    <row r="763" spans="1:9" ht="15.6" x14ac:dyDescent="0.3">
      <c r="A763" s="26">
        <v>762</v>
      </c>
      <c r="B763" s="3" t="s">
        <v>1529</v>
      </c>
      <c r="C763" s="3" t="s">
        <v>1227</v>
      </c>
      <c r="D763" s="3" t="s">
        <v>1530</v>
      </c>
      <c r="E763" s="47">
        <f>Tabela14[[#This Row],[Kwota dofinansowania (UE + BP)]]+Tabela14[[#This Row],[Wkład własny JST]]</f>
        <v>554640</v>
      </c>
      <c r="F763" s="27">
        <v>499176</v>
      </c>
      <c r="G763" s="27">
        <v>424300</v>
      </c>
      <c r="H763" s="27">
        <v>74876</v>
      </c>
      <c r="I763" s="28">
        <v>55464</v>
      </c>
    </row>
    <row r="764" spans="1:9" ht="15.6" x14ac:dyDescent="0.3">
      <c r="A764" s="23">
        <v>763</v>
      </c>
      <c r="B764" s="3" t="s">
        <v>1531</v>
      </c>
      <c r="C764" s="3" t="s">
        <v>1227</v>
      </c>
      <c r="D764" s="3" t="s">
        <v>1532</v>
      </c>
      <c r="E764" s="47">
        <f>Tabela14[[#This Row],[Kwota dofinansowania (UE + BP)]]+Tabela14[[#This Row],[Wkład własny JST]]</f>
        <v>572734</v>
      </c>
      <c r="F764" s="27">
        <v>572734</v>
      </c>
      <c r="G764" s="27">
        <v>469642</v>
      </c>
      <c r="H764" s="27">
        <v>103092</v>
      </c>
      <c r="I764" s="28">
        <v>0</v>
      </c>
    </row>
    <row r="765" spans="1:9" ht="15.6" x14ac:dyDescent="0.3">
      <c r="A765" s="26">
        <v>764</v>
      </c>
      <c r="B765" s="3" t="s">
        <v>1533</v>
      </c>
      <c r="C765" s="3" t="s">
        <v>1227</v>
      </c>
      <c r="D765" s="3" t="s">
        <v>1534</v>
      </c>
      <c r="E765" s="47">
        <f>Tabela14[[#This Row],[Kwota dofinansowania (UE + BP)]]+Tabela14[[#This Row],[Wkład własny JST]]</f>
        <v>359269</v>
      </c>
      <c r="F765" s="27">
        <v>359269</v>
      </c>
      <c r="G765" s="27">
        <v>294601</v>
      </c>
      <c r="H765" s="27">
        <v>64668</v>
      </c>
      <c r="I765" s="28">
        <v>0</v>
      </c>
    </row>
    <row r="766" spans="1:9" ht="15.6" x14ac:dyDescent="0.3">
      <c r="A766" s="26">
        <v>765</v>
      </c>
      <c r="B766" s="3" t="s">
        <v>1535</v>
      </c>
      <c r="C766" s="3" t="s">
        <v>1227</v>
      </c>
      <c r="D766" s="3" t="s">
        <v>1536</v>
      </c>
      <c r="E766" s="47">
        <f>Tabela14[[#This Row],[Kwota dofinansowania (UE + BP)]]+Tabela14[[#This Row],[Wkład własny JST]]</f>
        <v>934065</v>
      </c>
      <c r="F766" s="27">
        <v>850000</v>
      </c>
      <c r="G766" s="27">
        <v>722500</v>
      </c>
      <c r="H766" s="27">
        <v>127500</v>
      </c>
      <c r="I766" s="28">
        <v>84065</v>
      </c>
    </row>
    <row r="767" spans="1:9" ht="15.6" x14ac:dyDescent="0.3">
      <c r="A767" s="23">
        <v>766</v>
      </c>
      <c r="B767" s="3" t="s">
        <v>1537</v>
      </c>
      <c r="C767" s="3" t="s">
        <v>1227</v>
      </c>
      <c r="D767" s="3" t="s">
        <v>1538</v>
      </c>
      <c r="E767" s="47">
        <f>Tabela14[[#This Row],[Kwota dofinansowania (UE + BP)]]+Tabela14[[#This Row],[Wkład własny JST]]</f>
        <v>944444</v>
      </c>
      <c r="F767" s="27">
        <v>850000</v>
      </c>
      <c r="G767" s="27">
        <v>722500</v>
      </c>
      <c r="H767" s="27">
        <v>127500</v>
      </c>
      <c r="I767" s="28">
        <v>94444</v>
      </c>
    </row>
    <row r="768" spans="1:9" ht="15.6" x14ac:dyDescent="0.3">
      <c r="A768" s="26">
        <v>767</v>
      </c>
      <c r="B768" s="3" t="s">
        <v>1539</v>
      </c>
      <c r="C768" s="3" t="s">
        <v>1227</v>
      </c>
      <c r="D768" s="3" t="s">
        <v>1540</v>
      </c>
      <c r="E768" s="47">
        <f>Tabela14[[#This Row],[Kwota dofinansowania (UE + BP)]]+Tabela14[[#This Row],[Wkład własny JST]]</f>
        <v>528992</v>
      </c>
      <c r="F768" s="27">
        <v>528992</v>
      </c>
      <c r="G768" s="27">
        <v>433774</v>
      </c>
      <c r="H768" s="27">
        <v>95218</v>
      </c>
      <c r="I768" s="28">
        <v>0</v>
      </c>
    </row>
    <row r="769" spans="1:9" ht="15.6" x14ac:dyDescent="0.3">
      <c r="A769" s="26">
        <v>768</v>
      </c>
      <c r="B769" s="3" t="s">
        <v>1541</v>
      </c>
      <c r="C769" s="3" t="s">
        <v>1227</v>
      </c>
      <c r="D769" s="3" t="s">
        <v>1542</v>
      </c>
      <c r="E769" s="47">
        <f>Tabela14[[#This Row],[Kwota dofinansowania (UE + BP)]]+Tabela14[[#This Row],[Wkład własny JST]]</f>
        <v>252127</v>
      </c>
      <c r="F769" s="27">
        <v>252127</v>
      </c>
      <c r="G769" s="27">
        <v>206745</v>
      </c>
      <c r="H769" s="27">
        <v>45382</v>
      </c>
      <c r="I769" s="28">
        <v>0</v>
      </c>
    </row>
    <row r="770" spans="1:9" ht="15.6" x14ac:dyDescent="0.3">
      <c r="A770" s="23">
        <v>769</v>
      </c>
      <c r="B770" s="3" t="s">
        <v>1543</v>
      </c>
      <c r="C770" s="3" t="s">
        <v>1227</v>
      </c>
      <c r="D770" s="3" t="s">
        <v>1544</v>
      </c>
      <c r="E770" s="47">
        <f>Tabela14[[#This Row],[Kwota dofinansowania (UE + BP)]]+Tabela14[[#This Row],[Wkład własny JST]]</f>
        <v>329164</v>
      </c>
      <c r="F770" s="27">
        <v>302831</v>
      </c>
      <c r="G770" s="27">
        <v>254379</v>
      </c>
      <c r="H770" s="27">
        <v>48452</v>
      </c>
      <c r="I770" s="28">
        <v>26333</v>
      </c>
    </row>
    <row r="771" spans="1:9" ht="15.6" x14ac:dyDescent="0.3">
      <c r="A771" s="26">
        <v>770</v>
      </c>
      <c r="B771" s="3" t="s">
        <v>1545</v>
      </c>
      <c r="C771" s="3" t="s">
        <v>1227</v>
      </c>
      <c r="D771" s="3" t="s">
        <v>1546</v>
      </c>
      <c r="E771" s="47">
        <f>Tabela14[[#This Row],[Kwota dofinansowania (UE + BP)]]+Tabela14[[#This Row],[Wkład własny JST]]</f>
        <v>923913</v>
      </c>
      <c r="F771" s="27">
        <v>850000</v>
      </c>
      <c r="G771" s="27">
        <v>714000</v>
      </c>
      <c r="H771" s="27">
        <v>136000</v>
      </c>
      <c r="I771" s="28">
        <v>73913</v>
      </c>
    </row>
    <row r="772" spans="1:9" ht="15.6" x14ac:dyDescent="0.3">
      <c r="A772" s="26">
        <v>771</v>
      </c>
      <c r="B772" s="3" t="s">
        <v>1547</v>
      </c>
      <c r="C772" s="3" t="s">
        <v>1227</v>
      </c>
      <c r="D772" s="3" t="s">
        <v>1548</v>
      </c>
      <c r="E772" s="47">
        <f>Tabela14[[#This Row],[Kwota dofinansowania (UE + BP)]]+Tabela14[[#This Row],[Wkład własny JST]]</f>
        <v>721844</v>
      </c>
      <c r="F772" s="27">
        <v>642442</v>
      </c>
      <c r="G772" s="27">
        <v>552501</v>
      </c>
      <c r="H772" s="27">
        <v>89941</v>
      </c>
      <c r="I772" s="28">
        <v>79402</v>
      </c>
    </row>
    <row r="773" spans="1:9" ht="15.6" x14ac:dyDescent="0.3">
      <c r="A773" s="23">
        <v>772</v>
      </c>
      <c r="B773" s="3" t="s">
        <v>1549</v>
      </c>
      <c r="C773" s="3" t="s">
        <v>1227</v>
      </c>
      <c r="D773" s="3" t="s">
        <v>1550</v>
      </c>
      <c r="E773" s="47">
        <f>Tabela14[[#This Row],[Kwota dofinansowania (UE + BP)]]+Tabela14[[#This Row],[Wkład własny JST]]</f>
        <v>487626</v>
      </c>
      <c r="F773" s="27">
        <v>487626</v>
      </c>
      <c r="G773" s="27">
        <v>404730</v>
      </c>
      <c r="H773" s="27">
        <v>82896</v>
      </c>
      <c r="I773" s="28">
        <v>0</v>
      </c>
    </row>
    <row r="774" spans="1:9" ht="15.6" x14ac:dyDescent="0.3">
      <c r="A774" s="26">
        <v>773</v>
      </c>
      <c r="B774" s="3" t="s">
        <v>1551</v>
      </c>
      <c r="C774" s="3" t="s">
        <v>1227</v>
      </c>
      <c r="D774" s="3" t="s">
        <v>1552</v>
      </c>
      <c r="E774" s="47">
        <f>Tabela14[[#This Row],[Kwota dofinansowania (UE + BP)]]+Tabela14[[#This Row],[Wkład własny JST]]</f>
        <v>390314</v>
      </c>
      <c r="F774" s="27">
        <v>390314</v>
      </c>
      <c r="G774" s="27">
        <v>320058</v>
      </c>
      <c r="H774" s="27">
        <v>70256</v>
      </c>
      <c r="I774" s="28">
        <v>0</v>
      </c>
    </row>
    <row r="775" spans="1:9" ht="15.6" x14ac:dyDescent="0.3">
      <c r="A775" s="26">
        <v>774</v>
      </c>
      <c r="B775" s="3" t="s">
        <v>1553</v>
      </c>
      <c r="C775" s="3" t="s">
        <v>1227</v>
      </c>
      <c r="D775" s="3" t="s">
        <v>1554</v>
      </c>
      <c r="E775" s="47">
        <f>Tabela14[[#This Row],[Kwota dofinansowania (UE + BP)]]+Tabela14[[#This Row],[Wkład własny JST]]</f>
        <v>475268</v>
      </c>
      <c r="F775" s="27">
        <v>446752</v>
      </c>
      <c r="G775" s="27">
        <v>370805</v>
      </c>
      <c r="H775" s="27">
        <v>75947</v>
      </c>
      <c r="I775" s="28">
        <v>28516</v>
      </c>
    </row>
    <row r="776" spans="1:9" ht="15.6" x14ac:dyDescent="0.3">
      <c r="A776" s="23">
        <v>775</v>
      </c>
      <c r="B776" s="3" t="s">
        <v>1555</v>
      </c>
      <c r="C776" s="3" t="s">
        <v>1227</v>
      </c>
      <c r="D776" s="3" t="s">
        <v>1556</v>
      </c>
      <c r="E776" s="47">
        <f>Tabela14[[#This Row],[Kwota dofinansowania (UE + BP)]]+Tabela14[[#This Row],[Wkład własny JST]]</f>
        <v>432991</v>
      </c>
      <c r="F776" s="27">
        <v>432991</v>
      </c>
      <c r="G776" s="27">
        <v>355053</v>
      </c>
      <c r="H776" s="27">
        <v>77938</v>
      </c>
      <c r="I776" s="28">
        <v>0</v>
      </c>
    </row>
    <row r="777" spans="1:9" ht="15.6" x14ac:dyDescent="0.3">
      <c r="A777" s="26">
        <v>776</v>
      </c>
      <c r="B777" s="3" t="s">
        <v>1557</v>
      </c>
      <c r="C777" s="3" t="s">
        <v>1227</v>
      </c>
      <c r="D777" s="3" t="s">
        <v>1558</v>
      </c>
      <c r="E777" s="47">
        <f>Tabela14[[#This Row],[Kwota dofinansowania (UE + BP)]]+Tabela14[[#This Row],[Wkład własny JST]]</f>
        <v>850000</v>
      </c>
      <c r="F777" s="27">
        <v>850000</v>
      </c>
      <c r="G777" s="27">
        <v>705500</v>
      </c>
      <c r="H777" s="27">
        <v>144500</v>
      </c>
      <c r="I777" s="28">
        <v>0</v>
      </c>
    </row>
    <row r="778" spans="1:9" ht="15.6" x14ac:dyDescent="0.3">
      <c r="A778" s="26">
        <v>777</v>
      </c>
      <c r="B778" s="3" t="s">
        <v>1559</v>
      </c>
      <c r="C778" s="3" t="s">
        <v>1227</v>
      </c>
      <c r="D778" s="3" t="s">
        <v>1560</v>
      </c>
      <c r="E778" s="47">
        <f>Tabela14[[#This Row],[Kwota dofinansowania (UE + BP)]]+Tabela14[[#This Row],[Wkład własny JST]]</f>
        <v>850000</v>
      </c>
      <c r="F778" s="27">
        <v>850000</v>
      </c>
      <c r="G778" s="27">
        <v>705500</v>
      </c>
      <c r="H778" s="27">
        <v>144500</v>
      </c>
      <c r="I778" s="28">
        <v>0</v>
      </c>
    </row>
    <row r="779" spans="1:9" ht="15.6" x14ac:dyDescent="0.3">
      <c r="A779" s="23">
        <v>778</v>
      </c>
      <c r="B779" s="3" t="s">
        <v>1561</v>
      </c>
      <c r="C779" s="3" t="s">
        <v>1227</v>
      </c>
      <c r="D779" s="3" t="s">
        <v>1562</v>
      </c>
      <c r="E779" s="47">
        <f>Tabela14[[#This Row],[Kwota dofinansowania (UE + BP)]]+Tabela14[[#This Row],[Wkład własny JST]]</f>
        <v>850000</v>
      </c>
      <c r="F779" s="27">
        <v>850000</v>
      </c>
      <c r="G779" s="27">
        <v>697000</v>
      </c>
      <c r="H779" s="27">
        <v>153000</v>
      </c>
      <c r="I779" s="28">
        <v>0</v>
      </c>
    </row>
    <row r="780" spans="1:9" ht="15.6" x14ac:dyDescent="0.3">
      <c r="A780" s="26">
        <v>779</v>
      </c>
      <c r="B780" s="3" t="s">
        <v>1563</v>
      </c>
      <c r="C780" s="3" t="s">
        <v>1227</v>
      </c>
      <c r="D780" s="3" t="s">
        <v>1564</v>
      </c>
      <c r="E780" s="47">
        <f>Tabela14[[#This Row],[Kwota dofinansowania (UE + BP)]]+Tabela14[[#This Row],[Wkład własny JST]]</f>
        <v>913978</v>
      </c>
      <c r="F780" s="27">
        <v>850000</v>
      </c>
      <c r="G780" s="27">
        <v>714000</v>
      </c>
      <c r="H780" s="27">
        <v>136000</v>
      </c>
      <c r="I780" s="28">
        <v>63978</v>
      </c>
    </row>
    <row r="781" spans="1:9" ht="15.6" x14ac:dyDescent="0.3">
      <c r="A781" s="26">
        <v>780</v>
      </c>
      <c r="B781" s="3" t="s">
        <v>1565</v>
      </c>
      <c r="C781" s="3" t="s">
        <v>1227</v>
      </c>
      <c r="D781" s="3" t="s">
        <v>1566</v>
      </c>
      <c r="E781" s="47">
        <f>Tabela14[[#This Row],[Kwota dofinansowania (UE + BP)]]+Tabela14[[#This Row],[Wkład własny JST]]</f>
        <v>934065</v>
      </c>
      <c r="F781" s="27">
        <v>850000</v>
      </c>
      <c r="G781" s="27">
        <v>722500</v>
      </c>
      <c r="H781" s="27">
        <v>127500</v>
      </c>
      <c r="I781" s="28">
        <v>84065</v>
      </c>
    </row>
    <row r="782" spans="1:9" ht="15.6" x14ac:dyDescent="0.3">
      <c r="A782" s="23">
        <v>781</v>
      </c>
      <c r="B782" s="3" t="s">
        <v>1567</v>
      </c>
      <c r="C782" s="3" t="s">
        <v>1227</v>
      </c>
      <c r="D782" s="3" t="s">
        <v>1568</v>
      </c>
      <c r="E782" s="47">
        <f>Tabela14[[#This Row],[Kwota dofinansowania (UE + BP)]]+Tabela14[[#This Row],[Wkład własny JST]]</f>
        <v>566508</v>
      </c>
      <c r="F782" s="27">
        <v>566508</v>
      </c>
      <c r="G782" s="27">
        <v>464537</v>
      </c>
      <c r="H782" s="27">
        <v>101971</v>
      </c>
      <c r="I782" s="28">
        <v>0</v>
      </c>
    </row>
    <row r="783" spans="1:9" ht="15.6" x14ac:dyDescent="0.3">
      <c r="A783" s="26">
        <v>782</v>
      </c>
      <c r="B783" s="3" t="s">
        <v>1569</v>
      </c>
      <c r="C783" s="3" t="s">
        <v>1227</v>
      </c>
      <c r="D783" s="3" t="s">
        <v>1570</v>
      </c>
      <c r="E783" s="47">
        <f>Tabela14[[#This Row],[Kwota dofinansowania (UE + BP)]]+Tabela14[[#This Row],[Wkład własny JST]]</f>
        <v>457646</v>
      </c>
      <c r="F783" s="27">
        <v>457646</v>
      </c>
      <c r="G783" s="27">
        <v>370694</v>
      </c>
      <c r="H783" s="27">
        <v>86952</v>
      </c>
      <c r="I783" s="28">
        <v>0</v>
      </c>
    </row>
    <row r="784" spans="1:9" ht="15.6" x14ac:dyDescent="0.3">
      <c r="A784" s="26">
        <v>783</v>
      </c>
      <c r="B784" s="3" t="s">
        <v>1571</v>
      </c>
      <c r="C784" s="3" t="s">
        <v>1227</v>
      </c>
      <c r="D784" s="3" t="s">
        <v>1572</v>
      </c>
      <c r="E784" s="47">
        <f>Tabela14[[#This Row],[Kwota dofinansowania (UE + BP)]]+Tabela14[[#This Row],[Wkład własny JST]]</f>
        <v>259991</v>
      </c>
      <c r="F784" s="27">
        <v>259991</v>
      </c>
      <c r="G784" s="27">
        <v>213193</v>
      </c>
      <c r="H784" s="27">
        <v>46798</v>
      </c>
      <c r="I784" s="28">
        <v>0</v>
      </c>
    </row>
    <row r="785" spans="1:9" ht="15.6" x14ac:dyDescent="0.3">
      <c r="A785" s="23">
        <v>784</v>
      </c>
      <c r="B785" s="3" t="s">
        <v>1573</v>
      </c>
      <c r="C785" s="3" t="s">
        <v>1227</v>
      </c>
      <c r="D785" s="3" t="s">
        <v>1574</v>
      </c>
      <c r="E785" s="47">
        <f>Tabela14[[#This Row],[Kwota dofinansowania (UE + BP)]]+Tabela14[[#This Row],[Wkład własny JST]]</f>
        <v>850000</v>
      </c>
      <c r="F785" s="27">
        <v>850000</v>
      </c>
      <c r="G785" s="27">
        <v>705500</v>
      </c>
      <c r="H785" s="27">
        <v>144500</v>
      </c>
      <c r="I785" s="28">
        <v>0</v>
      </c>
    </row>
    <row r="786" spans="1:9" ht="15.6" x14ac:dyDescent="0.3">
      <c r="A786" s="26">
        <v>785</v>
      </c>
      <c r="B786" s="3" t="s">
        <v>1575</v>
      </c>
      <c r="C786" s="3" t="s">
        <v>1227</v>
      </c>
      <c r="D786" s="3" t="s">
        <v>1576</v>
      </c>
      <c r="E786" s="47">
        <f>Tabela14[[#This Row],[Kwota dofinansowania (UE + BP)]]+Tabela14[[#This Row],[Wkład własny JST]]</f>
        <v>397195</v>
      </c>
      <c r="F786" s="27">
        <v>397195</v>
      </c>
      <c r="G786" s="27">
        <v>321728</v>
      </c>
      <c r="H786" s="27">
        <v>75467</v>
      </c>
      <c r="I786" s="28">
        <v>0</v>
      </c>
    </row>
    <row r="787" spans="1:9" ht="15.6" x14ac:dyDescent="0.3">
      <c r="A787" s="26">
        <v>786</v>
      </c>
      <c r="B787" s="3" t="s">
        <v>1577</v>
      </c>
      <c r="C787" s="3" t="s">
        <v>1578</v>
      </c>
      <c r="D787" s="3" t="s">
        <v>1579</v>
      </c>
      <c r="E787" s="47">
        <f>Tabela14[[#This Row],[Kwota dofinansowania (UE + BP)]]+Tabela14[[#This Row],[Wkład własny JST]]</f>
        <v>913978</v>
      </c>
      <c r="F787" s="27">
        <v>850000</v>
      </c>
      <c r="G787" s="27">
        <v>714000</v>
      </c>
      <c r="H787" s="27">
        <v>136000</v>
      </c>
      <c r="I787" s="28">
        <v>63978</v>
      </c>
    </row>
    <row r="788" spans="1:9" ht="15.6" x14ac:dyDescent="0.3">
      <c r="A788" s="23">
        <v>787</v>
      </c>
      <c r="B788" s="3" t="s">
        <v>1580</v>
      </c>
      <c r="C788" s="3" t="s">
        <v>1578</v>
      </c>
      <c r="D788" s="3" t="s">
        <v>1581</v>
      </c>
      <c r="E788" s="47">
        <f>Tabela14[[#This Row],[Kwota dofinansowania (UE + BP)]]+Tabela14[[#This Row],[Wkład własny JST]]</f>
        <v>850000</v>
      </c>
      <c r="F788" s="27">
        <v>850000</v>
      </c>
      <c r="G788" s="27">
        <v>705500</v>
      </c>
      <c r="H788" s="27">
        <v>144500</v>
      </c>
      <c r="I788" s="28">
        <v>0</v>
      </c>
    </row>
    <row r="789" spans="1:9" ht="15.6" x14ac:dyDescent="0.3">
      <c r="A789" s="26">
        <v>788</v>
      </c>
      <c r="B789" s="3" t="s">
        <v>1582</v>
      </c>
      <c r="C789" s="3" t="s">
        <v>1578</v>
      </c>
      <c r="D789" s="3" t="s">
        <v>1583</v>
      </c>
      <c r="E789" s="47">
        <f>Tabela14[[#This Row],[Kwota dofinansowania (UE + BP)]]+Tabela14[[#This Row],[Wkład własny JST]]</f>
        <v>740327</v>
      </c>
      <c r="F789" s="27">
        <v>740327</v>
      </c>
      <c r="G789" s="27">
        <v>614472</v>
      </c>
      <c r="H789" s="27">
        <v>125855</v>
      </c>
      <c r="I789" s="28">
        <v>0</v>
      </c>
    </row>
    <row r="790" spans="1:9" ht="15.6" x14ac:dyDescent="0.3">
      <c r="A790" s="26">
        <v>789</v>
      </c>
      <c r="B790" s="3" t="s">
        <v>1584</v>
      </c>
      <c r="C790" s="3" t="s">
        <v>1578</v>
      </c>
      <c r="D790" s="3" t="s">
        <v>1585</v>
      </c>
      <c r="E790" s="47">
        <f>Tabela14[[#This Row],[Kwota dofinansowania (UE + BP)]]+Tabela14[[#This Row],[Wkład własny JST]]</f>
        <v>561921</v>
      </c>
      <c r="F790" s="27">
        <v>561921</v>
      </c>
      <c r="G790" s="27">
        <v>455157</v>
      </c>
      <c r="H790" s="27">
        <v>106764</v>
      </c>
      <c r="I790" s="28">
        <v>0</v>
      </c>
    </row>
    <row r="791" spans="1:9" ht="15.6" x14ac:dyDescent="0.3">
      <c r="A791" s="23">
        <v>790</v>
      </c>
      <c r="B791" s="3" t="s">
        <v>1586</v>
      </c>
      <c r="C791" s="3" t="s">
        <v>1578</v>
      </c>
      <c r="D791" s="3" t="s">
        <v>1587</v>
      </c>
      <c r="E791" s="47">
        <f>Tabela14[[#This Row],[Kwota dofinansowania (UE + BP)]]+Tabela14[[#This Row],[Wkład własny JST]]</f>
        <v>850000</v>
      </c>
      <c r="F791" s="27">
        <v>850000</v>
      </c>
      <c r="G791" s="27">
        <v>688500</v>
      </c>
      <c r="H791" s="27">
        <v>161500</v>
      </c>
      <c r="I791" s="28">
        <v>0</v>
      </c>
    </row>
    <row r="792" spans="1:9" ht="15.6" x14ac:dyDescent="0.3">
      <c r="A792" s="26">
        <v>791</v>
      </c>
      <c r="B792" s="3" t="s">
        <v>1588</v>
      </c>
      <c r="C792" s="3" t="s">
        <v>1578</v>
      </c>
      <c r="D792" s="3" t="s">
        <v>1589</v>
      </c>
      <c r="E792" s="47">
        <f>Tabela14[[#This Row],[Kwota dofinansowania (UE + BP)]]+Tabela14[[#This Row],[Wkład własny JST]]</f>
        <v>850000</v>
      </c>
      <c r="F792" s="27">
        <v>850000</v>
      </c>
      <c r="G792" s="27">
        <v>697000</v>
      </c>
      <c r="H792" s="27">
        <v>153000</v>
      </c>
      <c r="I792" s="28">
        <v>0</v>
      </c>
    </row>
    <row r="793" spans="1:9" ht="15.6" x14ac:dyDescent="0.3">
      <c r="A793" s="26">
        <v>792</v>
      </c>
      <c r="B793" s="3" t="s">
        <v>1590</v>
      </c>
      <c r="C793" s="3" t="s">
        <v>1578</v>
      </c>
      <c r="D793" s="3" t="s">
        <v>1591</v>
      </c>
      <c r="E793" s="47">
        <f>Tabela14[[#This Row],[Kwota dofinansowania (UE + BP)]]+Tabela14[[#This Row],[Wkład własny JST]]</f>
        <v>784560</v>
      </c>
      <c r="F793" s="27">
        <v>784560</v>
      </c>
      <c r="G793" s="27">
        <v>635494</v>
      </c>
      <c r="H793" s="27">
        <v>149066</v>
      </c>
      <c r="I793" s="28">
        <v>0</v>
      </c>
    </row>
    <row r="794" spans="1:9" ht="15.6" x14ac:dyDescent="0.3">
      <c r="A794" s="23">
        <v>793</v>
      </c>
      <c r="B794" s="3" t="s">
        <v>1592</v>
      </c>
      <c r="C794" s="3" t="s">
        <v>1578</v>
      </c>
      <c r="D794" s="3" t="s">
        <v>1593</v>
      </c>
      <c r="E794" s="47">
        <f>Tabela14[[#This Row],[Kwota dofinansowania (UE + BP)]]+Tabela14[[#This Row],[Wkład własny JST]]</f>
        <v>934065</v>
      </c>
      <c r="F794" s="27">
        <v>850000</v>
      </c>
      <c r="G794" s="27">
        <v>722500</v>
      </c>
      <c r="H794" s="27">
        <v>127500</v>
      </c>
      <c r="I794" s="28">
        <v>84065</v>
      </c>
    </row>
    <row r="795" spans="1:9" ht="15.6" x14ac:dyDescent="0.3">
      <c r="A795" s="26">
        <v>794</v>
      </c>
      <c r="B795" s="3" t="s">
        <v>1594</v>
      </c>
      <c r="C795" s="3" t="s">
        <v>1578</v>
      </c>
      <c r="D795" s="3" t="s">
        <v>1595</v>
      </c>
      <c r="E795" s="47">
        <f>Tabela14[[#This Row],[Kwota dofinansowania (UE + BP)]]+Tabela14[[#This Row],[Wkład własny JST]]</f>
        <v>850000</v>
      </c>
      <c r="F795" s="27">
        <v>850000</v>
      </c>
      <c r="G795" s="27">
        <v>697000</v>
      </c>
      <c r="H795" s="27">
        <v>153000</v>
      </c>
      <c r="I795" s="28">
        <v>0</v>
      </c>
    </row>
    <row r="796" spans="1:9" ht="15.6" x14ac:dyDescent="0.3">
      <c r="A796" s="26">
        <v>795</v>
      </c>
      <c r="B796" s="3" t="s">
        <v>1596</v>
      </c>
      <c r="C796" s="3" t="s">
        <v>1578</v>
      </c>
      <c r="D796" s="3" t="s">
        <v>1597</v>
      </c>
      <c r="E796" s="47">
        <f>Tabela14[[#This Row],[Kwota dofinansowania (UE + BP)]]+Tabela14[[#This Row],[Wkład własny JST]]</f>
        <v>219034</v>
      </c>
      <c r="F796" s="27">
        <v>219034</v>
      </c>
      <c r="G796" s="27">
        <v>177418</v>
      </c>
      <c r="H796" s="27">
        <v>41616</v>
      </c>
      <c r="I796" s="28">
        <v>0</v>
      </c>
    </row>
    <row r="797" spans="1:9" ht="15.6" x14ac:dyDescent="0.3">
      <c r="A797" s="23">
        <v>796</v>
      </c>
      <c r="B797" s="3" t="s">
        <v>1598</v>
      </c>
      <c r="C797" s="3" t="s">
        <v>1578</v>
      </c>
      <c r="D797" s="3" t="s">
        <v>1597</v>
      </c>
      <c r="E797" s="47">
        <f>Tabela14[[#This Row],[Kwota dofinansowania (UE + BP)]]+Tabela14[[#This Row],[Wkład własny JST]]</f>
        <v>703897</v>
      </c>
      <c r="F797" s="27">
        <v>626469</v>
      </c>
      <c r="G797" s="27">
        <v>538764</v>
      </c>
      <c r="H797" s="27">
        <v>87705</v>
      </c>
      <c r="I797" s="28">
        <v>77428</v>
      </c>
    </row>
    <row r="798" spans="1:9" ht="15.6" x14ac:dyDescent="0.3">
      <c r="A798" s="26">
        <v>797</v>
      </c>
      <c r="B798" s="3" t="s">
        <v>1599</v>
      </c>
      <c r="C798" s="3" t="s">
        <v>1578</v>
      </c>
      <c r="D798" s="3" t="s">
        <v>1600</v>
      </c>
      <c r="E798" s="47">
        <f>Tabela14[[#This Row],[Kwota dofinansowania (UE + BP)]]+Tabela14[[#This Row],[Wkład własny JST]]</f>
        <v>667507</v>
      </c>
      <c r="F798" s="27">
        <v>667507</v>
      </c>
      <c r="G798" s="27">
        <v>547356</v>
      </c>
      <c r="H798" s="27">
        <v>120151</v>
      </c>
      <c r="I798" s="28">
        <v>0</v>
      </c>
    </row>
    <row r="799" spans="1:9" ht="15.6" x14ac:dyDescent="0.3">
      <c r="A799" s="26">
        <v>798</v>
      </c>
      <c r="B799" s="3" t="s">
        <v>1601</v>
      </c>
      <c r="C799" s="3" t="s">
        <v>1578</v>
      </c>
      <c r="D799" s="3" t="s">
        <v>1602</v>
      </c>
      <c r="E799" s="47">
        <f>Tabela14[[#This Row],[Kwota dofinansowania (UE + BP)]]+Tabela14[[#This Row],[Wkład własny JST]]</f>
        <v>913978</v>
      </c>
      <c r="F799" s="27">
        <v>850000</v>
      </c>
      <c r="G799" s="27">
        <v>705500</v>
      </c>
      <c r="H799" s="27">
        <v>144500</v>
      </c>
      <c r="I799" s="28">
        <v>63978</v>
      </c>
    </row>
    <row r="800" spans="1:9" ht="15.6" x14ac:dyDescent="0.3">
      <c r="A800" s="23">
        <v>799</v>
      </c>
      <c r="B800" s="3" t="s">
        <v>1603</v>
      </c>
      <c r="C800" s="3" t="s">
        <v>1578</v>
      </c>
      <c r="D800" s="3" t="s">
        <v>1604</v>
      </c>
      <c r="E800" s="47">
        <f>Tabela14[[#This Row],[Kwota dofinansowania (UE + BP)]]+Tabela14[[#This Row],[Wkład własny JST]]</f>
        <v>913978</v>
      </c>
      <c r="F800" s="27">
        <v>850000</v>
      </c>
      <c r="G800" s="27">
        <v>714000</v>
      </c>
      <c r="H800" s="27">
        <v>136000</v>
      </c>
      <c r="I800" s="28">
        <v>63978</v>
      </c>
    </row>
    <row r="801" spans="1:9" ht="15.6" x14ac:dyDescent="0.3">
      <c r="A801" s="26">
        <v>800</v>
      </c>
      <c r="B801" s="3" t="s">
        <v>1605</v>
      </c>
      <c r="C801" s="3" t="s">
        <v>1578</v>
      </c>
      <c r="D801" s="3" t="s">
        <v>1076</v>
      </c>
      <c r="E801" s="47">
        <f>Tabela14[[#This Row],[Kwota dofinansowania (UE + BP)]]+Tabela14[[#This Row],[Wkład własny JST]]</f>
        <v>850000</v>
      </c>
      <c r="F801" s="27">
        <v>850000</v>
      </c>
      <c r="G801" s="27">
        <v>697000</v>
      </c>
      <c r="H801" s="27">
        <v>153000</v>
      </c>
      <c r="I801" s="28">
        <v>0</v>
      </c>
    </row>
    <row r="802" spans="1:9" ht="15.6" x14ac:dyDescent="0.3">
      <c r="A802" s="26">
        <v>801</v>
      </c>
      <c r="B802" s="3" t="s">
        <v>1606</v>
      </c>
      <c r="C802" s="3" t="s">
        <v>1578</v>
      </c>
      <c r="D802" s="3" t="s">
        <v>1607</v>
      </c>
      <c r="E802" s="47">
        <f>Tabela14[[#This Row],[Kwota dofinansowania (UE + BP)]]+Tabela14[[#This Row],[Wkład własny JST]]</f>
        <v>721569</v>
      </c>
      <c r="F802" s="27">
        <v>721569</v>
      </c>
      <c r="G802" s="27">
        <v>584471</v>
      </c>
      <c r="H802" s="27">
        <v>137098</v>
      </c>
      <c r="I802" s="28">
        <v>0</v>
      </c>
    </row>
    <row r="803" spans="1:9" ht="15.6" x14ac:dyDescent="0.3">
      <c r="A803" s="23">
        <v>802</v>
      </c>
      <c r="B803" s="3" t="s">
        <v>1608</v>
      </c>
      <c r="C803" s="3" t="s">
        <v>1578</v>
      </c>
      <c r="D803" s="3" t="s">
        <v>1609</v>
      </c>
      <c r="E803" s="47">
        <f>Tabela14[[#This Row],[Kwota dofinansowania (UE + BP)]]+Tabela14[[#This Row],[Wkład własny JST]]</f>
        <v>913978</v>
      </c>
      <c r="F803" s="27">
        <v>850000</v>
      </c>
      <c r="G803" s="27">
        <v>714000</v>
      </c>
      <c r="H803" s="27">
        <v>136000</v>
      </c>
      <c r="I803" s="28">
        <v>63978</v>
      </c>
    </row>
    <row r="804" spans="1:9" ht="15.6" x14ac:dyDescent="0.3">
      <c r="A804" s="26">
        <v>803</v>
      </c>
      <c r="B804" s="3" t="s">
        <v>1610</v>
      </c>
      <c r="C804" s="3" t="s">
        <v>1578</v>
      </c>
      <c r="D804" s="3" t="s">
        <v>1611</v>
      </c>
      <c r="E804" s="47">
        <f>Tabela14[[#This Row],[Kwota dofinansowania (UE + BP)]]+Tabela14[[#This Row],[Wkład własny JST]]</f>
        <v>903832</v>
      </c>
      <c r="F804" s="27">
        <v>795373</v>
      </c>
      <c r="G804" s="27">
        <v>684021</v>
      </c>
      <c r="H804" s="27">
        <v>111352</v>
      </c>
      <c r="I804" s="28">
        <v>108459</v>
      </c>
    </row>
    <row r="805" spans="1:9" ht="15.6" x14ac:dyDescent="0.3">
      <c r="A805" s="26">
        <v>804</v>
      </c>
      <c r="B805" s="3" t="s">
        <v>1612</v>
      </c>
      <c r="C805" s="3" t="s">
        <v>1578</v>
      </c>
      <c r="D805" s="3" t="s">
        <v>1613</v>
      </c>
      <c r="E805" s="47">
        <f>Tabela14[[#This Row],[Kwota dofinansowania (UE + BP)]]+Tabela14[[#This Row],[Wkład własny JST]]</f>
        <v>557908</v>
      </c>
      <c r="F805" s="27">
        <v>557908</v>
      </c>
      <c r="G805" s="27">
        <v>457485</v>
      </c>
      <c r="H805" s="27">
        <v>100423</v>
      </c>
      <c r="I805" s="28">
        <v>0</v>
      </c>
    </row>
    <row r="806" spans="1:9" ht="15.6" x14ac:dyDescent="0.3">
      <c r="A806" s="23">
        <v>805</v>
      </c>
      <c r="B806" s="3" t="s">
        <v>1614</v>
      </c>
      <c r="C806" s="3" t="s">
        <v>1578</v>
      </c>
      <c r="D806" s="3" t="s">
        <v>1615</v>
      </c>
      <c r="E806" s="47">
        <f>Tabela14[[#This Row],[Kwota dofinansowania (UE + BP)]]+Tabela14[[#This Row],[Wkład własny JST]]</f>
        <v>590837</v>
      </c>
      <c r="F806" s="27">
        <v>590837</v>
      </c>
      <c r="G806" s="27">
        <v>484487</v>
      </c>
      <c r="H806" s="27">
        <v>106350</v>
      </c>
      <c r="I806" s="28">
        <v>0</v>
      </c>
    </row>
    <row r="807" spans="1:9" ht="15.6" x14ac:dyDescent="0.3">
      <c r="A807" s="26">
        <v>806</v>
      </c>
      <c r="B807" s="3" t="s">
        <v>1616</v>
      </c>
      <c r="C807" s="3" t="s">
        <v>1578</v>
      </c>
      <c r="D807" s="3" t="s">
        <v>1617</v>
      </c>
      <c r="E807" s="47">
        <f>Tabela14[[#This Row],[Kwota dofinansowania (UE + BP)]]+Tabela14[[#This Row],[Wkład własny JST]]</f>
        <v>904255</v>
      </c>
      <c r="F807" s="27">
        <v>850000</v>
      </c>
      <c r="G807" s="27">
        <v>705500</v>
      </c>
      <c r="H807" s="27">
        <v>144500</v>
      </c>
      <c r="I807" s="28">
        <v>54255</v>
      </c>
    </row>
    <row r="808" spans="1:9" ht="15.6" x14ac:dyDescent="0.3">
      <c r="A808" s="26">
        <v>807</v>
      </c>
      <c r="B808" s="3" t="s">
        <v>1618</v>
      </c>
      <c r="C808" s="3" t="s">
        <v>1578</v>
      </c>
      <c r="D808" s="3" t="s">
        <v>1619</v>
      </c>
      <c r="E808" s="47">
        <f>Tabela14[[#This Row],[Kwota dofinansowania (UE + BP)]]+Tabela14[[#This Row],[Wkład własny JST]]</f>
        <v>850000</v>
      </c>
      <c r="F808" s="27">
        <v>850000</v>
      </c>
      <c r="G808" s="27">
        <v>697000</v>
      </c>
      <c r="H808" s="27">
        <v>153000</v>
      </c>
      <c r="I808" s="28">
        <v>0</v>
      </c>
    </row>
    <row r="809" spans="1:9" ht="15.6" x14ac:dyDescent="0.3">
      <c r="A809" s="23">
        <v>808</v>
      </c>
      <c r="B809" s="3" t="s">
        <v>1620</v>
      </c>
      <c r="C809" s="3" t="s">
        <v>1578</v>
      </c>
      <c r="D809" s="3" t="s">
        <v>1621</v>
      </c>
      <c r="E809" s="47">
        <f>Tabela14[[#This Row],[Kwota dofinansowania (UE + BP)]]+Tabela14[[#This Row],[Wkład własny JST]]</f>
        <v>913978</v>
      </c>
      <c r="F809" s="27">
        <v>850000</v>
      </c>
      <c r="G809" s="27">
        <v>705500</v>
      </c>
      <c r="H809" s="27">
        <v>144500</v>
      </c>
      <c r="I809" s="28">
        <v>63978</v>
      </c>
    </row>
    <row r="810" spans="1:9" ht="15.6" x14ac:dyDescent="0.3">
      <c r="A810" s="26">
        <v>809</v>
      </c>
      <c r="B810" s="3" t="s">
        <v>1622</v>
      </c>
      <c r="C810" s="3" t="s">
        <v>1578</v>
      </c>
      <c r="D810" s="3" t="s">
        <v>1623</v>
      </c>
      <c r="E810" s="47">
        <f>Tabela14[[#This Row],[Kwota dofinansowania (UE + BP)]]+Tabela14[[#This Row],[Wkład własny JST]]</f>
        <v>850000</v>
      </c>
      <c r="F810" s="27">
        <v>850000</v>
      </c>
      <c r="G810" s="27">
        <v>688500</v>
      </c>
      <c r="H810" s="27">
        <v>161500</v>
      </c>
      <c r="I810" s="28">
        <v>0</v>
      </c>
    </row>
    <row r="811" spans="1:9" ht="15.6" x14ac:dyDescent="0.3">
      <c r="A811" s="26">
        <v>810</v>
      </c>
      <c r="B811" s="3" t="s">
        <v>1624</v>
      </c>
      <c r="C811" s="3" t="s">
        <v>1578</v>
      </c>
      <c r="D811" s="3" t="s">
        <v>1625</v>
      </c>
      <c r="E811" s="47">
        <f>Tabela14[[#This Row],[Kwota dofinansowania (UE + BP)]]+Tabela14[[#This Row],[Wkład własny JST]]</f>
        <v>850000</v>
      </c>
      <c r="F811" s="27">
        <v>850000</v>
      </c>
      <c r="G811" s="27">
        <v>688500</v>
      </c>
      <c r="H811" s="27">
        <v>161500</v>
      </c>
      <c r="I811" s="28">
        <v>0</v>
      </c>
    </row>
    <row r="812" spans="1:9" ht="15.6" x14ac:dyDescent="0.3">
      <c r="A812" s="23">
        <v>811</v>
      </c>
      <c r="B812" s="3" t="s">
        <v>1626</v>
      </c>
      <c r="C812" s="3" t="s">
        <v>1578</v>
      </c>
      <c r="D812" s="3" t="s">
        <v>1627</v>
      </c>
      <c r="E812" s="47">
        <f>Tabela14[[#This Row],[Kwota dofinansowania (UE + BP)]]+Tabela14[[#This Row],[Wkład własny JST]]</f>
        <v>802253</v>
      </c>
      <c r="F812" s="27">
        <v>802253</v>
      </c>
      <c r="G812" s="27">
        <v>649825</v>
      </c>
      <c r="H812" s="27">
        <v>152428</v>
      </c>
      <c r="I812" s="28">
        <v>0</v>
      </c>
    </row>
    <row r="813" spans="1:9" ht="15.6" x14ac:dyDescent="0.3">
      <c r="A813" s="26">
        <v>812</v>
      </c>
      <c r="B813" s="3" t="s">
        <v>1628</v>
      </c>
      <c r="C813" s="3" t="s">
        <v>1578</v>
      </c>
      <c r="D813" s="3" t="s">
        <v>1629</v>
      </c>
      <c r="E813" s="47">
        <f>Tabela14[[#This Row],[Kwota dofinansowania (UE + BP)]]+Tabela14[[#This Row],[Wkład własny JST]]</f>
        <v>850000</v>
      </c>
      <c r="F813" s="27">
        <v>850000</v>
      </c>
      <c r="G813" s="27">
        <v>705500</v>
      </c>
      <c r="H813" s="27">
        <v>144500</v>
      </c>
      <c r="I813" s="28">
        <v>0</v>
      </c>
    </row>
    <row r="814" spans="1:9" ht="15.6" x14ac:dyDescent="0.3">
      <c r="A814" s="26">
        <v>813</v>
      </c>
      <c r="B814" s="3" t="s">
        <v>1630</v>
      </c>
      <c r="C814" s="3" t="s">
        <v>1578</v>
      </c>
      <c r="D814" s="3" t="s">
        <v>1631</v>
      </c>
      <c r="E814" s="47">
        <f>Tabela14[[#This Row],[Kwota dofinansowania (UE + BP)]]+Tabela14[[#This Row],[Wkład własny JST]]</f>
        <v>625158</v>
      </c>
      <c r="F814" s="27">
        <v>625158</v>
      </c>
      <c r="G814" s="27">
        <v>512630</v>
      </c>
      <c r="H814" s="27">
        <v>112528</v>
      </c>
      <c r="I814" s="28">
        <v>0</v>
      </c>
    </row>
    <row r="815" spans="1:9" ht="15.6" x14ac:dyDescent="0.3">
      <c r="A815" s="23">
        <v>814</v>
      </c>
      <c r="B815" s="3" t="s">
        <v>1632</v>
      </c>
      <c r="C815" s="3" t="s">
        <v>1578</v>
      </c>
      <c r="D815" s="3" t="s">
        <v>1633</v>
      </c>
      <c r="E815" s="47">
        <f>Tabela14[[#This Row],[Kwota dofinansowania (UE + BP)]]+Tabela14[[#This Row],[Wkład własny JST]]</f>
        <v>850000</v>
      </c>
      <c r="F815" s="27">
        <v>850000</v>
      </c>
      <c r="G815" s="27">
        <v>697000</v>
      </c>
      <c r="H815" s="27">
        <v>153000</v>
      </c>
      <c r="I815" s="28">
        <v>0</v>
      </c>
    </row>
    <row r="816" spans="1:9" ht="15.6" x14ac:dyDescent="0.3">
      <c r="A816" s="26">
        <v>815</v>
      </c>
      <c r="B816" s="3" t="s">
        <v>1634</v>
      </c>
      <c r="C816" s="3" t="s">
        <v>1578</v>
      </c>
      <c r="D816" s="3" t="s">
        <v>1635</v>
      </c>
      <c r="E816" s="47">
        <f>Tabela14[[#This Row],[Kwota dofinansowania (UE + BP)]]+Tabela14[[#This Row],[Wkład własny JST]]</f>
        <v>850000</v>
      </c>
      <c r="F816" s="27">
        <v>850000</v>
      </c>
      <c r="G816" s="27">
        <v>688500</v>
      </c>
      <c r="H816" s="27">
        <v>161500</v>
      </c>
      <c r="I816" s="28">
        <v>0</v>
      </c>
    </row>
    <row r="817" spans="1:9" ht="15.6" x14ac:dyDescent="0.3">
      <c r="A817" s="26">
        <v>816</v>
      </c>
      <c r="B817" s="3" t="s">
        <v>1636</v>
      </c>
      <c r="C817" s="3" t="s">
        <v>1578</v>
      </c>
      <c r="D817" s="3" t="s">
        <v>1637</v>
      </c>
      <c r="E817" s="47">
        <f>Tabela14[[#This Row],[Kwota dofinansowania (UE + BP)]]+Tabela14[[#This Row],[Wkład własny JST]]</f>
        <v>913978</v>
      </c>
      <c r="F817" s="27">
        <v>850000</v>
      </c>
      <c r="G817" s="27">
        <v>705500</v>
      </c>
      <c r="H817" s="27">
        <v>144500</v>
      </c>
      <c r="I817" s="28">
        <v>63978</v>
      </c>
    </row>
    <row r="818" spans="1:9" ht="15.6" x14ac:dyDescent="0.3">
      <c r="A818" s="23">
        <v>817</v>
      </c>
      <c r="B818" s="3" t="s">
        <v>1638</v>
      </c>
      <c r="C818" s="3" t="s">
        <v>1578</v>
      </c>
      <c r="D818" s="3" t="s">
        <v>1639</v>
      </c>
      <c r="E818" s="47">
        <f>Tabela14[[#This Row],[Kwota dofinansowania (UE + BP)]]+Tabela14[[#This Row],[Wkład własny JST]]</f>
        <v>823223</v>
      </c>
      <c r="F818" s="27">
        <v>823223</v>
      </c>
      <c r="G818" s="27">
        <v>666811</v>
      </c>
      <c r="H818" s="27">
        <v>156412</v>
      </c>
      <c r="I818" s="28">
        <v>0</v>
      </c>
    </row>
    <row r="819" spans="1:9" ht="15.6" x14ac:dyDescent="0.3">
      <c r="A819" s="26">
        <v>818</v>
      </c>
      <c r="B819" s="3" t="s">
        <v>1640</v>
      </c>
      <c r="C819" s="3" t="s">
        <v>1578</v>
      </c>
      <c r="D819" s="3" t="s">
        <v>1641</v>
      </c>
      <c r="E819" s="47">
        <f>Tabela14[[#This Row],[Kwota dofinansowania (UE + BP)]]+Tabela14[[#This Row],[Wkład własny JST]]</f>
        <v>531040</v>
      </c>
      <c r="F819" s="27">
        <v>531040</v>
      </c>
      <c r="G819" s="27">
        <v>435453</v>
      </c>
      <c r="H819" s="27">
        <v>95587</v>
      </c>
      <c r="I819" s="28">
        <v>0</v>
      </c>
    </row>
    <row r="820" spans="1:9" ht="15.6" x14ac:dyDescent="0.3">
      <c r="A820" s="26">
        <v>819</v>
      </c>
      <c r="B820" s="3" t="s">
        <v>1642</v>
      </c>
      <c r="C820" s="3" t="s">
        <v>1578</v>
      </c>
      <c r="D820" s="3" t="s">
        <v>1643</v>
      </c>
      <c r="E820" s="47">
        <f>Tabela14[[#This Row],[Kwota dofinansowania (UE + BP)]]+Tabela14[[#This Row],[Wkład własny JST]]</f>
        <v>904255</v>
      </c>
      <c r="F820" s="27">
        <v>850000</v>
      </c>
      <c r="G820" s="27">
        <v>705500</v>
      </c>
      <c r="H820" s="27">
        <v>144500</v>
      </c>
      <c r="I820" s="28">
        <v>54255</v>
      </c>
    </row>
    <row r="821" spans="1:9" ht="15.6" x14ac:dyDescent="0.3">
      <c r="A821" s="23">
        <v>820</v>
      </c>
      <c r="B821" s="3" t="s">
        <v>1644</v>
      </c>
      <c r="C821" s="3" t="s">
        <v>1578</v>
      </c>
      <c r="D821" s="3" t="s">
        <v>1645</v>
      </c>
      <c r="E821" s="47">
        <f>Tabela14[[#This Row],[Kwota dofinansowania (UE + BP)]]+Tabela14[[#This Row],[Wkład własny JST]]</f>
        <v>666442</v>
      </c>
      <c r="F821" s="27">
        <v>666442</v>
      </c>
      <c r="G821" s="27">
        <v>539819</v>
      </c>
      <c r="H821" s="27">
        <v>126623</v>
      </c>
      <c r="I821" s="28">
        <v>0</v>
      </c>
    </row>
    <row r="822" spans="1:9" ht="15.6" x14ac:dyDescent="0.3">
      <c r="A822" s="26">
        <v>821</v>
      </c>
      <c r="B822" s="3" t="s">
        <v>1646</v>
      </c>
      <c r="C822" s="3" t="s">
        <v>1578</v>
      </c>
      <c r="D822" s="3" t="s">
        <v>1647</v>
      </c>
      <c r="E822" s="47">
        <f>Tabela14[[#This Row],[Kwota dofinansowania (UE + BP)]]+Tabela14[[#This Row],[Wkład własny JST]]</f>
        <v>489592</v>
      </c>
      <c r="F822" s="27">
        <v>489592</v>
      </c>
      <c r="G822" s="27">
        <v>401466</v>
      </c>
      <c r="H822" s="27">
        <v>88126</v>
      </c>
      <c r="I822" s="28">
        <v>0</v>
      </c>
    </row>
    <row r="823" spans="1:9" ht="15.6" x14ac:dyDescent="0.3">
      <c r="A823" s="26">
        <v>822</v>
      </c>
      <c r="B823" s="3" t="s">
        <v>1648</v>
      </c>
      <c r="C823" s="3" t="s">
        <v>1578</v>
      </c>
      <c r="D823" s="3" t="s">
        <v>1649</v>
      </c>
      <c r="E823" s="47">
        <f>Tabela14[[#This Row],[Kwota dofinansowania (UE + BP)]]+Tabela14[[#This Row],[Wkład własny JST]]</f>
        <v>904255</v>
      </c>
      <c r="F823" s="27">
        <v>850000</v>
      </c>
      <c r="G823" s="27">
        <v>705500</v>
      </c>
      <c r="H823" s="27">
        <v>144500</v>
      </c>
      <c r="I823" s="28">
        <v>54255</v>
      </c>
    </row>
    <row r="824" spans="1:9" ht="15.6" x14ac:dyDescent="0.3">
      <c r="A824" s="23">
        <v>823</v>
      </c>
      <c r="B824" s="3" t="s">
        <v>1650</v>
      </c>
      <c r="C824" s="3" t="s">
        <v>1578</v>
      </c>
      <c r="D824" s="3" t="s">
        <v>1651</v>
      </c>
      <c r="E824" s="47">
        <f>Tabela14[[#This Row],[Kwota dofinansowania (UE + BP)]]+Tabela14[[#This Row],[Wkład własny JST]]</f>
        <v>850000</v>
      </c>
      <c r="F824" s="27">
        <v>850000</v>
      </c>
      <c r="G824" s="27">
        <v>688500</v>
      </c>
      <c r="H824" s="27">
        <v>161500</v>
      </c>
      <c r="I824" s="28">
        <v>0</v>
      </c>
    </row>
    <row r="825" spans="1:9" ht="15.6" x14ac:dyDescent="0.3">
      <c r="A825" s="26">
        <v>824</v>
      </c>
      <c r="B825" s="3" t="s">
        <v>1652</v>
      </c>
      <c r="C825" s="3" t="s">
        <v>1578</v>
      </c>
      <c r="D825" s="3" t="s">
        <v>1653</v>
      </c>
      <c r="E825" s="47">
        <f>Tabela14[[#This Row],[Kwota dofinansowania (UE + BP)]]+Tabela14[[#This Row],[Wkład własny JST]]</f>
        <v>264987</v>
      </c>
      <c r="F825" s="27">
        <v>264987</v>
      </c>
      <c r="G825" s="27">
        <v>214640</v>
      </c>
      <c r="H825" s="27">
        <v>50347</v>
      </c>
      <c r="I825" s="28">
        <v>0</v>
      </c>
    </row>
    <row r="826" spans="1:9" ht="15.6" x14ac:dyDescent="0.3">
      <c r="A826" s="26">
        <v>825</v>
      </c>
      <c r="B826" s="3" t="s">
        <v>1654</v>
      </c>
      <c r="C826" s="3" t="s">
        <v>1578</v>
      </c>
      <c r="D826" s="3" t="s">
        <v>1655</v>
      </c>
      <c r="E826" s="47">
        <f>Tabela14[[#This Row],[Kwota dofinansowania (UE + BP)]]+Tabela14[[#This Row],[Wkład własny JST]]</f>
        <v>716081</v>
      </c>
      <c r="F826" s="27">
        <v>716081</v>
      </c>
      <c r="G826" s="27">
        <v>580026</v>
      </c>
      <c r="H826" s="27">
        <v>136055</v>
      </c>
      <c r="I826" s="28">
        <v>0</v>
      </c>
    </row>
    <row r="827" spans="1:9" ht="15.6" x14ac:dyDescent="0.3">
      <c r="A827" s="23">
        <v>826</v>
      </c>
      <c r="B827" s="3" t="s">
        <v>1656</v>
      </c>
      <c r="C827" s="3" t="s">
        <v>1578</v>
      </c>
      <c r="D827" s="3" t="s">
        <v>1657</v>
      </c>
      <c r="E827" s="47">
        <f>Tabela14[[#This Row],[Kwota dofinansowania (UE + BP)]]+Tabela14[[#This Row],[Wkład własny JST]]</f>
        <v>733365</v>
      </c>
      <c r="F827" s="27">
        <v>733365</v>
      </c>
      <c r="G827" s="27">
        <v>601360</v>
      </c>
      <c r="H827" s="27">
        <v>132005</v>
      </c>
      <c r="I827" s="28">
        <v>0</v>
      </c>
    </row>
    <row r="828" spans="1:9" ht="15.6" x14ac:dyDescent="0.3">
      <c r="A828" s="26">
        <v>827</v>
      </c>
      <c r="B828" s="3" t="s">
        <v>1658</v>
      </c>
      <c r="C828" s="3" t="s">
        <v>1578</v>
      </c>
      <c r="D828" s="3" t="s">
        <v>1659</v>
      </c>
      <c r="E828" s="47">
        <f>Tabela14[[#This Row],[Kwota dofinansowania (UE + BP)]]+Tabela14[[#This Row],[Wkład własny JST]]</f>
        <v>490002</v>
      </c>
      <c r="F828" s="27">
        <v>490002</v>
      </c>
      <c r="G828" s="27">
        <v>396902</v>
      </c>
      <c r="H828" s="27">
        <v>93100</v>
      </c>
      <c r="I828" s="28">
        <v>0</v>
      </c>
    </row>
    <row r="829" spans="1:9" ht="15.6" x14ac:dyDescent="0.3">
      <c r="A829" s="26">
        <v>828</v>
      </c>
      <c r="B829" s="3" t="s">
        <v>1660</v>
      </c>
      <c r="C829" s="3" t="s">
        <v>1578</v>
      </c>
      <c r="D829" s="3" t="s">
        <v>1661</v>
      </c>
      <c r="E829" s="47">
        <f>Tabela14[[#This Row],[Kwota dofinansowania (UE + BP)]]+Tabela14[[#This Row],[Wkład własny JST]]</f>
        <v>850000</v>
      </c>
      <c r="F829" s="27">
        <v>850000</v>
      </c>
      <c r="G829" s="27">
        <v>688500</v>
      </c>
      <c r="H829" s="27">
        <v>161500</v>
      </c>
      <c r="I829" s="28">
        <v>0</v>
      </c>
    </row>
    <row r="830" spans="1:9" ht="15.6" x14ac:dyDescent="0.3">
      <c r="A830" s="23">
        <v>829</v>
      </c>
      <c r="B830" s="3" t="s">
        <v>1662</v>
      </c>
      <c r="C830" s="3" t="s">
        <v>1578</v>
      </c>
      <c r="D830" s="3" t="s">
        <v>1663</v>
      </c>
      <c r="E830" s="47">
        <f>Tabela14[[#This Row],[Kwota dofinansowania (UE + BP)]]+Tabela14[[#This Row],[Wkład własny JST]]</f>
        <v>645554</v>
      </c>
      <c r="F830" s="27">
        <v>645554</v>
      </c>
      <c r="G830" s="27">
        <v>529355</v>
      </c>
      <c r="H830" s="27">
        <v>116199</v>
      </c>
      <c r="I830" s="28">
        <v>0</v>
      </c>
    </row>
    <row r="831" spans="1:9" ht="15.6" x14ac:dyDescent="0.3">
      <c r="A831" s="26">
        <v>830</v>
      </c>
      <c r="B831" s="3" t="s">
        <v>1664</v>
      </c>
      <c r="C831" s="3" t="s">
        <v>1578</v>
      </c>
      <c r="D831" s="3" t="s">
        <v>1665</v>
      </c>
      <c r="E831" s="47">
        <f>Tabela14[[#This Row],[Kwota dofinansowania (UE + BP)]]+Tabela14[[#This Row],[Wkład własny JST]]</f>
        <v>799223</v>
      </c>
      <c r="F831" s="27">
        <v>799223</v>
      </c>
      <c r="G831" s="27">
        <v>655363</v>
      </c>
      <c r="H831" s="27">
        <v>143860</v>
      </c>
      <c r="I831" s="28">
        <v>0</v>
      </c>
    </row>
    <row r="832" spans="1:9" ht="15.6" x14ac:dyDescent="0.3">
      <c r="A832" s="26">
        <v>831</v>
      </c>
      <c r="B832" s="3" t="s">
        <v>1666</v>
      </c>
      <c r="C832" s="3" t="s">
        <v>1578</v>
      </c>
      <c r="D832" s="3" t="s">
        <v>1667</v>
      </c>
      <c r="E832" s="47">
        <f>Tabela14[[#This Row],[Kwota dofinansowania (UE + BP)]]+Tabela14[[#This Row],[Wkład własny JST]]</f>
        <v>538740</v>
      </c>
      <c r="F832" s="27">
        <v>538740</v>
      </c>
      <c r="G832" s="27">
        <v>441767</v>
      </c>
      <c r="H832" s="27">
        <v>96973</v>
      </c>
      <c r="I832" s="28">
        <v>0</v>
      </c>
    </row>
    <row r="833" spans="1:9" ht="15.6" x14ac:dyDescent="0.3">
      <c r="A833" s="23">
        <v>832</v>
      </c>
      <c r="B833" s="3" t="s">
        <v>1668</v>
      </c>
      <c r="C833" s="3" t="s">
        <v>1578</v>
      </c>
      <c r="D833" s="3" t="s">
        <v>1669</v>
      </c>
      <c r="E833" s="47">
        <f>Tabela14[[#This Row],[Kwota dofinansowania (UE + BP)]]+Tabela14[[#This Row],[Wkład własny JST]]</f>
        <v>850000</v>
      </c>
      <c r="F833" s="27">
        <v>850000</v>
      </c>
      <c r="G833" s="27">
        <v>688500</v>
      </c>
      <c r="H833" s="27">
        <v>161500</v>
      </c>
      <c r="I833" s="28">
        <v>0</v>
      </c>
    </row>
    <row r="834" spans="1:9" ht="15.6" x14ac:dyDescent="0.3">
      <c r="A834" s="26">
        <v>833</v>
      </c>
      <c r="B834" s="3" t="s">
        <v>1670</v>
      </c>
      <c r="C834" s="3" t="s">
        <v>1578</v>
      </c>
      <c r="D834" s="3" t="s">
        <v>1671</v>
      </c>
      <c r="E834" s="47">
        <f>Tabela14[[#This Row],[Kwota dofinansowania (UE + BP)]]+Tabela14[[#This Row],[Wkład własny JST]]</f>
        <v>850000</v>
      </c>
      <c r="F834" s="27">
        <v>850000</v>
      </c>
      <c r="G834" s="27">
        <v>697000</v>
      </c>
      <c r="H834" s="27">
        <v>153000</v>
      </c>
      <c r="I834" s="28">
        <v>0</v>
      </c>
    </row>
    <row r="835" spans="1:9" ht="15.6" x14ac:dyDescent="0.3">
      <c r="A835" s="26">
        <v>834</v>
      </c>
      <c r="B835" s="3" t="s">
        <v>1672</v>
      </c>
      <c r="C835" s="3" t="s">
        <v>1578</v>
      </c>
      <c r="D835" s="3" t="s">
        <v>1673</v>
      </c>
      <c r="E835" s="47">
        <f>Tabela14[[#This Row],[Kwota dofinansowania (UE + BP)]]+Tabela14[[#This Row],[Wkład własny JST]]</f>
        <v>715590</v>
      </c>
      <c r="F835" s="27">
        <v>715590</v>
      </c>
      <c r="G835" s="27">
        <v>586784</v>
      </c>
      <c r="H835" s="27">
        <v>128806</v>
      </c>
      <c r="I835" s="28">
        <v>0</v>
      </c>
    </row>
    <row r="836" spans="1:9" ht="15.6" x14ac:dyDescent="0.3">
      <c r="A836" s="23">
        <v>835</v>
      </c>
      <c r="B836" s="3" t="s">
        <v>1674</v>
      </c>
      <c r="C836" s="3" t="s">
        <v>1578</v>
      </c>
      <c r="D836" s="3" t="s">
        <v>1675</v>
      </c>
      <c r="E836" s="47">
        <f>Tabela14[[#This Row],[Kwota dofinansowania (UE + BP)]]+Tabela14[[#This Row],[Wkład własny JST]]</f>
        <v>474917</v>
      </c>
      <c r="F836" s="27">
        <v>441673</v>
      </c>
      <c r="G836" s="27">
        <v>371006</v>
      </c>
      <c r="H836" s="27">
        <v>70667</v>
      </c>
      <c r="I836" s="28">
        <v>33244</v>
      </c>
    </row>
    <row r="837" spans="1:9" ht="15.6" x14ac:dyDescent="0.3">
      <c r="A837" s="26">
        <v>836</v>
      </c>
      <c r="B837" s="3" t="s">
        <v>1676</v>
      </c>
      <c r="C837" s="3" t="s">
        <v>1578</v>
      </c>
      <c r="D837" s="3" t="s">
        <v>1677</v>
      </c>
      <c r="E837" s="47">
        <f>Tabela14[[#This Row],[Kwota dofinansowania (UE + BP)]]+Tabela14[[#This Row],[Wkład własny JST]]</f>
        <v>850000</v>
      </c>
      <c r="F837" s="27">
        <v>850000</v>
      </c>
      <c r="G837" s="27">
        <v>688500</v>
      </c>
      <c r="H837" s="27">
        <v>161500</v>
      </c>
      <c r="I837" s="28">
        <v>0</v>
      </c>
    </row>
    <row r="838" spans="1:9" ht="15.6" x14ac:dyDescent="0.3">
      <c r="A838" s="26">
        <v>837</v>
      </c>
      <c r="B838" s="3" t="s">
        <v>1678</v>
      </c>
      <c r="C838" s="3" t="s">
        <v>1578</v>
      </c>
      <c r="D838" s="3" t="s">
        <v>1679</v>
      </c>
      <c r="E838" s="47">
        <f>Tabela14[[#This Row],[Kwota dofinansowania (UE + BP)]]+Tabela14[[#This Row],[Wkład własny JST]]</f>
        <v>850000</v>
      </c>
      <c r="F838" s="27">
        <v>850000</v>
      </c>
      <c r="G838" s="27">
        <v>705500</v>
      </c>
      <c r="H838" s="27">
        <v>144500</v>
      </c>
      <c r="I838" s="28">
        <v>0</v>
      </c>
    </row>
    <row r="839" spans="1:9" ht="15.6" x14ac:dyDescent="0.3">
      <c r="A839" s="23">
        <v>838</v>
      </c>
      <c r="B839" s="3" t="s">
        <v>1680</v>
      </c>
      <c r="C839" s="3" t="s">
        <v>1578</v>
      </c>
      <c r="D839" s="3" t="s">
        <v>1681</v>
      </c>
      <c r="E839" s="47">
        <f>Tabela14[[#This Row],[Kwota dofinansowania (UE + BP)]]+Tabela14[[#This Row],[Wkład własny JST]]</f>
        <v>639657</v>
      </c>
      <c r="F839" s="27">
        <v>639657</v>
      </c>
      <c r="G839" s="27">
        <v>518123</v>
      </c>
      <c r="H839" s="27">
        <v>121534</v>
      </c>
      <c r="I839" s="28">
        <v>0</v>
      </c>
    </row>
    <row r="840" spans="1:9" ht="15.6" x14ac:dyDescent="0.3">
      <c r="A840" s="26">
        <v>839</v>
      </c>
      <c r="B840" s="3" t="s">
        <v>1682</v>
      </c>
      <c r="C840" s="3" t="s">
        <v>1578</v>
      </c>
      <c r="D840" s="3" t="s">
        <v>1683</v>
      </c>
      <c r="E840" s="47">
        <f>Tabela14[[#This Row],[Kwota dofinansowania (UE + BP)]]+Tabela14[[#This Row],[Wkład własny JST]]</f>
        <v>850000</v>
      </c>
      <c r="F840" s="27">
        <v>850000</v>
      </c>
      <c r="G840" s="27">
        <v>688500</v>
      </c>
      <c r="H840" s="27">
        <v>161500</v>
      </c>
      <c r="I840" s="28">
        <v>0</v>
      </c>
    </row>
    <row r="841" spans="1:9" ht="15.6" x14ac:dyDescent="0.3">
      <c r="A841" s="26">
        <v>840</v>
      </c>
      <c r="B841" s="3" t="s">
        <v>1684</v>
      </c>
      <c r="C841" s="3" t="s">
        <v>1578</v>
      </c>
      <c r="D841" s="3" t="s">
        <v>1685</v>
      </c>
      <c r="E841" s="47">
        <f>Tabela14[[#This Row],[Kwota dofinansowania (UE + BP)]]+Tabela14[[#This Row],[Wkład własny JST]]</f>
        <v>913978</v>
      </c>
      <c r="F841" s="27">
        <v>850000</v>
      </c>
      <c r="G841" s="27">
        <v>714000</v>
      </c>
      <c r="H841" s="27">
        <v>136000</v>
      </c>
      <c r="I841" s="28">
        <v>63978</v>
      </c>
    </row>
    <row r="842" spans="1:9" ht="15.6" x14ac:dyDescent="0.3">
      <c r="A842" s="23">
        <v>841</v>
      </c>
      <c r="B842" s="3" t="s">
        <v>1686</v>
      </c>
      <c r="C842" s="3" t="s">
        <v>1578</v>
      </c>
      <c r="D842" s="3" t="s">
        <v>1687</v>
      </c>
      <c r="E842" s="47">
        <f>Tabela14[[#This Row],[Kwota dofinansowania (UE + BP)]]+Tabela14[[#This Row],[Wkład własny JST]]</f>
        <v>923913</v>
      </c>
      <c r="F842" s="27">
        <v>850000</v>
      </c>
      <c r="G842" s="27">
        <v>714000</v>
      </c>
      <c r="H842" s="27">
        <v>136000</v>
      </c>
      <c r="I842" s="28">
        <v>73913</v>
      </c>
    </row>
    <row r="843" spans="1:9" ht="15.6" x14ac:dyDescent="0.3">
      <c r="A843" s="26">
        <v>842</v>
      </c>
      <c r="B843" s="3" t="s">
        <v>1688</v>
      </c>
      <c r="C843" s="3" t="s">
        <v>1578</v>
      </c>
      <c r="D843" s="3" t="s">
        <v>1689</v>
      </c>
      <c r="E843" s="47">
        <f>Tabela14[[#This Row],[Kwota dofinansowania (UE + BP)]]+Tabela14[[#This Row],[Wkład własny JST]]</f>
        <v>913978</v>
      </c>
      <c r="F843" s="27">
        <v>850000</v>
      </c>
      <c r="G843" s="27">
        <v>714000</v>
      </c>
      <c r="H843" s="27">
        <v>136000</v>
      </c>
      <c r="I843" s="28">
        <v>63978</v>
      </c>
    </row>
    <row r="844" spans="1:9" ht="15.6" x14ac:dyDescent="0.3">
      <c r="A844" s="26">
        <v>843</v>
      </c>
      <c r="B844" s="3" t="s">
        <v>1690</v>
      </c>
      <c r="C844" s="3" t="s">
        <v>1578</v>
      </c>
      <c r="D844" s="3" t="s">
        <v>1691</v>
      </c>
      <c r="E844" s="47">
        <f>Tabela14[[#This Row],[Kwota dofinansowania (UE + BP)]]+Tabela14[[#This Row],[Wkład własny JST]]</f>
        <v>913978</v>
      </c>
      <c r="F844" s="27">
        <v>850000</v>
      </c>
      <c r="G844" s="27">
        <v>714000</v>
      </c>
      <c r="H844" s="27">
        <v>136000</v>
      </c>
      <c r="I844" s="28">
        <v>63978</v>
      </c>
    </row>
    <row r="845" spans="1:9" ht="15.6" x14ac:dyDescent="0.3">
      <c r="A845" s="23">
        <v>844</v>
      </c>
      <c r="B845" s="3" t="s">
        <v>1692</v>
      </c>
      <c r="C845" s="3" t="s">
        <v>1578</v>
      </c>
      <c r="D845" s="3" t="s">
        <v>1693</v>
      </c>
      <c r="E845" s="47">
        <f>Tabela14[[#This Row],[Kwota dofinansowania (UE + BP)]]+Tabela14[[#This Row],[Wkład własny JST]]</f>
        <v>742375</v>
      </c>
      <c r="F845" s="27">
        <v>742375</v>
      </c>
      <c r="G845" s="27">
        <v>608748</v>
      </c>
      <c r="H845" s="27">
        <v>133627</v>
      </c>
      <c r="I845" s="28">
        <v>0</v>
      </c>
    </row>
    <row r="846" spans="1:9" ht="15.6" x14ac:dyDescent="0.3">
      <c r="A846" s="26">
        <v>845</v>
      </c>
      <c r="B846" s="3" t="s">
        <v>1694</v>
      </c>
      <c r="C846" s="3" t="s">
        <v>1578</v>
      </c>
      <c r="D846" s="3" t="s">
        <v>1695</v>
      </c>
      <c r="E846" s="47">
        <f>Tabela14[[#This Row],[Kwota dofinansowania (UE + BP)]]+Tabela14[[#This Row],[Wkład własny JST]]</f>
        <v>850000</v>
      </c>
      <c r="F846" s="27">
        <v>850000</v>
      </c>
      <c r="G846" s="27">
        <v>688500</v>
      </c>
      <c r="H846" s="27">
        <v>161500</v>
      </c>
      <c r="I846" s="28">
        <v>0</v>
      </c>
    </row>
    <row r="847" spans="1:9" ht="15.6" x14ac:dyDescent="0.3">
      <c r="A847" s="26">
        <v>846</v>
      </c>
      <c r="B847" s="3" t="s">
        <v>1696</v>
      </c>
      <c r="C847" s="3" t="s">
        <v>1578</v>
      </c>
      <c r="D847" s="3" t="s">
        <v>1697</v>
      </c>
      <c r="E847" s="47">
        <f>Tabela14[[#This Row],[Kwota dofinansowania (UE + BP)]]+Tabela14[[#This Row],[Wkład własny JST]]</f>
        <v>432745</v>
      </c>
      <c r="F847" s="27">
        <v>432745</v>
      </c>
      <c r="G847" s="27">
        <v>350524</v>
      </c>
      <c r="H847" s="27">
        <v>82221</v>
      </c>
      <c r="I847" s="28">
        <v>0</v>
      </c>
    </row>
    <row r="848" spans="1:9" ht="15.6" x14ac:dyDescent="0.3">
      <c r="A848" s="23">
        <v>847</v>
      </c>
      <c r="B848" s="3" t="s">
        <v>1698</v>
      </c>
      <c r="C848" s="3" t="s">
        <v>1578</v>
      </c>
      <c r="D848" s="3" t="s">
        <v>1699</v>
      </c>
      <c r="E848" s="47">
        <f>Tabela14[[#This Row],[Kwota dofinansowania (UE + BP)]]+Tabela14[[#This Row],[Wkład własny JST]]</f>
        <v>794993</v>
      </c>
      <c r="F848" s="27">
        <v>739344</v>
      </c>
      <c r="G848" s="27">
        <v>613656</v>
      </c>
      <c r="H848" s="27">
        <v>125688</v>
      </c>
      <c r="I848" s="28">
        <v>55649</v>
      </c>
    </row>
    <row r="849" spans="1:9" ht="15.6" x14ac:dyDescent="0.3">
      <c r="A849" s="26">
        <v>848</v>
      </c>
      <c r="B849" s="3" t="s">
        <v>1700</v>
      </c>
      <c r="C849" s="3" t="s">
        <v>1578</v>
      </c>
      <c r="D849" s="3" t="s">
        <v>1701</v>
      </c>
      <c r="E849" s="47">
        <f>Tabela14[[#This Row],[Kwota dofinansowania (UE + BP)]]+Tabela14[[#This Row],[Wkład własny JST]]</f>
        <v>364757</v>
      </c>
      <c r="F849" s="27">
        <v>364757</v>
      </c>
      <c r="G849" s="27">
        <v>295454</v>
      </c>
      <c r="H849" s="27">
        <v>69303</v>
      </c>
      <c r="I849" s="28">
        <v>0</v>
      </c>
    </row>
    <row r="850" spans="1:9" ht="15.6" x14ac:dyDescent="0.3">
      <c r="A850" s="26">
        <v>849</v>
      </c>
      <c r="B850" s="3" t="s">
        <v>1702</v>
      </c>
      <c r="C850" s="3" t="s">
        <v>1578</v>
      </c>
      <c r="D850" s="3" t="s">
        <v>1703</v>
      </c>
      <c r="E850" s="47">
        <f>Tabela14[[#This Row],[Kwota dofinansowania (UE + BP)]]+Tabela14[[#This Row],[Wkład własny JST]]</f>
        <v>965909</v>
      </c>
      <c r="F850" s="27">
        <v>850000</v>
      </c>
      <c r="G850" s="27">
        <v>731000</v>
      </c>
      <c r="H850" s="27">
        <v>119000</v>
      </c>
      <c r="I850" s="28">
        <v>115909</v>
      </c>
    </row>
    <row r="851" spans="1:9" ht="15.6" x14ac:dyDescent="0.3">
      <c r="A851" s="23">
        <v>850</v>
      </c>
      <c r="B851" s="3" t="s">
        <v>1704</v>
      </c>
      <c r="C851" s="3" t="s">
        <v>1578</v>
      </c>
      <c r="D851" s="3" t="s">
        <v>1705</v>
      </c>
      <c r="E851" s="47">
        <f>Tabela14[[#This Row],[Kwota dofinansowania (UE + BP)]]+Tabela14[[#This Row],[Wkład własny JST]]</f>
        <v>549225</v>
      </c>
      <c r="F851" s="27">
        <v>549225</v>
      </c>
      <c r="G851" s="27">
        <v>444873</v>
      </c>
      <c r="H851" s="27">
        <v>104352</v>
      </c>
      <c r="I851" s="28">
        <v>0</v>
      </c>
    </row>
    <row r="852" spans="1:9" ht="15.6" x14ac:dyDescent="0.3">
      <c r="A852" s="26">
        <v>851</v>
      </c>
      <c r="B852" s="3" t="s">
        <v>1706</v>
      </c>
      <c r="C852" s="3" t="s">
        <v>1578</v>
      </c>
      <c r="D852" s="3" t="s">
        <v>1707</v>
      </c>
      <c r="E852" s="47">
        <f>Tabela14[[#This Row],[Kwota dofinansowania (UE + BP)]]+Tabela14[[#This Row],[Wkład własny JST]]</f>
        <v>913978</v>
      </c>
      <c r="F852" s="27">
        <v>850000</v>
      </c>
      <c r="G852" s="27">
        <v>714000</v>
      </c>
      <c r="H852" s="27">
        <v>136000</v>
      </c>
      <c r="I852" s="28">
        <v>63978</v>
      </c>
    </row>
    <row r="853" spans="1:9" ht="15.6" x14ac:dyDescent="0.3">
      <c r="A853" s="26">
        <v>852</v>
      </c>
      <c r="B853" s="3" t="s">
        <v>1708</v>
      </c>
      <c r="C853" s="3" t="s">
        <v>1578</v>
      </c>
      <c r="D853" s="3" t="s">
        <v>1709</v>
      </c>
      <c r="E853" s="47">
        <f>Tabela14[[#This Row],[Kwota dofinansowania (UE + BP)]]+Tabela14[[#This Row],[Wkład własny JST]]</f>
        <v>904255</v>
      </c>
      <c r="F853" s="27">
        <v>850000</v>
      </c>
      <c r="G853" s="27">
        <v>705500</v>
      </c>
      <c r="H853" s="27">
        <v>144500</v>
      </c>
      <c r="I853" s="28">
        <v>54255</v>
      </c>
    </row>
    <row r="854" spans="1:9" ht="15.6" x14ac:dyDescent="0.3">
      <c r="A854" s="23">
        <v>853</v>
      </c>
      <c r="B854" s="3" t="s">
        <v>1710</v>
      </c>
      <c r="C854" s="3" t="s">
        <v>1578</v>
      </c>
      <c r="D854" s="3" t="s">
        <v>1711</v>
      </c>
      <c r="E854" s="47">
        <f>Tabela14[[#This Row],[Kwota dofinansowania (UE + BP)]]+Tabela14[[#This Row],[Wkład własny JST]]</f>
        <v>406123</v>
      </c>
      <c r="F854" s="27">
        <v>406123</v>
      </c>
      <c r="G854" s="27">
        <v>333021</v>
      </c>
      <c r="H854" s="27">
        <v>73102</v>
      </c>
      <c r="I854" s="28">
        <v>0</v>
      </c>
    </row>
    <row r="855" spans="1:9" ht="15.6" x14ac:dyDescent="0.3">
      <c r="A855" s="26">
        <v>854</v>
      </c>
      <c r="B855" s="3" t="s">
        <v>1712</v>
      </c>
      <c r="C855" s="3" t="s">
        <v>1578</v>
      </c>
      <c r="D855" s="3" t="s">
        <v>1713</v>
      </c>
      <c r="E855" s="47">
        <f>Tabela14[[#This Row],[Kwota dofinansowania (UE + BP)]]+Tabela14[[#This Row],[Wkład własny JST]]</f>
        <v>513183</v>
      </c>
      <c r="F855" s="27">
        <v>513183</v>
      </c>
      <c r="G855" s="27">
        <v>420811</v>
      </c>
      <c r="H855" s="27">
        <v>92372</v>
      </c>
      <c r="I855" s="28">
        <v>0</v>
      </c>
    </row>
    <row r="856" spans="1:9" ht="15.6" x14ac:dyDescent="0.3">
      <c r="A856" s="26">
        <v>855</v>
      </c>
      <c r="B856" s="3" t="s">
        <v>1714</v>
      </c>
      <c r="C856" s="3" t="s">
        <v>1578</v>
      </c>
      <c r="D856" s="3" t="s">
        <v>1715</v>
      </c>
      <c r="E856" s="47">
        <f>Tabela14[[#This Row],[Kwota dofinansowania (UE + BP)]]+Tabela14[[#This Row],[Wkład własny JST]]</f>
        <v>666524</v>
      </c>
      <c r="F856" s="27">
        <v>666524</v>
      </c>
      <c r="G856" s="27">
        <v>546550</v>
      </c>
      <c r="H856" s="27">
        <v>119974</v>
      </c>
      <c r="I856" s="28">
        <v>0</v>
      </c>
    </row>
    <row r="857" spans="1:9" ht="15.6" x14ac:dyDescent="0.3">
      <c r="A857" s="23">
        <v>856</v>
      </c>
      <c r="B857" s="3" t="s">
        <v>1716</v>
      </c>
      <c r="C857" s="3" t="s">
        <v>1578</v>
      </c>
      <c r="D857" s="3" t="s">
        <v>1717</v>
      </c>
      <c r="E857" s="47">
        <f>Tabela14[[#This Row],[Kwota dofinansowania (UE + BP)]]+Tabela14[[#This Row],[Wkład własny JST]]</f>
        <v>913978</v>
      </c>
      <c r="F857" s="27">
        <v>850000</v>
      </c>
      <c r="G857" s="27">
        <v>714000</v>
      </c>
      <c r="H857" s="27">
        <v>136000</v>
      </c>
      <c r="I857" s="28">
        <v>63978</v>
      </c>
    </row>
    <row r="858" spans="1:9" ht="15.6" x14ac:dyDescent="0.3">
      <c r="A858" s="26">
        <v>857</v>
      </c>
      <c r="B858" s="3" t="s">
        <v>1718</v>
      </c>
      <c r="C858" s="3" t="s">
        <v>1578</v>
      </c>
      <c r="D858" s="3" t="s">
        <v>1719</v>
      </c>
      <c r="E858" s="47">
        <f>Tabela14[[#This Row],[Kwota dofinansowania (UE + BP)]]+Tabela14[[#This Row],[Wkład własny JST]]</f>
        <v>923913</v>
      </c>
      <c r="F858" s="27">
        <v>850000</v>
      </c>
      <c r="G858" s="27">
        <v>714000</v>
      </c>
      <c r="H858" s="27">
        <v>136000</v>
      </c>
      <c r="I858" s="28">
        <v>73913</v>
      </c>
    </row>
    <row r="859" spans="1:9" ht="15.6" x14ac:dyDescent="0.3">
      <c r="A859" s="26">
        <v>858</v>
      </c>
      <c r="B859" s="3" t="s">
        <v>1720</v>
      </c>
      <c r="C859" s="3" t="s">
        <v>1578</v>
      </c>
      <c r="D859" s="3" t="s">
        <v>1721</v>
      </c>
      <c r="E859" s="47">
        <f>Tabela14[[#This Row],[Kwota dofinansowania (UE + BP)]]+Tabela14[[#This Row],[Wkład własny JST]]</f>
        <v>850000</v>
      </c>
      <c r="F859" s="27">
        <v>850000</v>
      </c>
      <c r="G859" s="27">
        <v>688500</v>
      </c>
      <c r="H859" s="27">
        <v>161500</v>
      </c>
      <c r="I859" s="28">
        <v>0</v>
      </c>
    </row>
    <row r="860" spans="1:9" ht="15.6" x14ac:dyDescent="0.3">
      <c r="A860" s="23">
        <v>859</v>
      </c>
      <c r="B860" s="3" t="s">
        <v>1722</v>
      </c>
      <c r="C860" s="3" t="s">
        <v>1578</v>
      </c>
      <c r="D860" s="3" t="s">
        <v>1723</v>
      </c>
      <c r="E860" s="47">
        <f>Tabela14[[#This Row],[Kwota dofinansowania (UE + BP)]]+Tabela14[[#This Row],[Wkład własny JST]]</f>
        <v>552174</v>
      </c>
      <c r="F860" s="27">
        <v>552174</v>
      </c>
      <c r="G860" s="27">
        <v>447261</v>
      </c>
      <c r="H860" s="27">
        <v>104913</v>
      </c>
      <c r="I860" s="28">
        <v>0</v>
      </c>
    </row>
    <row r="861" spans="1:9" ht="15.6" x14ac:dyDescent="0.3">
      <c r="A861" s="26">
        <v>860</v>
      </c>
      <c r="B861" s="3" t="s">
        <v>1724</v>
      </c>
      <c r="C861" s="3" t="s">
        <v>1578</v>
      </c>
      <c r="D861" s="3" t="s">
        <v>1725</v>
      </c>
      <c r="E861" s="47">
        <f>Tabela14[[#This Row],[Kwota dofinansowania (UE + BP)]]+Tabela14[[#This Row],[Wkład własny JST]]</f>
        <v>453387</v>
      </c>
      <c r="F861" s="27">
        <v>453387</v>
      </c>
      <c r="G861" s="27">
        <v>367244</v>
      </c>
      <c r="H861" s="27">
        <v>86143</v>
      </c>
      <c r="I861" s="28">
        <v>0</v>
      </c>
    </row>
    <row r="862" spans="1:9" ht="15.6" x14ac:dyDescent="0.3">
      <c r="A862" s="26">
        <v>861</v>
      </c>
      <c r="B862" s="3" t="s">
        <v>1726</v>
      </c>
      <c r="C862" s="3" t="s">
        <v>1578</v>
      </c>
      <c r="D862" s="3" t="s">
        <v>1727</v>
      </c>
      <c r="E862" s="47">
        <f>Tabela14[[#This Row],[Kwota dofinansowania (UE + BP)]]+Tabela14[[#This Row],[Wkład własny JST]]</f>
        <v>498685</v>
      </c>
      <c r="F862" s="27">
        <v>498685</v>
      </c>
      <c r="G862" s="27">
        <v>398948</v>
      </c>
      <c r="H862" s="27">
        <v>99737</v>
      </c>
      <c r="I862" s="28">
        <v>0</v>
      </c>
    </row>
    <row r="863" spans="1:9" ht="15.6" x14ac:dyDescent="0.3">
      <c r="A863" s="23">
        <v>862</v>
      </c>
      <c r="B863" s="3" t="s">
        <v>1728</v>
      </c>
      <c r="C863" s="3" t="s">
        <v>1578</v>
      </c>
      <c r="D863" s="3" t="s">
        <v>1729</v>
      </c>
      <c r="E863" s="47">
        <f>Tabela14[[#This Row],[Kwota dofinansowania (UE + BP)]]+Tabela14[[#This Row],[Wkład własny JST]]</f>
        <v>850000</v>
      </c>
      <c r="F863" s="27">
        <v>850000</v>
      </c>
      <c r="G863" s="27">
        <v>697000</v>
      </c>
      <c r="H863" s="27">
        <v>153000</v>
      </c>
      <c r="I863" s="28">
        <v>0</v>
      </c>
    </row>
    <row r="864" spans="1:9" ht="15.6" x14ac:dyDescent="0.3">
      <c r="A864" s="26">
        <v>863</v>
      </c>
      <c r="B864" s="3" t="s">
        <v>1730</v>
      </c>
      <c r="C864" s="3" t="s">
        <v>1578</v>
      </c>
      <c r="D864" s="3" t="s">
        <v>1731</v>
      </c>
      <c r="E864" s="47">
        <f>Tabela14[[#This Row],[Kwota dofinansowania (UE + BP)]]+Tabela14[[#This Row],[Wkład własny JST]]</f>
        <v>913978</v>
      </c>
      <c r="F864" s="27">
        <v>850000</v>
      </c>
      <c r="G864" s="27">
        <v>714000</v>
      </c>
      <c r="H864" s="27">
        <v>136000</v>
      </c>
      <c r="I864" s="28">
        <v>63978</v>
      </c>
    </row>
    <row r="865" spans="1:9" ht="15.6" x14ac:dyDescent="0.3">
      <c r="A865" s="26">
        <v>864</v>
      </c>
      <c r="B865" s="3" t="s">
        <v>1732</v>
      </c>
      <c r="C865" s="3" t="s">
        <v>1578</v>
      </c>
      <c r="D865" s="3" t="s">
        <v>1733</v>
      </c>
      <c r="E865" s="47">
        <f>Tabela14[[#This Row],[Kwota dofinansowania (UE + BP)]]+Tabela14[[#This Row],[Wkład własny JST]]</f>
        <v>827646</v>
      </c>
      <c r="F865" s="27">
        <v>827646</v>
      </c>
      <c r="G865" s="27">
        <v>670394</v>
      </c>
      <c r="H865" s="27">
        <v>157252</v>
      </c>
      <c r="I865" s="28">
        <v>0</v>
      </c>
    </row>
    <row r="866" spans="1:9" ht="15.6" x14ac:dyDescent="0.3">
      <c r="A866" s="23">
        <v>865</v>
      </c>
      <c r="B866" s="3" t="s">
        <v>1734</v>
      </c>
      <c r="C866" s="3" t="s">
        <v>1578</v>
      </c>
      <c r="D866" s="3" t="s">
        <v>1735</v>
      </c>
      <c r="E866" s="47">
        <f>Tabela14[[#This Row],[Kwota dofinansowania (UE + BP)]]+Tabela14[[#This Row],[Wkład własny JST]]</f>
        <v>488118</v>
      </c>
      <c r="F866" s="27">
        <v>488118</v>
      </c>
      <c r="G866" s="27">
        <v>395376</v>
      </c>
      <c r="H866" s="27">
        <v>92742</v>
      </c>
      <c r="I866" s="28">
        <v>0</v>
      </c>
    </row>
    <row r="867" spans="1:9" ht="15.6" x14ac:dyDescent="0.3">
      <c r="A867" s="26">
        <v>866</v>
      </c>
      <c r="B867" s="3" t="s">
        <v>1736</v>
      </c>
      <c r="C867" s="3" t="s">
        <v>1578</v>
      </c>
      <c r="D867" s="3" t="s">
        <v>1737</v>
      </c>
      <c r="E867" s="47">
        <f>Tabela14[[#This Row],[Kwota dofinansowania (UE + BP)]]+Tabela14[[#This Row],[Wkład własny JST]]</f>
        <v>697405</v>
      </c>
      <c r="F867" s="27">
        <v>697405</v>
      </c>
      <c r="G867" s="27">
        <v>571873</v>
      </c>
      <c r="H867" s="27">
        <v>125532</v>
      </c>
      <c r="I867" s="28">
        <v>0</v>
      </c>
    </row>
    <row r="868" spans="1:9" ht="15.6" x14ac:dyDescent="0.3">
      <c r="A868" s="26">
        <v>867</v>
      </c>
      <c r="B868" s="3" t="s">
        <v>1738</v>
      </c>
      <c r="C868" s="3" t="s">
        <v>1578</v>
      </c>
      <c r="D868" s="3" t="s">
        <v>1739</v>
      </c>
      <c r="E868" s="47">
        <f>Tabela14[[#This Row],[Kwota dofinansowania (UE + BP)]]+Tabela14[[#This Row],[Wkład własny JST]]</f>
        <v>755317</v>
      </c>
      <c r="F868" s="27">
        <v>755317</v>
      </c>
      <c r="G868" s="27">
        <v>611807</v>
      </c>
      <c r="H868" s="27">
        <v>143510</v>
      </c>
      <c r="I868" s="28">
        <v>0</v>
      </c>
    </row>
    <row r="869" spans="1:9" ht="15.6" x14ac:dyDescent="0.3">
      <c r="A869" s="23">
        <v>868</v>
      </c>
      <c r="B869" s="3" t="s">
        <v>1740</v>
      </c>
      <c r="C869" s="3" t="s">
        <v>1578</v>
      </c>
      <c r="D869" s="3" t="s">
        <v>1741</v>
      </c>
      <c r="E869" s="47">
        <f>Tabela14[[#This Row],[Kwota dofinansowania (UE + BP)]]+Tabela14[[#This Row],[Wkład własny JST]]</f>
        <v>850000</v>
      </c>
      <c r="F869" s="27">
        <v>850000</v>
      </c>
      <c r="G869" s="27">
        <v>688500</v>
      </c>
      <c r="H869" s="27">
        <v>161500</v>
      </c>
      <c r="I869" s="28">
        <v>0</v>
      </c>
    </row>
    <row r="870" spans="1:9" ht="15.6" x14ac:dyDescent="0.3">
      <c r="A870" s="26">
        <v>869</v>
      </c>
      <c r="B870" s="3" t="s">
        <v>1742</v>
      </c>
      <c r="C870" s="3" t="s">
        <v>1578</v>
      </c>
      <c r="D870" s="3" t="s">
        <v>1743</v>
      </c>
      <c r="E870" s="47">
        <f>Tabela14[[#This Row],[Kwota dofinansowania (UE + BP)]]+Tabela14[[#This Row],[Wkład własny JST]]</f>
        <v>850000</v>
      </c>
      <c r="F870" s="27">
        <v>850000</v>
      </c>
      <c r="G870" s="27">
        <v>697000</v>
      </c>
      <c r="H870" s="27">
        <v>153000</v>
      </c>
      <c r="I870" s="28">
        <v>0</v>
      </c>
    </row>
    <row r="871" spans="1:9" ht="15.6" x14ac:dyDescent="0.3">
      <c r="A871" s="26">
        <v>870</v>
      </c>
      <c r="B871" s="3" t="s">
        <v>1744</v>
      </c>
      <c r="C871" s="3" t="s">
        <v>1578</v>
      </c>
      <c r="D871" s="3" t="s">
        <v>1745</v>
      </c>
      <c r="E871" s="47">
        <f>Tabela14[[#This Row],[Kwota dofinansowania (UE + BP)]]+Tabela14[[#This Row],[Wkład własny JST]]</f>
        <v>831742</v>
      </c>
      <c r="F871" s="27">
        <v>831742</v>
      </c>
      <c r="G871" s="27">
        <v>673712</v>
      </c>
      <c r="H871" s="27">
        <v>158030</v>
      </c>
      <c r="I871" s="28">
        <v>0</v>
      </c>
    </row>
    <row r="872" spans="1:9" ht="15.6" x14ac:dyDescent="0.3">
      <c r="A872" s="23">
        <v>871</v>
      </c>
      <c r="B872" s="3" t="s">
        <v>1746</v>
      </c>
      <c r="C872" s="3" t="s">
        <v>1578</v>
      </c>
      <c r="D872" s="3" t="s">
        <v>1747</v>
      </c>
      <c r="E872" s="47">
        <f>Tabela14[[#This Row],[Kwota dofinansowania (UE + BP)]]+Tabela14[[#This Row],[Wkład własny JST]]</f>
        <v>687002</v>
      </c>
      <c r="F872" s="27">
        <v>687002</v>
      </c>
      <c r="G872" s="27">
        <v>556472</v>
      </c>
      <c r="H872" s="27">
        <v>130530</v>
      </c>
      <c r="I872" s="28">
        <v>0</v>
      </c>
    </row>
    <row r="873" spans="1:9" ht="15.6" x14ac:dyDescent="0.3">
      <c r="A873" s="26">
        <v>872</v>
      </c>
      <c r="B873" s="3" t="s">
        <v>1748</v>
      </c>
      <c r="C873" s="3" t="s">
        <v>1578</v>
      </c>
      <c r="D873" s="3" t="s">
        <v>1749</v>
      </c>
      <c r="E873" s="47">
        <f>Tabela14[[#This Row],[Kwota dofinansowania (UE + BP)]]+Tabela14[[#This Row],[Wkład własny JST]]</f>
        <v>850000</v>
      </c>
      <c r="F873" s="27">
        <v>850000</v>
      </c>
      <c r="G873" s="27">
        <v>705500</v>
      </c>
      <c r="H873" s="27">
        <v>144500</v>
      </c>
      <c r="I873" s="28">
        <v>0</v>
      </c>
    </row>
    <row r="874" spans="1:9" ht="15.6" x14ac:dyDescent="0.3">
      <c r="A874" s="26">
        <v>873</v>
      </c>
      <c r="B874" s="3" t="s">
        <v>1750</v>
      </c>
      <c r="C874" s="3" t="s">
        <v>1578</v>
      </c>
      <c r="D874" s="3" t="s">
        <v>1751</v>
      </c>
      <c r="E874" s="47">
        <f>Tabela14[[#This Row],[Kwota dofinansowania (UE + BP)]]+Tabela14[[#This Row],[Wkład własny JST]]</f>
        <v>276865</v>
      </c>
      <c r="F874" s="27">
        <v>276865</v>
      </c>
      <c r="G874" s="27">
        <v>224261</v>
      </c>
      <c r="H874" s="27">
        <v>52604</v>
      </c>
      <c r="I874" s="28">
        <v>0</v>
      </c>
    </row>
    <row r="875" spans="1:9" ht="15.6" x14ac:dyDescent="0.3">
      <c r="A875" s="23">
        <v>874</v>
      </c>
      <c r="B875" s="3" t="s">
        <v>1752</v>
      </c>
      <c r="C875" s="3" t="s">
        <v>1578</v>
      </c>
      <c r="D875" s="3" t="s">
        <v>1753</v>
      </c>
      <c r="E875" s="47">
        <f>Tabela14[[#This Row],[Kwota dofinansowania (UE + BP)]]+Tabela14[[#This Row],[Wkład własny JST]]</f>
        <v>934065</v>
      </c>
      <c r="F875" s="27">
        <v>850000</v>
      </c>
      <c r="G875" s="27">
        <v>722500</v>
      </c>
      <c r="H875" s="27">
        <v>127500</v>
      </c>
      <c r="I875" s="28">
        <v>84065</v>
      </c>
    </row>
    <row r="876" spans="1:9" ht="15.6" x14ac:dyDescent="0.3">
      <c r="A876" s="26">
        <v>875</v>
      </c>
      <c r="B876" s="3" t="s">
        <v>1754</v>
      </c>
      <c r="C876" s="3" t="s">
        <v>1578</v>
      </c>
      <c r="D876" s="3" t="s">
        <v>1755</v>
      </c>
      <c r="E876" s="47">
        <f>Tabela14[[#This Row],[Kwota dofinansowania (UE + BP)]]+Tabela14[[#This Row],[Wkład własny JST]]</f>
        <v>850000</v>
      </c>
      <c r="F876" s="27">
        <v>850000</v>
      </c>
      <c r="G876" s="27">
        <v>705500</v>
      </c>
      <c r="H876" s="27">
        <v>144500</v>
      </c>
      <c r="I876" s="28">
        <v>0</v>
      </c>
    </row>
    <row r="877" spans="1:9" ht="15.6" x14ac:dyDescent="0.3">
      <c r="A877" s="26">
        <v>876</v>
      </c>
      <c r="B877" s="3" t="s">
        <v>1756</v>
      </c>
      <c r="C877" s="3" t="s">
        <v>1578</v>
      </c>
      <c r="D877" s="3" t="s">
        <v>1757</v>
      </c>
      <c r="E877" s="47">
        <f>Tabela14[[#This Row],[Kwota dofinansowania (UE + BP)]]+Tabela14[[#This Row],[Wkład własny JST]]</f>
        <v>944444</v>
      </c>
      <c r="F877" s="27">
        <v>850000</v>
      </c>
      <c r="G877" s="27">
        <v>722500</v>
      </c>
      <c r="H877" s="27">
        <v>127500</v>
      </c>
      <c r="I877" s="28">
        <v>94444</v>
      </c>
    </row>
    <row r="878" spans="1:9" ht="15.6" x14ac:dyDescent="0.3">
      <c r="A878" s="23">
        <v>877</v>
      </c>
      <c r="B878" s="3" t="s">
        <v>1758</v>
      </c>
      <c r="C878" s="3" t="s">
        <v>1578</v>
      </c>
      <c r="D878" s="3" t="s">
        <v>1407</v>
      </c>
      <c r="E878" s="47">
        <f>Tabela14[[#This Row],[Kwota dofinansowania (UE + BP)]]+Tabela14[[#This Row],[Wkład własny JST]]</f>
        <v>400471</v>
      </c>
      <c r="F878" s="27">
        <v>400471</v>
      </c>
      <c r="G878" s="27">
        <v>324382</v>
      </c>
      <c r="H878" s="27">
        <v>76089</v>
      </c>
      <c r="I878" s="28">
        <v>0</v>
      </c>
    </row>
    <row r="879" spans="1:9" ht="15.6" x14ac:dyDescent="0.3">
      <c r="A879" s="26">
        <v>878</v>
      </c>
      <c r="B879" s="3" t="s">
        <v>1759</v>
      </c>
      <c r="C879" s="3" t="s">
        <v>1578</v>
      </c>
      <c r="D879" s="3" t="s">
        <v>1760</v>
      </c>
      <c r="E879" s="47">
        <f>Tabela14[[#This Row],[Kwota dofinansowania (UE + BP)]]+Tabela14[[#This Row],[Wkład własny JST]]</f>
        <v>641459</v>
      </c>
      <c r="F879" s="27">
        <v>641459</v>
      </c>
      <c r="G879" s="27">
        <v>532411</v>
      </c>
      <c r="H879" s="27">
        <v>109048</v>
      </c>
      <c r="I879" s="28">
        <v>0</v>
      </c>
    </row>
    <row r="880" spans="1:9" ht="15.6" x14ac:dyDescent="0.3">
      <c r="A880" s="26">
        <v>879</v>
      </c>
      <c r="B880" s="3" t="s">
        <v>1761</v>
      </c>
      <c r="C880" s="3" t="s">
        <v>1578</v>
      </c>
      <c r="D880" s="3" t="s">
        <v>1762</v>
      </c>
      <c r="E880" s="47">
        <f>Tabela14[[#This Row],[Kwota dofinansowania (UE + BP)]]+Tabela14[[#This Row],[Wkład własny JST]]</f>
        <v>850000</v>
      </c>
      <c r="F880" s="27">
        <v>850000</v>
      </c>
      <c r="G880" s="27">
        <v>688500</v>
      </c>
      <c r="H880" s="27">
        <v>161500</v>
      </c>
      <c r="I880" s="28">
        <v>0</v>
      </c>
    </row>
    <row r="881" spans="1:9" ht="15.6" x14ac:dyDescent="0.3">
      <c r="A881" s="23">
        <v>880</v>
      </c>
      <c r="B881" s="3" t="s">
        <v>1763</v>
      </c>
      <c r="C881" s="3" t="s">
        <v>1578</v>
      </c>
      <c r="D881" s="3" t="s">
        <v>1764</v>
      </c>
      <c r="E881" s="47">
        <f>Tabela14[[#This Row],[Kwota dofinansowania (UE + BP)]]+Tabela14[[#This Row],[Wkład własny JST]]</f>
        <v>364819</v>
      </c>
      <c r="F881" s="27">
        <v>339282</v>
      </c>
      <c r="G881" s="27">
        <v>284997</v>
      </c>
      <c r="H881" s="27">
        <v>54285</v>
      </c>
      <c r="I881" s="28">
        <v>25537</v>
      </c>
    </row>
    <row r="882" spans="1:9" ht="15.6" x14ac:dyDescent="0.3">
      <c r="A882" s="26">
        <v>881</v>
      </c>
      <c r="B882" s="3" t="s">
        <v>1765</v>
      </c>
      <c r="C882" s="3" t="s">
        <v>1578</v>
      </c>
      <c r="D882" s="3" t="s">
        <v>1766</v>
      </c>
      <c r="E882" s="47">
        <f>Tabela14[[#This Row],[Kwota dofinansowania (UE + BP)]]+Tabela14[[#This Row],[Wkład własny JST]]</f>
        <v>904255</v>
      </c>
      <c r="F882" s="27">
        <v>850000</v>
      </c>
      <c r="G882" s="27">
        <v>705500</v>
      </c>
      <c r="H882" s="27">
        <v>144500</v>
      </c>
      <c r="I882" s="28">
        <v>54255</v>
      </c>
    </row>
    <row r="883" spans="1:9" ht="15.6" x14ac:dyDescent="0.3">
      <c r="A883" s="26">
        <v>882</v>
      </c>
      <c r="B883" s="3" t="s">
        <v>1767</v>
      </c>
      <c r="C883" s="3" t="s">
        <v>1578</v>
      </c>
      <c r="D883" s="3" t="s">
        <v>1768</v>
      </c>
      <c r="E883" s="47">
        <f>Tabela14[[#This Row],[Kwota dofinansowania (UE + BP)]]+Tabela14[[#This Row],[Wkład własny JST]]</f>
        <v>913978</v>
      </c>
      <c r="F883" s="27">
        <v>850000</v>
      </c>
      <c r="G883" s="27">
        <v>714000</v>
      </c>
      <c r="H883" s="27">
        <v>136000</v>
      </c>
      <c r="I883" s="28">
        <v>63978</v>
      </c>
    </row>
    <row r="884" spans="1:9" ht="15.6" x14ac:dyDescent="0.3">
      <c r="A884" s="23">
        <v>883</v>
      </c>
      <c r="B884" s="3" t="s">
        <v>1769</v>
      </c>
      <c r="C884" s="3" t="s">
        <v>1578</v>
      </c>
      <c r="D884" s="3" t="s">
        <v>1770</v>
      </c>
      <c r="E884" s="47">
        <f>Tabela14[[#This Row],[Kwota dofinansowania (UE + BP)]]+Tabela14[[#This Row],[Wkład własny JST]]</f>
        <v>717556</v>
      </c>
      <c r="F884" s="27">
        <v>717556</v>
      </c>
      <c r="G884" s="27">
        <v>588396</v>
      </c>
      <c r="H884" s="27">
        <v>129160</v>
      </c>
      <c r="I884" s="28">
        <v>0</v>
      </c>
    </row>
    <row r="885" spans="1:9" ht="15.6" x14ac:dyDescent="0.3">
      <c r="A885" s="26">
        <v>884</v>
      </c>
      <c r="B885" s="3" t="s">
        <v>1771</v>
      </c>
      <c r="C885" s="3" t="s">
        <v>1578</v>
      </c>
      <c r="D885" s="3" t="s">
        <v>1772</v>
      </c>
      <c r="E885" s="47">
        <f>Tabela14[[#This Row],[Kwota dofinansowania (UE + BP)]]+Tabela14[[#This Row],[Wkład własny JST]]</f>
        <v>598291</v>
      </c>
      <c r="F885" s="27">
        <v>598291</v>
      </c>
      <c r="G885" s="27">
        <v>484616</v>
      </c>
      <c r="H885" s="27">
        <v>113675</v>
      </c>
      <c r="I885" s="28">
        <v>0</v>
      </c>
    </row>
    <row r="886" spans="1:9" ht="15.6" x14ac:dyDescent="0.3">
      <c r="A886" s="26">
        <v>885</v>
      </c>
      <c r="B886" s="3" t="s">
        <v>1773</v>
      </c>
      <c r="C886" s="3" t="s">
        <v>1578</v>
      </c>
      <c r="D886" s="3" t="s">
        <v>1774</v>
      </c>
      <c r="E886" s="47">
        <f>Tabela14[[#This Row],[Kwota dofinansowania (UE + BP)]]+Tabela14[[#This Row],[Wkład własny JST]]</f>
        <v>977011</v>
      </c>
      <c r="F886" s="27">
        <v>850000</v>
      </c>
      <c r="G886" s="27">
        <v>739500</v>
      </c>
      <c r="H886" s="27">
        <v>110500</v>
      </c>
      <c r="I886" s="28">
        <v>127011</v>
      </c>
    </row>
    <row r="887" spans="1:9" ht="15.6" x14ac:dyDescent="0.3">
      <c r="A887" s="23">
        <v>886</v>
      </c>
      <c r="B887" s="3" t="s">
        <v>1775</v>
      </c>
      <c r="C887" s="3" t="s">
        <v>1578</v>
      </c>
      <c r="D887" s="3" t="s">
        <v>1776</v>
      </c>
      <c r="E887" s="47">
        <f>Tabela14[[#This Row],[Kwota dofinansowania (UE + BP)]]+Tabela14[[#This Row],[Wkład własny JST]]</f>
        <v>466411</v>
      </c>
      <c r="F887" s="27">
        <v>466411</v>
      </c>
      <c r="G887" s="27">
        <v>382458</v>
      </c>
      <c r="H887" s="27">
        <v>83953</v>
      </c>
      <c r="I887" s="28">
        <v>0</v>
      </c>
    </row>
    <row r="888" spans="1:9" ht="15.6" x14ac:dyDescent="0.3">
      <c r="A888" s="26">
        <v>887</v>
      </c>
      <c r="B888" s="3" t="s">
        <v>1777</v>
      </c>
      <c r="C888" s="3" t="s">
        <v>1578</v>
      </c>
      <c r="D888" s="3" t="s">
        <v>1778</v>
      </c>
      <c r="E888" s="47">
        <f>Tabela14[[#This Row],[Kwota dofinansowania (UE + BP)]]+Tabela14[[#This Row],[Wkład własny JST]]</f>
        <v>934065</v>
      </c>
      <c r="F888" s="27">
        <v>850000</v>
      </c>
      <c r="G888" s="27">
        <v>722500</v>
      </c>
      <c r="H888" s="27">
        <v>127500</v>
      </c>
      <c r="I888" s="28">
        <v>84065</v>
      </c>
    </row>
    <row r="889" spans="1:9" ht="15.6" x14ac:dyDescent="0.3">
      <c r="A889" s="26">
        <v>888</v>
      </c>
      <c r="B889" s="3" t="s">
        <v>1779</v>
      </c>
      <c r="C889" s="3" t="s">
        <v>1578</v>
      </c>
      <c r="D889" s="3" t="s">
        <v>1780</v>
      </c>
      <c r="E889" s="47">
        <f>Tabela14[[#This Row],[Kwota dofinansowania (UE + BP)]]+Tabela14[[#This Row],[Wkład własny JST]]</f>
        <v>904255</v>
      </c>
      <c r="F889" s="27">
        <v>850000</v>
      </c>
      <c r="G889" s="27">
        <v>705500</v>
      </c>
      <c r="H889" s="27">
        <v>144500</v>
      </c>
      <c r="I889" s="28">
        <v>54255</v>
      </c>
    </row>
    <row r="890" spans="1:9" ht="15.6" x14ac:dyDescent="0.3">
      <c r="A890" s="23">
        <v>889</v>
      </c>
      <c r="B890" s="3" t="s">
        <v>1781</v>
      </c>
      <c r="C890" s="3" t="s">
        <v>1578</v>
      </c>
      <c r="D890" s="3" t="s">
        <v>1782</v>
      </c>
      <c r="E890" s="47">
        <f>Tabela14[[#This Row],[Kwota dofinansowania (UE + BP)]]+Tabela14[[#This Row],[Wkład własny JST]]</f>
        <v>850000</v>
      </c>
      <c r="F890" s="27">
        <v>850000</v>
      </c>
      <c r="G890" s="27">
        <v>688500</v>
      </c>
      <c r="H890" s="27">
        <v>161500</v>
      </c>
      <c r="I890" s="28">
        <v>0</v>
      </c>
    </row>
    <row r="891" spans="1:9" ht="15.6" x14ac:dyDescent="0.3">
      <c r="A891" s="26">
        <v>890</v>
      </c>
      <c r="B891" s="3" t="s">
        <v>1783</v>
      </c>
      <c r="C891" s="3" t="s">
        <v>1578</v>
      </c>
      <c r="D891" s="3" t="s">
        <v>1784</v>
      </c>
      <c r="E891" s="47">
        <f>Tabela14[[#This Row],[Kwota dofinansowania (UE + BP)]]+Tabela14[[#This Row],[Wkład własny JST]]</f>
        <v>850000</v>
      </c>
      <c r="F891" s="27">
        <v>850000</v>
      </c>
      <c r="G891" s="27">
        <v>697000</v>
      </c>
      <c r="H891" s="27">
        <v>153000</v>
      </c>
      <c r="I891" s="28">
        <v>0</v>
      </c>
    </row>
    <row r="892" spans="1:9" ht="15.6" x14ac:dyDescent="0.3">
      <c r="A892" s="26">
        <v>891</v>
      </c>
      <c r="B892" s="3" t="s">
        <v>1785</v>
      </c>
      <c r="C892" s="3" t="s">
        <v>1578</v>
      </c>
      <c r="D892" s="3" t="s">
        <v>1786</v>
      </c>
      <c r="E892" s="47">
        <f>Tabela14[[#This Row],[Kwota dofinansowania (UE + BP)]]+Tabela14[[#This Row],[Wkład własny JST]]</f>
        <v>688313</v>
      </c>
      <c r="F892" s="27">
        <v>688313</v>
      </c>
      <c r="G892" s="27">
        <v>557534</v>
      </c>
      <c r="H892" s="27">
        <v>130779</v>
      </c>
      <c r="I892" s="28">
        <v>0</v>
      </c>
    </row>
    <row r="893" spans="1:9" ht="15.6" x14ac:dyDescent="0.3">
      <c r="A893" s="23">
        <v>892</v>
      </c>
      <c r="B893" s="3" t="s">
        <v>1787</v>
      </c>
      <c r="C893" s="3" t="s">
        <v>1578</v>
      </c>
      <c r="D893" s="3" t="s">
        <v>1788</v>
      </c>
      <c r="E893" s="47">
        <f>Tabela14[[#This Row],[Kwota dofinansowania (UE + BP)]]+Tabela14[[#This Row],[Wkład własny JST]]</f>
        <v>629417</v>
      </c>
      <c r="F893" s="27">
        <v>629417</v>
      </c>
      <c r="G893" s="27">
        <v>509828</v>
      </c>
      <c r="H893" s="27">
        <v>119589</v>
      </c>
      <c r="I893" s="28">
        <v>0</v>
      </c>
    </row>
    <row r="894" spans="1:9" ht="15.6" x14ac:dyDescent="0.3">
      <c r="A894" s="26">
        <v>893</v>
      </c>
      <c r="B894" s="3" t="s">
        <v>1789</v>
      </c>
      <c r="C894" s="3" t="s">
        <v>1578</v>
      </c>
      <c r="D894" s="3" t="s">
        <v>1790</v>
      </c>
      <c r="E894" s="47">
        <f>Tabela14[[#This Row],[Kwota dofinansowania (UE + BP)]]+Tabela14[[#This Row],[Wkład własny JST]]</f>
        <v>904255</v>
      </c>
      <c r="F894" s="27">
        <v>850000</v>
      </c>
      <c r="G894" s="27">
        <v>705500</v>
      </c>
      <c r="H894" s="27">
        <v>144500</v>
      </c>
      <c r="I894" s="28">
        <v>54255</v>
      </c>
    </row>
    <row r="895" spans="1:9" ht="15.6" x14ac:dyDescent="0.3">
      <c r="A895" s="26">
        <v>894</v>
      </c>
      <c r="B895" s="3" t="s">
        <v>1791</v>
      </c>
      <c r="C895" s="3" t="s">
        <v>1578</v>
      </c>
      <c r="D895" s="3" t="s">
        <v>528</v>
      </c>
      <c r="E895" s="47">
        <f>Tabela14[[#This Row],[Kwota dofinansowania (UE + BP)]]+Tabela14[[#This Row],[Wkład własny JST]]</f>
        <v>668326</v>
      </c>
      <c r="F895" s="27">
        <v>668326</v>
      </c>
      <c r="G895" s="27">
        <v>548028</v>
      </c>
      <c r="H895" s="27">
        <v>120298</v>
      </c>
      <c r="I895" s="28">
        <v>0</v>
      </c>
    </row>
    <row r="896" spans="1:9" ht="15.6" x14ac:dyDescent="0.3">
      <c r="A896" s="23">
        <v>895</v>
      </c>
      <c r="B896" s="3" t="s">
        <v>1792</v>
      </c>
      <c r="C896" s="3" t="s">
        <v>1578</v>
      </c>
      <c r="D896" s="3" t="s">
        <v>1793</v>
      </c>
      <c r="E896" s="47">
        <f>Tabela14[[#This Row],[Kwota dofinansowania (UE + BP)]]+Tabela14[[#This Row],[Wkład własny JST]]</f>
        <v>923913</v>
      </c>
      <c r="F896" s="27">
        <v>850000</v>
      </c>
      <c r="G896" s="27">
        <v>714000</v>
      </c>
      <c r="H896" s="27">
        <v>136000</v>
      </c>
      <c r="I896" s="28">
        <v>73913</v>
      </c>
    </row>
    <row r="897" spans="1:9" ht="15.6" x14ac:dyDescent="0.3">
      <c r="A897" s="26">
        <v>896</v>
      </c>
      <c r="B897" s="3" t="s">
        <v>1794</v>
      </c>
      <c r="C897" s="3" t="s">
        <v>1578</v>
      </c>
      <c r="D897" s="3" t="s">
        <v>1795</v>
      </c>
      <c r="E897" s="47">
        <f>Tabela14[[#This Row],[Kwota dofinansowania (UE + BP)]]+Tabela14[[#This Row],[Wkład własny JST]]</f>
        <v>913978</v>
      </c>
      <c r="F897" s="27">
        <v>850000</v>
      </c>
      <c r="G897" s="27">
        <v>705500</v>
      </c>
      <c r="H897" s="27">
        <v>144500</v>
      </c>
      <c r="I897" s="28">
        <v>63978</v>
      </c>
    </row>
    <row r="898" spans="1:9" ht="15.6" x14ac:dyDescent="0.3">
      <c r="A898" s="26">
        <v>897</v>
      </c>
      <c r="B898" s="3" t="s">
        <v>1796</v>
      </c>
      <c r="C898" s="3" t="s">
        <v>1578</v>
      </c>
      <c r="D898" s="3" t="s">
        <v>1797</v>
      </c>
      <c r="E898" s="47">
        <f>Tabela14[[#This Row],[Kwota dofinansowania (UE + BP)]]+Tabela14[[#This Row],[Wkład własny JST]]</f>
        <v>288496</v>
      </c>
      <c r="F898" s="27">
        <v>288496</v>
      </c>
      <c r="G898" s="27">
        <v>236567</v>
      </c>
      <c r="H898" s="27">
        <v>51929</v>
      </c>
      <c r="I898" s="28">
        <v>0</v>
      </c>
    </row>
    <row r="899" spans="1:9" ht="15.6" x14ac:dyDescent="0.3">
      <c r="A899" s="23">
        <v>898</v>
      </c>
      <c r="B899" s="3" t="s">
        <v>1798</v>
      </c>
      <c r="C899" s="3" t="s">
        <v>1578</v>
      </c>
      <c r="D899" s="3" t="s">
        <v>1799</v>
      </c>
      <c r="E899" s="47">
        <f>Tabela14[[#This Row],[Kwota dofinansowania (UE + BP)]]+Tabela14[[#This Row],[Wkład własny JST]]</f>
        <v>850000</v>
      </c>
      <c r="F899" s="27">
        <v>850000</v>
      </c>
      <c r="G899" s="27">
        <v>697000</v>
      </c>
      <c r="H899" s="27">
        <v>153000</v>
      </c>
      <c r="I899" s="28">
        <v>0</v>
      </c>
    </row>
    <row r="900" spans="1:9" ht="15.6" x14ac:dyDescent="0.3">
      <c r="A900" s="26">
        <v>899</v>
      </c>
      <c r="B900" s="3" t="s">
        <v>1800</v>
      </c>
      <c r="C900" s="3" t="s">
        <v>1578</v>
      </c>
      <c r="D900" s="3" t="s">
        <v>1801</v>
      </c>
      <c r="E900" s="47">
        <f>Tabela14[[#This Row],[Kwota dofinansowania (UE + BP)]]+Tabela14[[#This Row],[Wkład własny JST]]</f>
        <v>828384</v>
      </c>
      <c r="F900" s="27">
        <v>828384</v>
      </c>
      <c r="G900" s="27">
        <v>670992</v>
      </c>
      <c r="H900" s="27">
        <v>157392</v>
      </c>
      <c r="I900" s="28">
        <v>0</v>
      </c>
    </row>
    <row r="901" spans="1:9" ht="15.6" x14ac:dyDescent="0.3">
      <c r="A901" s="26">
        <v>900</v>
      </c>
      <c r="B901" s="3" t="s">
        <v>1802</v>
      </c>
      <c r="C901" s="3" t="s">
        <v>1578</v>
      </c>
      <c r="D901" s="3" t="s">
        <v>1803</v>
      </c>
      <c r="E901" s="47">
        <f>Tabela14[[#This Row],[Kwota dofinansowania (UE + BP)]]+Tabela14[[#This Row],[Wkład własny JST]]</f>
        <v>850000</v>
      </c>
      <c r="F901" s="27">
        <v>850000</v>
      </c>
      <c r="G901" s="27">
        <v>688500</v>
      </c>
      <c r="H901" s="27">
        <v>161500</v>
      </c>
      <c r="I901" s="28">
        <v>0</v>
      </c>
    </row>
    <row r="902" spans="1:9" ht="15.6" x14ac:dyDescent="0.3">
      <c r="A902" s="23">
        <v>901</v>
      </c>
      <c r="B902" s="3" t="s">
        <v>1804</v>
      </c>
      <c r="C902" s="3" t="s">
        <v>1578</v>
      </c>
      <c r="D902" s="3" t="s">
        <v>1805</v>
      </c>
      <c r="E902" s="47">
        <f>Tabela14[[#This Row],[Kwota dofinansowania (UE + BP)]]+Tabela14[[#This Row],[Wkład własny JST]]</f>
        <v>850000</v>
      </c>
      <c r="F902" s="27">
        <v>850000</v>
      </c>
      <c r="G902" s="27">
        <v>697000</v>
      </c>
      <c r="H902" s="27">
        <v>153000</v>
      </c>
      <c r="I902" s="28">
        <v>0</v>
      </c>
    </row>
    <row r="903" spans="1:9" ht="15.6" x14ac:dyDescent="0.3">
      <c r="A903" s="26">
        <v>902</v>
      </c>
      <c r="B903" s="3" t="s">
        <v>1806</v>
      </c>
      <c r="C903" s="3" t="s">
        <v>1578</v>
      </c>
      <c r="D903" s="3" t="s">
        <v>1807</v>
      </c>
      <c r="E903" s="47">
        <f>Tabela14[[#This Row],[Kwota dofinansowania (UE + BP)]]+Tabela14[[#This Row],[Wkład własny JST]]</f>
        <v>353699</v>
      </c>
      <c r="F903" s="27">
        <v>353699</v>
      </c>
      <c r="G903" s="27">
        <v>290034</v>
      </c>
      <c r="H903" s="27">
        <v>63665</v>
      </c>
      <c r="I903" s="28">
        <v>0</v>
      </c>
    </row>
    <row r="904" spans="1:9" ht="15.6" x14ac:dyDescent="0.3">
      <c r="A904" s="26">
        <v>903</v>
      </c>
      <c r="B904" s="3" t="s">
        <v>1808</v>
      </c>
      <c r="C904" s="3" t="s">
        <v>1578</v>
      </c>
      <c r="D904" s="3" t="s">
        <v>1809</v>
      </c>
      <c r="E904" s="47">
        <f>Tabela14[[#This Row],[Kwota dofinansowania (UE + BP)]]+Tabela14[[#This Row],[Wkład własny JST]]</f>
        <v>850000</v>
      </c>
      <c r="F904" s="27">
        <v>850000</v>
      </c>
      <c r="G904" s="27">
        <v>697000</v>
      </c>
      <c r="H904" s="27">
        <v>153000</v>
      </c>
      <c r="I904" s="28">
        <v>0</v>
      </c>
    </row>
    <row r="905" spans="1:9" ht="15.6" x14ac:dyDescent="0.3">
      <c r="A905" s="23">
        <v>904</v>
      </c>
      <c r="B905" s="3" t="s">
        <v>1810</v>
      </c>
      <c r="C905" s="3" t="s">
        <v>1578</v>
      </c>
      <c r="D905" s="3" t="s">
        <v>1811</v>
      </c>
      <c r="E905" s="47">
        <f>Tabela14[[#This Row],[Kwota dofinansowania (UE + BP)]]+Tabela14[[#This Row],[Wkład własny JST]]</f>
        <v>850000</v>
      </c>
      <c r="F905" s="27">
        <v>850000</v>
      </c>
      <c r="G905" s="27">
        <v>697000</v>
      </c>
      <c r="H905" s="27">
        <v>153000</v>
      </c>
      <c r="I905" s="28">
        <v>0</v>
      </c>
    </row>
    <row r="906" spans="1:9" ht="15.6" x14ac:dyDescent="0.3">
      <c r="A906" s="26">
        <v>905</v>
      </c>
      <c r="B906" s="3" t="s">
        <v>1812</v>
      </c>
      <c r="C906" s="3" t="s">
        <v>1578</v>
      </c>
      <c r="D906" s="3" t="s">
        <v>1813</v>
      </c>
      <c r="E906" s="47">
        <f>Tabela14[[#This Row],[Kwota dofinansowania (UE + BP)]]+Tabela14[[#This Row],[Wkład własny JST]]</f>
        <v>530631</v>
      </c>
      <c r="F906" s="27">
        <v>530631</v>
      </c>
      <c r="G906" s="27">
        <v>440424</v>
      </c>
      <c r="H906" s="27">
        <v>90207</v>
      </c>
      <c r="I906" s="28">
        <v>0</v>
      </c>
    </row>
    <row r="907" spans="1:9" ht="15.6" x14ac:dyDescent="0.3">
      <c r="A907" s="26">
        <v>906</v>
      </c>
      <c r="B907" s="3" t="s">
        <v>1814</v>
      </c>
      <c r="C907" s="3" t="s">
        <v>1578</v>
      </c>
      <c r="D907" s="3" t="s">
        <v>1815</v>
      </c>
      <c r="E907" s="47">
        <f>Tabela14[[#This Row],[Kwota dofinansowania (UE + BP)]]+Tabela14[[#This Row],[Wkład własny JST]]</f>
        <v>850000</v>
      </c>
      <c r="F907" s="27">
        <v>850000</v>
      </c>
      <c r="G907" s="27">
        <v>688500</v>
      </c>
      <c r="H907" s="27">
        <v>161500</v>
      </c>
      <c r="I907" s="28">
        <v>0</v>
      </c>
    </row>
    <row r="908" spans="1:9" ht="15.6" x14ac:dyDescent="0.3">
      <c r="A908" s="23">
        <v>907</v>
      </c>
      <c r="B908" s="3" t="s">
        <v>1816</v>
      </c>
      <c r="C908" s="3" t="s">
        <v>1578</v>
      </c>
      <c r="D908" s="3" t="s">
        <v>1817</v>
      </c>
      <c r="E908" s="47">
        <f>Tabela14[[#This Row],[Kwota dofinansowania (UE + BP)]]+Tabela14[[#This Row],[Wkład własny JST]]</f>
        <v>850000</v>
      </c>
      <c r="F908" s="27">
        <v>850000</v>
      </c>
      <c r="G908" s="27">
        <v>697000</v>
      </c>
      <c r="H908" s="27">
        <v>153000</v>
      </c>
      <c r="I908" s="28">
        <v>0</v>
      </c>
    </row>
    <row r="909" spans="1:9" ht="15.6" x14ac:dyDescent="0.3">
      <c r="A909" s="26">
        <v>908</v>
      </c>
      <c r="B909" s="3" t="s">
        <v>1818</v>
      </c>
      <c r="C909" s="3" t="s">
        <v>1578</v>
      </c>
      <c r="D909" s="3" t="s">
        <v>1819</v>
      </c>
      <c r="E909" s="47">
        <f>Tabela14[[#This Row],[Kwota dofinansowania (UE + BP)]]+Tabela14[[#This Row],[Wkład własny JST]]</f>
        <v>524078</v>
      </c>
      <c r="F909" s="27">
        <v>524078</v>
      </c>
      <c r="G909" s="27">
        <v>429744</v>
      </c>
      <c r="H909" s="27">
        <v>94334</v>
      </c>
      <c r="I909" s="28">
        <v>0</v>
      </c>
    </row>
    <row r="910" spans="1:9" ht="15.6" x14ac:dyDescent="0.3">
      <c r="A910" s="26">
        <v>909</v>
      </c>
      <c r="B910" s="3" t="s">
        <v>1820</v>
      </c>
      <c r="C910" s="3" t="s">
        <v>1578</v>
      </c>
      <c r="D910" s="3" t="s">
        <v>1821</v>
      </c>
      <c r="E910" s="47">
        <f>Tabela14[[#This Row],[Kwota dofinansowania (UE + BP)]]+Tabela14[[#This Row],[Wkład własny JST]]</f>
        <v>200000</v>
      </c>
      <c r="F910" s="27">
        <v>200000</v>
      </c>
      <c r="G910" s="27">
        <v>164000</v>
      </c>
      <c r="H910" s="27">
        <v>36000</v>
      </c>
      <c r="I910" s="28">
        <v>0</v>
      </c>
    </row>
    <row r="911" spans="1:9" ht="15.6" x14ac:dyDescent="0.3">
      <c r="A911" s="23">
        <v>910</v>
      </c>
      <c r="B911" s="3" t="s">
        <v>1822</v>
      </c>
      <c r="C911" s="3" t="s">
        <v>1578</v>
      </c>
      <c r="D911" s="3" t="s">
        <v>1823</v>
      </c>
      <c r="E911" s="47">
        <f>Tabela14[[#This Row],[Kwota dofinansowania (UE + BP)]]+Tabela14[[#This Row],[Wkład własny JST]]</f>
        <v>610004</v>
      </c>
      <c r="F911" s="27">
        <v>610004</v>
      </c>
      <c r="G911" s="27">
        <v>488004</v>
      </c>
      <c r="H911" s="27">
        <v>122000</v>
      </c>
      <c r="I911" s="28">
        <v>0</v>
      </c>
    </row>
    <row r="912" spans="1:9" ht="15.6" x14ac:dyDescent="0.3">
      <c r="A912" s="26">
        <v>911</v>
      </c>
      <c r="B912" s="3" t="s">
        <v>1824</v>
      </c>
      <c r="C912" s="3" t="s">
        <v>1578</v>
      </c>
      <c r="D912" s="3" t="s">
        <v>1825</v>
      </c>
      <c r="E912" s="47">
        <f>Tabela14[[#This Row],[Kwota dofinansowania (UE + BP)]]+Tabela14[[#This Row],[Wkład własny JST]]</f>
        <v>771045</v>
      </c>
      <c r="F912" s="27">
        <v>771045</v>
      </c>
      <c r="G912" s="27">
        <v>632257</v>
      </c>
      <c r="H912" s="27">
        <v>138788</v>
      </c>
      <c r="I912" s="28">
        <v>0</v>
      </c>
    </row>
    <row r="913" spans="1:9" ht="15.6" x14ac:dyDescent="0.3">
      <c r="A913" s="26">
        <v>912</v>
      </c>
      <c r="B913" s="3" t="s">
        <v>1826</v>
      </c>
      <c r="C913" s="3" t="s">
        <v>1578</v>
      </c>
      <c r="D913" s="3" t="s">
        <v>1827</v>
      </c>
      <c r="E913" s="47">
        <f>Tabela14[[#This Row],[Kwota dofinansowania (UE + BP)]]+Tabela14[[#This Row],[Wkład własny JST]]</f>
        <v>265479</v>
      </c>
      <c r="F913" s="27">
        <v>265479</v>
      </c>
      <c r="G913" s="27">
        <v>220348</v>
      </c>
      <c r="H913" s="27">
        <v>45131</v>
      </c>
      <c r="I913" s="28">
        <v>0</v>
      </c>
    </row>
    <row r="914" spans="1:9" ht="15.6" x14ac:dyDescent="0.3">
      <c r="A914" s="23">
        <v>913</v>
      </c>
      <c r="B914" s="3" t="s">
        <v>1828</v>
      </c>
      <c r="C914" s="3" t="s">
        <v>1578</v>
      </c>
      <c r="D914" s="3" t="s">
        <v>1829</v>
      </c>
      <c r="E914" s="47">
        <f>Tabela14[[#This Row],[Kwota dofinansowania (UE + BP)]]+Tabela14[[#This Row],[Wkład własny JST]]</f>
        <v>452977</v>
      </c>
      <c r="F914" s="27">
        <v>452977</v>
      </c>
      <c r="G914" s="27">
        <v>362382</v>
      </c>
      <c r="H914" s="27">
        <v>90595</v>
      </c>
      <c r="I914" s="28">
        <v>0</v>
      </c>
    </row>
    <row r="915" spans="1:9" ht="15.6" x14ac:dyDescent="0.3">
      <c r="A915" s="26">
        <v>914</v>
      </c>
      <c r="B915" s="3" t="s">
        <v>1830</v>
      </c>
      <c r="C915" s="3" t="s">
        <v>1578</v>
      </c>
      <c r="D915" s="3" t="s">
        <v>1831</v>
      </c>
      <c r="E915" s="47">
        <f>Tabela14[[#This Row],[Kwota dofinansowania (UE + BP)]]+Tabela14[[#This Row],[Wkład własny JST]]</f>
        <v>850000</v>
      </c>
      <c r="F915" s="27">
        <v>850000</v>
      </c>
      <c r="G915" s="27">
        <v>688500</v>
      </c>
      <c r="H915" s="27">
        <v>161500</v>
      </c>
      <c r="I915" s="28">
        <v>0</v>
      </c>
    </row>
    <row r="916" spans="1:9" ht="15.6" x14ac:dyDescent="0.3">
      <c r="A916" s="26">
        <v>915</v>
      </c>
      <c r="B916" s="3" t="s">
        <v>1832</v>
      </c>
      <c r="C916" s="3" t="s">
        <v>1578</v>
      </c>
      <c r="D916" s="3" t="s">
        <v>1833</v>
      </c>
      <c r="E916" s="47">
        <f>Tabela14[[#This Row],[Kwota dofinansowania (UE + BP)]]+Tabela14[[#This Row],[Wkład własny JST]]</f>
        <v>302422</v>
      </c>
      <c r="F916" s="27">
        <v>302422</v>
      </c>
      <c r="G916" s="27">
        <v>244962</v>
      </c>
      <c r="H916" s="27">
        <v>57460</v>
      </c>
      <c r="I916" s="28">
        <v>0</v>
      </c>
    </row>
    <row r="917" spans="1:9" ht="15.6" x14ac:dyDescent="0.3">
      <c r="A917" s="23">
        <v>916</v>
      </c>
      <c r="B917" s="3" t="s">
        <v>1834</v>
      </c>
      <c r="C917" s="3" t="s">
        <v>1578</v>
      </c>
      <c r="D917" s="3" t="s">
        <v>1835</v>
      </c>
      <c r="E917" s="47">
        <f>Tabela14[[#This Row],[Kwota dofinansowania (UE + BP)]]+Tabela14[[#This Row],[Wkład własny JST]]</f>
        <v>540706</v>
      </c>
      <c r="F917" s="27">
        <v>540706</v>
      </c>
      <c r="G917" s="27">
        <v>437972</v>
      </c>
      <c r="H917" s="27">
        <v>102734</v>
      </c>
      <c r="I917" s="28">
        <v>0</v>
      </c>
    </row>
    <row r="918" spans="1:9" ht="15.6" x14ac:dyDescent="0.3">
      <c r="A918" s="26">
        <v>917</v>
      </c>
      <c r="B918" s="3" t="s">
        <v>1836</v>
      </c>
      <c r="C918" s="3" t="s">
        <v>1578</v>
      </c>
      <c r="D918" s="3" t="s">
        <v>1837</v>
      </c>
      <c r="E918" s="47">
        <f>Tabela14[[#This Row],[Kwota dofinansowania (UE + BP)]]+Tabela14[[#This Row],[Wkład własny JST]]</f>
        <v>850000</v>
      </c>
      <c r="F918" s="27">
        <v>850000</v>
      </c>
      <c r="G918" s="27">
        <v>697000</v>
      </c>
      <c r="H918" s="27">
        <v>153000</v>
      </c>
      <c r="I918" s="28">
        <v>0</v>
      </c>
    </row>
    <row r="919" spans="1:9" ht="15.6" x14ac:dyDescent="0.3">
      <c r="A919" s="26">
        <v>918</v>
      </c>
      <c r="B919" s="3" t="s">
        <v>1838</v>
      </c>
      <c r="C919" s="3" t="s">
        <v>1578</v>
      </c>
      <c r="D919" s="3" t="s">
        <v>1839</v>
      </c>
      <c r="E919" s="47">
        <f>Tabela14[[#This Row],[Kwota dofinansowania (UE + BP)]]+Tabela14[[#This Row],[Wkład własny JST]]</f>
        <v>400799</v>
      </c>
      <c r="F919" s="27">
        <v>400799</v>
      </c>
      <c r="G919" s="27">
        <v>324648</v>
      </c>
      <c r="H919" s="27">
        <v>76151</v>
      </c>
      <c r="I919" s="28">
        <v>0</v>
      </c>
    </row>
    <row r="920" spans="1:9" ht="15.6" x14ac:dyDescent="0.3">
      <c r="A920" s="23">
        <v>919</v>
      </c>
      <c r="B920" s="3" t="s">
        <v>1840</v>
      </c>
      <c r="C920" s="3" t="s">
        <v>1578</v>
      </c>
      <c r="D920" s="3" t="s">
        <v>1841</v>
      </c>
      <c r="E920" s="47">
        <f>Tabela14[[#This Row],[Kwota dofinansowania (UE + BP)]]+Tabela14[[#This Row],[Wkład własny JST]]</f>
        <v>827841</v>
      </c>
      <c r="F920" s="27">
        <v>778171</v>
      </c>
      <c r="G920" s="27">
        <v>645882</v>
      </c>
      <c r="H920" s="27">
        <v>132289</v>
      </c>
      <c r="I920" s="28">
        <v>49670</v>
      </c>
    </row>
    <row r="921" spans="1:9" ht="15.6" x14ac:dyDescent="0.3">
      <c r="A921" s="26">
        <v>920</v>
      </c>
      <c r="B921" s="3" t="s">
        <v>1842</v>
      </c>
      <c r="C921" s="3" t="s">
        <v>1578</v>
      </c>
      <c r="D921" s="3" t="s">
        <v>1843</v>
      </c>
      <c r="E921" s="47">
        <f>Tabela14[[#This Row],[Kwota dofinansowania (UE + BP)]]+Tabela14[[#This Row],[Wkład własny JST]]</f>
        <v>850000</v>
      </c>
      <c r="F921" s="27">
        <v>850000</v>
      </c>
      <c r="G921" s="27">
        <v>697000</v>
      </c>
      <c r="H921" s="27">
        <v>153000</v>
      </c>
      <c r="I921" s="28">
        <v>0</v>
      </c>
    </row>
    <row r="922" spans="1:9" ht="15.6" x14ac:dyDescent="0.3">
      <c r="A922" s="26">
        <v>921</v>
      </c>
      <c r="B922" s="3" t="s">
        <v>1844</v>
      </c>
      <c r="C922" s="3" t="s">
        <v>1578</v>
      </c>
      <c r="D922" s="3" t="s">
        <v>1845</v>
      </c>
      <c r="E922" s="47">
        <f>Tabela14[[#This Row],[Kwota dofinansowania (UE + BP)]]+Tabela14[[#This Row],[Wkład własny JST]]</f>
        <v>944444</v>
      </c>
      <c r="F922" s="27">
        <v>850000</v>
      </c>
      <c r="G922" s="27">
        <v>722500</v>
      </c>
      <c r="H922" s="27">
        <v>127500</v>
      </c>
      <c r="I922" s="28">
        <v>94444</v>
      </c>
    </row>
    <row r="923" spans="1:9" ht="15.6" x14ac:dyDescent="0.3">
      <c r="A923" s="23">
        <v>922</v>
      </c>
      <c r="B923" s="3" t="s">
        <v>1846</v>
      </c>
      <c r="C923" s="3" t="s">
        <v>1578</v>
      </c>
      <c r="D923" s="3" t="s">
        <v>1847</v>
      </c>
      <c r="E923" s="47">
        <f>Tabela14[[#This Row],[Kwota dofinansowania (UE + BP)]]+Tabela14[[#This Row],[Wkład własny JST]]</f>
        <v>850000</v>
      </c>
      <c r="F923" s="27">
        <v>850000</v>
      </c>
      <c r="G923" s="27">
        <v>697000</v>
      </c>
      <c r="H923" s="27">
        <v>153000</v>
      </c>
      <c r="I923" s="28">
        <v>0</v>
      </c>
    </row>
    <row r="924" spans="1:9" ht="15.6" x14ac:dyDescent="0.3">
      <c r="A924" s="26">
        <v>923</v>
      </c>
      <c r="B924" s="3" t="s">
        <v>1848</v>
      </c>
      <c r="C924" s="3" t="s">
        <v>1578</v>
      </c>
      <c r="D924" s="3" t="s">
        <v>1849</v>
      </c>
      <c r="E924" s="47">
        <f>Tabela14[[#This Row],[Kwota dofinansowania (UE + BP)]]+Tabela14[[#This Row],[Wkład własny JST]]</f>
        <v>278012</v>
      </c>
      <c r="F924" s="27">
        <v>278012</v>
      </c>
      <c r="G924" s="27">
        <v>225190</v>
      </c>
      <c r="H924" s="27">
        <v>52822</v>
      </c>
      <c r="I924" s="28">
        <v>0</v>
      </c>
    </row>
    <row r="925" spans="1:9" ht="15.6" x14ac:dyDescent="0.3">
      <c r="A925" s="26">
        <v>924</v>
      </c>
      <c r="B925" s="3" t="s">
        <v>1850</v>
      </c>
      <c r="C925" s="3" t="s">
        <v>1578</v>
      </c>
      <c r="D925" s="3" t="s">
        <v>1851</v>
      </c>
      <c r="E925" s="47">
        <f>Tabela14[[#This Row],[Kwota dofinansowania (UE + BP)]]+Tabela14[[#This Row],[Wkład własny JST]]</f>
        <v>850000</v>
      </c>
      <c r="F925" s="27">
        <v>850000</v>
      </c>
      <c r="G925" s="27">
        <v>705500</v>
      </c>
      <c r="H925" s="27">
        <v>144500</v>
      </c>
      <c r="I925" s="28">
        <v>0</v>
      </c>
    </row>
    <row r="926" spans="1:9" ht="15.6" x14ac:dyDescent="0.3">
      <c r="A926" s="23">
        <v>925</v>
      </c>
      <c r="B926" s="3" t="s">
        <v>1852</v>
      </c>
      <c r="C926" s="3" t="s">
        <v>1578</v>
      </c>
      <c r="D926" s="3" t="s">
        <v>1853</v>
      </c>
      <c r="E926" s="47">
        <f>Tabela14[[#This Row],[Kwota dofinansowania (UE + BP)]]+Tabela14[[#This Row],[Wkład własny JST]]</f>
        <v>560856</v>
      </c>
      <c r="F926" s="27">
        <v>560856</v>
      </c>
      <c r="G926" s="27">
        <v>454294</v>
      </c>
      <c r="H926" s="27">
        <v>106562</v>
      </c>
      <c r="I926" s="28">
        <v>0</v>
      </c>
    </row>
    <row r="927" spans="1:9" ht="15.6" x14ac:dyDescent="0.3">
      <c r="A927" s="26">
        <v>926</v>
      </c>
      <c r="B927" s="3" t="s">
        <v>1854</v>
      </c>
      <c r="C927" s="3" t="s">
        <v>1578</v>
      </c>
      <c r="D927" s="3" t="s">
        <v>1855</v>
      </c>
      <c r="E927" s="47">
        <f>Tabela14[[#This Row],[Kwota dofinansowania (UE + BP)]]+Tabela14[[#This Row],[Wkład własny JST]]</f>
        <v>382041</v>
      </c>
      <c r="F927" s="27">
        <v>382041</v>
      </c>
      <c r="G927" s="27">
        <v>313274</v>
      </c>
      <c r="H927" s="27">
        <v>68767</v>
      </c>
      <c r="I927" s="28">
        <v>0</v>
      </c>
    </row>
    <row r="928" spans="1:9" ht="15.6" x14ac:dyDescent="0.3">
      <c r="A928" s="26">
        <v>927</v>
      </c>
      <c r="B928" s="3" t="s">
        <v>1856</v>
      </c>
      <c r="C928" s="3" t="s">
        <v>1578</v>
      </c>
      <c r="D928" s="3" t="s">
        <v>1855</v>
      </c>
      <c r="E928" s="47">
        <f>Tabela14[[#This Row],[Kwota dofinansowania (UE + BP)]]+Tabela14[[#This Row],[Wkład własny JST]]</f>
        <v>834281</v>
      </c>
      <c r="F928" s="27">
        <v>834281</v>
      </c>
      <c r="G928" s="27">
        <v>684111</v>
      </c>
      <c r="H928" s="27">
        <v>150170</v>
      </c>
      <c r="I928" s="28">
        <v>0</v>
      </c>
    </row>
    <row r="929" spans="1:9" ht="15.6" x14ac:dyDescent="0.3">
      <c r="A929" s="23">
        <v>928</v>
      </c>
      <c r="B929" s="3" t="s">
        <v>1857</v>
      </c>
      <c r="C929" s="3" t="s">
        <v>1578</v>
      </c>
      <c r="D929" s="3" t="s">
        <v>1858</v>
      </c>
      <c r="E929" s="47">
        <f>Tabela14[[#This Row],[Kwota dofinansowania (UE + BP)]]+Tabela14[[#This Row],[Wkład własny JST]]</f>
        <v>850000</v>
      </c>
      <c r="F929" s="27">
        <v>850000</v>
      </c>
      <c r="G929" s="27">
        <v>697000</v>
      </c>
      <c r="H929" s="27">
        <v>153000</v>
      </c>
      <c r="I929" s="28">
        <v>0</v>
      </c>
    </row>
    <row r="930" spans="1:9" ht="15.6" x14ac:dyDescent="0.3">
      <c r="A930" s="26">
        <v>929</v>
      </c>
      <c r="B930" s="3" t="s">
        <v>1859</v>
      </c>
      <c r="C930" s="3" t="s">
        <v>1578</v>
      </c>
      <c r="D930" s="3" t="s">
        <v>1860</v>
      </c>
      <c r="E930" s="47">
        <f>Tabela14[[#This Row],[Kwota dofinansowania (UE + BP)]]+Tabela14[[#This Row],[Wkład własny JST]]</f>
        <v>850000</v>
      </c>
      <c r="F930" s="27">
        <v>850000</v>
      </c>
      <c r="G930" s="27">
        <v>697000</v>
      </c>
      <c r="H930" s="27">
        <v>153000</v>
      </c>
      <c r="I930" s="28">
        <v>0</v>
      </c>
    </row>
    <row r="931" spans="1:9" ht="15.6" x14ac:dyDescent="0.3">
      <c r="A931" s="26">
        <v>930</v>
      </c>
      <c r="B931" s="3" t="s">
        <v>1861</v>
      </c>
      <c r="C931" s="3" t="s">
        <v>1578</v>
      </c>
      <c r="D931" s="3" t="s">
        <v>1862</v>
      </c>
      <c r="E931" s="47">
        <f>Tabela14[[#This Row],[Kwota dofinansowania (UE + BP)]]+Tabela14[[#This Row],[Wkład własny JST]]</f>
        <v>561348</v>
      </c>
      <c r="F931" s="27">
        <v>561348</v>
      </c>
      <c r="G931" s="27">
        <v>454692</v>
      </c>
      <c r="H931" s="27">
        <v>106656</v>
      </c>
      <c r="I931" s="28">
        <v>0</v>
      </c>
    </row>
    <row r="932" spans="1:9" ht="15.6" x14ac:dyDescent="0.3">
      <c r="A932" s="23">
        <v>931</v>
      </c>
      <c r="B932" s="3" t="s">
        <v>1863</v>
      </c>
      <c r="C932" s="3" t="s">
        <v>1578</v>
      </c>
      <c r="D932" s="3" t="s">
        <v>1864</v>
      </c>
      <c r="E932" s="47">
        <f>Tabela14[[#This Row],[Kwota dofinansowania (UE + BP)]]+Tabela14[[#This Row],[Wkład własny JST]]</f>
        <v>785040</v>
      </c>
      <c r="F932" s="27">
        <v>730088</v>
      </c>
      <c r="G932" s="27">
        <v>613274</v>
      </c>
      <c r="H932" s="27">
        <v>116814</v>
      </c>
      <c r="I932" s="28">
        <v>54952</v>
      </c>
    </row>
    <row r="933" spans="1:9" ht="15.6" x14ac:dyDescent="0.3">
      <c r="A933" s="26">
        <v>932</v>
      </c>
      <c r="B933" s="3" t="s">
        <v>1865</v>
      </c>
      <c r="C933" s="3" t="s">
        <v>1578</v>
      </c>
      <c r="D933" s="3" t="s">
        <v>1866</v>
      </c>
      <c r="E933" s="47">
        <f>Tabela14[[#This Row],[Kwota dofinansowania (UE + BP)]]+Tabela14[[#This Row],[Wkład własny JST]]</f>
        <v>850000</v>
      </c>
      <c r="F933" s="27">
        <v>850000</v>
      </c>
      <c r="G933" s="27">
        <v>697000</v>
      </c>
      <c r="H933" s="27">
        <v>153000</v>
      </c>
      <c r="I933" s="28">
        <v>0</v>
      </c>
    </row>
    <row r="934" spans="1:9" ht="15.6" x14ac:dyDescent="0.3">
      <c r="A934" s="26">
        <v>933</v>
      </c>
      <c r="B934" s="3" t="s">
        <v>1867</v>
      </c>
      <c r="C934" s="3" t="s">
        <v>1578</v>
      </c>
      <c r="D934" s="3" t="s">
        <v>1868</v>
      </c>
      <c r="E934" s="47">
        <f>Tabela14[[#This Row],[Kwota dofinansowania (UE + BP)]]+Tabela14[[#This Row],[Wkład własny JST]]</f>
        <v>468377</v>
      </c>
      <c r="F934" s="27">
        <v>468377</v>
      </c>
      <c r="G934" s="27">
        <v>379386</v>
      </c>
      <c r="H934" s="27">
        <v>88991</v>
      </c>
      <c r="I934" s="28">
        <v>0</v>
      </c>
    </row>
    <row r="935" spans="1:9" ht="15.6" x14ac:dyDescent="0.3">
      <c r="A935" s="23">
        <v>934</v>
      </c>
      <c r="B935" s="3" t="s">
        <v>1869</v>
      </c>
      <c r="C935" s="3" t="s">
        <v>1578</v>
      </c>
      <c r="D935" s="3" t="s">
        <v>1870</v>
      </c>
      <c r="E935" s="47">
        <f>Tabela14[[#This Row],[Kwota dofinansowania (UE + BP)]]+Tabela14[[#This Row],[Wkład własny JST]]</f>
        <v>850000</v>
      </c>
      <c r="F935" s="27">
        <v>850000</v>
      </c>
      <c r="G935" s="27">
        <v>688500</v>
      </c>
      <c r="H935" s="27">
        <v>161500</v>
      </c>
      <c r="I935" s="28">
        <v>0</v>
      </c>
    </row>
    <row r="936" spans="1:9" ht="15.6" x14ac:dyDescent="0.3">
      <c r="A936" s="26">
        <v>935</v>
      </c>
      <c r="B936" s="3" t="s">
        <v>1871</v>
      </c>
      <c r="C936" s="3" t="s">
        <v>1578</v>
      </c>
      <c r="D936" s="3" t="s">
        <v>1872</v>
      </c>
      <c r="E936" s="47">
        <f>Tabela14[[#This Row],[Kwota dofinansowania (UE + BP)]]+Tabela14[[#This Row],[Wkład własny JST]]</f>
        <v>595000</v>
      </c>
      <c r="F936" s="27">
        <v>559300</v>
      </c>
      <c r="G936" s="27">
        <v>464219</v>
      </c>
      <c r="H936" s="27">
        <v>95081</v>
      </c>
      <c r="I936" s="28">
        <v>35700</v>
      </c>
    </row>
    <row r="937" spans="1:9" ht="15.6" x14ac:dyDescent="0.3">
      <c r="A937" s="26">
        <v>936</v>
      </c>
      <c r="B937" s="3" t="s">
        <v>1873</v>
      </c>
      <c r="C937" s="3" t="s">
        <v>1578</v>
      </c>
      <c r="D937" s="3" t="s">
        <v>1874</v>
      </c>
      <c r="E937" s="47">
        <f>Tabela14[[#This Row],[Kwota dofinansowania (UE + BP)]]+Tabela14[[#This Row],[Wkład własny JST]]</f>
        <v>850000</v>
      </c>
      <c r="F937" s="27">
        <v>850000</v>
      </c>
      <c r="G937" s="27">
        <v>688500</v>
      </c>
      <c r="H937" s="27">
        <v>161500</v>
      </c>
      <c r="I937" s="28">
        <v>0</v>
      </c>
    </row>
    <row r="938" spans="1:9" ht="15.6" x14ac:dyDescent="0.3">
      <c r="A938" s="23">
        <v>937</v>
      </c>
      <c r="B938" s="3" t="s">
        <v>1875</v>
      </c>
      <c r="C938" s="3" t="s">
        <v>1578</v>
      </c>
      <c r="D938" s="3" t="s">
        <v>1876</v>
      </c>
      <c r="E938" s="47">
        <f>Tabela14[[#This Row],[Kwota dofinansowania (UE + BP)]]+Tabela14[[#This Row],[Wkład własny JST]]</f>
        <v>758021</v>
      </c>
      <c r="F938" s="27">
        <v>758021</v>
      </c>
      <c r="G938" s="27">
        <v>621578</v>
      </c>
      <c r="H938" s="27">
        <v>136443</v>
      </c>
      <c r="I938" s="28">
        <v>0</v>
      </c>
    </row>
    <row r="939" spans="1:9" ht="15.6" x14ac:dyDescent="0.3">
      <c r="A939" s="26">
        <v>938</v>
      </c>
      <c r="B939" s="3" t="s">
        <v>1877</v>
      </c>
      <c r="C939" s="3" t="s">
        <v>1578</v>
      </c>
      <c r="D939" s="3" t="s">
        <v>1878</v>
      </c>
      <c r="E939" s="47">
        <f>Tabela14[[#This Row],[Kwota dofinansowania (UE + BP)]]+Tabela14[[#This Row],[Wkład własny JST]]</f>
        <v>620817</v>
      </c>
      <c r="F939" s="27">
        <v>620817</v>
      </c>
      <c r="G939" s="27">
        <v>502862</v>
      </c>
      <c r="H939" s="27">
        <v>117955</v>
      </c>
      <c r="I939" s="28">
        <v>0</v>
      </c>
    </row>
    <row r="940" spans="1:9" ht="15.6" x14ac:dyDescent="0.3">
      <c r="A940" s="26">
        <v>939</v>
      </c>
      <c r="B940" s="3" t="s">
        <v>1879</v>
      </c>
      <c r="C940" s="3" t="s">
        <v>1578</v>
      </c>
      <c r="D940" s="3" t="s">
        <v>1880</v>
      </c>
      <c r="E940" s="47">
        <f>Tabela14[[#This Row],[Kwota dofinansowania (UE + BP)]]+Tabela14[[#This Row],[Wkład własny JST]]</f>
        <v>934065</v>
      </c>
      <c r="F940" s="27">
        <v>850000</v>
      </c>
      <c r="G940" s="27">
        <v>722500</v>
      </c>
      <c r="H940" s="27">
        <v>127500</v>
      </c>
      <c r="I940" s="28">
        <v>84065</v>
      </c>
    </row>
    <row r="941" spans="1:9" ht="15.6" x14ac:dyDescent="0.3">
      <c r="A941" s="23">
        <v>940</v>
      </c>
      <c r="B941" s="3" t="s">
        <v>1881</v>
      </c>
      <c r="C941" s="3" t="s">
        <v>1578</v>
      </c>
      <c r="D941" s="3" t="s">
        <v>1882</v>
      </c>
      <c r="E941" s="47">
        <f>Tabela14[[#This Row],[Kwota dofinansowania (UE + BP)]]+Tabela14[[#This Row],[Wkład własny JST]]</f>
        <v>923913</v>
      </c>
      <c r="F941" s="27">
        <v>850000</v>
      </c>
      <c r="G941" s="27">
        <v>714000</v>
      </c>
      <c r="H941" s="27">
        <v>136000</v>
      </c>
      <c r="I941" s="28">
        <v>73913</v>
      </c>
    </row>
    <row r="942" spans="1:9" ht="15.6" x14ac:dyDescent="0.3">
      <c r="A942" s="26">
        <v>941</v>
      </c>
      <c r="B942" s="3" t="s">
        <v>1883</v>
      </c>
      <c r="C942" s="3" t="s">
        <v>1578</v>
      </c>
      <c r="D942" s="3" t="s">
        <v>1884</v>
      </c>
      <c r="E942" s="47">
        <f>Tabela14[[#This Row],[Kwota dofinansowania (UE + BP)]]+Tabela14[[#This Row],[Wkład własny JST]]</f>
        <v>904255</v>
      </c>
      <c r="F942" s="27">
        <v>850000</v>
      </c>
      <c r="G942" s="27">
        <v>705500</v>
      </c>
      <c r="H942" s="27">
        <v>144500</v>
      </c>
      <c r="I942" s="28">
        <v>54255</v>
      </c>
    </row>
    <row r="943" spans="1:9" ht="15.6" x14ac:dyDescent="0.3">
      <c r="A943" s="26">
        <v>942</v>
      </c>
      <c r="B943" s="3" t="s">
        <v>1885</v>
      </c>
      <c r="C943" s="3" t="s">
        <v>1578</v>
      </c>
      <c r="D943" s="3" t="s">
        <v>1886</v>
      </c>
      <c r="E943" s="47">
        <f>Tabela14[[#This Row],[Kwota dofinansowania (UE + BP)]]+Tabela14[[#This Row],[Wkład własny JST]]</f>
        <v>722225</v>
      </c>
      <c r="F943" s="27">
        <v>722225</v>
      </c>
      <c r="G943" s="27">
        <v>585003</v>
      </c>
      <c r="H943" s="27">
        <v>137222</v>
      </c>
      <c r="I943" s="28">
        <v>0</v>
      </c>
    </row>
    <row r="944" spans="1:9" ht="15.6" x14ac:dyDescent="0.3">
      <c r="A944" s="23">
        <v>943</v>
      </c>
      <c r="B944" s="3" t="s">
        <v>1887</v>
      </c>
      <c r="C944" s="3" t="s">
        <v>1578</v>
      </c>
      <c r="D944" s="3" t="s">
        <v>1888</v>
      </c>
      <c r="E944" s="47">
        <f>Tabela14[[#This Row],[Kwota dofinansowania (UE + BP)]]+Tabela14[[#This Row],[Wkład własny JST]]</f>
        <v>670456</v>
      </c>
      <c r="F944" s="27">
        <v>670456</v>
      </c>
      <c r="G944" s="27">
        <v>549774</v>
      </c>
      <c r="H944" s="27">
        <v>120682</v>
      </c>
      <c r="I944" s="28">
        <v>0</v>
      </c>
    </row>
    <row r="945" spans="1:9" ht="15.6" x14ac:dyDescent="0.3">
      <c r="A945" s="26">
        <v>944</v>
      </c>
      <c r="B945" s="3" t="s">
        <v>1889</v>
      </c>
      <c r="C945" s="3" t="s">
        <v>1578</v>
      </c>
      <c r="D945" s="3" t="s">
        <v>1890</v>
      </c>
      <c r="E945" s="47">
        <f>Tabela14[[#This Row],[Kwota dofinansowania (UE + BP)]]+Tabela14[[#This Row],[Wkład własny JST]]</f>
        <v>462315</v>
      </c>
      <c r="F945" s="27">
        <v>462315</v>
      </c>
      <c r="G945" s="27">
        <v>379099</v>
      </c>
      <c r="H945" s="27">
        <v>83216</v>
      </c>
      <c r="I945" s="28">
        <v>0</v>
      </c>
    </row>
    <row r="946" spans="1:9" ht="15.6" x14ac:dyDescent="0.3">
      <c r="A946" s="26">
        <v>945</v>
      </c>
      <c r="B946" s="3" t="s">
        <v>1891</v>
      </c>
      <c r="C946" s="3" t="s">
        <v>1578</v>
      </c>
      <c r="D946" s="3" t="s">
        <v>1892</v>
      </c>
      <c r="E946" s="47">
        <f>Tabela14[[#This Row],[Kwota dofinansowania (UE + BP)]]+Tabela14[[#This Row],[Wkład własny JST]]</f>
        <v>934065</v>
      </c>
      <c r="F946" s="27">
        <v>850000</v>
      </c>
      <c r="G946" s="27">
        <v>722500</v>
      </c>
      <c r="H946" s="27">
        <v>127500</v>
      </c>
      <c r="I946" s="28">
        <v>84065</v>
      </c>
    </row>
    <row r="947" spans="1:9" ht="15.6" x14ac:dyDescent="0.3">
      <c r="A947" s="23">
        <v>946</v>
      </c>
      <c r="B947" s="3" t="s">
        <v>1893</v>
      </c>
      <c r="C947" s="3" t="s">
        <v>1578</v>
      </c>
      <c r="D947" s="3" t="s">
        <v>1894</v>
      </c>
      <c r="E947" s="47">
        <f>Tabela14[[#This Row],[Kwota dofinansowania (UE + BP)]]+Tabela14[[#This Row],[Wkład własny JST]]</f>
        <v>571014</v>
      </c>
      <c r="F947" s="27">
        <v>571014</v>
      </c>
      <c r="G947" s="27">
        <v>468232</v>
      </c>
      <c r="H947" s="27">
        <v>102782</v>
      </c>
      <c r="I947" s="28">
        <v>0</v>
      </c>
    </row>
    <row r="948" spans="1:9" ht="15.6" x14ac:dyDescent="0.3">
      <c r="A948" s="26">
        <v>947</v>
      </c>
      <c r="B948" s="3" t="s">
        <v>1895</v>
      </c>
      <c r="C948" s="3" t="s">
        <v>1578</v>
      </c>
      <c r="D948" s="3" t="s">
        <v>1896</v>
      </c>
      <c r="E948" s="47">
        <f>Tabela14[[#This Row],[Kwota dofinansowania (UE + BP)]]+Tabela14[[#This Row],[Wkład własny JST]]</f>
        <v>850000</v>
      </c>
      <c r="F948" s="27">
        <v>850000</v>
      </c>
      <c r="G948" s="27">
        <v>688500</v>
      </c>
      <c r="H948" s="27">
        <v>161500</v>
      </c>
      <c r="I948" s="28">
        <v>0</v>
      </c>
    </row>
    <row r="949" spans="1:9" ht="15.6" x14ac:dyDescent="0.3">
      <c r="A949" s="26">
        <v>948</v>
      </c>
      <c r="B949" s="3" t="s">
        <v>1897</v>
      </c>
      <c r="C949" s="3" t="s">
        <v>1578</v>
      </c>
      <c r="D949" s="3" t="s">
        <v>1898</v>
      </c>
      <c r="E949" s="47">
        <f>Tabela14[[#This Row],[Kwota dofinansowania (UE + BP)]]+Tabela14[[#This Row],[Wkład własny JST]]</f>
        <v>526699</v>
      </c>
      <c r="F949" s="27">
        <v>526699</v>
      </c>
      <c r="G949" s="27">
        <v>437161</v>
      </c>
      <c r="H949" s="27">
        <v>89538</v>
      </c>
      <c r="I949" s="28">
        <v>0</v>
      </c>
    </row>
    <row r="950" spans="1:9" ht="15.6" x14ac:dyDescent="0.3">
      <c r="A950" s="23">
        <v>949</v>
      </c>
      <c r="B950" s="3" t="s">
        <v>1899</v>
      </c>
      <c r="C950" s="3" t="s">
        <v>1578</v>
      </c>
      <c r="D950" s="3" t="s">
        <v>1900</v>
      </c>
      <c r="E950" s="47">
        <f>Tabela14[[#This Row],[Kwota dofinansowania (UE + BP)]]+Tabela14[[#This Row],[Wkład własny JST]]</f>
        <v>561839</v>
      </c>
      <c r="F950" s="27">
        <v>561839</v>
      </c>
      <c r="G950" s="27">
        <v>455090</v>
      </c>
      <c r="H950" s="27">
        <v>106749</v>
      </c>
      <c r="I950" s="28">
        <v>0</v>
      </c>
    </row>
    <row r="951" spans="1:9" ht="15.6" x14ac:dyDescent="0.3">
      <c r="A951" s="26">
        <v>950</v>
      </c>
      <c r="B951" s="3" t="s">
        <v>1901</v>
      </c>
      <c r="C951" s="3" t="s">
        <v>1578</v>
      </c>
      <c r="D951" s="3" t="s">
        <v>1902</v>
      </c>
      <c r="E951" s="47">
        <f>Tabela14[[#This Row],[Kwota dofinansowania (UE + BP)]]+Tabela14[[#This Row],[Wkład własny JST]]</f>
        <v>904255</v>
      </c>
      <c r="F951" s="27">
        <v>850000</v>
      </c>
      <c r="G951" s="27">
        <v>705500</v>
      </c>
      <c r="H951" s="27">
        <v>144500</v>
      </c>
      <c r="I951" s="28">
        <v>54255</v>
      </c>
    </row>
    <row r="952" spans="1:9" ht="15.6" x14ac:dyDescent="0.3">
      <c r="A952" s="26">
        <v>951</v>
      </c>
      <c r="B952" s="3" t="s">
        <v>1903</v>
      </c>
      <c r="C952" s="3" t="s">
        <v>1578</v>
      </c>
      <c r="D952" s="3" t="s">
        <v>1904</v>
      </c>
      <c r="E952" s="47">
        <f>Tabela14[[#This Row],[Kwota dofinansowania (UE + BP)]]+Tabela14[[#This Row],[Wkład własny JST]]</f>
        <v>923913</v>
      </c>
      <c r="F952" s="27">
        <v>850000</v>
      </c>
      <c r="G952" s="27">
        <v>714000</v>
      </c>
      <c r="H952" s="27">
        <v>136000</v>
      </c>
      <c r="I952" s="28">
        <v>73913</v>
      </c>
    </row>
    <row r="953" spans="1:9" ht="15.6" x14ac:dyDescent="0.3">
      <c r="A953" s="23">
        <v>952</v>
      </c>
      <c r="B953" s="3" t="s">
        <v>1905</v>
      </c>
      <c r="C953" s="3" t="s">
        <v>1578</v>
      </c>
      <c r="D953" s="3" t="s">
        <v>1906</v>
      </c>
      <c r="E953" s="47">
        <f>Tabela14[[#This Row],[Kwota dofinansowania (UE + BP)]]+Tabela14[[#This Row],[Wkład własny JST]]</f>
        <v>1000000</v>
      </c>
      <c r="F953" s="27">
        <v>850000</v>
      </c>
      <c r="G953" s="27">
        <v>748000</v>
      </c>
      <c r="H953" s="27">
        <v>102000</v>
      </c>
      <c r="I953" s="28">
        <v>150000</v>
      </c>
    </row>
    <row r="954" spans="1:9" ht="15.6" x14ac:dyDescent="0.3">
      <c r="A954" s="26">
        <v>953</v>
      </c>
      <c r="B954" s="3" t="s">
        <v>1907</v>
      </c>
      <c r="C954" s="3" t="s">
        <v>1578</v>
      </c>
      <c r="D954" s="3" t="s">
        <v>1908</v>
      </c>
      <c r="E954" s="47">
        <f>Tabela14[[#This Row],[Kwota dofinansowania (UE + BP)]]+Tabela14[[#This Row],[Wkład własny JST]]</f>
        <v>850000</v>
      </c>
      <c r="F954" s="27">
        <v>850000</v>
      </c>
      <c r="G954" s="27">
        <v>697000</v>
      </c>
      <c r="H954" s="27">
        <v>153000</v>
      </c>
      <c r="I954" s="28">
        <v>0</v>
      </c>
    </row>
    <row r="955" spans="1:9" ht="15.6" x14ac:dyDescent="0.3">
      <c r="A955" s="26">
        <v>954</v>
      </c>
      <c r="B955" s="3" t="s">
        <v>1909</v>
      </c>
      <c r="C955" s="3" t="s">
        <v>1578</v>
      </c>
      <c r="D955" s="3" t="s">
        <v>1910</v>
      </c>
      <c r="E955" s="47">
        <f>Tabela14[[#This Row],[Kwota dofinansowania (UE + BP)]]+Tabela14[[#This Row],[Wkład własny JST]]</f>
        <v>850000</v>
      </c>
      <c r="F955" s="27">
        <v>850000</v>
      </c>
      <c r="G955" s="27">
        <v>705500</v>
      </c>
      <c r="H955" s="27">
        <v>144500</v>
      </c>
      <c r="I955" s="28">
        <v>0</v>
      </c>
    </row>
    <row r="956" spans="1:9" ht="15.6" x14ac:dyDescent="0.3">
      <c r="A956" s="23">
        <v>955</v>
      </c>
      <c r="B956" s="3" t="s">
        <v>1911</v>
      </c>
      <c r="C956" s="3" t="s">
        <v>1578</v>
      </c>
      <c r="D956" s="3" t="s">
        <v>1912</v>
      </c>
      <c r="E956" s="47">
        <f>Tabela14[[#This Row],[Kwota dofinansowania (UE + BP)]]+Tabela14[[#This Row],[Wkład własny JST]]</f>
        <v>310777</v>
      </c>
      <c r="F956" s="27">
        <v>310777</v>
      </c>
      <c r="G956" s="27">
        <v>251730</v>
      </c>
      <c r="H956" s="27">
        <v>59047</v>
      </c>
      <c r="I956" s="28">
        <v>0</v>
      </c>
    </row>
    <row r="957" spans="1:9" ht="15.6" x14ac:dyDescent="0.3">
      <c r="A957" s="26">
        <v>956</v>
      </c>
      <c r="B957" s="3" t="s">
        <v>1913</v>
      </c>
      <c r="C957" s="3" t="s">
        <v>1578</v>
      </c>
      <c r="D957" s="3" t="s">
        <v>1914</v>
      </c>
      <c r="E957" s="47">
        <f>Tabela14[[#This Row],[Kwota dofinansowania (UE + BP)]]+Tabela14[[#This Row],[Wkład własny JST]]</f>
        <v>612625</v>
      </c>
      <c r="F957" s="27">
        <v>612625</v>
      </c>
      <c r="G957" s="27">
        <v>496227</v>
      </c>
      <c r="H957" s="27">
        <v>116398</v>
      </c>
      <c r="I957" s="28">
        <v>0</v>
      </c>
    </row>
    <row r="958" spans="1:9" ht="15.6" x14ac:dyDescent="0.3">
      <c r="A958" s="26">
        <v>957</v>
      </c>
      <c r="B958" s="3" t="s">
        <v>1915</v>
      </c>
      <c r="C958" s="3" t="s">
        <v>1578</v>
      </c>
      <c r="D958" s="3" t="s">
        <v>1916</v>
      </c>
      <c r="E958" s="47">
        <f>Tabela14[[#This Row],[Kwota dofinansowania (UE + BP)]]+Tabela14[[#This Row],[Wkład własny JST]]</f>
        <v>850000</v>
      </c>
      <c r="F958" s="27">
        <v>850000</v>
      </c>
      <c r="G958" s="27">
        <v>697000</v>
      </c>
      <c r="H958" s="27">
        <v>153000</v>
      </c>
      <c r="I958" s="28">
        <v>0</v>
      </c>
    </row>
    <row r="959" spans="1:9" ht="15.6" x14ac:dyDescent="0.3">
      <c r="A959" s="23">
        <v>958</v>
      </c>
      <c r="B959" s="3" t="s">
        <v>1917</v>
      </c>
      <c r="C959" s="3" t="s">
        <v>1578</v>
      </c>
      <c r="D959" s="3" t="s">
        <v>1918</v>
      </c>
      <c r="E959" s="47">
        <f>Tabela14[[#This Row],[Kwota dofinansowania (UE + BP)]]+Tabela14[[#This Row],[Wkład własny JST]]</f>
        <v>913978</v>
      </c>
      <c r="F959" s="27">
        <v>850000</v>
      </c>
      <c r="G959" s="27">
        <v>714000</v>
      </c>
      <c r="H959" s="27">
        <v>136000</v>
      </c>
      <c r="I959" s="28">
        <v>63978</v>
      </c>
    </row>
    <row r="960" spans="1:9" ht="15.6" x14ac:dyDescent="0.3">
      <c r="A960" s="26">
        <v>959</v>
      </c>
      <c r="B960" s="3" t="s">
        <v>1919</v>
      </c>
      <c r="C960" s="3" t="s">
        <v>1578</v>
      </c>
      <c r="D960" s="3" t="s">
        <v>1920</v>
      </c>
      <c r="E960" s="47">
        <f>Tabela14[[#This Row],[Kwota dofinansowania (UE + BP)]]+Tabela14[[#This Row],[Wkład własny JST]]</f>
        <v>977011</v>
      </c>
      <c r="F960" s="27">
        <v>850000</v>
      </c>
      <c r="G960" s="27">
        <v>739500</v>
      </c>
      <c r="H960" s="27">
        <v>110500</v>
      </c>
      <c r="I960" s="28">
        <v>127011</v>
      </c>
    </row>
    <row r="961" spans="1:9" ht="15.6" x14ac:dyDescent="0.3">
      <c r="A961" s="26">
        <v>960</v>
      </c>
      <c r="B961" s="3" t="s">
        <v>1921</v>
      </c>
      <c r="C961" s="3" t="s">
        <v>1578</v>
      </c>
      <c r="D961" s="3" t="s">
        <v>1922</v>
      </c>
      <c r="E961" s="47">
        <f>Tabela14[[#This Row],[Kwota dofinansowania (UE + BP)]]+Tabela14[[#This Row],[Wkład własny JST]]</f>
        <v>850000</v>
      </c>
      <c r="F961" s="27">
        <v>850000</v>
      </c>
      <c r="G961" s="27">
        <v>688500</v>
      </c>
      <c r="H961" s="27">
        <v>161500</v>
      </c>
      <c r="I961" s="28">
        <v>0</v>
      </c>
    </row>
    <row r="962" spans="1:9" ht="15.6" x14ac:dyDescent="0.3">
      <c r="A962" s="23">
        <v>961</v>
      </c>
      <c r="B962" s="3" t="s">
        <v>1923</v>
      </c>
      <c r="C962" s="3" t="s">
        <v>1578</v>
      </c>
      <c r="D962" s="3" t="s">
        <v>1924</v>
      </c>
      <c r="E962" s="47">
        <f>Tabela14[[#This Row],[Kwota dofinansowania (UE + BP)]]+Tabela14[[#This Row],[Wkład własny JST]]</f>
        <v>955056</v>
      </c>
      <c r="F962" s="27">
        <v>850000</v>
      </c>
      <c r="G962" s="27">
        <v>731000</v>
      </c>
      <c r="H962" s="27">
        <v>119000</v>
      </c>
      <c r="I962" s="28">
        <v>105056</v>
      </c>
    </row>
    <row r="963" spans="1:9" ht="15.6" x14ac:dyDescent="0.3">
      <c r="A963" s="26">
        <v>962</v>
      </c>
      <c r="B963" s="3" t="s">
        <v>1925</v>
      </c>
      <c r="C963" s="3" t="s">
        <v>1578</v>
      </c>
      <c r="D963" s="3" t="s">
        <v>1926</v>
      </c>
      <c r="E963" s="47">
        <f>Tabela14[[#This Row],[Kwota dofinansowania (UE + BP)]]+Tabela14[[#This Row],[Wkład własny JST]]</f>
        <v>811381</v>
      </c>
      <c r="F963" s="27">
        <v>746471</v>
      </c>
      <c r="G963" s="27">
        <v>627036</v>
      </c>
      <c r="H963" s="27">
        <v>119435</v>
      </c>
      <c r="I963" s="28">
        <v>64910</v>
      </c>
    </row>
    <row r="964" spans="1:9" ht="15.6" x14ac:dyDescent="0.3">
      <c r="A964" s="26">
        <v>963</v>
      </c>
      <c r="B964" s="3" t="s">
        <v>1927</v>
      </c>
      <c r="C964" s="3" t="s">
        <v>1578</v>
      </c>
      <c r="D964" s="3" t="s">
        <v>1928</v>
      </c>
      <c r="E964" s="47">
        <f>Tabela14[[#This Row],[Kwota dofinansowania (UE + BP)]]+Tabela14[[#This Row],[Wkład własny JST]]</f>
        <v>725092</v>
      </c>
      <c r="F964" s="27">
        <v>725092</v>
      </c>
      <c r="G964" s="27">
        <v>594576</v>
      </c>
      <c r="H964" s="27">
        <v>130516</v>
      </c>
      <c r="I964" s="28">
        <v>0</v>
      </c>
    </row>
    <row r="965" spans="1:9" ht="15.6" x14ac:dyDescent="0.3">
      <c r="A965" s="23">
        <v>964</v>
      </c>
      <c r="B965" s="3" t="s">
        <v>1929</v>
      </c>
      <c r="C965" s="3" t="s">
        <v>1578</v>
      </c>
      <c r="D965" s="3" t="s">
        <v>1930</v>
      </c>
      <c r="E965" s="47">
        <f>Tabela14[[#This Row],[Kwota dofinansowania (UE + BP)]]+Tabela14[[#This Row],[Wkład własny JST]]</f>
        <v>446097</v>
      </c>
      <c r="F965" s="27">
        <v>446097</v>
      </c>
      <c r="G965" s="27">
        <v>365800</v>
      </c>
      <c r="H965" s="27">
        <v>80297</v>
      </c>
      <c r="I965" s="28">
        <v>0</v>
      </c>
    </row>
    <row r="966" spans="1:9" ht="15.6" x14ac:dyDescent="0.3">
      <c r="A966" s="26">
        <v>965</v>
      </c>
      <c r="B966" s="3" t="s">
        <v>1931</v>
      </c>
      <c r="C966" s="3" t="s">
        <v>1578</v>
      </c>
      <c r="D966" s="3" t="s">
        <v>1932</v>
      </c>
      <c r="E966" s="47">
        <f>Tabela14[[#This Row],[Kwota dofinansowania (UE + BP)]]+Tabela14[[#This Row],[Wkład własny JST]]</f>
        <v>955056</v>
      </c>
      <c r="F966" s="27">
        <v>850000</v>
      </c>
      <c r="G966" s="27">
        <v>731000</v>
      </c>
      <c r="H966" s="27">
        <v>119000</v>
      </c>
      <c r="I966" s="28">
        <v>105056</v>
      </c>
    </row>
    <row r="967" spans="1:9" ht="15.6" x14ac:dyDescent="0.3">
      <c r="A967" s="26">
        <v>966</v>
      </c>
      <c r="B967" s="3" t="s">
        <v>1933</v>
      </c>
      <c r="C967" s="3" t="s">
        <v>1578</v>
      </c>
      <c r="D967" s="3" t="s">
        <v>1934</v>
      </c>
      <c r="E967" s="47">
        <f>Tabela14[[#This Row],[Kwota dofinansowania (UE + BP)]]+Tabela14[[#This Row],[Wkład własny JST]]</f>
        <v>850000</v>
      </c>
      <c r="F967" s="27">
        <v>850000</v>
      </c>
      <c r="G967" s="27">
        <v>705500</v>
      </c>
      <c r="H967" s="27">
        <v>144500</v>
      </c>
      <c r="I967" s="28">
        <v>0</v>
      </c>
    </row>
    <row r="968" spans="1:9" ht="15.6" x14ac:dyDescent="0.3">
      <c r="A968" s="23">
        <v>967</v>
      </c>
      <c r="B968" s="3" t="s">
        <v>1935</v>
      </c>
      <c r="C968" s="3" t="s">
        <v>1578</v>
      </c>
      <c r="D968" s="3" t="s">
        <v>1936</v>
      </c>
      <c r="E968" s="47">
        <f>Tabela14[[#This Row],[Kwota dofinansowania (UE + BP)]]+Tabela14[[#This Row],[Wkład własny JST]]</f>
        <v>453714</v>
      </c>
      <c r="F968" s="27">
        <v>453714</v>
      </c>
      <c r="G968" s="27">
        <v>367509</v>
      </c>
      <c r="H968" s="27">
        <v>86205</v>
      </c>
      <c r="I968" s="28">
        <v>0</v>
      </c>
    </row>
    <row r="969" spans="1:9" ht="15.6" x14ac:dyDescent="0.3">
      <c r="A969" s="26">
        <v>968</v>
      </c>
      <c r="B969" s="3" t="s">
        <v>1937</v>
      </c>
      <c r="C969" s="3" t="s">
        <v>1938</v>
      </c>
      <c r="D969" s="3" t="s">
        <v>1939</v>
      </c>
      <c r="E969" s="47">
        <f>Tabela14[[#This Row],[Kwota dofinansowania (UE + BP)]]+Tabela14[[#This Row],[Wkład własny JST]]</f>
        <v>314790</v>
      </c>
      <c r="F969" s="27">
        <v>314790</v>
      </c>
      <c r="G969" s="27">
        <v>254980</v>
      </c>
      <c r="H969" s="27">
        <v>59810</v>
      </c>
      <c r="I969" s="28">
        <v>0</v>
      </c>
    </row>
    <row r="970" spans="1:9" ht="15.6" x14ac:dyDescent="0.3">
      <c r="A970" s="26">
        <v>969</v>
      </c>
      <c r="B970" s="3" t="s">
        <v>1940</v>
      </c>
      <c r="C970" s="3" t="s">
        <v>1938</v>
      </c>
      <c r="D970" s="3" t="s">
        <v>1941</v>
      </c>
      <c r="E970" s="47">
        <f>Tabela14[[#This Row],[Kwota dofinansowania (UE + BP)]]+Tabela14[[#This Row],[Wkład własny JST]]</f>
        <v>615328</v>
      </c>
      <c r="F970" s="27">
        <v>615328</v>
      </c>
      <c r="G970" s="27">
        <v>498416</v>
      </c>
      <c r="H970" s="27">
        <v>116912</v>
      </c>
      <c r="I970" s="28">
        <v>0</v>
      </c>
    </row>
    <row r="971" spans="1:9" ht="15.6" x14ac:dyDescent="0.3">
      <c r="A971" s="23">
        <v>970</v>
      </c>
      <c r="B971" s="3" t="s">
        <v>1942</v>
      </c>
      <c r="C971" s="3" t="s">
        <v>1938</v>
      </c>
      <c r="D971" s="3" t="s">
        <v>1943</v>
      </c>
      <c r="E971" s="47">
        <f>Tabela14[[#This Row],[Kwota dofinansowania (UE + BP)]]+Tabela14[[#This Row],[Wkład własny JST]]</f>
        <v>497210</v>
      </c>
      <c r="F971" s="27">
        <v>497210</v>
      </c>
      <c r="G971" s="27">
        <v>402741</v>
      </c>
      <c r="H971" s="27">
        <v>94469</v>
      </c>
      <c r="I971" s="28">
        <v>0</v>
      </c>
    </row>
    <row r="972" spans="1:9" ht="15.6" x14ac:dyDescent="0.3">
      <c r="A972" s="26">
        <v>971</v>
      </c>
      <c r="B972" s="3" t="s">
        <v>1944</v>
      </c>
      <c r="C972" s="3" t="s">
        <v>1938</v>
      </c>
      <c r="D972" s="3" t="s">
        <v>647</v>
      </c>
      <c r="E972" s="47">
        <f>Tabela14[[#This Row],[Kwota dofinansowania (UE + BP)]]+Tabela14[[#This Row],[Wkład własny JST]]</f>
        <v>493345</v>
      </c>
      <c r="F972" s="27">
        <v>453878</v>
      </c>
      <c r="G972" s="27">
        <v>381258</v>
      </c>
      <c r="H972" s="27">
        <v>72620</v>
      </c>
      <c r="I972" s="28">
        <v>39467</v>
      </c>
    </row>
    <row r="973" spans="1:9" ht="15.6" x14ac:dyDescent="0.3">
      <c r="A973" s="26">
        <v>972</v>
      </c>
      <c r="B973" s="3" t="s">
        <v>1945</v>
      </c>
      <c r="C973" s="3" t="s">
        <v>1938</v>
      </c>
      <c r="D973" s="3" t="s">
        <v>1946</v>
      </c>
      <c r="E973" s="47">
        <f>Tabela14[[#This Row],[Kwota dofinansowania (UE + BP)]]+Tabela14[[#This Row],[Wkład własny JST]]</f>
        <v>585210</v>
      </c>
      <c r="F973" s="27">
        <v>514985</v>
      </c>
      <c r="G973" s="27">
        <v>442888</v>
      </c>
      <c r="H973" s="27">
        <v>72097</v>
      </c>
      <c r="I973" s="28">
        <v>70225</v>
      </c>
    </row>
    <row r="974" spans="1:9" ht="15.6" x14ac:dyDescent="0.3">
      <c r="A974" s="23">
        <v>973</v>
      </c>
      <c r="B974" s="3" t="s">
        <v>1947</v>
      </c>
      <c r="C974" s="3" t="s">
        <v>1938</v>
      </c>
      <c r="D974" s="3" t="s">
        <v>1948</v>
      </c>
      <c r="E974" s="47">
        <f>Tabela14[[#This Row],[Kwota dofinansowania (UE + BP)]]+Tabela14[[#This Row],[Wkład własny JST]]</f>
        <v>867394</v>
      </c>
      <c r="F974" s="27">
        <v>806677</v>
      </c>
      <c r="G974" s="27">
        <v>677609</v>
      </c>
      <c r="H974" s="27">
        <v>129068</v>
      </c>
      <c r="I974" s="28">
        <v>60717</v>
      </c>
    </row>
    <row r="975" spans="1:9" ht="15.6" x14ac:dyDescent="0.3">
      <c r="A975" s="26">
        <v>974</v>
      </c>
      <c r="B975" s="3" t="s">
        <v>1949</v>
      </c>
      <c r="C975" s="3" t="s">
        <v>1938</v>
      </c>
      <c r="D975" s="3" t="s">
        <v>1950</v>
      </c>
      <c r="E975" s="47">
        <f>Tabela14[[#This Row],[Kwota dofinansowania (UE + BP)]]+Tabela14[[#This Row],[Wkład własny JST]]</f>
        <v>289725</v>
      </c>
      <c r="F975" s="27">
        <v>289725</v>
      </c>
      <c r="G975" s="27">
        <v>237575</v>
      </c>
      <c r="H975" s="27">
        <v>52150</v>
      </c>
      <c r="I975" s="28">
        <v>0</v>
      </c>
    </row>
    <row r="976" spans="1:9" ht="15.6" x14ac:dyDescent="0.3">
      <c r="A976" s="26">
        <v>975</v>
      </c>
      <c r="B976" s="3" t="s">
        <v>1951</v>
      </c>
      <c r="C976" s="3" t="s">
        <v>1938</v>
      </c>
      <c r="D976" s="3" t="s">
        <v>1952</v>
      </c>
      <c r="E976" s="47">
        <f>Tabela14[[#This Row],[Kwota dofinansowania (UE + BP)]]+Tabela14[[#This Row],[Wkład własny JST]]</f>
        <v>730334</v>
      </c>
      <c r="F976" s="27">
        <v>730334</v>
      </c>
      <c r="G976" s="27">
        <v>598874</v>
      </c>
      <c r="H976" s="27">
        <v>131460</v>
      </c>
      <c r="I976" s="28">
        <v>0</v>
      </c>
    </row>
    <row r="977" spans="1:9" ht="15.6" x14ac:dyDescent="0.3">
      <c r="A977" s="23">
        <v>976</v>
      </c>
      <c r="B977" s="3" t="s">
        <v>1953</v>
      </c>
      <c r="C977" s="3" t="s">
        <v>1938</v>
      </c>
      <c r="D977" s="3" t="s">
        <v>1954</v>
      </c>
      <c r="E977" s="47">
        <f>Tabela14[[#This Row],[Kwota dofinansowania (UE + BP)]]+Tabela14[[#This Row],[Wkład własny JST]]</f>
        <v>384252</v>
      </c>
      <c r="F977" s="27">
        <v>384252</v>
      </c>
      <c r="G977" s="27">
        <v>315087</v>
      </c>
      <c r="H977" s="27">
        <v>69165</v>
      </c>
      <c r="I977" s="28">
        <v>0</v>
      </c>
    </row>
    <row r="978" spans="1:9" ht="15.6" x14ac:dyDescent="0.3">
      <c r="A978" s="26">
        <v>977</v>
      </c>
      <c r="B978" s="3" t="s">
        <v>1955</v>
      </c>
      <c r="C978" s="3" t="s">
        <v>1938</v>
      </c>
      <c r="D978" s="3" t="s">
        <v>1956</v>
      </c>
      <c r="E978" s="47">
        <f>Tabela14[[#This Row],[Kwota dofinansowania (UE + BP)]]+Tabela14[[#This Row],[Wkład własny JST]]</f>
        <v>583055</v>
      </c>
      <c r="F978" s="27">
        <v>583055</v>
      </c>
      <c r="G978" s="27">
        <v>483936</v>
      </c>
      <c r="H978" s="27">
        <v>99119</v>
      </c>
      <c r="I978" s="28">
        <v>0</v>
      </c>
    </row>
    <row r="979" spans="1:9" ht="15.6" x14ac:dyDescent="0.3">
      <c r="A979" s="26">
        <v>978</v>
      </c>
      <c r="B979" s="3" t="s">
        <v>1957</v>
      </c>
      <c r="C979" s="3" t="s">
        <v>1938</v>
      </c>
      <c r="D979" s="3" t="s">
        <v>1958</v>
      </c>
      <c r="E979" s="47">
        <f>Tabela14[[#This Row],[Kwota dofinansowania (UE + BP)]]+Tabela14[[#This Row],[Wkład własny JST]]</f>
        <v>1036585</v>
      </c>
      <c r="F979" s="27">
        <v>850000</v>
      </c>
      <c r="G979" s="27">
        <v>756500</v>
      </c>
      <c r="H979" s="27">
        <v>93500</v>
      </c>
      <c r="I979" s="28">
        <v>186585</v>
      </c>
    </row>
    <row r="980" spans="1:9" ht="15.6" x14ac:dyDescent="0.3">
      <c r="A980" s="23">
        <v>979</v>
      </c>
      <c r="B980" s="3" t="s">
        <v>1959</v>
      </c>
      <c r="C980" s="3" t="s">
        <v>1938</v>
      </c>
      <c r="D980" s="3" t="s">
        <v>1960</v>
      </c>
      <c r="E980" s="47">
        <f>Tabela14[[#This Row],[Kwota dofinansowania (UE + BP)]]+Tabela14[[#This Row],[Wkład własny JST]]</f>
        <v>646701</v>
      </c>
      <c r="F980" s="27">
        <v>646701</v>
      </c>
      <c r="G980" s="27">
        <v>530295</v>
      </c>
      <c r="H980" s="27">
        <v>116406</v>
      </c>
      <c r="I980" s="28">
        <v>0</v>
      </c>
    </row>
    <row r="981" spans="1:9" ht="15.6" x14ac:dyDescent="0.3">
      <c r="A981" s="26">
        <v>980</v>
      </c>
      <c r="B981" s="3" t="s">
        <v>1961</v>
      </c>
      <c r="C981" s="3" t="s">
        <v>1938</v>
      </c>
      <c r="D981" s="3" t="s">
        <v>1962</v>
      </c>
      <c r="E981" s="47">
        <f>Tabela14[[#This Row],[Kwota dofinansowania (UE + BP)]]+Tabela14[[#This Row],[Wkład własny JST]]</f>
        <v>200276</v>
      </c>
      <c r="F981" s="27">
        <v>200276</v>
      </c>
      <c r="G981" s="27">
        <v>162224</v>
      </c>
      <c r="H981" s="27">
        <v>38052</v>
      </c>
      <c r="I981" s="28">
        <v>0</v>
      </c>
    </row>
    <row r="982" spans="1:9" ht="15.6" x14ac:dyDescent="0.3">
      <c r="A982" s="26">
        <v>981</v>
      </c>
      <c r="B982" s="3" t="s">
        <v>1963</v>
      </c>
      <c r="C982" s="3" t="s">
        <v>1938</v>
      </c>
      <c r="D982" s="3" t="s">
        <v>1964</v>
      </c>
      <c r="E982" s="47">
        <f>Tabela14[[#This Row],[Kwota dofinansowania (UE + BP)]]+Tabela14[[#This Row],[Wkład własny JST]]</f>
        <v>333876</v>
      </c>
      <c r="F982" s="27">
        <v>333876</v>
      </c>
      <c r="G982" s="27">
        <v>270440</v>
      </c>
      <c r="H982" s="27">
        <v>63436</v>
      </c>
      <c r="I982" s="28">
        <v>0</v>
      </c>
    </row>
    <row r="983" spans="1:9" ht="15.6" x14ac:dyDescent="0.3">
      <c r="A983" s="23">
        <v>982</v>
      </c>
      <c r="B983" s="3" t="s">
        <v>1965</v>
      </c>
      <c r="C983" s="3" t="s">
        <v>1938</v>
      </c>
      <c r="D983" s="3" t="s">
        <v>1966</v>
      </c>
      <c r="E983" s="47">
        <f>Tabela14[[#This Row],[Kwota dofinansowania (UE + BP)]]+Tabela14[[#This Row],[Wkład własny JST]]</f>
        <v>407352</v>
      </c>
      <c r="F983" s="27">
        <v>407352</v>
      </c>
      <c r="G983" s="27">
        <v>334029</v>
      </c>
      <c r="H983" s="27">
        <v>73323</v>
      </c>
      <c r="I983" s="28">
        <v>0</v>
      </c>
    </row>
    <row r="984" spans="1:9" ht="15.6" x14ac:dyDescent="0.3">
      <c r="A984" s="26">
        <v>983</v>
      </c>
      <c r="B984" s="3" t="s">
        <v>1967</v>
      </c>
      <c r="C984" s="3" t="s">
        <v>1938</v>
      </c>
      <c r="D984" s="3" t="s">
        <v>1968</v>
      </c>
      <c r="E984" s="47">
        <f>Tabela14[[#This Row],[Kwota dofinansowania (UE + BP)]]+Tabela14[[#This Row],[Wkład własny JST]]</f>
        <v>675862</v>
      </c>
      <c r="F984" s="27">
        <v>675862</v>
      </c>
      <c r="G984" s="27">
        <v>554207</v>
      </c>
      <c r="H984" s="27">
        <v>121655</v>
      </c>
      <c r="I984" s="28">
        <v>0</v>
      </c>
    </row>
    <row r="985" spans="1:9" ht="15.6" x14ac:dyDescent="0.3">
      <c r="A985" s="26">
        <v>984</v>
      </c>
      <c r="B985" s="3" t="s">
        <v>1969</v>
      </c>
      <c r="C985" s="3" t="s">
        <v>1938</v>
      </c>
      <c r="D985" s="3" t="s">
        <v>1970</v>
      </c>
      <c r="E985" s="47">
        <f>Tabela14[[#This Row],[Kwota dofinansowania (UE + BP)]]+Tabela14[[#This Row],[Wkład własny JST]]</f>
        <v>389746</v>
      </c>
      <c r="F985" s="27">
        <v>362464</v>
      </c>
      <c r="G985" s="27">
        <v>304470</v>
      </c>
      <c r="H985" s="27">
        <v>57994</v>
      </c>
      <c r="I985" s="28">
        <v>27282</v>
      </c>
    </row>
    <row r="986" spans="1:9" ht="15.6" x14ac:dyDescent="0.3">
      <c r="A986" s="23">
        <v>985</v>
      </c>
      <c r="B986" s="3" t="s">
        <v>1971</v>
      </c>
      <c r="C986" s="3" t="s">
        <v>1938</v>
      </c>
      <c r="D986" s="3" t="s">
        <v>1972</v>
      </c>
      <c r="E986" s="47">
        <f>Tabela14[[#This Row],[Kwota dofinansowania (UE + BP)]]+Tabela14[[#This Row],[Wkład własny JST]]</f>
        <v>213464</v>
      </c>
      <c r="F986" s="27">
        <v>213464</v>
      </c>
      <c r="G986" s="27">
        <v>175041</v>
      </c>
      <c r="H986" s="27">
        <v>38423</v>
      </c>
      <c r="I986" s="28">
        <v>0</v>
      </c>
    </row>
    <row r="987" spans="1:9" ht="15.6" x14ac:dyDescent="0.3">
      <c r="A987" s="26">
        <v>986</v>
      </c>
      <c r="B987" s="3" t="s">
        <v>1973</v>
      </c>
      <c r="C987" s="3" t="s">
        <v>1938</v>
      </c>
      <c r="D987" s="3" t="s">
        <v>1974</v>
      </c>
      <c r="E987" s="47">
        <f>Tabela14[[#This Row],[Kwota dofinansowania (UE + BP)]]+Tabela14[[#This Row],[Wkład własny JST]]</f>
        <v>674224</v>
      </c>
      <c r="F987" s="27">
        <v>674224</v>
      </c>
      <c r="G987" s="27">
        <v>552864</v>
      </c>
      <c r="H987" s="27">
        <v>121360</v>
      </c>
      <c r="I987" s="28">
        <v>0</v>
      </c>
    </row>
    <row r="988" spans="1:9" ht="15.6" x14ac:dyDescent="0.3">
      <c r="A988" s="26">
        <v>987</v>
      </c>
      <c r="B988" s="3" t="s">
        <v>1975</v>
      </c>
      <c r="C988" s="3" t="s">
        <v>1938</v>
      </c>
      <c r="D988" s="3" t="s">
        <v>1976</v>
      </c>
      <c r="E988" s="47">
        <f>Tabela14[[#This Row],[Kwota dofinansowania (UE + BP)]]+Tabela14[[#This Row],[Wkład własny JST]]</f>
        <v>1011904</v>
      </c>
      <c r="F988" s="27">
        <v>850000</v>
      </c>
      <c r="G988" s="27">
        <v>748000</v>
      </c>
      <c r="H988" s="27">
        <v>102000</v>
      </c>
      <c r="I988" s="28">
        <v>161904</v>
      </c>
    </row>
    <row r="989" spans="1:9" ht="15.6" x14ac:dyDescent="0.3">
      <c r="A989" s="23">
        <v>988</v>
      </c>
      <c r="B989" s="3" t="s">
        <v>1977</v>
      </c>
      <c r="C989" s="3" t="s">
        <v>1938</v>
      </c>
      <c r="D989" s="3" t="s">
        <v>1978</v>
      </c>
      <c r="E989" s="47">
        <f>Tabela14[[#This Row],[Kwota dofinansowania (UE + BP)]]+Tabela14[[#This Row],[Wkład własny JST]]</f>
        <v>432253</v>
      </c>
      <c r="F989" s="27">
        <v>432253</v>
      </c>
      <c r="G989" s="27">
        <v>354448</v>
      </c>
      <c r="H989" s="27">
        <v>77805</v>
      </c>
      <c r="I989" s="28">
        <v>0</v>
      </c>
    </row>
    <row r="990" spans="1:9" ht="15.6" x14ac:dyDescent="0.3">
      <c r="A990" s="26">
        <v>989</v>
      </c>
      <c r="B990" s="29" t="s">
        <v>1979</v>
      </c>
      <c r="C990" s="3" t="s">
        <v>1938</v>
      </c>
      <c r="D990" s="3" t="s">
        <v>1980</v>
      </c>
      <c r="E990" s="47">
        <f>Tabela14[[#This Row],[Kwota dofinansowania (UE + BP)]]+Tabela14[[#This Row],[Wkład własny JST]]</f>
        <v>500978</v>
      </c>
      <c r="F990" s="27">
        <v>500978</v>
      </c>
      <c r="G990" s="27">
        <v>410802</v>
      </c>
      <c r="H990" s="27">
        <v>90176</v>
      </c>
      <c r="I990" s="28">
        <v>0</v>
      </c>
    </row>
    <row r="991" spans="1:9" ht="15.6" x14ac:dyDescent="0.3">
      <c r="A991" s="26">
        <v>990</v>
      </c>
      <c r="B991" s="3" t="s">
        <v>1981</v>
      </c>
      <c r="C991" s="3" t="s">
        <v>1938</v>
      </c>
      <c r="D991" s="3" t="s">
        <v>1982</v>
      </c>
      <c r="E991" s="47">
        <f>Tabela14[[#This Row],[Kwota dofinansowania (UE + BP)]]+Tabela14[[#This Row],[Wkład własny JST]]</f>
        <v>923913</v>
      </c>
      <c r="F991" s="27">
        <v>850000</v>
      </c>
      <c r="G991" s="27">
        <v>714000</v>
      </c>
      <c r="H991" s="27">
        <v>136000</v>
      </c>
      <c r="I991" s="28">
        <v>73913</v>
      </c>
    </row>
    <row r="992" spans="1:9" ht="15.6" x14ac:dyDescent="0.3">
      <c r="A992" s="23">
        <v>991</v>
      </c>
      <c r="B992" s="3" t="s">
        <v>1983</v>
      </c>
      <c r="C992" s="3" t="s">
        <v>1938</v>
      </c>
      <c r="D992" s="3" t="s">
        <v>1984</v>
      </c>
      <c r="E992" s="47">
        <f>Tabela14[[#This Row],[Kwota dofinansowania (UE + BP)]]+Tabela14[[#This Row],[Wkład własny JST]]</f>
        <v>200000</v>
      </c>
      <c r="F992" s="27">
        <v>200000</v>
      </c>
      <c r="G992" s="27">
        <v>164000</v>
      </c>
      <c r="H992" s="27">
        <v>36000</v>
      </c>
      <c r="I992" s="28">
        <v>0</v>
      </c>
    </row>
    <row r="993" spans="1:9" ht="15.6" x14ac:dyDescent="0.3">
      <c r="A993" s="26">
        <v>992</v>
      </c>
      <c r="B993" s="3" t="s">
        <v>1985</v>
      </c>
      <c r="C993" s="3" t="s">
        <v>1938</v>
      </c>
      <c r="D993" s="3" t="s">
        <v>1986</v>
      </c>
      <c r="E993" s="47">
        <f>Tabela14[[#This Row],[Kwota dofinansowania (UE + BP)]]+Tabela14[[#This Row],[Wkład własny JST]]</f>
        <v>459530</v>
      </c>
      <c r="F993" s="27">
        <v>459530</v>
      </c>
      <c r="G993" s="27">
        <v>372220</v>
      </c>
      <c r="H993" s="27">
        <v>87310</v>
      </c>
      <c r="I993" s="28">
        <v>0</v>
      </c>
    </row>
    <row r="994" spans="1:9" ht="15.6" x14ac:dyDescent="0.3">
      <c r="A994" s="26">
        <v>993</v>
      </c>
      <c r="B994" s="3" t="s">
        <v>1987</v>
      </c>
      <c r="C994" s="3" t="s">
        <v>1938</v>
      </c>
      <c r="D994" s="3" t="s">
        <v>1988</v>
      </c>
      <c r="E994" s="47">
        <f>Tabela14[[#This Row],[Kwota dofinansowania (UE + BP)]]+Tabela14[[#This Row],[Wkład własny JST]]</f>
        <v>771536</v>
      </c>
      <c r="F994" s="27">
        <v>771536</v>
      </c>
      <c r="G994" s="27">
        <v>632660</v>
      </c>
      <c r="H994" s="27">
        <v>138876</v>
      </c>
      <c r="I994" s="28">
        <v>0</v>
      </c>
    </row>
    <row r="995" spans="1:9" ht="15.6" x14ac:dyDescent="0.3">
      <c r="A995" s="23">
        <v>994</v>
      </c>
      <c r="B995" s="3" t="s">
        <v>1989</v>
      </c>
      <c r="C995" s="3" t="s">
        <v>1938</v>
      </c>
      <c r="D995" s="3" t="s">
        <v>1990</v>
      </c>
      <c r="E995" s="47">
        <f>Tabela14[[#This Row],[Kwota dofinansowania (UE + BP)]]+Tabela14[[#This Row],[Wkład własny JST]]</f>
        <v>200000</v>
      </c>
      <c r="F995" s="27">
        <v>200000</v>
      </c>
      <c r="G995" s="27">
        <v>160000</v>
      </c>
      <c r="H995" s="27">
        <v>40000</v>
      </c>
      <c r="I995" s="28">
        <v>0</v>
      </c>
    </row>
    <row r="996" spans="1:9" ht="15.6" x14ac:dyDescent="0.3">
      <c r="A996" s="26">
        <v>995</v>
      </c>
      <c r="B996" s="3" t="s">
        <v>1991</v>
      </c>
      <c r="C996" s="3" t="s">
        <v>1938</v>
      </c>
      <c r="D996" s="3" t="s">
        <v>1992</v>
      </c>
      <c r="E996" s="47">
        <f>Tabela14[[#This Row],[Kwota dofinansowania (UE + BP)]]+Tabela14[[#This Row],[Wkład własny JST]]</f>
        <v>829121</v>
      </c>
      <c r="F996" s="27">
        <v>829121</v>
      </c>
      <c r="G996" s="27">
        <v>688171</v>
      </c>
      <c r="H996" s="27">
        <v>140950</v>
      </c>
      <c r="I996" s="28">
        <v>0</v>
      </c>
    </row>
    <row r="997" spans="1:9" ht="15.6" x14ac:dyDescent="0.3">
      <c r="A997" s="26">
        <v>996</v>
      </c>
      <c r="B997" s="3" t="s">
        <v>1993</v>
      </c>
      <c r="C997" s="3" t="s">
        <v>1938</v>
      </c>
      <c r="D997" s="3" t="s">
        <v>1994</v>
      </c>
      <c r="E997" s="47">
        <f>Tabela14[[#This Row],[Kwota dofinansowania (UE + BP)]]+Tabela14[[#This Row],[Wkład własny JST]]</f>
        <v>913978</v>
      </c>
      <c r="F997" s="27">
        <v>850000</v>
      </c>
      <c r="G997" s="27">
        <v>714000</v>
      </c>
      <c r="H997" s="27">
        <v>136000</v>
      </c>
      <c r="I997" s="28">
        <v>63978</v>
      </c>
    </row>
    <row r="998" spans="1:9" ht="15.6" x14ac:dyDescent="0.3">
      <c r="A998" s="23">
        <v>997</v>
      </c>
      <c r="B998" s="3" t="s">
        <v>1995</v>
      </c>
      <c r="C998" s="3" t="s">
        <v>1938</v>
      </c>
      <c r="D998" s="3" t="s">
        <v>1996</v>
      </c>
      <c r="E998" s="47">
        <f>Tabela14[[#This Row],[Kwota dofinansowania (UE + BP)]]+Tabela14[[#This Row],[Wkład własny JST]]</f>
        <v>672503</v>
      </c>
      <c r="F998" s="27">
        <v>605253</v>
      </c>
      <c r="G998" s="27">
        <v>520518</v>
      </c>
      <c r="H998" s="27">
        <v>84735</v>
      </c>
      <c r="I998" s="28">
        <v>67250</v>
      </c>
    </row>
    <row r="999" spans="1:9" ht="15.6" x14ac:dyDescent="0.3">
      <c r="A999" s="26">
        <v>998</v>
      </c>
      <c r="B999" s="3" t="s">
        <v>1997</v>
      </c>
      <c r="C999" s="3" t="s">
        <v>1938</v>
      </c>
      <c r="D999" s="3" t="s">
        <v>1998</v>
      </c>
      <c r="E999" s="47">
        <f>Tabela14[[#This Row],[Kwota dofinansowania (UE + BP)]]+Tabela14[[#This Row],[Wkład własny JST]]</f>
        <v>432253</v>
      </c>
      <c r="F999" s="27">
        <v>432253</v>
      </c>
      <c r="G999" s="27">
        <v>350125</v>
      </c>
      <c r="H999" s="27">
        <v>82128</v>
      </c>
      <c r="I999" s="28">
        <v>0</v>
      </c>
    </row>
    <row r="1000" spans="1:9" ht="15.6" x14ac:dyDescent="0.3">
      <c r="A1000" s="26">
        <v>999</v>
      </c>
      <c r="B1000" s="3" t="s">
        <v>1999</v>
      </c>
      <c r="C1000" s="3" t="s">
        <v>1938</v>
      </c>
      <c r="D1000" s="3" t="s">
        <v>2000</v>
      </c>
      <c r="E1000" s="47">
        <f>Tabela14[[#This Row],[Kwota dofinansowania (UE + BP)]]+Tabela14[[#This Row],[Wkład własny JST]]</f>
        <v>200000</v>
      </c>
      <c r="F1000" s="27">
        <v>200000</v>
      </c>
      <c r="G1000" s="27">
        <v>162000</v>
      </c>
      <c r="H1000" s="27">
        <v>38000</v>
      </c>
      <c r="I1000" s="28">
        <v>0</v>
      </c>
    </row>
    <row r="1001" spans="1:9" ht="15.6" x14ac:dyDescent="0.3">
      <c r="A1001" s="23">
        <v>1000</v>
      </c>
      <c r="B1001" s="3" t="s">
        <v>2001</v>
      </c>
      <c r="C1001" s="3" t="s">
        <v>1938</v>
      </c>
      <c r="D1001" s="3" t="s">
        <v>2002</v>
      </c>
      <c r="E1001" s="47">
        <f>Tabela14[[#This Row],[Kwota dofinansowania (UE + BP)]]+Tabela14[[#This Row],[Wkład własny JST]]</f>
        <v>292346</v>
      </c>
      <c r="F1001" s="27">
        <v>292346</v>
      </c>
      <c r="G1001" s="27">
        <v>239724</v>
      </c>
      <c r="H1001" s="27">
        <v>52622</v>
      </c>
      <c r="I1001" s="28">
        <v>0</v>
      </c>
    </row>
    <row r="1002" spans="1:9" ht="15.6" x14ac:dyDescent="0.3">
      <c r="A1002" s="26">
        <v>1001</v>
      </c>
      <c r="B1002" s="3" t="s">
        <v>2003</v>
      </c>
      <c r="C1002" s="3" t="s">
        <v>1938</v>
      </c>
      <c r="D1002" s="3" t="s">
        <v>2004</v>
      </c>
      <c r="E1002" s="47">
        <f>Tabela14[[#This Row],[Kwota dofinansowania (UE + BP)]]+Tabela14[[#This Row],[Wkład własny JST]]</f>
        <v>422159</v>
      </c>
      <c r="F1002" s="27">
        <v>392608</v>
      </c>
      <c r="G1002" s="27">
        <v>329791</v>
      </c>
      <c r="H1002" s="27">
        <v>62817</v>
      </c>
      <c r="I1002" s="28">
        <v>29551</v>
      </c>
    </row>
    <row r="1003" spans="1:9" ht="15.6" x14ac:dyDescent="0.3">
      <c r="A1003" s="26">
        <v>1002</v>
      </c>
      <c r="B1003" s="3" t="s">
        <v>2005</v>
      </c>
      <c r="C1003" s="3" t="s">
        <v>1938</v>
      </c>
      <c r="D1003" s="3" t="s">
        <v>2006</v>
      </c>
      <c r="E1003" s="47">
        <f>Tabela14[[#This Row],[Kwota dofinansowania (UE + BP)]]+Tabela14[[#This Row],[Wkład własny JST]]</f>
        <v>592065</v>
      </c>
      <c r="F1003" s="27">
        <v>592065</v>
      </c>
      <c r="G1003" s="27">
        <v>479573</v>
      </c>
      <c r="H1003" s="27">
        <v>112492</v>
      </c>
      <c r="I1003" s="28">
        <v>0</v>
      </c>
    </row>
    <row r="1004" spans="1:9" ht="15.6" x14ac:dyDescent="0.3">
      <c r="A1004" s="23">
        <v>1003</v>
      </c>
      <c r="B1004" s="3" t="s">
        <v>2007</v>
      </c>
      <c r="C1004" s="3" t="s">
        <v>1938</v>
      </c>
      <c r="D1004" s="3" t="s">
        <v>2008</v>
      </c>
      <c r="E1004" s="47">
        <f>Tabela14[[#This Row],[Kwota dofinansowania (UE + BP)]]+Tabela14[[#This Row],[Wkład własny JST]]</f>
        <v>209123</v>
      </c>
      <c r="F1004" s="27">
        <v>209123</v>
      </c>
      <c r="G1004" s="27">
        <v>173573</v>
      </c>
      <c r="H1004" s="27">
        <v>35550</v>
      </c>
      <c r="I1004" s="28">
        <v>0</v>
      </c>
    </row>
    <row r="1005" spans="1:9" ht="15.6" x14ac:dyDescent="0.3">
      <c r="A1005" s="26">
        <v>1004</v>
      </c>
      <c r="B1005" s="3" t="s">
        <v>2009</v>
      </c>
      <c r="C1005" s="3" t="s">
        <v>1938</v>
      </c>
      <c r="D1005" s="3" t="s">
        <v>2010</v>
      </c>
      <c r="E1005" s="47">
        <f>Tabela14[[#This Row],[Kwota dofinansowania (UE + BP)]]+Tabela14[[#This Row],[Wkład własny JST]]</f>
        <v>1062500</v>
      </c>
      <c r="F1005" s="27">
        <v>850000</v>
      </c>
      <c r="G1005" s="27">
        <v>773500</v>
      </c>
      <c r="H1005" s="27">
        <v>76500</v>
      </c>
      <c r="I1005" s="28">
        <v>212500</v>
      </c>
    </row>
    <row r="1006" spans="1:9" ht="15.6" x14ac:dyDescent="0.3">
      <c r="A1006" s="26">
        <v>1005</v>
      </c>
      <c r="B1006" s="3" t="s">
        <v>2011</v>
      </c>
      <c r="C1006" s="3" t="s">
        <v>1938</v>
      </c>
      <c r="D1006" s="3" t="s">
        <v>2012</v>
      </c>
      <c r="E1006" s="47">
        <f>Tabela14[[#This Row],[Kwota dofinansowania (UE + BP)]]+Tabela14[[#This Row],[Wkład własny JST]]</f>
        <v>755378</v>
      </c>
      <c r="F1006" s="27">
        <v>694948</v>
      </c>
      <c r="G1006" s="27">
        <v>583757</v>
      </c>
      <c r="H1006" s="27">
        <v>111191</v>
      </c>
      <c r="I1006" s="28">
        <v>60430</v>
      </c>
    </row>
    <row r="1007" spans="1:9" ht="15.6" x14ac:dyDescent="0.3">
      <c r="A1007" s="23">
        <v>1006</v>
      </c>
      <c r="B1007" s="3" t="s">
        <v>2013</v>
      </c>
      <c r="C1007" s="3" t="s">
        <v>1938</v>
      </c>
      <c r="D1007" s="3" t="s">
        <v>2014</v>
      </c>
      <c r="E1007" s="47">
        <f>Tabela14[[#This Row],[Kwota dofinansowania (UE + BP)]]+Tabela14[[#This Row],[Wkład własny JST]]</f>
        <v>904255</v>
      </c>
      <c r="F1007" s="27">
        <v>850000</v>
      </c>
      <c r="G1007" s="27">
        <v>705500</v>
      </c>
      <c r="H1007" s="27">
        <v>144500</v>
      </c>
      <c r="I1007" s="28">
        <v>54255</v>
      </c>
    </row>
    <row r="1008" spans="1:9" ht="15.6" x14ac:dyDescent="0.3">
      <c r="A1008" s="26">
        <v>1007</v>
      </c>
      <c r="B1008" s="3" t="s">
        <v>2015</v>
      </c>
      <c r="C1008" s="3" t="s">
        <v>1938</v>
      </c>
      <c r="D1008" s="3" t="s">
        <v>2016</v>
      </c>
      <c r="E1008" s="47">
        <f>Tabela14[[#This Row],[Kwota dofinansowania (UE + BP)]]+Tabela14[[#This Row],[Wkład własny JST]]</f>
        <v>613444</v>
      </c>
      <c r="F1008" s="27">
        <v>613444</v>
      </c>
      <c r="G1008" s="27">
        <v>496890</v>
      </c>
      <c r="H1008" s="27">
        <v>116554</v>
      </c>
      <c r="I1008" s="28">
        <v>0</v>
      </c>
    </row>
    <row r="1009" spans="1:9" ht="15.6" x14ac:dyDescent="0.3">
      <c r="A1009" s="26">
        <v>1008</v>
      </c>
      <c r="B1009" s="3" t="s">
        <v>2017</v>
      </c>
      <c r="C1009" s="3" t="s">
        <v>1938</v>
      </c>
      <c r="D1009" s="3" t="s">
        <v>418</v>
      </c>
      <c r="E1009" s="47">
        <f>Tabela14[[#This Row],[Kwota dofinansowania (UE + BP)]]+Tabela14[[#This Row],[Wkład własny JST]]</f>
        <v>481892</v>
      </c>
      <c r="F1009" s="27">
        <v>481892</v>
      </c>
      <c r="G1009" s="27">
        <v>399971</v>
      </c>
      <c r="H1009" s="27">
        <v>81921</v>
      </c>
      <c r="I1009" s="28">
        <v>0</v>
      </c>
    </row>
    <row r="1010" spans="1:9" ht="15.6" x14ac:dyDescent="0.3">
      <c r="A1010" s="23">
        <v>1009</v>
      </c>
      <c r="B1010" s="3" t="s">
        <v>2018</v>
      </c>
      <c r="C1010" s="3" t="s">
        <v>1938</v>
      </c>
      <c r="D1010" s="3" t="s">
        <v>2019</v>
      </c>
      <c r="E1010" s="47">
        <f>Tabela14[[#This Row],[Kwota dofinansowania (UE + BP)]]+Tabela14[[#This Row],[Wkład własny JST]]</f>
        <v>204618</v>
      </c>
      <c r="F1010" s="27">
        <v>204618</v>
      </c>
      <c r="G1010" s="27">
        <v>165741</v>
      </c>
      <c r="H1010" s="27">
        <v>38877</v>
      </c>
      <c r="I1010" s="28">
        <v>0</v>
      </c>
    </row>
    <row r="1011" spans="1:9" ht="15.6" x14ac:dyDescent="0.3">
      <c r="A1011" s="26">
        <v>1010</v>
      </c>
      <c r="B1011" s="3" t="s">
        <v>2020</v>
      </c>
      <c r="C1011" s="3" t="s">
        <v>1938</v>
      </c>
      <c r="D1011" s="3" t="s">
        <v>2021</v>
      </c>
      <c r="E1011" s="47">
        <f>Tabela14[[#This Row],[Kwota dofinansowania (UE + BP)]]+Tabela14[[#This Row],[Wkład własny JST]]</f>
        <v>607465</v>
      </c>
      <c r="F1011" s="27">
        <v>607465</v>
      </c>
      <c r="G1011" s="27">
        <v>498122</v>
      </c>
      <c r="H1011" s="27">
        <v>109343</v>
      </c>
      <c r="I1011" s="28">
        <v>0</v>
      </c>
    </row>
    <row r="1012" spans="1:9" ht="15.6" x14ac:dyDescent="0.3">
      <c r="A1012" s="26">
        <v>1011</v>
      </c>
      <c r="B1012" s="3" t="s">
        <v>2022</v>
      </c>
      <c r="C1012" s="3" t="s">
        <v>1938</v>
      </c>
      <c r="D1012" s="3" t="s">
        <v>2023</v>
      </c>
      <c r="E1012" s="47">
        <f>Tabela14[[#This Row],[Kwota dofinansowania (UE + BP)]]+Tabela14[[#This Row],[Wkład własny JST]]</f>
        <v>278831</v>
      </c>
      <c r="F1012" s="27">
        <v>278831</v>
      </c>
      <c r="G1012" s="27">
        <v>228642</v>
      </c>
      <c r="H1012" s="27">
        <v>50189</v>
      </c>
      <c r="I1012" s="28">
        <v>0</v>
      </c>
    </row>
    <row r="1013" spans="1:9" ht="15.6" x14ac:dyDescent="0.3">
      <c r="A1013" s="23">
        <v>1012</v>
      </c>
      <c r="B1013" s="3" t="s">
        <v>2024</v>
      </c>
      <c r="C1013" s="3" t="s">
        <v>1938</v>
      </c>
      <c r="D1013" s="3" t="s">
        <v>2025</v>
      </c>
      <c r="E1013" s="47">
        <f>Tabela14[[#This Row],[Kwota dofinansowania (UE + BP)]]+Tabela14[[#This Row],[Wkład własny JST]]</f>
        <v>231403</v>
      </c>
      <c r="F1013" s="27">
        <v>231403</v>
      </c>
      <c r="G1013" s="27">
        <v>187437</v>
      </c>
      <c r="H1013" s="27">
        <v>43966</v>
      </c>
      <c r="I1013" s="28">
        <v>0</v>
      </c>
    </row>
    <row r="1014" spans="1:9" ht="15.6" x14ac:dyDescent="0.3">
      <c r="A1014" s="26">
        <v>1013</v>
      </c>
      <c r="B1014" s="3" t="s">
        <v>2026</v>
      </c>
      <c r="C1014" s="3" t="s">
        <v>1938</v>
      </c>
      <c r="D1014" s="3" t="s">
        <v>2027</v>
      </c>
      <c r="E1014" s="47">
        <f>Tabela14[[#This Row],[Kwota dofinansowania (UE + BP)]]+Tabela14[[#This Row],[Wkład własny JST]]</f>
        <v>394573</v>
      </c>
      <c r="F1014" s="27">
        <v>394573</v>
      </c>
      <c r="G1014" s="27">
        <v>327496</v>
      </c>
      <c r="H1014" s="27">
        <v>67077</v>
      </c>
      <c r="I1014" s="28">
        <v>0</v>
      </c>
    </row>
    <row r="1015" spans="1:9" ht="15.6" x14ac:dyDescent="0.3">
      <c r="A1015" s="26">
        <v>1014</v>
      </c>
      <c r="B1015" s="3" t="s">
        <v>2028</v>
      </c>
      <c r="C1015" s="3" t="s">
        <v>1938</v>
      </c>
      <c r="D1015" s="3" t="s">
        <v>2029</v>
      </c>
      <c r="E1015" s="47">
        <f>Tabela14[[#This Row],[Kwota dofinansowania (UE + BP)]]+Tabela14[[#This Row],[Wkład własny JST]]</f>
        <v>923913</v>
      </c>
      <c r="F1015" s="27">
        <v>850000</v>
      </c>
      <c r="G1015" s="27">
        <v>714000</v>
      </c>
      <c r="H1015" s="27">
        <v>136000</v>
      </c>
      <c r="I1015" s="28">
        <v>73913</v>
      </c>
    </row>
    <row r="1016" spans="1:9" ht="15.6" x14ac:dyDescent="0.3">
      <c r="A1016" s="23">
        <v>1015</v>
      </c>
      <c r="B1016" s="3" t="s">
        <v>2030</v>
      </c>
      <c r="C1016" s="3" t="s">
        <v>1938</v>
      </c>
      <c r="D1016" s="3" t="s">
        <v>2031</v>
      </c>
      <c r="E1016" s="47">
        <f>Tabela14[[#This Row],[Kwota dofinansowania (UE + BP)]]+Tabela14[[#This Row],[Wkład własny JST]]</f>
        <v>904255</v>
      </c>
      <c r="F1016" s="27">
        <v>850000</v>
      </c>
      <c r="G1016" s="27">
        <v>705500</v>
      </c>
      <c r="H1016" s="27">
        <v>144500</v>
      </c>
      <c r="I1016" s="28">
        <v>54255</v>
      </c>
    </row>
    <row r="1017" spans="1:9" ht="15.6" x14ac:dyDescent="0.3">
      <c r="A1017" s="26">
        <v>1016</v>
      </c>
      <c r="B1017" s="3" t="s">
        <v>2032</v>
      </c>
      <c r="C1017" s="3" t="s">
        <v>1938</v>
      </c>
      <c r="D1017" s="3" t="s">
        <v>2033</v>
      </c>
      <c r="E1017" s="47">
        <f>Tabela14[[#This Row],[Kwota dofinansowania (UE + BP)]]+Tabela14[[#This Row],[Wkład własny JST]]</f>
        <v>850000</v>
      </c>
      <c r="F1017" s="27">
        <v>850000</v>
      </c>
      <c r="G1017" s="27">
        <v>697000</v>
      </c>
      <c r="H1017" s="27">
        <v>153000</v>
      </c>
      <c r="I1017" s="28">
        <v>0</v>
      </c>
    </row>
    <row r="1018" spans="1:9" ht="15.6" x14ac:dyDescent="0.3">
      <c r="A1018" s="26">
        <v>1017</v>
      </c>
      <c r="B1018" s="3" t="s">
        <v>2034</v>
      </c>
      <c r="C1018" s="3" t="s">
        <v>1938</v>
      </c>
      <c r="D1018" s="3" t="s">
        <v>2035</v>
      </c>
      <c r="E1018" s="47">
        <f>Tabela14[[#This Row],[Kwota dofinansowania (UE + BP)]]+Tabela14[[#This Row],[Wkład własny JST]]</f>
        <v>354109</v>
      </c>
      <c r="F1018" s="27">
        <v>354109</v>
      </c>
      <c r="G1018" s="27">
        <v>286829</v>
      </c>
      <c r="H1018" s="27">
        <v>67280</v>
      </c>
      <c r="I1018" s="28">
        <v>0</v>
      </c>
    </row>
    <row r="1019" spans="1:9" ht="15.6" x14ac:dyDescent="0.3">
      <c r="A1019" s="23">
        <v>1018</v>
      </c>
      <c r="B1019" s="3" t="s">
        <v>2036</v>
      </c>
      <c r="C1019" s="3" t="s">
        <v>1938</v>
      </c>
      <c r="D1019" s="3" t="s">
        <v>2037</v>
      </c>
      <c r="E1019" s="47">
        <f>Tabela14[[#This Row],[Kwota dofinansowania (UE + BP)]]+Tabela14[[#This Row],[Wkład własny JST]]</f>
        <v>654851</v>
      </c>
      <c r="F1019" s="27">
        <v>595915</v>
      </c>
      <c r="G1019" s="27">
        <v>506528</v>
      </c>
      <c r="H1019" s="27">
        <v>89387</v>
      </c>
      <c r="I1019" s="28">
        <v>58936</v>
      </c>
    </row>
    <row r="1020" spans="1:9" ht="15.6" x14ac:dyDescent="0.3">
      <c r="A1020" s="26">
        <v>1019</v>
      </c>
      <c r="B1020" s="3" t="s">
        <v>2038</v>
      </c>
      <c r="C1020" s="3" t="s">
        <v>1938</v>
      </c>
      <c r="D1020" s="3" t="s">
        <v>2039</v>
      </c>
      <c r="E1020" s="47">
        <f>Tabela14[[#This Row],[Kwota dofinansowania (UE + BP)]]+Tabela14[[#This Row],[Wkład własny JST]]</f>
        <v>554303</v>
      </c>
      <c r="F1020" s="27">
        <v>554303</v>
      </c>
      <c r="G1020" s="27">
        <v>454529</v>
      </c>
      <c r="H1020" s="27">
        <v>99774</v>
      </c>
      <c r="I1020" s="28">
        <v>0</v>
      </c>
    </row>
    <row r="1021" spans="1:9" ht="15.6" x14ac:dyDescent="0.3">
      <c r="A1021" s="26">
        <v>1020</v>
      </c>
      <c r="B1021" s="3" t="s">
        <v>2040</v>
      </c>
      <c r="C1021" s="3" t="s">
        <v>1938</v>
      </c>
      <c r="D1021" s="3" t="s">
        <v>2041</v>
      </c>
      <c r="E1021" s="47">
        <f>Tabela14[[#This Row],[Kwota dofinansowania (UE + BP)]]+Tabela14[[#This Row],[Wkład własny JST]]</f>
        <v>312333</v>
      </c>
      <c r="F1021" s="27">
        <v>312333</v>
      </c>
      <c r="G1021" s="27">
        <v>256114</v>
      </c>
      <c r="H1021" s="27">
        <v>56219</v>
      </c>
      <c r="I1021" s="28">
        <v>0</v>
      </c>
    </row>
    <row r="1022" spans="1:9" ht="15.6" x14ac:dyDescent="0.3">
      <c r="A1022" s="23">
        <v>1021</v>
      </c>
      <c r="B1022" s="3" t="s">
        <v>2042</v>
      </c>
      <c r="C1022" s="3" t="s">
        <v>1938</v>
      </c>
      <c r="D1022" s="3" t="s">
        <v>2043</v>
      </c>
      <c r="E1022" s="47">
        <f>Tabela14[[#This Row],[Kwota dofinansowania (UE + BP)]]+Tabela14[[#This Row],[Wkład własny JST]]</f>
        <v>291281</v>
      </c>
      <c r="F1022" s="27">
        <v>291281</v>
      </c>
      <c r="G1022" s="27">
        <v>238851</v>
      </c>
      <c r="H1022" s="27">
        <v>52430</v>
      </c>
      <c r="I1022" s="28">
        <v>0</v>
      </c>
    </row>
    <row r="1023" spans="1:9" ht="15.6" x14ac:dyDescent="0.3">
      <c r="A1023" s="26">
        <v>1022</v>
      </c>
      <c r="B1023" s="3" t="s">
        <v>2044</v>
      </c>
      <c r="C1023" s="3" t="s">
        <v>1938</v>
      </c>
      <c r="D1023" s="3" t="s">
        <v>2045</v>
      </c>
      <c r="E1023" s="47">
        <f>Tabela14[[#This Row],[Kwota dofinansowania (UE + BP)]]+Tabela14[[#This Row],[Wkład własny JST]]</f>
        <v>904255</v>
      </c>
      <c r="F1023" s="27">
        <v>850000</v>
      </c>
      <c r="G1023" s="27">
        <v>705500</v>
      </c>
      <c r="H1023" s="27">
        <v>144500</v>
      </c>
      <c r="I1023" s="28">
        <v>54255</v>
      </c>
    </row>
    <row r="1024" spans="1:9" ht="15.6" x14ac:dyDescent="0.3">
      <c r="A1024" s="26">
        <v>1023</v>
      </c>
      <c r="B1024" s="3" t="s">
        <v>2046</v>
      </c>
      <c r="C1024" s="3" t="s">
        <v>1938</v>
      </c>
      <c r="D1024" s="3" t="s">
        <v>2047</v>
      </c>
      <c r="E1024" s="47">
        <f>Tabela14[[#This Row],[Kwota dofinansowania (UE + BP)]]+Tabela14[[#This Row],[Wkład własny JST]]</f>
        <v>850000</v>
      </c>
      <c r="F1024" s="27">
        <v>850000</v>
      </c>
      <c r="G1024" s="27">
        <v>697000</v>
      </c>
      <c r="H1024" s="27">
        <v>153000</v>
      </c>
      <c r="I1024" s="28">
        <v>0</v>
      </c>
    </row>
    <row r="1025" spans="1:9" ht="15.6" x14ac:dyDescent="0.3">
      <c r="A1025" s="23">
        <v>1024</v>
      </c>
      <c r="B1025" s="3" t="s">
        <v>2048</v>
      </c>
      <c r="C1025" s="3" t="s">
        <v>1938</v>
      </c>
      <c r="D1025" s="3" t="s">
        <v>2049</v>
      </c>
      <c r="E1025" s="47">
        <f>Tabela14[[#This Row],[Kwota dofinansowania (UE + BP)]]+Tabela14[[#This Row],[Wkład własny JST]]</f>
        <v>235499</v>
      </c>
      <c r="F1025" s="27">
        <v>235499</v>
      </c>
      <c r="G1025" s="27">
        <v>193110</v>
      </c>
      <c r="H1025" s="27">
        <v>42389</v>
      </c>
      <c r="I1025" s="28">
        <v>0</v>
      </c>
    </row>
    <row r="1026" spans="1:9" ht="15.6" x14ac:dyDescent="0.3">
      <c r="A1026" s="26">
        <v>1025</v>
      </c>
      <c r="B1026" s="3" t="s">
        <v>2050</v>
      </c>
      <c r="C1026" s="3" t="s">
        <v>1938</v>
      </c>
      <c r="D1026" s="3" t="s">
        <v>2051</v>
      </c>
      <c r="E1026" s="47">
        <f>Tabela14[[#This Row],[Kwota dofinansowania (UE + BP)]]+Tabela14[[#This Row],[Wkład własny JST]]</f>
        <v>649240</v>
      </c>
      <c r="F1026" s="27">
        <v>649240</v>
      </c>
      <c r="G1026" s="27">
        <v>525885</v>
      </c>
      <c r="H1026" s="27">
        <v>123355</v>
      </c>
      <c r="I1026" s="28">
        <v>0</v>
      </c>
    </row>
    <row r="1027" spans="1:9" ht="15.6" x14ac:dyDescent="0.3">
      <c r="A1027" s="26">
        <v>1026</v>
      </c>
      <c r="B1027" s="3" t="s">
        <v>2052</v>
      </c>
      <c r="C1027" s="3" t="s">
        <v>1938</v>
      </c>
      <c r="D1027" s="3" t="s">
        <v>2053</v>
      </c>
      <c r="E1027" s="47">
        <f>Tabela14[[#This Row],[Kwota dofinansowania (UE + BP)]]+Tabela14[[#This Row],[Wkład własny JST]]</f>
        <v>469851</v>
      </c>
      <c r="F1027" s="27">
        <v>469851</v>
      </c>
      <c r="G1027" s="27">
        <v>380580</v>
      </c>
      <c r="H1027" s="27">
        <v>89271</v>
      </c>
      <c r="I1027" s="28">
        <v>0</v>
      </c>
    </row>
    <row r="1028" spans="1:9" ht="15.6" x14ac:dyDescent="0.3">
      <c r="A1028" s="23">
        <v>1027</v>
      </c>
      <c r="B1028" s="3" t="s">
        <v>2054</v>
      </c>
      <c r="C1028" s="3" t="s">
        <v>1938</v>
      </c>
      <c r="D1028" s="3" t="s">
        <v>2055</v>
      </c>
      <c r="E1028" s="47">
        <f>Tabela14[[#This Row],[Kwota dofinansowania (UE + BP)]]+Tabela14[[#This Row],[Wkład własny JST]]</f>
        <v>944444</v>
      </c>
      <c r="F1028" s="27">
        <v>850000</v>
      </c>
      <c r="G1028" s="27">
        <v>722500</v>
      </c>
      <c r="H1028" s="27">
        <v>127500</v>
      </c>
      <c r="I1028" s="28">
        <v>94444</v>
      </c>
    </row>
    <row r="1029" spans="1:9" ht="15.6" x14ac:dyDescent="0.3">
      <c r="A1029" s="26">
        <v>1028</v>
      </c>
      <c r="B1029" s="3" t="s">
        <v>2056</v>
      </c>
      <c r="C1029" s="3" t="s">
        <v>1938</v>
      </c>
      <c r="D1029" s="3" t="s">
        <v>2057</v>
      </c>
      <c r="E1029" s="47">
        <f>Tabela14[[#This Row],[Kwota dofinansowania (UE + BP)]]+Tabela14[[#This Row],[Wkład własny JST]]</f>
        <v>545457</v>
      </c>
      <c r="F1029" s="27">
        <v>545457</v>
      </c>
      <c r="G1029" s="27">
        <v>447275</v>
      </c>
      <c r="H1029" s="27">
        <v>98182</v>
      </c>
      <c r="I1029" s="28">
        <v>0</v>
      </c>
    </row>
    <row r="1030" spans="1:9" ht="15.6" x14ac:dyDescent="0.3">
      <c r="A1030" s="26">
        <v>1029</v>
      </c>
      <c r="B1030" s="3" t="s">
        <v>2058</v>
      </c>
      <c r="C1030" s="3" t="s">
        <v>1938</v>
      </c>
      <c r="D1030" s="3" t="s">
        <v>2059</v>
      </c>
      <c r="E1030" s="47">
        <f>Tabela14[[#This Row],[Kwota dofinansowania (UE + BP)]]+Tabela14[[#This Row],[Wkład własny JST]]</f>
        <v>753679</v>
      </c>
      <c r="F1030" s="27">
        <v>753679</v>
      </c>
      <c r="G1030" s="27">
        <v>610480</v>
      </c>
      <c r="H1030" s="27">
        <v>143199</v>
      </c>
      <c r="I1030" s="28">
        <v>0</v>
      </c>
    </row>
    <row r="1031" spans="1:9" ht="15.6" x14ac:dyDescent="0.3">
      <c r="A1031" s="23">
        <v>1030</v>
      </c>
      <c r="B1031" s="3" t="s">
        <v>2060</v>
      </c>
      <c r="C1031" s="3" t="s">
        <v>1938</v>
      </c>
      <c r="D1031" s="3" t="s">
        <v>2061</v>
      </c>
      <c r="E1031" s="47">
        <f>Tabela14[[#This Row],[Kwota dofinansowania (UE + BP)]]+Tabela14[[#This Row],[Wkład własny JST]]</f>
        <v>331255</v>
      </c>
      <c r="F1031" s="27">
        <v>331255</v>
      </c>
      <c r="G1031" s="27">
        <v>271630</v>
      </c>
      <c r="H1031" s="27">
        <v>59625</v>
      </c>
      <c r="I1031" s="28">
        <v>0</v>
      </c>
    </row>
    <row r="1032" spans="1:9" ht="15.6" x14ac:dyDescent="0.3">
      <c r="A1032" s="26">
        <v>1031</v>
      </c>
      <c r="B1032" s="3" t="s">
        <v>2062</v>
      </c>
      <c r="C1032" s="3" t="s">
        <v>1938</v>
      </c>
      <c r="D1032" s="3" t="s">
        <v>2063</v>
      </c>
      <c r="E1032" s="47">
        <f>Tabela14[[#This Row],[Kwota dofinansowania (UE + BP)]]+Tabela14[[#This Row],[Wkład własny JST]]</f>
        <v>350259</v>
      </c>
      <c r="F1032" s="27">
        <v>350259</v>
      </c>
      <c r="G1032" s="27">
        <v>287213</v>
      </c>
      <c r="H1032" s="27">
        <v>63046</v>
      </c>
      <c r="I1032" s="28">
        <v>0</v>
      </c>
    </row>
    <row r="1033" spans="1:9" ht="15.6" x14ac:dyDescent="0.3">
      <c r="A1033" s="26">
        <v>1032</v>
      </c>
      <c r="B1033" s="3" t="s">
        <v>2064</v>
      </c>
      <c r="C1033" s="3" t="s">
        <v>1938</v>
      </c>
      <c r="D1033" s="3" t="s">
        <v>2065</v>
      </c>
      <c r="E1033" s="47">
        <f>Tabela14[[#This Row],[Kwota dofinansowania (UE + BP)]]+Tabela14[[#This Row],[Wkład własny JST]]</f>
        <v>1036585</v>
      </c>
      <c r="F1033" s="27">
        <v>850000</v>
      </c>
      <c r="G1033" s="27">
        <v>765000</v>
      </c>
      <c r="H1033" s="27">
        <v>85000</v>
      </c>
      <c r="I1033" s="28">
        <v>186585</v>
      </c>
    </row>
    <row r="1034" spans="1:9" ht="15.6" x14ac:dyDescent="0.3">
      <c r="A1034" s="23">
        <v>1033</v>
      </c>
      <c r="B1034" s="3" t="s">
        <v>2066</v>
      </c>
      <c r="C1034" s="3" t="s">
        <v>1938</v>
      </c>
      <c r="D1034" s="3" t="s">
        <v>2067</v>
      </c>
      <c r="E1034" s="47">
        <f>Tabela14[[#This Row],[Kwota dofinansowania (UE + BP)]]+Tabela14[[#This Row],[Wkład własny JST]]</f>
        <v>934065</v>
      </c>
      <c r="F1034" s="27">
        <v>850000</v>
      </c>
      <c r="G1034" s="27">
        <v>722500</v>
      </c>
      <c r="H1034" s="27">
        <v>127500</v>
      </c>
      <c r="I1034" s="28">
        <v>84065</v>
      </c>
    </row>
    <row r="1035" spans="1:9" ht="15.6" x14ac:dyDescent="0.3">
      <c r="A1035" s="26">
        <v>1034</v>
      </c>
      <c r="B1035" s="3" t="s">
        <v>2068</v>
      </c>
      <c r="C1035" s="3" t="s">
        <v>1938</v>
      </c>
      <c r="D1035" s="3" t="s">
        <v>2069</v>
      </c>
      <c r="E1035" s="47">
        <f>Tabela14[[#This Row],[Kwota dofinansowania (UE + BP)]]+Tabela14[[#This Row],[Wkład własny JST]]</f>
        <v>277930</v>
      </c>
      <c r="F1035" s="27">
        <v>277930</v>
      </c>
      <c r="G1035" s="27">
        <v>227903</v>
      </c>
      <c r="H1035" s="27">
        <v>50027</v>
      </c>
      <c r="I1035" s="28">
        <v>0</v>
      </c>
    </row>
    <row r="1036" spans="1:9" ht="15.6" x14ac:dyDescent="0.3">
      <c r="A1036" s="26">
        <v>1035</v>
      </c>
      <c r="B1036" s="3" t="s">
        <v>2070</v>
      </c>
      <c r="C1036" s="3" t="s">
        <v>1938</v>
      </c>
      <c r="D1036" s="3" t="s">
        <v>2071</v>
      </c>
      <c r="E1036" s="47">
        <f>Tabela14[[#This Row],[Kwota dofinansowania (UE + BP)]]+Tabela14[[#This Row],[Wkład własny JST]]</f>
        <v>295459</v>
      </c>
      <c r="F1036" s="27">
        <v>295459</v>
      </c>
      <c r="G1036" s="27">
        <v>242277</v>
      </c>
      <c r="H1036" s="27">
        <v>53182</v>
      </c>
      <c r="I1036" s="28">
        <v>0</v>
      </c>
    </row>
    <row r="1037" spans="1:9" ht="15.6" x14ac:dyDescent="0.3">
      <c r="A1037" s="23">
        <v>1036</v>
      </c>
      <c r="B1037" s="3" t="s">
        <v>2072</v>
      </c>
      <c r="C1037" s="3" t="s">
        <v>1938</v>
      </c>
      <c r="D1037" s="3" t="s">
        <v>2073</v>
      </c>
      <c r="E1037" s="47">
        <f>Tabela14[[#This Row],[Kwota dofinansowania (UE + BP)]]+Tabela14[[#This Row],[Wkład własny JST]]</f>
        <v>934065</v>
      </c>
      <c r="F1037" s="27">
        <v>850000</v>
      </c>
      <c r="G1037" s="27">
        <v>722500</v>
      </c>
      <c r="H1037" s="27">
        <v>127500</v>
      </c>
      <c r="I1037" s="28">
        <v>84065</v>
      </c>
    </row>
    <row r="1038" spans="1:9" ht="15.6" x14ac:dyDescent="0.3">
      <c r="A1038" s="26">
        <v>1037</v>
      </c>
      <c r="B1038" s="3" t="s">
        <v>2074</v>
      </c>
      <c r="C1038" s="3" t="s">
        <v>1938</v>
      </c>
      <c r="D1038" s="3" t="s">
        <v>2075</v>
      </c>
      <c r="E1038" s="47">
        <f>Tabela14[[#This Row],[Kwota dofinansowania (UE + BP)]]+Tabela14[[#This Row],[Wkład własny JST]]</f>
        <v>219362</v>
      </c>
      <c r="F1038" s="27">
        <v>219362</v>
      </c>
      <c r="G1038" s="27">
        <v>179877</v>
      </c>
      <c r="H1038" s="27">
        <v>39485</v>
      </c>
      <c r="I1038" s="28">
        <v>0</v>
      </c>
    </row>
    <row r="1039" spans="1:9" ht="15.6" x14ac:dyDescent="0.3">
      <c r="A1039" s="26">
        <v>1038</v>
      </c>
      <c r="B1039" s="3" t="s">
        <v>2076</v>
      </c>
      <c r="C1039" s="3" t="s">
        <v>1938</v>
      </c>
      <c r="D1039" s="3" t="s">
        <v>2077</v>
      </c>
      <c r="E1039" s="47">
        <f>Tabela14[[#This Row],[Kwota dofinansowania (UE + BP)]]+Tabela14[[#This Row],[Wkład własny JST]]</f>
        <v>521627</v>
      </c>
      <c r="F1039" s="27">
        <v>490330</v>
      </c>
      <c r="G1039" s="27">
        <v>406974</v>
      </c>
      <c r="H1039" s="27">
        <v>83356</v>
      </c>
      <c r="I1039" s="28">
        <v>31297</v>
      </c>
    </row>
    <row r="1040" spans="1:9" ht="15.6" x14ac:dyDescent="0.3">
      <c r="A1040" s="23">
        <v>1039</v>
      </c>
      <c r="B1040" s="3" t="s">
        <v>2078</v>
      </c>
      <c r="C1040" s="3" t="s">
        <v>1938</v>
      </c>
      <c r="D1040" s="3" t="s">
        <v>2079</v>
      </c>
      <c r="E1040" s="47">
        <f>Tabela14[[#This Row],[Kwota dofinansowania (UE + BP)]]+Tabela14[[#This Row],[Wkład własny JST]]</f>
        <v>850000</v>
      </c>
      <c r="F1040" s="27">
        <v>850000</v>
      </c>
      <c r="G1040" s="27">
        <v>697000</v>
      </c>
      <c r="H1040" s="27">
        <v>153000</v>
      </c>
      <c r="I1040" s="28">
        <v>0</v>
      </c>
    </row>
    <row r="1041" spans="1:9" ht="15.6" x14ac:dyDescent="0.3">
      <c r="A1041" s="26">
        <v>1040</v>
      </c>
      <c r="B1041" s="3" t="s">
        <v>2080</v>
      </c>
      <c r="C1041" s="3" t="s">
        <v>1938</v>
      </c>
      <c r="D1041" s="3" t="s">
        <v>2081</v>
      </c>
      <c r="E1041" s="47">
        <f>Tabela14[[#This Row],[Kwota dofinansowania (UE + BP)]]+Tabela14[[#This Row],[Wkład własny JST]]</f>
        <v>1024096</v>
      </c>
      <c r="F1041" s="27">
        <v>850000</v>
      </c>
      <c r="G1041" s="27">
        <v>756500</v>
      </c>
      <c r="H1041" s="27">
        <v>93500</v>
      </c>
      <c r="I1041" s="28">
        <v>174096</v>
      </c>
    </row>
    <row r="1042" spans="1:9" ht="15.6" x14ac:dyDescent="0.3">
      <c r="A1042" s="26">
        <v>1041</v>
      </c>
      <c r="B1042" s="3" t="s">
        <v>2082</v>
      </c>
      <c r="C1042" s="3" t="s">
        <v>1938</v>
      </c>
      <c r="D1042" s="3" t="s">
        <v>733</v>
      </c>
      <c r="E1042" s="47">
        <f>Tabela14[[#This Row],[Kwota dofinansowania (UE + BP)]]+Tabela14[[#This Row],[Wkład własny JST]]</f>
        <v>955056</v>
      </c>
      <c r="F1042" s="27">
        <v>850000</v>
      </c>
      <c r="G1042" s="27">
        <v>731000</v>
      </c>
      <c r="H1042" s="27">
        <v>119000</v>
      </c>
      <c r="I1042" s="28">
        <v>105056</v>
      </c>
    </row>
    <row r="1043" spans="1:9" ht="15.6" x14ac:dyDescent="0.3">
      <c r="A1043" s="23">
        <v>1042</v>
      </c>
      <c r="B1043" s="3" t="s">
        <v>2083</v>
      </c>
      <c r="C1043" s="3" t="s">
        <v>1938</v>
      </c>
      <c r="D1043" s="3" t="s">
        <v>2084</v>
      </c>
      <c r="E1043" s="47">
        <f>Tabela14[[#This Row],[Kwota dofinansowania (UE + BP)]]+Tabela14[[#This Row],[Wkład własny JST]]</f>
        <v>347474</v>
      </c>
      <c r="F1043" s="27">
        <v>347474</v>
      </c>
      <c r="G1043" s="27">
        <v>288404</v>
      </c>
      <c r="H1043" s="27">
        <v>59070</v>
      </c>
      <c r="I1043" s="28">
        <v>0</v>
      </c>
    </row>
    <row r="1044" spans="1:9" ht="15.6" x14ac:dyDescent="0.3">
      <c r="A1044" s="26">
        <v>1043</v>
      </c>
      <c r="B1044" s="3" t="s">
        <v>2085</v>
      </c>
      <c r="C1044" s="3" t="s">
        <v>1938</v>
      </c>
      <c r="D1044" s="3" t="s">
        <v>2086</v>
      </c>
      <c r="E1044" s="47">
        <f>Tabela14[[#This Row],[Kwota dofinansowania (UE + BP)]]+Tabela14[[#This Row],[Wkład własny JST]]</f>
        <v>584939</v>
      </c>
      <c r="F1044" s="27">
        <v>584939</v>
      </c>
      <c r="G1044" s="27">
        <v>479650</v>
      </c>
      <c r="H1044" s="27">
        <v>105289</v>
      </c>
      <c r="I1044" s="28">
        <v>0</v>
      </c>
    </row>
    <row r="1045" spans="1:9" ht="15.6" x14ac:dyDescent="0.3">
      <c r="A1045" s="26">
        <v>1044</v>
      </c>
      <c r="B1045" s="3" t="s">
        <v>2087</v>
      </c>
      <c r="C1045" s="3" t="s">
        <v>1938</v>
      </c>
      <c r="D1045" s="3" t="s">
        <v>2088</v>
      </c>
      <c r="E1045" s="47">
        <f>Tabela14[[#This Row],[Kwota dofinansowania (UE + BP)]]+Tabela14[[#This Row],[Wkład własny JST]]</f>
        <v>1062500</v>
      </c>
      <c r="F1045" s="27">
        <v>850000</v>
      </c>
      <c r="G1045" s="27">
        <v>773500</v>
      </c>
      <c r="H1045" s="27">
        <v>76500</v>
      </c>
      <c r="I1045" s="28">
        <v>212500</v>
      </c>
    </row>
    <row r="1046" spans="1:9" ht="15.6" x14ac:dyDescent="0.3">
      <c r="A1046" s="23">
        <v>1045</v>
      </c>
      <c r="B1046" s="3" t="s">
        <v>2089</v>
      </c>
      <c r="C1046" s="3" t="s">
        <v>1938</v>
      </c>
      <c r="D1046" s="3" t="s">
        <v>2090</v>
      </c>
      <c r="E1046" s="47">
        <f>Tabela14[[#This Row],[Kwota dofinansowania (UE + BP)]]+Tabela14[[#This Row],[Wkład własny JST]]</f>
        <v>417263</v>
      </c>
      <c r="F1046" s="27">
        <v>417263</v>
      </c>
      <c r="G1046" s="27">
        <v>342156</v>
      </c>
      <c r="H1046" s="27">
        <v>75107</v>
      </c>
      <c r="I1046" s="28">
        <v>0</v>
      </c>
    </row>
    <row r="1047" spans="1:9" ht="15.6" x14ac:dyDescent="0.3">
      <c r="A1047" s="26">
        <v>1046</v>
      </c>
      <c r="B1047" s="3" t="s">
        <v>2091</v>
      </c>
      <c r="C1047" s="3" t="s">
        <v>1938</v>
      </c>
      <c r="D1047" s="3" t="s">
        <v>2092</v>
      </c>
      <c r="E1047" s="47">
        <f>Tabela14[[#This Row],[Kwota dofinansowania (UE + BP)]]+Tabela14[[#This Row],[Wkład własny JST]]</f>
        <v>438397</v>
      </c>
      <c r="F1047" s="27">
        <v>438397</v>
      </c>
      <c r="G1047" s="27">
        <v>359486</v>
      </c>
      <c r="H1047" s="27">
        <v>78911</v>
      </c>
      <c r="I1047" s="28">
        <v>0</v>
      </c>
    </row>
    <row r="1048" spans="1:9" ht="15.6" x14ac:dyDescent="0.3">
      <c r="A1048" s="26">
        <v>1047</v>
      </c>
      <c r="B1048" s="3" t="s">
        <v>2093</v>
      </c>
      <c r="C1048" s="3" t="s">
        <v>1938</v>
      </c>
      <c r="D1048" s="3" t="s">
        <v>2094</v>
      </c>
      <c r="E1048" s="47">
        <f>Tabela14[[#This Row],[Kwota dofinansowania (UE + BP)]]+Tabela14[[#This Row],[Wkład własny JST]]</f>
        <v>420048</v>
      </c>
      <c r="F1048" s="27">
        <v>420048</v>
      </c>
      <c r="G1048" s="27">
        <v>344440</v>
      </c>
      <c r="H1048" s="27">
        <v>75608</v>
      </c>
      <c r="I1048" s="28">
        <v>0</v>
      </c>
    </row>
    <row r="1049" spans="1:9" ht="15.6" x14ac:dyDescent="0.3">
      <c r="A1049" s="23">
        <v>1048</v>
      </c>
      <c r="B1049" s="3" t="s">
        <v>2095</v>
      </c>
      <c r="C1049" s="3" t="s">
        <v>1938</v>
      </c>
      <c r="D1049" s="3" t="s">
        <v>2096</v>
      </c>
      <c r="E1049" s="47">
        <f>Tabela14[[#This Row],[Kwota dofinansowania (UE + BP)]]+Tabela14[[#This Row],[Wkład własny JST]]</f>
        <v>584038</v>
      </c>
      <c r="F1049" s="27">
        <v>584038</v>
      </c>
      <c r="G1049" s="27">
        <v>478912</v>
      </c>
      <c r="H1049" s="27">
        <v>105126</v>
      </c>
      <c r="I1049" s="28">
        <v>0</v>
      </c>
    </row>
    <row r="1050" spans="1:9" ht="15.6" x14ac:dyDescent="0.3">
      <c r="A1050" s="26">
        <v>1049</v>
      </c>
      <c r="B1050" s="3" t="s">
        <v>2097</v>
      </c>
      <c r="C1050" s="3" t="s">
        <v>1938</v>
      </c>
      <c r="D1050" s="3" t="s">
        <v>2098</v>
      </c>
      <c r="E1050" s="47">
        <f>Tabela14[[#This Row],[Kwota dofinansowania (UE + BP)]]+Tabela14[[#This Row],[Wkład własny JST]]</f>
        <v>850000</v>
      </c>
      <c r="F1050" s="27">
        <v>850000</v>
      </c>
      <c r="G1050" s="27">
        <v>697000</v>
      </c>
      <c r="H1050" s="27">
        <v>153000</v>
      </c>
      <c r="I1050" s="28">
        <v>0</v>
      </c>
    </row>
    <row r="1051" spans="1:9" ht="15.6" x14ac:dyDescent="0.3">
      <c r="A1051" s="26">
        <v>1050</v>
      </c>
      <c r="B1051" s="29" t="s">
        <v>2099</v>
      </c>
      <c r="C1051" s="3" t="s">
        <v>1938</v>
      </c>
      <c r="D1051" s="3" t="s">
        <v>2100</v>
      </c>
      <c r="E1051" s="47">
        <f>Tabela14[[#This Row],[Kwota dofinansowania (UE + BP)]]+Tabela14[[#This Row],[Wkład własny JST]]</f>
        <v>850000</v>
      </c>
      <c r="F1051" s="27">
        <v>850000</v>
      </c>
      <c r="G1051" s="27">
        <v>697000</v>
      </c>
      <c r="H1051" s="27">
        <v>153000</v>
      </c>
      <c r="I1051" s="28">
        <v>0</v>
      </c>
    </row>
    <row r="1052" spans="1:9" ht="15.6" x14ac:dyDescent="0.3">
      <c r="A1052" s="23">
        <v>1051</v>
      </c>
      <c r="B1052" s="3" t="s">
        <v>2101</v>
      </c>
      <c r="C1052" s="3" t="s">
        <v>1938</v>
      </c>
      <c r="D1052" s="3" t="s">
        <v>2102</v>
      </c>
      <c r="E1052" s="47">
        <f>Tabela14[[#This Row],[Kwota dofinansowania (UE + BP)]]+Tabela14[[#This Row],[Wkład własny JST]]</f>
        <v>546767</v>
      </c>
      <c r="F1052" s="27">
        <v>546767</v>
      </c>
      <c r="G1052" s="27">
        <v>442882</v>
      </c>
      <c r="H1052" s="27">
        <v>103885</v>
      </c>
      <c r="I1052" s="28">
        <v>0</v>
      </c>
    </row>
    <row r="1053" spans="1:9" ht="15.6" x14ac:dyDescent="0.3">
      <c r="A1053" s="26">
        <v>1052</v>
      </c>
      <c r="B1053" s="3" t="s">
        <v>2103</v>
      </c>
      <c r="C1053" s="3" t="s">
        <v>1938</v>
      </c>
      <c r="D1053" s="3" t="s">
        <v>2104</v>
      </c>
      <c r="E1053" s="47">
        <f>Tabela14[[#This Row],[Kwota dofinansowania (UE + BP)]]+Tabela14[[#This Row],[Wkład własny JST]]</f>
        <v>238156</v>
      </c>
      <c r="F1053" s="27">
        <v>223867</v>
      </c>
      <c r="G1053" s="27">
        <v>185810</v>
      </c>
      <c r="H1053" s="27">
        <v>38057</v>
      </c>
      <c r="I1053" s="28">
        <v>14289</v>
      </c>
    </row>
    <row r="1054" spans="1:9" ht="15.6" x14ac:dyDescent="0.3">
      <c r="A1054" s="26">
        <v>1053</v>
      </c>
      <c r="B1054" s="3" t="s">
        <v>2105</v>
      </c>
      <c r="C1054" s="3" t="s">
        <v>1938</v>
      </c>
      <c r="D1054" s="3" t="s">
        <v>2106</v>
      </c>
      <c r="E1054" s="47">
        <f>Tabela14[[#This Row],[Kwota dofinansowania (UE + BP)]]+Tabela14[[#This Row],[Wkład własny JST]]</f>
        <v>988372</v>
      </c>
      <c r="F1054" s="27">
        <v>850000</v>
      </c>
      <c r="G1054" s="27">
        <v>739500</v>
      </c>
      <c r="H1054" s="27">
        <v>110500</v>
      </c>
      <c r="I1054" s="28">
        <v>138372</v>
      </c>
    </row>
    <row r="1055" spans="1:9" ht="15.6" x14ac:dyDescent="0.3">
      <c r="A1055" s="23">
        <v>1054</v>
      </c>
      <c r="B1055" s="3" t="s">
        <v>2107</v>
      </c>
      <c r="C1055" s="3" t="s">
        <v>1938</v>
      </c>
      <c r="D1055" s="3" t="s">
        <v>2108</v>
      </c>
      <c r="E1055" s="47">
        <f>Tabela14[[#This Row],[Kwota dofinansowania (UE + BP)]]+Tabela14[[#This Row],[Wkład własny JST]]</f>
        <v>850000</v>
      </c>
      <c r="F1055" s="27">
        <v>850000</v>
      </c>
      <c r="G1055" s="27">
        <v>697000</v>
      </c>
      <c r="H1055" s="27">
        <v>153000</v>
      </c>
      <c r="I1055" s="28">
        <v>0</v>
      </c>
    </row>
    <row r="1056" spans="1:9" ht="15.6" x14ac:dyDescent="0.3">
      <c r="A1056" s="26">
        <v>1055</v>
      </c>
      <c r="B1056" s="3" t="s">
        <v>2109</v>
      </c>
      <c r="C1056" s="3" t="s">
        <v>1938</v>
      </c>
      <c r="D1056" s="3" t="s">
        <v>2110</v>
      </c>
      <c r="E1056" s="47">
        <f>Tabela14[[#This Row],[Kwota dofinansowania (UE + BP)]]+Tabela14[[#This Row],[Wkład własny JST]]</f>
        <v>490243</v>
      </c>
      <c r="F1056" s="27">
        <v>455926</v>
      </c>
      <c r="G1056" s="27">
        <v>382978</v>
      </c>
      <c r="H1056" s="27">
        <v>72948</v>
      </c>
      <c r="I1056" s="28">
        <v>34317</v>
      </c>
    </row>
    <row r="1057" spans="1:9" ht="15.6" x14ac:dyDescent="0.3">
      <c r="A1057" s="26">
        <v>1056</v>
      </c>
      <c r="B1057" s="3" t="s">
        <v>2111</v>
      </c>
      <c r="C1057" s="3" t="s">
        <v>1938</v>
      </c>
      <c r="D1057" s="3" t="s">
        <v>2112</v>
      </c>
      <c r="E1057" s="47">
        <f>Tabela14[[#This Row],[Kwota dofinansowania (UE + BP)]]+Tabela14[[#This Row],[Wkład własny JST]]</f>
        <v>457277</v>
      </c>
      <c r="F1057" s="27">
        <v>365822</v>
      </c>
      <c r="G1057" s="27">
        <v>343873</v>
      </c>
      <c r="H1057" s="27">
        <v>21949</v>
      </c>
      <c r="I1057" s="28">
        <v>91455</v>
      </c>
    </row>
    <row r="1058" spans="1:9" ht="15.6" x14ac:dyDescent="0.3">
      <c r="A1058" s="23">
        <v>1057</v>
      </c>
      <c r="B1058" s="3" t="s">
        <v>2113</v>
      </c>
      <c r="C1058" s="3" t="s">
        <v>1938</v>
      </c>
      <c r="D1058" s="3" t="s">
        <v>2114</v>
      </c>
      <c r="E1058" s="47">
        <f>Tabela14[[#This Row],[Kwota dofinansowania (UE + BP)]]+Tabela14[[#This Row],[Wkład własny JST]]</f>
        <v>944444</v>
      </c>
      <c r="F1058" s="27">
        <v>850000</v>
      </c>
      <c r="G1058" s="27">
        <v>722500</v>
      </c>
      <c r="H1058" s="27">
        <v>127500</v>
      </c>
      <c r="I1058" s="28">
        <v>94444</v>
      </c>
    </row>
    <row r="1059" spans="1:9" ht="15.6" x14ac:dyDescent="0.3">
      <c r="A1059" s="26">
        <v>1058</v>
      </c>
      <c r="B1059" s="3" t="s">
        <v>2115</v>
      </c>
      <c r="C1059" s="3" t="s">
        <v>1938</v>
      </c>
      <c r="D1059" s="3" t="s">
        <v>2116</v>
      </c>
      <c r="E1059" s="47">
        <f>Tabela14[[#This Row],[Kwota dofinansowania (UE + BP)]]+Tabela14[[#This Row],[Wkład własny JST]]</f>
        <v>401700</v>
      </c>
      <c r="F1059" s="27">
        <v>401700</v>
      </c>
      <c r="G1059" s="27">
        <v>329394</v>
      </c>
      <c r="H1059" s="27">
        <v>72306</v>
      </c>
      <c r="I1059" s="28">
        <v>0</v>
      </c>
    </row>
    <row r="1060" spans="1:9" ht="15.6" x14ac:dyDescent="0.3">
      <c r="A1060" s="26">
        <v>1059</v>
      </c>
      <c r="B1060" s="3" t="s">
        <v>2117</v>
      </c>
      <c r="C1060" s="3" t="s">
        <v>1938</v>
      </c>
      <c r="D1060" s="3" t="s">
        <v>2118</v>
      </c>
      <c r="E1060" s="47">
        <f>Tabela14[[#This Row],[Kwota dofinansowania (UE + BP)]]+Tabela14[[#This Row],[Wkład własny JST]]</f>
        <v>354846</v>
      </c>
      <c r="F1060" s="27">
        <v>354846</v>
      </c>
      <c r="G1060" s="27">
        <v>283877</v>
      </c>
      <c r="H1060" s="27">
        <v>70969</v>
      </c>
      <c r="I1060" s="28">
        <v>0</v>
      </c>
    </row>
    <row r="1061" spans="1:9" ht="15.6" x14ac:dyDescent="0.3">
      <c r="A1061" s="23">
        <v>1060</v>
      </c>
      <c r="B1061" s="3" t="s">
        <v>2119</v>
      </c>
      <c r="C1061" s="3" t="s">
        <v>1938</v>
      </c>
      <c r="D1061" s="3" t="s">
        <v>2120</v>
      </c>
      <c r="E1061" s="47">
        <f>Tabela14[[#This Row],[Kwota dofinansowania (UE + BP)]]+Tabela14[[#This Row],[Wkład własny JST]]</f>
        <v>923913</v>
      </c>
      <c r="F1061" s="27">
        <v>850000</v>
      </c>
      <c r="G1061" s="27">
        <v>714000</v>
      </c>
      <c r="H1061" s="27">
        <v>136000</v>
      </c>
      <c r="I1061" s="28">
        <v>73913</v>
      </c>
    </row>
    <row r="1062" spans="1:9" ht="15.6" x14ac:dyDescent="0.3">
      <c r="A1062" s="26">
        <v>1061</v>
      </c>
      <c r="B1062" s="3" t="s">
        <v>2121</v>
      </c>
      <c r="C1062" s="3" t="s">
        <v>1938</v>
      </c>
      <c r="D1062" s="3" t="s">
        <v>2122</v>
      </c>
      <c r="E1062" s="47">
        <f>Tabela14[[#This Row],[Kwota dofinansowania (UE + BP)]]+Tabela14[[#This Row],[Wkład własny JST]]</f>
        <v>257615</v>
      </c>
      <c r="F1062" s="27">
        <v>257615</v>
      </c>
      <c r="G1062" s="27">
        <v>208669</v>
      </c>
      <c r="H1062" s="27">
        <v>48946</v>
      </c>
      <c r="I1062" s="28">
        <v>0</v>
      </c>
    </row>
    <row r="1063" spans="1:9" ht="15.6" x14ac:dyDescent="0.3">
      <c r="A1063" s="26">
        <v>1062</v>
      </c>
      <c r="B1063" s="3" t="s">
        <v>2123</v>
      </c>
      <c r="C1063" s="3" t="s">
        <v>1938</v>
      </c>
      <c r="D1063" s="3" t="s">
        <v>2124</v>
      </c>
      <c r="E1063" s="47">
        <f>Tabela14[[#This Row],[Kwota dofinansowania (UE + BP)]]+Tabela14[[#This Row],[Wkład własny JST]]</f>
        <v>934065</v>
      </c>
      <c r="F1063" s="27">
        <v>850000</v>
      </c>
      <c r="G1063" s="27">
        <v>722500</v>
      </c>
      <c r="H1063" s="27">
        <v>127500</v>
      </c>
      <c r="I1063" s="28">
        <v>84065</v>
      </c>
    </row>
    <row r="1064" spans="1:9" ht="15.6" x14ac:dyDescent="0.3">
      <c r="A1064" s="23">
        <v>1063</v>
      </c>
      <c r="B1064" s="3" t="s">
        <v>2125</v>
      </c>
      <c r="C1064" s="3" t="s">
        <v>1938</v>
      </c>
      <c r="D1064" s="3" t="s">
        <v>2126</v>
      </c>
      <c r="E1064" s="47">
        <f>Tabela14[[#This Row],[Kwota dofinansowania (UE + BP)]]+Tabela14[[#This Row],[Wkład własny JST]]</f>
        <v>742290</v>
      </c>
      <c r="F1064" s="27">
        <v>682907</v>
      </c>
      <c r="G1064" s="27">
        <v>573642</v>
      </c>
      <c r="H1064" s="27">
        <v>109265</v>
      </c>
      <c r="I1064" s="28">
        <v>59383</v>
      </c>
    </row>
    <row r="1065" spans="1:9" ht="15.6" x14ac:dyDescent="0.3">
      <c r="A1065" s="26">
        <v>1064</v>
      </c>
      <c r="B1065" s="3" t="s">
        <v>2127</v>
      </c>
      <c r="C1065" s="3" t="s">
        <v>1938</v>
      </c>
      <c r="D1065" s="3" t="s">
        <v>2128</v>
      </c>
      <c r="E1065" s="47">
        <f>Tabela14[[#This Row],[Kwota dofinansowania (UE + BP)]]+Tabela14[[#This Row],[Wkład własny JST]]</f>
        <v>1049382</v>
      </c>
      <c r="F1065" s="27">
        <v>850000</v>
      </c>
      <c r="G1065" s="27">
        <v>765000</v>
      </c>
      <c r="H1065" s="27">
        <v>85000</v>
      </c>
      <c r="I1065" s="28">
        <v>199382</v>
      </c>
    </row>
    <row r="1066" spans="1:9" ht="15.6" x14ac:dyDescent="0.3">
      <c r="A1066" s="26">
        <v>1065</v>
      </c>
      <c r="B1066" s="3" t="s">
        <v>2129</v>
      </c>
      <c r="C1066" s="3" t="s">
        <v>1938</v>
      </c>
      <c r="D1066" s="3" t="s">
        <v>2130</v>
      </c>
      <c r="E1066" s="47">
        <f>Tabela14[[#This Row],[Kwota dofinansowania (UE + BP)]]+Tabela14[[#This Row],[Wkład własny JST]]</f>
        <v>200000</v>
      </c>
      <c r="F1066" s="27">
        <v>200000</v>
      </c>
      <c r="G1066" s="27">
        <v>162000</v>
      </c>
      <c r="H1066" s="27">
        <v>38000</v>
      </c>
      <c r="I1066" s="28">
        <v>0</v>
      </c>
    </row>
    <row r="1067" spans="1:9" ht="15.6" x14ac:dyDescent="0.3">
      <c r="A1067" s="23">
        <v>1066</v>
      </c>
      <c r="B1067" s="3" t="s">
        <v>2131</v>
      </c>
      <c r="C1067" s="3" t="s">
        <v>1938</v>
      </c>
      <c r="D1067" s="3" t="s">
        <v>2132</v>
      </c>
      <c r="E1067" s="47">
        <f>Tabela14[[#This Row],[Kwota dofinansowania (UE + BP)]]+Tabela14[[#This Row],[Wkład własny JST]]</f>
        <v>492709</v>
      </c>
      <c r="F1067" s="27">
        <v>458220</v>
      </c>
      <c r="G1067" s="27">
        <v>380323</v>
      </c>
      <c r="H1067" s="27">
        <v>77897</v>
      </c>
      <c r="I1067" s="28">
        <v>34489</v>
      </c>
    </row>
    <row r="1068" spans="1:9" ht="15.6" x14ac:dyDescent="0.3">
      <c r="A1068" s="26">
        <v>1067</v>
      </c>
      <c r="B1068" s="3" t="s">
        <v>2133</v>
      </c>
      <c r="C1068" s="3" t="s">
        <v>1938</v>
      </c>
      <c r="D1068" s="3" t="s">
        <v>2134</v>
      </c>
      <c r="E1068" s="47">
        <f>Tabela14[[#This Row],[Kwota dofinansowania (UE + BP)]]+Tabela14[[#This Row],[Wkład własny JST]]</f>
        <v>482844</v>
      </c>
      <c r="F1068" s="27">
        <v>449045</v>
      </c>
      <c r="G1068" s="27">
        <v>377198</v>
      </c>
      <c r="H1068" s="27">
        <v>71847</v>
      </c>
      <c r="I1068" s="28">
        <v>33799</v>
      </c>
    </row>
    <row r="1069" spans="1:9" ht="15.6" x14ac:dyDescent="0.3">
      <c r="A1069" s="26">
        <v>1068</v>
      </c>
      <c r="B1069" s="3" t="s">
        <v>2135</v>
      </c>
      <c r="C1069" s="3" t="s">
        <v>1938</v>
      </c>
      <c r="D1069" s="3" t="s">
        <v>2136</v>
      </c>
      <c r="E1069" s="47">
        <f>Tabela14[[#This Row],[Kwota dofinansowania (UE + BP)]]+Tabela14[[#This Row],[Wkład własny JST]]</f>
        <v>669800</v>
      </c>
      <c r="F1069" s="27">
        <v>669800</v>
      </c>
      <c r="G1069" s="27">
        <v>549236</v>
      </c>
      <c r="H1069" s="27">
        <v>120564</v>
      </c>
      <c r="I1069" s="28">
        <v>0</v>
      </c>
    </row>
    <row r="1070" spans="1:9" ht="15.6" x14ac:dyDescent="0.3">
      <c r="A1070" s="23">
        <v>1069</v>
      </c>
      <c r="B1070" s="3" t="s">
        <v>2137</v>
      </c>
      <c r="C1070" s="3" t="s">
        <v>1938</v>
      </c>
      <c r="D1070" s="3" t="s">
        <v>2138</v>
      </c>
      <c r="E1070" s="47">
        <f>Tabela14[[#This Row],[Kwota dofinansowania (UE + BP)]]+Tabela14[[#This Row],[Wkład własny JST]]</f>
        <v>850000</v>
      </c>
      <c r="F1070" s="27">
        <v>850000</v>
      </c>
      <c r="G1070" s="27">
        <v>697000</v>
      </c>
      <c r="H1070" s="27">
        <v>153000</v>
      </c>
      <c r="I1070" s="28">
        <v>0</v>
      </c>
    </row>
    <row r="1071" spans="1:9" ht="15.6" x14ac:dyDescent="0.3">
      <c r="A1071" s="26">
        <v>1070</v>
      </c>
      <c r="B1071" s="3" t="s">
        <v>2139</v>
      </c>
      <c r="C1071" s="3" t="s">
        <v>1938</v>
      </c>
      <c r="D1071" s="3" t="s">
        <v>2140</v>
      </c>
      <c r="E1071" s="47">
        <f>Tabela14[[#This Row],[Kwota dofinansowania (UE + BP)]]+Tabela14[[#This Row],[Wkład własny JST]]</f>
        <v>1024096</v>
      </c>
      <c r="F1071" s="27">
        <v>850000</v>
      </c>
      <c r="G1071" s="27">
        <v>756500</v>
      </c>
      <c r="H1071" s="27">
        <v>93500</v>
      </c>
      <c r="I1071" s="28">
        <v>174096</v>
      </c>
    </row>
    <row r="1072" spans="1:9" ht="15.6" x14ac:dyDescent="0.3">
      <c r="A1072" s="26">
        <v>1071</v>
      </c>
      <c r="B1072" s="3" t="s">
        <v>2141</v>
      </c>
      <c r="C1072" s="3" t="s">
        <v>1938</v>
      </c>
      <c r="D1072" s="3" t="s">
        <v>2142</v>
      </c>
      <c r="E1072" s="47">
        <f>Tabela14[[#This Row],[Kwota dofinansowania (UE + BP)]]+Tabela14[[#This Row],[Wkład własny JST]]</f>
        <v>276046</v>
      </c>
      <c r="F1072" s="27">
        <v>276046</v>
      </c>
      <c r="G1072" s="27">
        <v>229119</v>
      </c>
      <c r="H1072" s="27">
        <v>46927</v>
      </c>
      <c r="I1072" s="28">
        <v>0</v>
      </c>
    </row>
    <row r="1073" spans="1:9" ht="15.6" x14ac:dyDescent="0.3">
      <c r="A1073" s="23">
        <v>1072</v>
      </c>
      <c r="B1073" s="3" t="s">
        <v>2143</v>
      </c>
      <c r="C1073" s="3" t="s">
        <v>1938</v>
      </c>
      <c r="D1073" s="3" t="s">
        <v>2144</v>
      </c>
      <c r="E1073" s="47">
        <f>Tabela14[[#This Row],[Kwota dofinansowania (UE + BP)]]+Tabela14[[#This Row],[Wkład własny JST]]</f>
        <v>490084</v>
      </c>
      <c r="F1073" s="27">
        <v>490084</v>
      </c>
      <c r="G1073" s="27">
        <v>396969</v>
      </c>
      <c r="H1073" s="27">
        <v>93115</v>
      </c>
      <c r="I1073" s="28">
        <v>0</v>
      </c>
    </row>
    <row r="1074" spans="1:9" ht="15.6" x14ac:dyDescent="0.3">
      <c r="A1074" s="26">
        <v>1073</v>
      </c>
      <c r="B1074" s="3" t="s">
        <v>2145</v>
      </c>
      <c r="C1074" s="3" t="s">
        <v>1938</v>
      </c>
      <c r="D1074" s="3" t="s">
        <v>2146</v>
      </c>
      <c r="E1074" s="47">
        <f>Tabela14[[#This Row],[Kwota dofinansowania (UE + BP)]]+Tabela14[[#This Row],[Wkład własny JST]]</f>
        <v>267772</v>
      </c>
      <c r="F1074" s="27">
        <v>267772</v>
      </c>
      <c r="G1074" s="27">
        <v>216896</v>
      </c>
      <c r="H1074" s="27">
        <v>50876</v>
      </c>
      <c r="I1074" s="28">
        <v>0</v>
      </c>
    </row>
    <row r="1075" spans="1:9" ht="15.6" x14ac:dyDescent="0.3">
      <c r="A1075" s="26">
        <v>1074</v>
      </c>
      <c r="B1075" s="3" t="s">
        <v>2147</v>
      </c>
      <c r="C1075" s="3" t="s">
        <v>1938</v>
      </c>
      <c r="D1075" s="3" t="s">
        <v>2148</v>
      </c>
      <c r="E1075" s="47">
        <f>Tabela14[[#This Row],[Kwota dofinansowania (UE + BP)]]+Tabela14[[#This Row],[Wkład własny JST]]</f>
        <v>356402</v>
      </c>
      <c r="F1075" s="27">
        <v>356402</v>
      </c>
      <c r="G1075" s="27">
        <v>292250</v>
      </c>
      <c r="H1075" s="27">
        <v>64152</v>
      </c>
      <c r="I1075" s="28">
        <v>0</v>
      </c>
    </row>
    <row r="1076" spans="1:9" ht="15.6" x14ac:dyDescent="0.3">
      <c r="A1076" s="23">
        <v>1075</v>
      </c>
      <c r="B1076" s="3" t="s">
        <v>2149</v>
      </c>
      <c r="C1076" s="3" t="s">
        <v>1938</v>
      </c>
      <c r="D1076" s="3" t="s">
        <v>2150</v>
      </c>
      <c r="E1076" s="47">
        <f>Tabela14[[#This Row],[Kwota dofinansowania (UE + BP)]]+Tabela14[[#This Row],[Wkład własny JST]]</f>
        <v>426274</v>
      </c>
      <c r="F1076" s="27">
        <v>426274</v>
      </c>
      <c r="G1076" s="27">
        <v>349545</v>
      </c>
      <c r="H1076" s="27">
        <v>76729</v>
      </c>
      <c r="I1076" s="28">
        <v>0</v>
      </c>
    </row>
    <row r="1077" spans="1:9" ht="15.6" x14ac:dyDescent="0.3">
      <c r="A1077" s="26">
        <v>1076</v>
      </c>
      <c r="B1077" s="3" t="s">
        <v>2151</v>
      </c>
      <c r="C1077" s="3" t="s">
        <v>1938</v>
      </c>
      <c r="D1077" s="3" t="s">
        <v>2152</v>
      </c>
      <c r="E1077" s="47">
        <f>Tabela14[[#This Row],[Kwota dofinansowania (UE + BP)]]+Tabela14[[#This Row],[Wkład własny JST]]</f>
        <v>934065</v>
      </c>
      <c r="F1077" s="27">
        <v>850000</v>
      </c>
      <c r="G1077" s="27">
        <v>722500</v>
      </c>
      <c r="H1077" s="27">
        <v>127500</v>
      </c>
      <c r="I1077" s="28">
        <v>84065</v>
      </c>
    </row>
    <row r="1078" spans="1:9" ht="15.6" x14ac:dyDescent="0.3">
      <c r="A1078" s="26">
        <v>1077</v>
      </c>
      <c r="B1078" s="3" t="s">
        <v>2153</v>
      </c>
      <c r="C1078" s="3" t="s">
        <v>1938</v>
      </c>
      <c r="D1078" s="3" t="s">
        <v>2154</v>
      </c>
      <c r="E1078" s="47">
        <f>Tabela14[[#This Row],[Kwota dofinansowania (UE + BP)]]+Tabela14[[#This Row],[Wkład własny JST]]</f>
        <v>807004</v>
      </c>
      <c r="F1078" s="27">
        <v>807004</v>
      </c>
      <c r="G1078" s="27">
        <v>661744</v>
      </c>
      <c r="H1078" s="27">
        <v>145260</v>
      </c>
      <c r="I1078" s="28">
        <v>0</v>
      </c>
    </row>
    <row r="1079" spans="1:9" ht="15.6" x14ac:dyDescent="0.3">
      <c r="A1079" s="23">
        <v>1078</v>
      </c>
      <c r="B1079" s="3" t="s">
        <v>2155</v>
      </c>
      <c r="C1079" s="3" t="s">
        <v>1938</v>
      </c>
      <c r="D1079" s="3" t="s">
        <v>2156</v>
      </c>
      <c r="E1079" s="47">
        <f>Tabela14[[#This Row],[Kwota dofinansowania (UE + BP)]]+Tabela14[[#This Row],[Wkład własny JST]]</f>
        <v>486770</v>
      </c>
      <c r="F1079" s="27">
        <v>457564</v>
      </c>
      <c r="G1079" s="27">
        <v>379779</v>
      </c>
      <c r="H1079" s="27">
        <v>77785</v>
      </c>
      <c r="I1079" s="28">
        <v>29206</v>
      </c>
    </row>
    <row r="1080" spans="1:9" ht="15.6" x14ac:dyDescent="0.3">
      <c r="A1080" s="26">
        <v>1079</v>
      </c>
      <c r="B1080" s="3" t="s">
        <v>2157</v>
      </c>
      <c r="C1080" s="3" t="s">
        <v>1938</v>
      </c>
      <c r="D1080" s="3" t="s">
        <v>2158</v>
      </c>
      <c r="E1080" s="47">
        <f>Tabela14[[#This Row],[Kwota dofinansowania (UE + BP)]]+Tabela14[[#This Row],[Wkład własny JST]]</f>
        <v>977011</v>
      </c>
      <c r="F1080" s="27">
        <v>850000</v>
      </c>
      <c r="G1080" s="27">
        <v>739500</v>
      </c>
      <c r="H1080" s="27">
        <v>110500</v>
      </c>
      <c r="I1080" s="28">
        <v>127011</v>
      </c>
    </row>
    <row r="1081" spans="1:9" ht="15.6" x14ac:dyDescent="0.3">
      <c r="A1081" s="26">
        <v>1080</v>
      </c>
      <c r="B1081" s="3" t="s">
        <v>2159</v>
      </c>
      <c r="C1081" s="3" t="s">
        <v>1938</v>
      </c>
      <c r="D1081" s="3" t="s">
        <v>2160</v>
      </c>
      <c r="E1081" s="47">
        <f>Tabela14[[#This Row],[Kwota dofinansowania (UE + BP)]]+Tabela14[[#This Row],[Wkład własny JST]]</f>
        <v>1062500</v>
      </c>
      <c r="F1081" s="27">
        <v>850000</v>
      </c>
      <c r="G1081" s="27">
        <v>773500</v>
      </c>
      <c r="H1081" s="27">
        <v>76500</v>
      </c>
      <c r="I1081" s="28">
        <v>212500</v>
      </c>
    </row>
    <row r="1082" spans="1:9" ht="15.6" x14ac:dyDescent="0.3">
      <c r="A1082" s="23">
        <v>1081</v>
      </c>
      <c r="B1082" s="3" t="s">
        <v>2161</v>
      </c>
      <c r="C1082" s="3" t="s">
        <v>1938</v>
      </c>
      <c r="D1082" s="3" t="s">
        <v>2162</v>
      </c>
      <c r="E1082" s="47">
        <f>Tabela14[[#This Row],[Kwota dofinansowania (UE + BP)]]+Tabela14[[#This Row],[Wkład własny JST]]</f>
        <v>372047</v>
      </c>
      <c r="F1082" s="27">
        <v>372047</v>
      </c>
      <c r="G1082" s="27">
        <v>301359</v>
      </c>
      <c r="H1082" s="27">
        <v>70688</v>
      </c>
      <c r="I1082" s="28">
        <v>0</v>
      </c>
    </row>
    <row r="1083" spans="1:9" ht="15.6" x14ac:dyDescent="0.3">
      <c r="A1083" s="26">
        <v>1082</v>
      </c>
      <c r="B1083" s="3" t="s">
        <v>2163</v>
      </c>
      <c r="C1083" s="3" t="s">
        <v>1938</v>
      </c>
      <c r="D1083" s="3" t="s">
        <v>2164</v>
      </c>
      <c r="E1083" s="47">
        <f>Tabela14[[#This Row],[Kwota dofinansowania (UE + BP)]]+Tabela14[[#This Row],[Wkład własny JST]]</f>
        <v>893110</v>
      </c>
      <c r="F1083" s="27">
        <v>839524</v>
      </c>
      <c r="G1083" s="27">
        <v>696805</v>
      </c>
      <c r="H1083" s="27">
        <v>142719</v>
      </c>
      <c r="I1083" s="28">
        <v>53586</v>
      </c>
    </row>
    <row r="1084" spans="1:9" ht="15.6" x14ac:dyDescent="0.3">
      <c r="A1084" s="26">
        <v>1083</v>
      </c>
      <c r="B1084" s="3" t="s">
        <v>2165</v>
      </c>
      <c r="C1084" s="3" t="s">
        <v>1938</v>
      </c>
      <c r="D1084" s="3" t="s">
        <v>2166</v>
      </c>
      <c r="E1084" s="47">
        <f>Tabela14[[#This Row],[Kwota dofinansowania (UE + BP)]]+Tabela14[[#This Row],[Wkład własny JST]]</f>
        <v>627590</v>
      </c>
      <c r="F1084" s="27">
        <v>589935</v>
      </c>
      <c r="G1084" s="27">
        <v>489647</v>
      </c>
      <c r="H1084" s="27">
        <v>100288</v>
      </c>
      <c r="I1084" s="28">
        <v>37655</v>
      </c>
    </row>
    <row r="1085" spans="1:9" ht="15.6" x14ac:dyDescent="0.3">
      <c r="A1085" s="23">
        <v>1084</v>
      </c>
      <c r="B1085" s="3" t="s">
        <v>2167</v>
      </c>
      <c r="C1085" s="3" t="s">
        <v>1938</v>
      </c>
      <c r="D1085" s="3" t="s">
        <v>2168</v>
      </c>
      <c r="E1085" s="47">
        <f>Tabela14[[#This Row],[Kwota dofinansowania (UE + BP)]]+Tabela14[[#This Row],[Wkład własny JST]]</f>
        <v>523832</v>
      </c>
      <c r="F1085" s="27">
        <v>523832</v>
      </c>
      <c r="G1085" s="27">
        <v>424304</v>
      </c>
      <c r="H1085" s="27">
        <v>99528</v>
      </c>
      <c r="I1085" s="28">
        <v>0</v>
      </c>
    </row>
    <row r="1086" spans="1:9" ht="15.6" x14ac:dyDescent="0.3">
      <c r="A1086" s="26">
        <v>1085</v>
      </c>
      <c r="B1086" s="3" t="s">
        <v>2169</v>
      </c>
      <c r="C1086" s="3" t="s">
        <v>1938</v>
      </c>
      <c r="D1086" s="3" t="s">
        <v>2170</v>
      </c>
      <c r="E1086" s="47">
        <f>Tabela14[[#This Row],[Kwota dofinansowania (UE + BP)]]+Tabela14[[#This Row],[Wkład własny JST]]</f>
        <v>331255</v>
      </c>
      <c r="F1086" s="27">
        <v>331255</v>
      </c>
      <c r="G1086" s="27">
        <v>268317</v>
      </c>
      <c r="H1086" s="27">
        <v>62938</v>
      </c>
      <c r="I1086" s="28">
        <v>0</v>
      </c>
    </row>
    <row r="1087" spans="1:9" ht="15.6" x14ac:dyDescent="0.3">
      <c r="A1087" s="26">
        <v>1086</v>
      </c>
      <c r="B1087" s="3" t="s">
        <v>2171</v>
      </c>
      <c r="C1087" s="3" t="s">
        <v>1938</v>
      </c>
      <c r="D1087" s="3" t="s">
        <v>2172</v>
      </c>
      <c r="E1087" s="47">
        <f>Tabela14[[#This Row],[Kwota dofinansowania (UE + BP)]]+Tabela14[[#This Row],[Wkład własny JST]]</f>
        <v>372457</v>
      </c>
      <c r="F1087" s="27">
        <v>372457</v>
      </c>
      <c r="G1087" s="27">
        <v>305415</v>
      </c>
      <c r="H1087" s="27">
        <v>67042</v>
      </c>
      <c r="I1087" s="28">
        <v>0</v>
      </c>
    </row>
    <row r="1088" spans="1:9" ht="15.6" x14ac:dyDescent="0.3">
      <c r="A1088" s="23">
        <v>1087</v>
      </c>
      <c r="B1088" s="3" t="s">
        <v>2173</v>
      </c>
      <c r="C1088" s="3" t="s">
        <v>1938</v>
      </c>
      <c r="D1088" s="3" t="s">
        <v>2174</v>
      </c>
      <c r="E1088" s="47">
        <f>Tabela14[[#This Row],[Kwota dofinansowania (UE + BP)]]+Tabela14[[#This Row],[Wkład własny JST]]</f>
        <v>433318</v>
      </c>
      <c r="F1088" s="27">
        <v>433318</v>
      </c>
      <c r="G1088" s="27">
        <v>350988</v>
      </c>
      <c r="H1088" s="27">
        <v>82330</v>
      </c>
      <c r="I1088" s="28">
        <v>0</v>
      </c>
    </row>
    <row r="1089" spans="1:9" ht="15.6" x14ac:dyDescent="0.3">
      <c r="A1089" s="26">
        <v>1088</v>
      </c>
      <c r="B1089" s="3" t="s">
        <v>2175</v>
      </c>
      <c r="C1089" s="3" t="s">
        <v>1938</v>
      </c>
      <c r="D1089" s="3" t="s">
        <v>2176</v>
      </c>
      <c r="E1089" s="47">
        <f>Tabela14[[#This Row],[Kwota dofinansowania (UE + BP)]]+Tabela14[[#This Row],[Wkład własny JST]]</f>
        <v>472010</v>
      </c>
      <c r="F1089" s="27">
        <v>438970</v>
      </c>
      <c r="G1089" s="27">
        <v>368735</v>
      </c>
      <c r="H1089" s="27">
        <v>70235</v>
      </c>
      <c r="I1089" s="28">
        <v>33040</v>
      </c>
    </row>
    <row r="1090" spans="1:9" ht="15.6" x14ac:dyDescent="0.3">
      <c r="A1090" s="26">
        <v>1089</v>
      </c>
      <c r="B1090" s="3" t="s">
        <v>2177</v>
      </c>
      <c r="C1090" s="3" t="s">
        <v>1938</v>
      </c>
      <c r="D1090" s="3" t="s">
        <v>2178</v>
      </c>
      <c r="E1090" s="47">
        <f>Tabela14[[#This Row],[Kwota dofinansowania (UE + BP)]]+Tabela14[[#This Row],[Wkład własny JST]]</f>
        <v>850000</v>
      </c>
      <c r="F1090" s="27">
        <v>850000</v>
      </c>
      <c r="G1090" s="27">
        <v>697000</v>
      </c>
      <c r="H1090" s="27">
        <v>153000</v>
      </c>
      <c r="I1090" s="28">
        <v>0</v>
      </c>
    </row>
    <row r="1091" spans="1:9" ht="15.6" x14ac:dyDescent="0.3">
      <c r="A1091" s="23">
        <v>1090</v>
      </c>
      <c r="B1091" s="3" t="s">
        <v>2179</v>
      </c>
      <c r="C1091" s="3" t="s">
        <v>1938</v>
      </c>
      <c r="D1091" s="3" t="s">
        <v>2180</v>
      </c>
      <c r="E1091" s="47">
        <f>Tabela14[[#This Row],[Kwota dofinansowania (UE + BP)]]+Tabela14[[#This Row],[Wkład własny JST]]</f>
        <v>1011904</v>
      </c>
      <c r="F1091" s="27">
        <v>850000</v>
      </c>
      <c r="G1091" s="27">
        <v>748000</v>
      </c>
      <c r="H1091" s="27">
        <v>102000</v>
      </c>
      <c r="I1091" s="28">
        <v>161904</v>
      </c>
    </row>
    <row r="1092" spans="1:9" ht="15.6" x14ac:dyDescent="0.3">
      <c r="A1092" s="26">
        <v>1091</v>
      </c>
      <c r="B1092" s="3" t="s">
        <v>2181</v>
      </c>
      <c r="C1092" s="3" t="s">
        <v>1938</v>
      </c>
      <c r="D1092" s="3" t="s">
        <v>2182</v>
      </c>
      <c r="E1092" s="47">
        <f>Tabela14[[#This Row],[Kwota dofinansowania (UE + BP)]]+Tabela14[[#This Row],[Wkład własny JST]]</f>
        <v>904255</v>
      </c>
      <c r="F1092" s="27">
        <v>850000</v>
      </c>
      <c r="G1092" s="27">
        <v>705500</v>
      </c>
      <c r="H1092" s="27">
        <v>144500</v>
      </c>
      <c r="I1092" s="28">
        <v>54255</v>
      </c>
    </row>
    <row r="1093" spans="1:9" ht="15.6" x14ac:dyDescent="0.3">
      <c r="A1093" s="26">
        <v>1092</v>
      </c>
      <c r="B1093" s="3" t="s">
        <v>2183</v>
      </c>
      <c r="C1093" s="3" t="s">
        <v>1938</v>
      </c>
      <c r="D1093" s="3" t="s">
        <v>2184</v>
      </c>
      <c r="E1093" s="47">
        <f>Tabela14[[#This Row],[Kwota dofinansowania (UE + BP)]]+Tabela14[[#This Row],[Wkład własny JST]]</f>
        <v>723474</v>
      </c>
      <c r="F1093" s="27">
        <v>672831</v>
      </c>
      <c r="G1093" s="27">
        <v>565179</v>
      </c>
      <c r="H1093" s="27">
        <v>107652</v>
      </c>
      <c r="I1093" s="28">
        <v>50643</v>
      </c>
    </row>
    <row r="1094" spans="1:9" ht="15.6" x14ac:dyDescent="0.3">
      <c r="A1094" s="23">
        <v>1093</v>
      </c>
      <c r="B1094" s="3" t="s">
        <v>2185</v>
      </c>
      <c r="C1094" s="3" t="s">
        <v>1938</v>
      </c>
      <c r="D1094" s="3" t="s">
        <v>2186</v>
      </c>
      <c r="E1094" s="47">
        <f>Tabela14[[#This Row],[Kwota dofinansowania (UE + BP)]]+Tabela14[[#This Row],[Wkład własny JST]]</f>
        <v>1062500</v>
      </c>
      <c r="F1094" s="27">
        <v>850000</v>
      </c>
      <c r="G1094" s="27">
        <v>773500</v>
      </c>
      <c r="H1094" s="27">
        <v>76500</v>
      </c>
      <c r="I1094" s="28">
        <v>212500</v>
      </c>
    </row>
    <row r="1095" spans="1:9" ht="15.6" x14ac:dyDescent="0.3">
      <c r="A1095" s="26">
        <v>1094</v>
      </c>
      <c r="B1095" s="3" t="s">
        <v>2187</v>
      </c>
      <c r="C1095" s="3" t="s">
        <v>1938</v>
      </c>
      <c r="D1095" s="3" t="s">
        <v>2188</v>
      </c>
      <c r="E1095" s="47">
        <f>Tabela14[[#This Row],[Kwota dofinansowania (UE + BP)]]+Tabela14[[#This Row],[Wkład własny JST]]</f>
        <v>533334</v>
      </c>
      <c r="F1095" s="27">
        <v>533334</v>
      </c>
      <c r="G1095" s="27">
        <v>437334</v>
      </c>
      <c r="H1095" s="27">
        <v>96000</v>
      </c>
      <c r="I1095" s="28">
        <v>0</v>
      </c>
    </row>
    <row r="1096" spans="1:9" ht="15.6" x14ac:dyDescent="0.3">
      <c r="A1096" s="26">
        <v>1095</v>
      </c>
      <c r="B1096" s="3" t="s">
        <v>2189</v>
      </c>
      <c r="C1096" s="3" t="s">
        <v>1938</v>
      </c>
      <c r="D1096" s="3" t="s">
        <v>2190</v>
      </c>
      <c r="E1096" s="47">
        <f>Tabela14[[#This Row],[Kwota dofinansowania (UE + BP)]]+Tabela14[[#This Row],[Wkład własny JST]]</f>
        <v>530221</v>
      </c>
      <c r="F1096" s="27">
        <v>530221</v>
      </c>
      <c r="G1096" s="27">
        <v>434782</v>
      </c>
      <c r="H1096" s="27">
        <v>95439</v>
      </c>
      <c r="I1096" s="28">
        <v>0</v>
      </c>
    </row>
    <row r="1097" spans="1:9" ht="15.6" x14ac:dyDescent="0.3">
      <c r="A1097" s="23">
        <v>1096</v>
      </c>
      <c r="B1097" s="3" t="s">
        <v>2191</v>
      </c>
      <c r="C1097" s="3" t="s">
        <v>1938</v>
      </c>
      <c r="D1097" s="3" t="s">
        <v>2192</v>
      </c>
      <c r="E1097" s="47">
        <f>Tabela14[[#This Row],[Kwota dofinansowania (UE + BP)]]+Tabela14[[#This Row],[Wkład własny JST]]</f>
        <v>745897</v>
      </c>
      <c r="F1097" s="27">
        <v>745897</v>
      </c>
      <c r="G1097" s="27">
        <v>619095</v>
      </c>
      <c r="H1097" s="27">
        <v>126802</v>
      </c>
      <c r="I1097" s="28">
        <v>0</v>
      </c>
    </row>
    <row r="1098" spans="1:9" ht="15.6" x14ac:dyDescent="0.3">
      <c r="A1098" s="26">
        <v>1097</v>
      </c>
      <c r="B1098" s="3" t="s">
        <v>2193</v>
      </c>
      <c r="C1098" s="3" t="s">
        <v>1938</v>
      </c>
      <c r="D1098" s="3" t="s">
        <v>2194</v>
      </c>
      <c r="E1098" s="47">
        <f>Tabela14[[#This Row],[Kwota dofinansowania (UE + BP)]]+Tabela14[[#This Row],[Wkład własny JST]]</f>
        <v>468295</v>
      </c>
      <c r="F1098" s="27">
        <v>468295</v>
      </c>
      <c r="G1098" s="27">
        <v>379319</v>
      </c>
      <c r="H1098" s="27">
        <v>88976</v>
      </c>
      <c r="I1098" s="28">
        <v>0</v>
      </c>
    </row>
    <row r="1099" spans="1:9" ht="15.6" x14ac:dyDescent="0.3">
      <c r="A1099" s="26">
        <v>1098</v>
      </c>
      <c r="B1099" s="3" t="s">
        <v>2195</v>
      </c>
      <c r="C1099" s="3" t="s">
        <v>1938</v>
      </c>
      <c r="D1099" s="3" t="s">
        <v>2196</v>
      </c>
      <c r="E1099" s="47">
        <f>Tabela14[[#This Row],[Kwota dofinansowania (UE + BP)]]+Tabela14[[#This Row],[Wkład własny JST]]</f>
        <v>850000</v>
      </c>
      <c r="F1099" s="27">
        <v>850000</v>
      </c>
      <c r="G1099" s="27">
        <v>705500</v>
      </c>
      <c r="H1099" s="27">
        <v>144500</v>
      </c>
      <c r="I1099" s="28">
        <v>0</v>
      </c>
    </row>
    <row r="1100" spans="1:9" ht="15.6" x14ac:dyDescent="0.3">
      <c r="A1100" s="23">
        <v>1099</v>
      </c>
      <c r="B1100" s="3" t="s">
        <v>2197</v>
      </c>
      <c r="C1100" s="3" t="s">
        <v>1938</v>
      </c>
      <c r="D1100" s="3" t="s">
        <v>2198</v>
      </c>
      <c r="E1100" s="47">
        <f>Tabela14[[#This Row],[Kwota dofinansowania (UE + BP)]]+Tabela14[[#This Row],[Wkład własny JST]]</f>
        <v>955056</v>
      </c>
      <c r="F1100" s="27">
        <v>850000</v>
      </c>
      <c r="G1100" s="27">
        <v>731000</v>
      </c>
      <c r="H1100" s="27">
        <v>119000</v>
      </c>
      <c r="I1100" s="28">
        <v>105056</v>
      </c>
    </row>
    <row r="1101" spans="1:9" ht="15.6" x14ac:dyDescent="0.3">
      <c r="A1101" s="26">
        <v>1100</v>
      </c>
      <c r="B1101" s="3" t="s">
        <v>2199</v>
      </c>
      <c r="C1101" s="3" t="s">
        <v>1938</v>
      </c>
      <c r="D1101" s="3" t="s">
        <v>2200</v>
      </c>
      <c r="E1101" s="47">
        <f>Tabela14[[#This Row],[Kwota dofinansowania (UE + BP)]]+Tabela14[[#This Row],[Wkład własny JST]]</f>
        <v>379501</v>
      </c>
      <c r="F1101" s="27">
        <v>379501</v>
      </c>
      <c r="G1101" s="27">
        <v>311191</v>
      </c>
      <c r="H1101" s="27">
        <v>68310</v>
      </c>
      <c r="I1101" s="28">
        <v>0</v>
      </c>
    </row>
    <row r="1102" spans="1:9" ht="15.6" x14ac:dyDescent="0.3">
      <c r="A1102" s="26">
        <v>1101</v>
      </c>
      <c r="B1102" s="3" t="s">
        <v>2201</v>
      </c>
      <c r="C1102" s="3" t="s">
        <v>1938</v>
      </c>
      <c r="D1102" s="3" t="s">
        <v>1753</v>
      </c>
      <c r="E1102" s="47">
        <f>Tabela14[[#This Row],[Kwota dofinansowania (UE + BP)]]+Tabela14[[#This Row],[Wkład własny JST]]</f>
        <v>1062500</v>
      </c>
      <c r="F1102" s="27">
        <v>850000</v>
      </c>
      <c r="G1102" s="27">
        <v>790500</v>
      </c>
      <c r="H1102" s="27">
        <v>59500</v>
      </c>
      <c r="I1102" s="28">
        <v>212500</v>
      </c>
    </row>
    <row r="1103" spans="1:9" ht="15.6" x14ac:dyDescent="0.3">
      <c r="A1103" s="23">
        <v>1102</v>
      </c>
      <c r="B1103" s="3" t="s">
        <v>2202</v>
      </c>
      <c r="C1103" s="3" t="s">
        <v>1938</v>
      </c>
      <c r="D1103" s="3" t="s">
        <v>2203</v>
      </c>
      <c r="E1103" s="47">
        <f>Tabela14[[#This Row],[Kwota dofinansowania (UE + BP)]]+Tabela14[[#This Row],[Wkład własny JST]]</f>
        <v>299227</v>
      </c>
      <c r="F1103" s="27">
        <v>299227</v>
      </c>
      <c r="G1103" s="27">
        <v>245367</v>
      </c>
      <c r="H1103" s="27">
        <v>53860</v>
      </c>
      <c r="I1103" s="28">
        <v>0</v>
      </c>
    </row>
    <row r="1104" spans="1:9" ht="15.6" x14ac:dyDescent="0.3">
      <c r="A1104" s="26">
        <v>1103</v>
      </c>
      <c r="B1104" s="3" t="s">
        <v>2204</v>
      </c>
      <c r="C1104" s="3" t="s">
        <v>1938</v>
      </c>
      <c r="D1104" s="3" t="s">
        <v>2205</v>
      </c>
      <c r="E1104" s="47">
        <f>Tabela14[[#This Row],[Kwota dofinansowania (UE + BP)]]+Tabela14[[#This Row],[Wkład własny JST]]</f>
        <v>955056</v>
      </c>
      <c r="F1104" s="27">
        <v>850000</v>
      </c>
      <c r="G1104" s="27">
        <v>731000</v>
      </c>
      <c r="H1104" s="27">
        <v>119000</v>
      </c>
      <c r="I1104" s="28">
        <v>105056</v>
      </c>
    </row>
    <row r="1105" spans="1:9" ht="15.6" x14ac:dyDescent="0.3">
      <c r="A1105" s="26">
        <v>1104</v>
      </c>
      <c r="B1105" s="3" t="s">
        <v>2206</v>
      </c>
      <c r="C1105" s="3" t="s">
        <v>1938</v>
      </c>
      <c r="D1105" s="3" t="s">
        <v>2207</v>
      </c>
      <c r="E1105" s="47">
        <f>Tabela14[[#This Row],[Kwota dofinansowania (UE + BP)]]+Tabela14[[#This Row],[Wkład własny JST]]</f>
        <v>923913</v>
      </c>
      <c r="F1105" s="27">
        <v>850000</v>
      </c>
      <c r="G1105" s="27">
        <v>714000</v>
      </c>
      <c r="H1105" s="27">
        <v>136000</v>
      </c>
      <c r="I1105" s="28">
        <v>73913</v>
      </c>
    </row>
    <row r="1106" spans="1:9" ht="15.6" x14ac:dyDescent="0.3">
      <c r="A1106" s="23">
        <v>1105</v>
      </c>
      <c r="B1106" s="3" t="s">
        <v>2208</v>
      </c>
      <c r="C1106" s="3" t="s">
        <v>1938</v>
      </c>
      <c r="D1106" s="3" t="s">
        <v>2209</v>
      </c>
      <c r="E1106" s="47">
        <f>Tabela14[[#This Row],[Kwota dofinansowania (UE + BP)]]+Tabela14[[#This Row],[Wkład własny JST]]</f>
        <v>934065</v>
      </c>
      <c r="F1106" s="27">
        <v>850000</v>
      </c>
      <c r="G1106" s="27">
        <v>722500</v>
      </c>
      <c r="H1106" s="27">
        <v>127500</v>
      </c>
      <c r="I1106" s="28">
        <v>84065</v>
      </c>
    </row>
    <row r="1107" spans="1:9" ht="15.6" x14ac:dyDescent="0.3">
      <c r="A1107" s="26">
        <v>1106</v>
      </c>
      <c r="B1107" s="3" t="s">
        <v>2210</v>
      </c>
      <c r="C1107" s="3" t="s">
        <v>1938</v>
      </c>
      <c r="D1107" s="3" t="s">
        <v>2211</v>
      </c>
      <c r="E1107" s="47">
        <f>Tabela14[[#This Row],[Kwota dofinansowania (UE + BP)]]+Tabela14[[#This Row],[Wkład własny JST]]</f>
        <v>308811</v>
      </c>
      <c r="F1107" s="27">
        <v>308811</v>
      </c>
      <c r="G1107" s="27">
        <v>247049</v>
      </c>
      <c r="H1107" s="27">
        <v>61762</v>
      </c>
      <c r="I1107" s="28">
        <v>0</v>
      </c>
    </row>
    <row r="1108" spans="1:9" ht="15.6" x14ac:dyDescent="0.3">
      <c r="A1108" s="26">
        <v>1107</v>
      </c>
      <c r="B1108" s="3" t="s">
        <v>2212</v>
      </c>
      <c r="C1108" s="3" t="s">
        <v>1938</v>
      </c>
      <c r="D1108" s="3" t="s">
        <v>2213</v>
      </c>
      <c r="E1108" s="47">
        <f>Tabela14[[#This Row],[Kwota dofinansowania (UE + BP)]]+Tabela14[[#This Row],[Wkład własny JST]]</f>
        <v>934065</v>
      </c>
      <c r="F1108" s="27">
        <v>850000</v>
      </c>
      <c r="G1108" s="27">
        <v>722500</v>
      </c>
      <c r="H1108" s="27">
        <v>127500</v>
      </c>
      <c r="I1108" s="28">
        <v>84065</v>
      </c>
    </row>
    <row r="1109" spans="1:9" ht="15.6" x14ac:dyDescent="0.3">
      <c r="A1109" s="23">
        <v>1108</v>
      </c>
      <c r="B1109" s="3" t="s">
        <v>2214</v>
      </c>
      <c r="C1109" s="3" t="s">
        <v>1938</v>
      </c>
      <c r="D1109" s="3" t="s">
        <v>2215</v>
      </c>
      <c r="E1109" s="47">
        <f>Tabela14[[#This Row],[Kwota dofinansowania (UE + BP)]]+Tabela14[[#This Row],[Wkład własny JST]]</f>
        <v>455025</v>
      </c>
      <c r="F1109" s="27">
        <v>455025</v>
      </c>
      <c r="G1109" s="27">
        <v>373121</v>
      </c>
      <c r="H1109" s="27">
        <v>81904</v>
      </c>
      <c r="I1109" s="28">
        <v>0</v>
      </c>
    </row>
    <row r="1110" spans="1:9" ht="15.6" x14ac:dyDescent="0.3">
      <c r="A1110" s="26">
        <v>1109</v>
      </c>
      <c r="B1110" s="3" t="s">
        <v>2216</v>
      </c>
      <c r="C1110" s="3" t="s">
        <v>1938</v>
      </c>
      <c r="D1110" s="3" t="s">
        <v>2217</v>
      </c>
      <c r="E1110" s="47">
        <f>Tabela14[[#This Row],[Kwota dofinansowania (UE + BP)]]+Tabela14[[#This Row],[Wkład własny JST]]</f>
        <v>219780</v>
      </c>
      <c r="F1110" s="27">
        <v>200000</v>
      </c>
      <c r="G1110" s="27">
        <v>170000</v>
      </c>
      <c r="H1110" s="27">
        <v>30000</v>
      </c>
      <c r="I1110" s="28">
        <v>19780</v>
      </c>
    </row>
    <row r="1111" spans="1:9" ht="15.6" x14ac:dyDescent="0.3">
      <c r="A1111" s="26">
        <v>1110</v>
      </c>
      <c r="B1111" s="3" t="s">
        <v>2218</v>
      </c>
      <c r="C1111" s="3" t="s">
        <v>1938</v>
      </c>
      <c r="D1111" s="3" t="s">
        <v>2219</v>
      </c>
      <c r="E1111" s="47">
        <f>Tabela14[[#This Row],[Kwota dofinansowania (UE + BP)]]+Tabela14[[#This Row],[Wkład własny JST]]</f>
        <v>458957</v>
      </c>
      <c r="F1111" s="27">
        <v>458957</v>
      </c>
      <c r="G1111" s="27">
        <v>376345</v>
      </c>
      <c r="H1111" s="27">
        <v>82612</v>
      </c>
      <c r="I1111" s="28">
        <v>0</v>
      </c>
    </row>
    <row r="1112" spans="1:9" ht="15.6" x14ac:dyDescent="0.3">
      <c r="A1112" s="23">
        <v>1111</v>
      </c>
      <c r="B1112" s="3" t="s">
        <v>2220</v>
      </c>
      <c r="C1112" s="3" t="s">
        <v>1938</v>
      </c>
      <c r="D1112" s="3" t="s">
        <v>2221</v>
      </c>
      <c r="E1112" s="47">
        <f>Tabela14[[#This Row],[Kwota dofinansowania (UE + BP)]]+Tabela14[[#This Row],[Wkład własny JST]]</f>
        <v>679876</v>
      </c>
      <c r="F1112" s="27">
        <v>679876</v>
      </c>
      <c r="G1112" s="27">
        <v>564298</v>
      </c>
      <c r="H1112" s="27">
        <v>115578</v>
      </c>
      <c r="I1112" s="28">
        <v>0</v>
      </c>
    </row>
    <row r="1113" spans="1:9" ht="15.6" x14ac:dyDescent="0.3">
      <c r="A1113" s="26">
        <v>1112</v>
      </c>
      <c r="B1113" s="3" t="s">
        <v>2222</v>
      </c>
      <c r="C1113" s="3" t="s">
        <v>1938</v>
      </c>
      <c r="D1113" s="3" t="s">
        <v>2223</v>
      </c>
      <c r="E1113" s="47">
        <f>Tabela14[[#This Row],[Kwota dofinansowania (UE + BP)]]+Tabela14[[#This Row],[Wkład własny JST]]</f>
        <v>396539</v>
      </c>
      <c r="F1113" s="27">
        <v>396539</v>
      </c>
      <c r="G1113" s="27">
        <v>321197</v>
      </c>
      <c r="H1113" s="27">
        <v>75342</v>
      </c>
      <c r="I1113" s="28">
        <v>0</v>
      </c>
    </row>
    <row r="1114" spans="1:9" ht="15.6" x14ac:dyDescent="0.3">
      <c r="A1114" s="26">
        <v>1113</v>
      </c>
      <c r="B1114" s="3" t="s">
        <v>2224</v>
      </c>
      <c r="C1114" s="3" t="s">
        <v>1938</v>
      </c>
      <c r="D1114" s="3" t="s">
        <v>2225</v>
      </c>
      <c r="E1114" s="47">
        <f>Tabela14[[#This Row],[Kwota dofinansowania (UE + BP)]]+Tabela14[[#This Row],[Wkład własny JST]]</f>
        <v>446015</v>
      </c>
      <c r="F1114" s="27">
        <v>446015</v>
      </c>
      <c r="G1114" s="27">
        <v>365733</v>
      </c>
      <c r="H1114" s="27">
        <v>80282</v>
      </c>
      <c r="I1114" s="28">
        <v>0</v>
      </c>
    </row>
    <row r="1115" spans="1:9" ht="15.6" x14ac:dyDescent="0.3">
      <c r="A1115" s="23">
        <v>1114</v>
      </c>
      <c r="B1115" s="3" t="s">
        <v>2226</v>
      </c>
      <c r="C1115" s="3" t="s">
        <v>1938</v>
      </c>
      <c r="D1115" s="3" t="s">
        <v>2227</v>
      </c>
      <c r="E1115" s="47">
        <f>Tabela14[[#This Row],[Kwota dofinansowania (UE + BP)]]+Tabela14[[#This Row],[Wkład własny JST]]</f>
        <v>708218</v>
      </c>
      <c r="F1115" s="27">
        <v>708218</v>
      </c>
      <c r="G1115" s="27">
        <v>580739</v>
      </c>
      <c r="H1115" s="27">
        <v>127479</v>
      </c>
      <c r="I1115" s="28">
        <v>0</v>
      </c>
    </row>
    <row r="1116" spans="1:9" ht="15.6" x14ac:dyDescent="0.3">
      <c r="A1116" s="26">
        <v>1115</v>
      </c>
      <c r="B1116" s="3" t="s">
        <v>2228</v>
      </c>
      <c r="C1116" s="3" t="s">
        <v>1938</v>
      </c>
      <c r="D1116" s="3" t="s">
        <v>2229</v>
      </c>
      <c r="E1116" s="47">
        <f>Tabela14[[#This Row],[Kwota dofinansowania (UE + BP)]]+Tabela14[[#This Row],[Wkład własny JST]]</f>
        <v>1024096</v>
      </c>
      <c r="F1116" s="27">
        <v>850000</v>
      </c>
      <c r="G1116" s="27">
        <v>756500</v>
      </c>
      <c r="H1116" s="27">
        <v>93500</v>
      </c>
      <c r="I1116" s="28">
        <v>174096</v>
      </c>
    </row>
    <row r="1117" spans="1:9" ht="15.6" x14ac:dyDescent="0.3">
      <c r="A1117" s="26">
        <v>1116</v>
      </c>
      <c r="B1117" s="3" t="s">
        <v>2230</v>
      </c>
      <c r="C1117" s="3" t="s">
        <v>1938</v>
      </c>
      <c r="D1117" s="3" t="s">
        <v>2231</v>
      </c>
      <c r="E1117" s="47">
        <f>Tabela14[[#This Row],[Kwota dofinansowania (UE + BP)]]+Tabela14[[#This Row],[Wkład własny JST]]</f>
        <v>830268</v>
      </c>
      <c r="F1117" s="27">
        <v>830268</v>
      </c>
      <c r="G1117" s="27">
        <v>672518</v>
      </c>
      <c r="H1117" s="27">
        <v>157750</v>
      </c>
      <c r="I1117" s="28">
        <v>0</v>
      </c>
    </row>
    <row r="1118" spans="1:9" ht="15.6" x14ac:dyDescent="0.3">
      <c r="A1118" s="23">
        <v>1117</v>
      </c>
      <c r="B1118" s="3" t="s">
        <v>2232</v>
      </c>
      <c r="C1118" s="3" t="s">
        <v>1938</v>
      </c>
      <c r="D1118" s="3" t="s">
        <v>2233</v>
      </c>
      <c r="E1118" s="47">
        <f>Tabela14[[#This Row],[Kwota dofinansowania (UE + BP)]]+Tabela14[[#This Row],[Wkład własny JST]]</f>
        <v>1062500</v>
      </c>
      <c r="F1118" s="27">
        <v>850000</v>
      </c>
      <c r="G1118" s="27">
        <v>824500</v>
      </c>
      <c r="H1118" s="27">
        <v>25500</v>
      </c>
      <c r="I1118" s="28">
        <v>212500</v>
      </c>
    </row>
    <row r="1119" spans="1:9" ht="15.6" x14ac:dyDescent="0.3">
      <c r="A1119" s="26">
        <v>1118</v>
      </c>
      <c r="B1119" s="3" t="s">
        <v>2234</v>
      </c>
      <c r="C1119" s="3" t="s">
        <v>1938</v>
      </c>
      <c r="D1119" s="3" t="s">
        <v>2235</v>
      </c>
      <c r="E1119" s="47">
        <f>Tabela14[[#This Row],[Kwota dofinansowania (UE + BP)]]+Tabela14[[#This Row],[Wkład własny JST]]</f>
        <v>494835</v>
      </c>
      <c r="F1119" s="27">
        <v>494835</v>
      </c>
      <c r="G1119" s="27">
        <v>405765</v>
      </c>
      <c r="H1119" s="27">
        <v>89070</v>
      </c>
      <c r="I1119" s="28">
        <v>0</v>
      </c>
    </row>
    <row r="1120" spans="1:9" ht="15.6" x14ac:dyDescent="0.3">
      <c r="A1120" s="26">
        <v>1119</v>
      </c>
      <c r="B1120" s="3" t="s">
        <v>2236</v>
      </c>
      <c r="C1120" s="3" t="s">
        <v>1938</v>
      </c>
      <c r="D1120" s="3" t="s">
        <v>2237</v>
      </c>
      <c r="E1120" s="47">
        <f>Tabela14[[#This Row],[Kwota dofinansowania (UE + BP)]]+Tabela14[[#This Row],[Wkład własny JST]]</f>
        <v>850000</v>
      </c>
      <c r="F1120" s="27">
        <v>850000</v>
      </c>
      <c r="G1120" s="27">
        <v>705500</v>
      </c>
      <c r="H1120" s="27">
        <v>144500</v>
      </c>
      <c r="I1120" s="28">
        <v>0</v>
      </c>
    </row>
    <row r="1121" spans="1:9" ht="15.6" x14ac:dyDescent="0.3">
      <c r="A1121" s="23">
        <v>1120</v>
      </c>
      <c r="B1121" s="3" t="s">
        <v>2238</v>
      </c>
      <c r="C1121" s="3" t="s">
        <v>1938</v>
      </c>
      <c r="D1121" s="3" t="s">
        <v>2239</v>
      </c>
      <c r="E1121" s="47">
        <f>Tabela14[[#This Row],[Kwota dofinansowania (UE + BP)]]+Tabela14[[#This Row],[Wkład własny JST]]</f>
        <v>1000000</v>
      </c>
      <c r="F1121" s="27">
        <v>850000</v>
      </c>
      <c r="G1121" s="27">
        <v>748000</v>
      </c>
      <c r="H1121" s="27">
        <v>102000</v>
      </c>
      <c r="I1121" s="28">
        <v>150000</v>
      </c>
    </row>
    <row r="1122" spans="1:9" ht="15.6" x14ac:dyDescent="0.3">
      <c r="A1122" s="26">
        <v>1121</v>
      </c>
      <c r="B1122" s="3" t="s">
        <v>2240</v>
      </c>
      <c r="C1122" s="3" t="s">
        <v>1938</v>
      </c>
      <c r="D1122" s="3" t="s">
        <v>2241</v>
      </c>
      <c r="E1122" s="47">
        <f>Tabela14[[#This Row],[Kwota dofinansowania (UE + BP)]]+Tabela14[[#This Row],[Wkład własny JST]]</f>
        <v>556187</v>
      </c>
      <c r="F1122" s="27">
        <v>556187</v>
      </c>
      <c r="G1122" s="27">
        <v>461636</v>
      </c>
      <c r="H1122" s="27">
        <v>94551</v>
      </c>
      <c r="I1122" s="28">
        <v>0</v>
      </c>
    </row>
    <row r="1123" spans="1:9" ht="15.6" x14ac:dyDescent="0.3">
      <c r="A1123" s="26">
        <v>1122</v>
      </c>
      <c r="B1123" s="29" t="s">
        <v>2242</v>
      </c>
      <c r="C1123" s="3" t="s">
        <v>1938</v>
      </c>
      <c r="D1123" s="3" t="s">
        <v>2243</v>
      </c>
      <c r="E1123" s="47">
        <f>Tabela14[[#This Row],[Kwota dofinansowania (UE + BP)]]+Tabela14[[#This Row],[Wkład własny JST]]</f>
        <v>375078</v>
      </c>
      <c r="F1123" s="27">
        <v>375078</v>
      </c>
      <c r="G1123" s="27">
        <v>307564</v>
      </c>
      <c r="H1123" s="27">
        <v>67514</v>
      </c>
      <c r="I1123" s="28">
        <v>0</v>
      </c>
    </row>
    <row r="1124" spans="1:9" ht="15.6" x14ac:dyDescent="0.3">
      <c r="A1124" s="23">
        <v>1123</v>
      </c>
      <c r="B1124" s="3" t="s">
        <v>2244</v>
      </c>
      <c r="C1124" s="3" t="s">
        <v>1938</v>
      </c>
      <c r="D1124" s="3" t="s">
        <v>2245</v>
      </c>
      <c r="E1124" s="47">
        <f>Tabela14[[#This Row],[Kwota dofinansowania (UE + BP)]]+Tabela14[[#This Row],[Wkład własny JST]]</f>
        <v>635607</v>
      </c>
      <c r="F1124" s="27">
        <v>597471</v>
      </c>
      <c r="G1124" s="27">
        <v>495901</v>
      </c>
      <c r="H1124" s="27">
        <v>101570</v>
      </c>
      <c r="I1124" s="28">
        <v>38136</v>
      </c>
    </row>
    <row r="1125" spans="1:9" ht="15.6" x14ac:dyDescent="0.3">
      <c r="A1125" s="26">
        <v>1124</v>
      </c>
      <c r="B1125" s="3" t="s">
        <v>2246</v>
      </c>
      <c r="C1125" s="3" t="s">
        <v>1938</v>
      </c>
      <c r="D1125" s="3" t="s">
        <v>2247</v>
      </c>
      <c r="E1125" s="47">
        <f>Tabela14[[#This Row],[Kwota dofinansowania (UE + BP)]]+Tabela14[[#This Row],[Wkład własny JST]]</f>
        <v>323227</v>
      </c>
      <c r="F1125" s="27">
        <v>323227</v>
      </c>
      <c r="G1125" s="27">
        <v>265047</v>
      </c>
      <c r="H1125" s="27">
        <v>58180</v>
      </c>
      <c r="I1125" s="28">
        <v>0</v>
      </c>
    </row>
    <row r="1126" spans="1:9" ht="15.6" x14ac:dyDescent="0.3">
      <c r="A1126" s="26">
        <v>1125</v>
      </c>
      <c r="B1126" s="3" t="s">
        <v>2248</v>
      </c>
      <c r="C1126" s="3" t="s">
        <v>1938</v>
      </c>
      <c r="D1126" s="3" t="s">
        <v>2249</v>
      </c>
      <c r="E1126" s="47">
        <f>Tabela14[[#This Row],[Kwota dofinansowania (UE + BP)]]+Tabela14[[#This Row],[Wkład własny JST]]</f>
        <v>965909</v>
      </c>
      <c r="F1126" s="27">
        <v>850000</v>
      </c>
      <c r="G1126" s="27">
        <v>731000</v>
      </c>
      <c r="H1126" s="27">
        <v>119000</v>
      </c>
      <c r="I1126" s="28">
        <v>115909</v>
      </c>
    </row>
    <row r="1127" spans="1:9" ht="15.6" x14ac:dyDescent="0.3">
      <c r="A1127" s="23">
        <v>1126</v>
      </c>
      <c r="B1127" s="3" t="s">
        <v>2250</v>
      </c>
      <c r="C1127" s="3" t="s">
        <v>1938</v>
      </c>
      <c r="D1127" s="3" t="s">
        <v>2251</v>
      </c>
      <c r="E1127" s="47">
        <f>Tabela14[[#This Row],[Kwota dofinansowania (UE + BP)]]+Tabela14[[#This Row],[Wkład własny JST]]</f>
        <v>209287</v>
      </c>
      <c r="F1127" s="27">
        <v>209287</v>
      </c>
      <c r="G1127" s="27">
        <v>171616</v>
      </c>
      <c r="H1127" s="27">
        <v>37671</v>
      </c>
      <c r="I1127" s="28">
        <v>0</v>
      </c>
    </row>
    <row r="1128" spans="1:9" ht="15.6" x14ac:dyDescent="0.3">
      <c r="A1128" s="26">
        <v>1127</v>
      </c>
      <c r="B1128" s="3" t="s">
        <v>2252</v>
      </c>
      <c r="C1128" s="3" t="s">
        <v>1938</v>
      </c>
      <c r="D1128" s="3" t="s">
        <v>2253</v>
      </c>
      <c r="E1128" s="47">
        <f>Tabela14[[#This Row],[Kwota dofinansowania (UE + BP)]]+Tabela14[[#This Row],[Wkład własny JST]]</f>
        <v>360662</v>
      </c>
      <c r="F1128" s="27">
        <v>360662</v>
      </c>
      <c r="G1128" s="27">
        <v>292137</v>
      </c>
      <c r="H1128" s="27">
        <v>68525</v>
      </c>
      <c r="I1128" s="28">
        <v>0</v>
      </c>
    </row>
    <row r="1129" spans="1:9" ht="15.6" x14ac:dyDescent="0.3">
      <c r="A1129" s="26">
        <v>1128</v>
      </c>
      <c r="B1129" s="3" t="s">
        <v>2254</v>
      </c>
      <c r="C1129" s="3" t="s">
        <v>1938</v>
      </c>
      <c r="D1129" s="3" t="s">
        <v>2255</v>
      </c>
      <c r="E1129" s="47">
        <f>Tabela14[[#This Row],[Kwota dofinansowania (UE + BP)]]+Tabela14[[#This Row],[Wkład własny JST]]</f>
        <v>280633</v>
      </c>
      <c r="F1129" s="27">
        <v>280633</v>
      </c>
      <c r="G1129" s="27">
        <v>227313</v>
      </c>
      <c r="H1129" s="27">
        <v>53320</v>
      </c>
      <c r="I1129" s="28">
        <v>0</v>
      </c>
    </row>
    <row r="1130" spans="1:9" ht="15.6" x14ac:dyDescent="0.3">
      <c r="A1130" s="23">
        <v>1129</v>
      </c>
      <c r="B1130" s="3" t="s">
        <v>2256</v>
      </c>
      <c r="C1130" s="3" t="s">
        <v>1938</v>
      </c>
      <c r="D1130" s="3" t="s">
        <v>2257</v>
      </c>
      <c r="E1130" s="47">
        <f>Tabela14[[#This Row],[Kwota dofinansowania (UE + BP)]]+Tabela14[[#This Row],[Wkład własny JST]]</f>
        <v>339938</v>
      </c>
      <c r="F1130" s="27">
        <v>339938</v>
      </c>
      <c r="G1130" s="27">
        <v>275350</v>
      </c>
      <c r="H1130" s="27">
        <v>64588</v>
      </c>
      <c r="I1130" s="28">
        <v>0</v>
      </c>
    </row>
    <row r="1131" spans="1:9" ht="15.6" x14ac:dyDescent="0.3">
      <c r="A1131" s="26">
        <v>1130</v>
      </c>
      <c r="B1131" s="3" t="s">
        <v>2258</v>
      </c>
      <c r="C1131" s="3" t="s">
        <v>1938</v>
      </c>
      <c r="D1131" s="3" t="s">
        <v>2259</v>
      </c>
      <c r="E1131" s="47">
        <f>Tabela14[[#This Row],[Kwota dofinansowania (UE + BP)]]+Tabela14[[#This Row],[Wkład własny JST]]</f>
        <v>227471</v>
      </c>
      <c r="F1131" s="27">
        <v>227471</v>
      </c>
      <c r="G1131" s="27">
        <v>186527</v>
      </c>
      <c r="H1131" s="27">
        <v>40944</v>
      </c>
      <c r="I1131" s="28">
        <v>0</v>
      </c>
    </row>
    <row r="1132" spans="1:9" ht="15.6" x14ac:dyDescent="0.3">
      <c r="A1132" s="26">
        <v>1131</v>
      </c>
      <c r="B1132" s="3" t="s">
        <v>2260</v>
      </c>
      <c r="C1132" s="3" t="s">
        <v>1938</v>
      </c>
      <c r="D1132" s="3" t="s">
        <v>2261</v>
      </c>
      <c r="E1132" s="47">
        <f>Tabela14[[#This Row],[Kwota dofinansowania (UE + BP)]]+Tabela14[[#This Row],[Wkład własny JST]]</f>
        <v>850000</v>
      </c>
      <c r="F1132" s="27">
        <v>850000</v>
      </c>
      <c r="G1132" s="27">
        <v>705500</v>
      </c>
      <c r="H1132" s="27">
        <v>144500</v>
      </c>
      <c r="I1132" s="28">
        <v>0</v>
      </c>
    </row>
    <row r="1133" spans="1:9" ht="15.6" x14ac:dyDescent="0.3">
      <c r="A1133" s="23">
        <v>1132</v>
      </c>
      <c r="B1133" s="3" t="s">
        <v>2262</v>
      </c>
      <c r="C1133" s="3" t="s">
        <v>1938</v>
      </c>
      <c r="D1133" s="3" t="s">
        <v>2263</v>
      </c>
      <c r="E1133" s="47">
        <f>Tabela14[[#This Row],[Kwota dofinansowania (UE + BP)]]+Tabela14[[#This Row],[Wkład własny JST]]</f>
        <v>507161</v>
      </c>
      <c r="F1133" s="27">
        <v>476732</v>
      </c>
      <c r="G1133" s="27">
        <v>395688</v>
      </c>
      <c r="H1133" s="27">
        <v>81044</v>
      </c>
      <c r="I1133" s="28">
        <v>30429</v>
      </c>
    </row>
    <row r="1134" spans="1:9" ht="15.6" x14ac:dyDescent="0.3">
      <c r="A1134" s="26">
        <v>1133</v>
      </c>
      <c r="B1134" s="3" t="s">
        <v>2264</v>
      </c>
      <c r="C1134" s="3" t="s">
        <v>1938</v>
      </c>
      <c r="D1134" s="3" t="s">
        <v>2265</v>
      </c>
      <c r="E1134" s="47">
        <f>Tabela14[[#This Row],[Kwota dofinansowania (UE + BP)]]+Tabela14[[#This Row],[Wkład własny JST]]</f>
        <v>487708</v>
      </c>
      <c r="F1134" s="27">
        <v>487708</v>
      </c>
      <c r="G1134" s="27">
        <v>399921</v>
      </c>
      <c r="H1134" s="27">
        <v>87787</v>
      </c>
      <c r="I1134" s="28">
        <v>0</v>
      </c>
    </row>
    <row r="1135" spans="1:9" ht="15.6" x14ac:dyDescent="0.3">
      <c r="A1135" s="26">
        <v>1134</v>
      </c>
      <c r="B1135" s="3" t="s">
        <v>2266</v>
      </c>
      <c r="C1135" s="3" t="s">
        <v>1938</v>
      </c>
      <c r="D1135" s="3" t="s">
        <v>2267</v>
      </c>
      <c r="E1135" s="47">
        <f>Tabela14[[#This Row],[Kwota dofinansowania (UE + BP)]]+Tabela14[[#This Row],[Wkład własny JST]]</f>
        <v>298080</v>
      </c>
      <c r="F1135" s="27">
        <v>298080</v>
      </c>
      <c r="G1135" s="27">
        <v>244426</v>
      </c>
      <c r="H1135" s="27">
        <v>53654</v>
      </c>
      <c r="I1135" s="28">
        <v>0</v>
      </c>
    </row>
    <row r="1136" spans="1:9" ht="15.6" x14ac:dyDescent="0.3">
      <c r="A1136" s="23">
        <v>1135</v>
      </c>
      <c r="B1136" s="3" t="s">
        <v>2268</v>
      </c>
      <c r="C1136" s="3" t="s">
        <v>1938</v>
      </c>
      <c r="D1136" s="3" t="s">
        <v>2269</v>
      </c>
      <c r="E1136" s="47">
        <f>Tabela14[[#This Row],[Kwota dofinansowania (UE + BP)]]+Tabela14[[#This Row],[Wkład własny JST]]</f>
        <v>944444</v>
      </c>
      <c r="F1136" s="27">
        <v>850000</v>
      </c>
      <c r="G1136" s="27">
        <v>722500</v>
      </c>
      <c r="H1136" s="27">
        <v>127500</v>
      </c>
      <c r="I1136" s="28">
        <v>94444</v>
      </c>
    </row>
    <row r="1137" spans="1:9" ht="15.6" x14ac:dyDescent="0.3">
      <c r="A1137" s="26">
        <v>1136</v>
      </c>
      <c r="B1137" s="3" t="s">
        <v>2270</v>
      </c>
      <c r="C1137" s="3" t="s">
        <v>1938</v>
      </c>
      <c r="D1137" s="3" t="s">
        <v>2271</v>
      </c>
      <c r="E1137" s="47">
        <f>Tabela14[[#This Row],[Kwota dofinansowania (UE + BP)]]+Tabela14[[#This Row],[Wkład własny JST]]</f>
        <v>923913</v>
      </c>
      <c r="F1137" s="27">
        <v>850000</v>
      </c>
      <c r="G1137" s="27">
        <v>714000</v>
      </c>
      <c r="H1137" s="27">
        <v>136000</v>
      </c>
      <c r="I1137" s="28">
        <v>73913</v>
      </c>
    </row>
    <row r="1138" spans="1:9" ht="15.6" x14ac:dyDescent="0.3">
      <c r="A1138" s="26">
        <v>1137</v>
      </c>
      <c r="B1138" s="3" t="s">
        <v>2272</v>
      </c>
      <c r="C1138" s="3" t="s">
        <v>1938</v>
      </c>
      <c r="D1138" s="3" t="s">
        <v>2273</v>
      </c>
      <c r="E1138" s="47">
        <f>Tabela14[[#This Row],[Kwota dofinansowania (UE + BP)]]+Tabela14[[#This Row],[Wkład własny JST]]</f>
        <v>850000</v>
      </c>
      <c r="F1138" s="27">
        <v>850000</v>
      </c>
      <c r="G1138" s="27">
        <v>697000</v>
      </c>
      <c r="H1138" s="27">
        <v>153000</v>
      </c>
      <c r="I1138" s="28">
        <v>0</v>
      </c>
    </row>
    <row r="1139" spans="1:9" ht="15.6" x14ac:dyDescent="0.3">
      <c r="A1139" s="23">
        <v>1138</v>
      </c>
      <c r="B1139" s="3" t="s">
        <v>2274</v>
      </c>
      <c r="C1139" s="3" t="s">
        <v>1938</v>
      </c>
      <c r="D1139" s="3" t="s">
        <v>2275</v>
      </c>
      <c r="E1139" s="47">
        <f>Tabela14[[#This Row],[Kwota dofinansowania (UE + BP)]]+Tabela14[[#This Row],[Wkład własny JST]]</f>
        <v>923913</v>
      </c>
      <c r="F1139" s="27">
        <v>850000</v>
      </c>
      <c r="G1139" s="27">
        <v>714000</v>
      </c>
      <c r="H1139" s="27">
        <v>136000</v>
      </c>
      <c r="I1139" s="28">
        <v>73913</v>
      </c>
    </row>
    <row r="1140" spans="1:9" ht="15.6" x14ac:dyDescent="0.3">
      <c r="A1140" s="26">
        <v>1139</v>
      </c>
      <c r="B1140" s="3" t="s">
        <v>2276</v>
      </c>
      <c r="C1140" s="3" t="s">
        <v>1938</v>
      </c>
      <c r="D1140" s="3" t="s">
        <v>2277</v>
      </c>
      <c r="E1140" s="47">
        <f>Tabela14[[#This Row],[Kwota dofinansowania (UE + BP)]]+Tabela14[[#This Row],[Wkład własny JST]]</f>
        <v>1062500</v>
      </c>
      <c r="F1140" s="27">
        <v>850000</v>
      </c>
      <c r="G1140" s="27">
        <v>782000</v>
      </c>
      <c r="H1140" s="27">
        <v>68000</v>
      </c>
      <c r="I1140" s="28">
        <v>212500</v>
      </c>
    </row>
    <row r="1141" spans="1:9" ht="15.6" x14ac:dyDescent="0.3">
      <c r="A1141" s="26">
        <v>1140</v>
      </c>
      <c r="B1141" s="3" t="s">
        <v>2278</v>
      </c>
      <c r="C1141" s="3" t="s">
        <v>1938</v>
      </c>
      <c r="D1141" s="3" t="s">
        <v>2279</v>
      </c>
      <c r="E1141" s="47">
        <f>Tabela14[[#This Row],[Kwota dofinansowania (UE + BP)]]+Tabela14[[#This Row],[Wkład własny JST]]</f>
        <v>275718</v>
      </c>
      <c r="F1141" s="27">
        <v>275718</v>
      </c>
      <c r="G1141" s="27">
        <v>223332</v>
      </c>
      <c r="H1141" s="27">
        <v>52386</v>
      </c>
      <c r="I1141" s="28">
        <v>0</v>
      </c>
    </row>
    <row r="1142" spans="1:9" ht="15.6" x14ac:dyDescent="0.3">
      <c r="A1142" s="23">
        <v>1141</v>
      </c>
      <c r="B1142" s="3" t="s">
        <v>2280</v>
      </c>
      <c r="C1142" s="3" t="s">
        <v>1938</v>
      </c>
      <c r="D1142" s="3" t="s">
        <v>2281</v>
      </c>
      <c r="E1142" s="47">
        <f>Tabela14[[#This Row],[Kwota dofinansowania (UE + BP)]]+Tabela14[[#This Row],[Wkład własny JST]]</f>
        <v>200000</v>
      </c>
      <c r="F1142" s="27">
        <v>200000</v>
      </c>
      <c r="G1142" s="27">
        <v>164000</v>
      </c>
      <c r="H1142" s="27">
        <v>36000</v>
      </c>
      <c r="I1142" s="28">
        <v>0</v>
      </c>
    </row>
    <row r="1143" spans="1:9" ht="15.6" x14ac:dyDescent="0.3">
      <c r="A1143" s="26">
        <v>1142</v>
      </c>
      <c r="B1143" s="3" t="s">
        <v>2282</v>
      </c>
      <c r="C1143" s="3" t="s">
        <v>1938</v>
      </c>
      <c r="D1143" s="3" t="s">
        <v>2283</v>
      </c>
      <c r="E1143" s="47">
        <f>Tabela14[[#This Row],[Kwota dofinansowania (UE + BP)]]+Tabela14[[#This Row],[Wkład własny JST]]</f>
        <v>338381</v>
      </c>
      <c r="F1143" s="27">
        <v>338381</v>
      </c>
      <c r="G1143" s="27">
        <v>274089</v>
      </c>
      <c r="H1143" s="27">
        <v>64292</v>
      </c>
      <c r="I1143" s="28">
        <v>0</v>
      </c>
    </row>
    <row r="1144" spans="1:9" ht="15.6" x14ac:dyDescent="0.3">
      <c r="A1144" s="26">
        <v>1143</v>
      </c>
      <c r="B1144" s="3" t="s">
        <v>2284</v>
      </c>
      <c r="C1144" s="3" t="s">
        <v>1938</v>
      </c>
      <c r="D1144" s="3" t="s">
        <v>2285</v>
      </c>
      <c r="E1144" s="47">
        <f>Tabela14[[#This Row],[Kwota dofinansowania (UE + BP)]]+Tabela14[[#This Row],[Wkład własny JST]]</f>
        <v>1000000</v>
      </c>
      <c r="F1144" s="27">
        <v>850000</v>
      </c>
      <c r="G1144" s="27">
        <v>748000</v>
      </c>
      <c r="H1144" s="27">
        <v>102000</v>
      </c>
      <c r="I1144" s="28">
        <v>150000</v>
      </c>
    </row>
    <row r="1145" spans="1:9" ht="15.6" x14ac:dyDescent="0.3">
      <c r="A1145" s="23">
        <v>1144</v>
      </c>
      <c r="B1145" s="3" t="s">
        <v>2286</v>
      </c>
      <c r="C1145" s="3" t="s">
        <v>1938</v>
      </c>
      <c r="D1145" s="3" t="s">
        <v>2287</v>
      </c>
      <c r="E1145" s="47">
        <f>Tabela14[[#This Row],[Kwota dofinansowania (UE + BP)]]+Tabela14[[#This Row],[Wkład własny JST]]</f>
        <v>923913</v>
      </c>
      <c r="F1145" s="27">
        <v>850000</v>
      </c>
      <c r="G1145" s="27">
        <v>714000</v>
      </c>
      <c r="H1145" s="27">
        <v>136000</v>
      </c>
      <c r="I1145" s="28">
        <v>73913</v>
      </c>
    </row>
    <row r="1146" spans="1:9" ht="15.6" x14ac:dyDescent="0.3">
      <c r="A1146" s="26">
        <v>1145</v>
      </c>
      <c r="B1146" s="3" t="s">
        <v>2288</v>
      </c>
      <c r="C1146" s="3" t="s">
        <v>1938</v>
      </c>
      <c r="D1146" s="3" t="s">
        <v>2289</v>
      </c>
      <c r="E1146" s="47">
        <f>Tabela14[[#This Row],[Kwota dofinansowania (UE + BP)]]+Tabela14[[#This Row],[Wkład własny JST]]</f>
        <v>904255</v>
      </c>
      <c r="F1146" s="27">
        <v>850000</v>
      </c>
      <c r="G1146" s="27">
        <v>705500</v>
      </c>
      <c r="H1146" s="27">
        <v>144500</v>
      </c>
      <c r="I1146" s="28">
        <v>54255</v>
      </c>
    </row>
    <row r="1147" spans="1:9" ht="15.6" x14ac:dyDescent="0.3">
      <c r="A1147" s="26">
        <v>1146</v>
      </c>
      <c r="B1147" s="3" t="s">
        <v>2290</v>
      </c>
      <c r="C1147" s="3" t="s">
        <v>1938</v>
      </c>
      <c r="D1147" s="3" t="s">
        <v>2291</v>
      </c>
      <c r="E1147" s="47">
        <f>Tabela14[[#This Row],[Kwota dofinansowania (UE + BP)]]+Tabela14[[#This Row],[Wkład własny JST]]</f>
        <v>850000</v>
      </c>
      <c r="F1147" s="27">
        <v>850000</v>
      </c>
      <c r="G1147" s="27">
        <v>705500</v>
      </c>
      <c r="H1147" s="27">
        <v>144500</v>
      </c>
      <c r="I1147" s="28">
        <v>0</v>
      </c>
    </row>
    <row r="1148" spans="1:9" ht="15.6" x14ac:dyDescent="0.3">
      <c r="A1148" s="23">
        <v>1147</v>
      </c>
      <c r="B1148" s="3" t="s">
        <v>2292</v>
      </c>
      <c r="C1148" s="3" t="s">
        <v>1938</v>
      </c>
      <c r="D1148" s="3" t="s">
        <v>2293</v>
      </c>
      <c r="E1148" s="47">
        <f>Tabela14[[#This Row],[Kwota dofinansowania (UE + BP)]]+Tabela14[[#This Row],[Wkład własny JST]]</f>
        <v>794390</v>
      </c>
      <c r="F1148" s="27">
        <v>794390</v>
      </c>
      <c r="G1148" s="27">
        <v>643456</v>
      </c>
      <c r="H1148" s="27">
        <v>150934</v>
      </c>
      <c r="I1148" s="28">
        <v>0</v>
      </c>
    </row>
    <row r="1149" spans="1:9" ht="15.6" x14ac:dyDescent="0.3">
      <c r="A1149" s="26">
        <v>1148</v>
      </c>
      <c r="B1149" s="3" t="s">
        <v>2294</v>
      </c>
      <c r="C1149" s="3" t="s">
        <v>1938</v>
      </c>
      <c r="D1149" s="3" t="s">
        <v>2295</v>
      </c>
      <c r="E1149" s="47">
        <f>Tabela14[[#This Row],[Kwota dofinansowania (UE + BP)]]+Tabela14[[#This Row],[Wkład własny JST]]</f>
        <v>371638</v>
      </c>
      <c r="F1149" s="27">
        <v>371638</v>
      </c>
      <c r="G1149" s="27">
        <v>301027</v>
      </c>
      <c r="H1149" s="27">
        <v>70611</v>
      </c>
      <c r="I1149" s="28">
        <v>0</v>
      </c>
    </row>
    <row r="1150" spans="1:9" ht="15.6" x14ac:dyDescent="0.3">
      <c r="A1150" s="26">
        <v>1149</v>
      </c>
      <c r="B1150" s="3" t="s">
        <v>2296</v>
      </c>
      <c r="C1150" s="3" t="s">
        <v>1938</v>
      </c>
      <c r="D1150" s="3" t="s">
        <v>2297</v>
      </c>
      <c r="E1150" s="47">
        <f>Tabela14[[#This Row],[Kwota dofinansowania (UE + BP)]]+Tabela14[[#This Row],[Wkład własny JST]]</f>
        <v>1024096</v>
      </c>
      <c r="F1150" s="27">
        <v>850000</v>
      </c>
      <c r="G1150" s="27">
        <v>756500</v>
      </c>
      <c r="H1150" s="27">
        <v>93500</v>
      </c>
      <c r="I1150" s="28">
        <v>174096</v>
      </c>
    </row>
    <row r="1151" spans="1:9" ht="15.6" x14ac:dyDescent="0.3">
      <c r="A1151" s="23">
        <v>1150</v>
      </c>
      <c r="B1151" s="3" t="s">
        <v>2298</v>
      </c>
      <c r="C1151" s="3" t="s">
        <v>1938</v>
      </c>
      <c r="D1151" s="3" t="s">
        <v>2299</v>
      </c>
      <c r="E1151" s="47">
        <f>Tabela14[[#This Row],[Kwota dofinansowania (UE + BP)]]+Tabela14[[#This Row],[Wkład własny JST]]</f>
        <v>410874</v>
      </c>
      <c r="F1151" s="27">
        <v>410874</v>
      </c>
      <c r="G1151" s="27">
        <v>341026</v>
      </c>
      <c r="H1151" s="27">
        <v>69848</v>
      </c>
      <c r="I1151" s="28">
        <v>0</v>
      </c>
    </row>
    <row r="1152" spans="1:9" ht="15.6" x14ac:dyDescent="0.3">
      <c r="A1152" s="26">
        <v>1151</v>
      </c>
      <c r="B1152" s="3" t="s">
        <v>2300</v>
      </c>
      <c r="C1152" s="3" t="s">
        <v>1938</v>
      </c>
      <c r="D1152" s="3" t="s">
        <v>2301</v>
      </c>
      <c r="E1152" s="47">
        <f>Tabela14[[#This Row],[Kwota dofinansowania (UE + BP)]]+Tabela14[[#This Row],[Wkład własny JST]]</f>
        <v>913978</v>
      </c>
      <c r="F1152" s="27">
        <v>850000</v>
      </c>
      <c r="G1152" s="27">
        <v>714000</v>
      </c>
      <c r="H1152" s="27">
        <v>136000</v>
      </c>
      <c r="I1152" s="28">
        <v>63978</v>
      </c>
    </row>
    <row r="1153" spans="1:9" ht="15.6" x14ac:dyDescent="0.3">
      <c r="A1153" s="26">
        <v>1152</v>
      </c>
      <c r="B1153" s="3" t="s">
        <v>2302</v>
      </c>
      <c r="C1153" s="3" t="s">
        <v>1938</v>
      </c>
      <c r="D1153" s="3" t="s">
        <v>2303</v>
      </c>
      <c r="E1153" s="47">
        <f>Tabela14[[#This Row],[Kwota dofinansowania (UE + BP)]]+Tabela14[[#This Row],[Wkład własny JST]]</f>
        <v>720309</v>
      </c>
      <c r="F1153" s="27">
        <v>677091</v>
      </c>
      <c r="G1153" s="27">
        <v>561986</v>
      </c>
      <c r="H1153" s="27">
        <v>115105</v>
      </c>
      <c r="I1153" s="28">
        <v>43218</v>
      </c>
    </row>
    <row r="1154" spans="1:9" ht="15.6" x14ac:dyDescent="0.3">
      <c r="A1154" s="23">
        <v>1153</v>
      </c>
      <c r="B1154" s="3" t="s">
        <v>2304</v>
      </c>
      <c r="C1154" s="3" t="s">
        <v>1938</v>
      </c>
      <c r="D1154" s="3" t="s">
        <v>2305</v>
      </c>
      <c r="E1154" s="47">
        <f>Tabela14[[#This Row],[Kwota dofinansowania (UE + BP)]]+Tabela14[[#This Row],[Wkład własny JST]]</f>
        <v>438051</v>
      </c>
      <c r="F1154" s="27">
        <v>394246</v>
      </c>
      <c r="G1154" s="27">
        <v>335110</v>
      </c>
      <c r="H1154" s="27">
        <v>59136</v>
      </c>
      <c r="I1154" s="28">
        <v>43805</v>
      </c>
    </row>
    <row r="1155" spans="1:9" ht="15.6" x14ac:dyDescent="0.3">
      <c r="A1155" s="26">
        <v>1154</v>
      </c>
      <c r="B1155" s="3" t="s">
        <v>2306</v>
      </c>
      <c r="C1155" s="3" t="s">
        <v>1938</v>
      </c>
      <c r="D1155" s="3" t="s">
        <v>2307</v>
      </c>
      <c r="E1155" s="47">
        <f>Tabela14[[#This Row],[Kwota dofinansowania (UE + BP)]]+Tabela14[[#This Row],[Wkład własny JST]]</f>
        <v>385489</v>
      </c>
      <c r="F1155" s="27">
        <v>316101</v>
      </c>
      <c r="G1155" s="27">
        <v>284491</v>
      </c>
      <c r="H1155" s="27">
        <v>31610</v>
      </c>
      <c r="I1155" s="28">
        <v>69388</v>
      </c>
    </row>
    <row r="1156" spans="1:9" ht="15.6" x14ac:dyDescent="0.3">
      <c r="A1156" s="26">
        <v>1155</v>
      </c>
      <c r="B1156" s="3" t="s">
        <v>2308</v>
      </c>
      <c r="C1156" s="3" t="s">
        <v>1938</v>
      </c>
      <c r="D1156" s="3" t="s">
        <v>2309</v>
      </c>
      <c r="E1156" s="47">
        <f>Tabela14[[#This Row],[Kwota dofinansowania (UE + BP)]]+Tabela14[[#This Row],[Wkład własny JST]]</f>
        <v>421195</v>
      </c>
      <c r="F1156" s="27">
        <v>421195</v>
      </c>
      <c r="G1156" s="27">
        <v>345380</v>
      </c>
      <c r="H1156" s="27">
        <v>75815</v>
      </c>
      <c r="I1156" s="28">
        <v>0</v>
      </c>
    </row>
    <row r="1157" spans="1:9" ht="15.6" x14ac:dyDescent="0.3">
      <c r="A1157" s="23">
        <v>1156</v>
      </c>
      <c r="B1157" s="3" t="s">
        <v>2310</v>
      </c>
      <c r="C1157" s="3" t="s">
        <v>1938</v>
      </c>
      <c r="D1157" s="3" t="s">
        <v>2311</v>
      </c>
      <c r="E1157" s="47">
        <f>Tabela14[[#This Row],[Kwota dofinansowania (UE + BP)]]+Tabela14[[#This Row],[Wkład własny JST]]</f>
        <v>427420</v>
      </c>
      <c r="F1157" s="27">
        <v>427420</v>
      </c>
      <c r="G1157" s="27">
        <v>346211</v>
      </c>
      <c r="H1157" s="27">
        <v>81209</v>
      </c>
      <c r="I1157" s="28">
        <v>0</v>
      </c>
    </row>
    <row r="1158" spans="1:9" ht="15.6" x14ac:dyDescent="0.3">
      <c r="A1158" s="26">
        <v>1157</v>
      </c>
      <c r="B1158" s="3" t="s">
        <v>2312</v>
      </c>
      <c r="C1158" s="3" t="s">
        <v>1938</v>
      </c>
      <c r="D1158" s="3" t="s">
        <v>2313</v>
      </c>
      <c r="E1158" s="47">
        <f>Tabela14[[#This Row],[Kwota dofinansowania (UE + BP)]]+Tabela14[[#This Row],[Wkład własny JST]]</f>
        <v>838570</v>
      </c>
      <c r="F1158" s="27">
        <v>763099</v>
      </c>
      <c r="G1158" s="27">
        <v>648635</v>
      </c>
      <c r="H1158" s="27">
        <v>114464</v>
      </c>
      <c r="I1158" s="28">
        <v>75471</v>
      </c>
    </row>
    <row r="1159" spans="1:9" ht="15.6" x14ac:dyDescent="0.3">
      <c r="A1159" s="26">
        <v>1158</v>
      </c>
      <c r="B1159" s="3" t="s">
        <v>2314</v>
      </c>
      <c r="C1159" s="3" t="s">
        <v>1938</v>
      </c>
      <c r="D1159" s="3" t="s">
        <v>1450</v>
      </c>
      <c r="E1159" s="47">
        <f>Tabela14[[#This Row],[Kwota dofinansowania (UE + BP)]]+Tabela14[[#This Row],[Wkład własny JST]]</f>
        <v>523914</v>
      </c>
      <c r="F1159" s="27">
        <v>523914</v>
      </c>
      <c r="G1159" s="27">
        <v>424371</v>
      </c>
      <c r="H1159" s="27">
        <v>99543</v>
      </c>
      <c r="I1159" s="28">
        <v>0</v>
      </c>
    </row>
    <row r="1160" spans="1:9" ht="15.6" x14ac:dyDescent="0.3">
      <c r="A1160" s="23">
        <v>1159</v>
      </c>
      <c r="B1160" s="3" t="s">
        <v>2315</v>
      </c>
      <c r="C1160" s="3" t="s">
        <v>1938</v>
      </c>
      <c r="D1160" s="3" t="s">
        <v>2316</v>
      </c>
      <c r="E1160" s="47">
        <f>Tabela14[[#This Row],[Kwota dofinansowania (UE + BP)]]+Tabela14[[#This Row],[Wkład własny JST]]</f>
        <v>328797</v>
      </c>
      <c r="F1160" s="27">
        <v>328797</v>
      </c>
      <c r="G1160" s="27">
        <v>266326</v>
      </c>
      <c r="H1160" s="27">
        <v>62471</v>
      </c>
      <c r="I1160" s="28">
        <v>0</v>
      </c>
    </row>
    <row r="1161" spans="1:9" ht="15.6" x14ac:dyDescent="0.3">
      <c r="A1161" s="26">
        <v>1160</v>
      </c>
      <c r="B1161" s="3" t="s">
        <v>2317</v>
      </c>
      <c r="C1161" s="3" t="s">
        <v>1938</v>
      </c>
      <c r="D1161" s="3" t="s">
        <v>2318</v>
      </c>
      <c r="E1161" s="47">
        <f>Tabela14[[#This Row],[Kwota dofinansowania (UE + BP)]]+Tabela14[[#This Row],[Wkład własny JST]]</f>
        <v>923913</v>
      </c>
      <c r="F1161" s="27">
        <v>850000</v>
      </c>
      <c r="G1161" s="27">
        <v>714000</v>
      </c>
      <c r="H1161" s="27">
        <v>136000</v>
      </c>
      <c r="I1161" s="28">
        <v>73913</v>
      </c>
    </row>
    <row r="1162" spans="1:9" ht="15.6" x14ac:dyDescent="0.3">
      <c r="A1162" s="26">
        <v>1161</v>
      </c>
      <c r="B1162" s="3" t="s">
        <v>2319</v>
      </c>
      <c r="C1162" s="3" t="s">
        <v>1938</v>
      </c>
      <c r="D1162" s="3" t="s">
        <v>2320</v>
      </c>
      <c r="E1162" s="47">
        <f>Tabela14[[#This Row],[Kwota dofinansowania (UE + BP)]]+Tabela14[[#This Row],[Wkład własny JST]]</f>
        <v>449455</v>
      </c>
      <c r="F1162" s="27">
        <v>449455</v>
      </c>
      <c r="G1162" s="27">
        <v>368554</v>
      </c>
      <c r="H1162" s="27">
        <v>80901</v>
      </c>
      <c r="I1162" s="28">
        <v>0</v>
      </c>
    </row>
    <row r="1163" spans="1:9" ht="15.6" x14ac:dyDescent="0.3">
      <c r="A1163" s="23">
        <v>1162</v>
      </c>
      <c r="B1163" s="3" t="s">
        <v>2321</v>
      </c>
      <c r="C1163" s="3" t="s">
        <v>1938</v>
      </c>
      <c r="D1163" s="3" t="s">
        <v>2322</v>
      </c>
      <c r="E1163" s="47">
        <f>Tabela14[[#This Row],[Kwota dofinansowania (UE + BP)]]+Tabela14[[#This Row],[Wkład własny JST]]</f>
        <v>955056</v>
      </c>
      <c r="F1163" s="27">
        <v>850000</v>
      </c>
      <c r="G1163" s="27">
        <v>731000</v>
      </c>
      <c r="H1163" s="27">
        <v>119000</v>
      </c>
      <c r="I1163" s="28">
        <v>105056</v>
      </c>
    </row>
    <row r="1164" spans="1:9" ht="15.6" x14ac:dyDescent="0.3">
      <c r="A1164" s="26">
        <v>1163</v>
      </c>
      <c r="B1164" s="3" t="s">
        <v>2323</v>
      </c>
      <c r="C1164" s="3" t="s">
        <v>1938</v>
      </c>
      <c r="D1164" s="3" t="s">
        <v>2324</v>
      </c>
      <c r="E1164" s="47">
        <f>Tabela14[[#This Row],[Kwota dofinansowania (UE + BP)]]+Tabela14[[#This Row],[Wkład własny JST]]</f>
        <v>913978</v>
      </c>
      <c r="F1164" s="27">
        <v>850000</v>
      </c>
      <c r="G1164" s="27">
        <v>714000</v>
      </c>
      <c r="H1164" s="27">
        <v>136000</v>
      </c>
      <c r="I1164" s="28">
        <v>63978</v>
      </c>
    </row>
    <row r="1165" spans="1:9" ht="15.6" x14ac:dyDescent="0.3">
      <c r="A1165" s="26">
        <v>1164</v>
      </c>
      <c r="B1165" s="3" t="s">
        <v>2325</v>
      </c>
      <c r="C1165" s="3" t="s">
        <v>1938</v>
      </c>
      <c r="D1165" s="3" t="s">
        <v>2326</v>
      </c>
      <c r="E1165" s="47">
        <f>Tabela14[[#This Row],[Kwota dofinansowania (UE + BP)]]+Tabela14[[#This Row],[Wkład własny JST]]</f>
        <v>571587</v>
      </c>
      <c r="F1165" s="27">
        <v>571587</v>
      </c>
      <c r="G1165" s="27">
        <v>468702</v>
      </c>
      <c r="H1165" s="27">
        <v>102885</v>
      </c>
      <c r="I1165" s="28">
        <v>0</v>
      </c>
    </row>
    <row r="1166" spans="1:9" ht="15.6" x14ac:dyDescent="0.3">
      <c r="A1166" s="23">
        <v>1165</v>
      </c>
      <c r="B1166" s="3" t="s">
        <v>2327</v>
      </c>
      <c r="C1166" s="3" t="s">
        <v>1938</v>
      </c>
      <c r="D1166" s="3" t="s">
        <v>2328</v>
      </c>
      <c r="E1166" s="47">
        <f>Tabela14[[#This Row],[Kwota dofinansowania (UE + BP)]]+Tabela14[[#This Row],[Wkład własny JST]]</f>
        <v>234106</v>
      </c>
      <c r="F1166" s="27">
        <v>234106</v>
      </c>
      <c r="G1166" s="27">
        <v>189626</v>
      </c>
      <c r="H1166" s="27">
        <v>44480</v>
      </c>
      <c r="I1166" s="28">
        <v>0</v>
      </c>
    </row>
    <row r="1167" spans="1:9" ht="15.6" x14ac:dyDescent="0.3">
      <c r="A1167" s="26">
        <v>1166</v>
      </c>
      <c r="B1167" s="3" t="s">
        <v>2329</v>
      </c>
      <c r="C1167" s="3" t="s">
        <v>1938</v>
      </c>
      <c r="D1167" s="3" t="s">
        <v>2330</v>
      </c>
      <c r="E1167" s="47">
        <f>Tabela14[[#This Row],[Kwota dofinansowania (UE + BP)]]+Tabela14[[#This Row],[Wkład własny JST]]</f>
        <v>479927</v>
      </c>
      <c r="F1167" s="27">
        <v>479927</v>
      </c>
      <c r="G1167" s="27">
        <v>388741</v>
      </c>
      <c r="H1167" s="27">
        <v>91186</v>
      </c>
      <c r="I1167" s="28">
        <v>0</v>
      </c>
    </row>
    <row r="1168" spans="1:9" ht="15.6" x14ac:dyDescent="0.3">
      <c r="A1168" s="26">
        <v>1167</v>
      </c>
      <c r="B1168" s="3" t="s">
        <v>2331</v>
      </c>
      <c r="C1168" s="3" t="s">
        <v>1938</v>
      </c>
      <c r="D1168" s="3" t="s">
        <v>2332</v>
      </c>
      <c r="E1168" s="47">
        <f>Tabela14[[#This Row],[Kwota dofinansowania (UE + BP)]]+Tabela14[[#This Row],[Wkład własny JST]]</f>
        <v>850000</v>
      </c>
      <c r="F1168" s="27">
        <v>850000</v>
      </c>
      <c r="G1168" s="27">
        <v>705500</v>
      </c>
      <c r="H1168" s="27">
        <v>144500</v>
      </c>
      <c r="I1168" s="28">
        <v>0</v>
      </c>
    </row>
    <row r="1169" spans="1:9" ht="15.6" x14ac:dyDescent="0.3">
      <c r="A1169" s="23">
        <v>1168</v>
      </c>
      <c r="B1169" s="3" t="s">
        <v>2333</v>
      </c>
      <c r="C1169" s="3" t="s">
        <v>1938</v>
      </c>
      <c r="D1169" s="3" t="s">
        <v>2334</v>
      </c>
      <c r="E1169" s="47">
        <f>Tabela14[[#This Row],[Kwota dofinansowania (UE + BP)]]+Tabela14[[#This Row],[Wkład własny JST]]</f>
        <v>580024</v>
      </c>
      <c r="F1169" s="27">
        <v>580024</v>
      </c>
      <c r="G1169" s="27">
        <v>469820</v>
      </c>
      <c r="H1169" s="27">
        <v>110204</v>
      </c>
      <c r="I1169" s="28">
        <v>0</v>
      </c>
    </row>
    <row r="1170" spans="1:9" ht="15.6" x14ac:dyDescent="0.3">
      <c r="A1170" s="26">
        <v>1169</v>
      </c>
      <c r="B1170" s="3" t="s">
        <v>2335</v>
      </c>
      <c r="C1170" s="3" t="s">
        <v>1938</v>
      </c>
      <c r="D1170" s="3" t="s">
        <v>2336</v>
      </c>
      <c r="E1170" s="47">
        <f>Tabela14[[#This Row],[Kwota dofinansowania (UE + BP)]]+Tabela14[[#This Row],[Wkład własny JST]]</f>
        <v>904255</v>
      </c>
      <c r="F1170" s="27">
        <v>850000</v>
      </c>
      <c r="G1170" s="27">
        <v>705500</v>
      </c>
      <c r="H1170" s="27">
        <v>144500</v>
      </c>
      <c r="I1170" s="28">
        <v>54255</v>
      </c>
    </row>
    <row r="1171" spans="1:9" ht="15.6" x14ac:dyDescent="0.3">
      <c r="A1171" s="26">
        <v>1170</v>
      </c>
      <c r="B1171" s="3" t="s">
        <v>2337</v>
      </c>
      <c r="C1171" s="3" t="s">
        <v>1938</v>
      </c>
      <c r="D1171" s="3" t="s">
        <v>2338</v>
      </c>
      <c r="E1171" s="47">
        <f>Tabela14[[#This Row],[Kwota dofinansowania (UE + BP)]]+Tabela14[[#This Row],[Wkład własny JST]]</f>
        <v>719767</v>
      </c>
      <c r="F1171" s="27">
        <v>719767</v>
      </c>
      <c r="G1171" s="27">
        <v>597407</v>
      </c>
      <c r="H1171" s="27">
        <v>122360</v>
      </c>
      <c r="I1171" s="28">
        <v>0</v>
      </c>
    </row>
    <row r="1172" spans="1:9" ht="15.6" x14ac:dyDescent="0.3">
      <c r="A1172" s="23">
        <v>1171</v>
      </c>
      <c r="B1172" s="3" t="s">
        <v>2339</v>
      </c>
      <c r="C1172" s="3" t="s">
        <v>1938</v>
      </c>
      <c r="D1172" s="3" t="s">
        <v>2340</v>
      </c>
      <c r="E1172" s="47">
        <f>Tabela14[[#This Row],[Kwota dofinansowania (UE + BP)]]+Tabela14[[#This Row],[Wkład własny JST]]</f>
        <v>333303</v>
      </c>
      <c r="F1172" s="27">
        <v>333303</v>
      </c>
      <c r="G1172" s="27">
        <v>276642</v>
      </c>
      <c r="H1172" s="27">
        <v>56661</v>
      </c>
      <c r="I1172" s="28">
        <v>0</v>
      </c>
    </row>
    <row r="1173" spans="1:9" ht="15.6" x14ac:dyDescent="0.3">
      <c r="A1173" s="26">
        <v>1172</v>
      </c>
      <c r="B1173" s="3" t="s">
        <v>2341</v>
      </c>
      <c r="C1173" s="3" t="s">
        <v>1938</v>
      </c>
      <c r="D1173" s="3" t="s">
        <v>2342</v>
      </c>
      <c r="E1173" s="47">
        <f>Tabela14[[#This Row],[Kwota dofinansowania (UE + BP)]]+Tabela14[[#This Row],[Wkład własny JST]]</f>
        <v>695038</v>
      </c>
      <c r="F1173" s="27">
        <v>653336</v>
      </c>
      <c r="G1173" s="27">
        <v>542269</v>
      </c>
      <c r="H1173" s="27">
        <v>111067</v>
      </c>
      <c r="I1173" s="28">
        <v>41702</v>
      </c>
    </row>
    <row r="1174" spans="1:9" ht="15.6" x14ac:dyDescent="0.3">
      <c r="A1174" s="26">
        <v>1173</v>
      </c>
      <c r="B1174" s="3" t="s">
        <v>2343</v>
      </c>
      <c r="C1174" s="3" t="s">
        <v>1938</v>
      </c>
      <c r="D1174" s="3" t="s">
        <v>2344</v>
      </c>
      <c r="E1174" s="47">
        <f>Tabela14[[#This Row],[Kwota dofinansowania (UE + BP)]]+Tabela14[[#This Row],[Wkład własny JST]]</f>
        <v>913978</v>
      </c>
      <c r="F1174" s="27">
        <v>850000</v>
      </c>
      <c r="G1174" s="27">
        <v>705500</v>
      </c>
      <c r="H1174" s="27">
        <v>144500</v>
      </c>
      <c r="I1174" s="28">
        <v>63978</v>
      </c>
    </row>
    <row r="1175" spans="1:9" ht="15.6" x14ac:dyDescent="0.3">
      <c r="A1175" s="23">
        <v>1174</v>
      </c>
      <c r="B1175" s="3" t="s">
        <v>2345</v>
      </c>
      <c r="C1175" s="3" t="s">
        <v>1938</v>
      </c>
      <c r="D1175" s="3" t="s">
        <v>2346</v>
      </c>
      <c r="E1175" s="47">
        <f>Tabela14[[#This Row],[Kwota dofinansowania (UE + BP)]]+Tabela14[[#This Row],[Wkład własny JST]]</f>
        <v>746625</v>
      </c>
      <c r="F1175" s="27">
        <v>701828</v>
      </c>
      <c r="G1175" s="27">
        <v>582518</v>
      </c>
      <c r="H1175" s="27">
        <v>119310</v>
      </c>
      <c r="I1175" s="28">
        <v>44797</v>
      </c>
    </row>
    <row r="1176" spans="1:9" ht="15.6" x14ac:dyDescent="0.3">
      <c r="A1176" s="26">
        <v>1175</v>
      </c>
      <c r="B1176" s="3" t="s">
        <v>2347</v>
      </c>
      <c r="C1176" s="3" t="s">
        <v>1938</v>
      </c>
      <c r="D1176" s="3" t="s">
        <v>2348</v>
      </c>
      <c r="E1176" s="47">
        <f>Tabela14[[#This Row],[Kwota dofinansowania (UE + BP)]]+Tabela14[[#This Row],[Wkład własny JST]]</f>
        <v>309958</v>
      </c>
      <c r="F1176" s="27">
        <v>309958</v>
      </c>
      <c r="G1176" s="27">
        <v>251066</v>
      </c>
      <c r="H1176" s="27">
        <v>58892</v>
      </c>
      <c r="I1176" s="28">
        <v>0</v>
      </c>
    </row>
    <row r="1177" spans="1:9" ht="15.6" x14ac:dyDescent="0.3">
      <c r="A1177" s="26">
        <v>1176</v>
      </c>
      <c r="B1177" s="3" t="s">
        <v>2349</v>
      </c>
      <c r="C1177" s="3" t="s">
        <v>1938</v>
      </c>
      <c r="D1177" s="3" t="s">
        <v>2348</v>
      </c>
      <c r="E1177" s="47">
        <f>Tabela14[[#This Row],[Kwota dofinansowania (UE + BP)]]+Tabela14[[#This Row],[Wkład własny JST]]</f>
        <v>248851</v>
      </c>
      <c r="F1177" s="27">
        <v>248851</v>
      </c>
      <c r="G1177" s="27">
        <v>204058</v>
      </c>
      <c r="H1177" s="27">
        <v>44793</v>
      </c>
      <c r="I1177" s="28">
        <v>0</v>
      </c>
    </row>
    <row r="1178" spans="1:9" ht="15.6" x14ac:dyDescent="0.3">
      <c r="A1178" s="23">
        <v>1177</v>
      </c>
      <c r="B1178" s="3" t="s">
        <v>2350</v>
      </c>
      <c r="C1178" s="3" t="s">
        <v>1938</v>
      </c>
      <c r="D1178" s="3" t="s">
        <v>2351</v>
      </c>
      <c r="E1178" s="47">
        <f>Tabela14[[#This Row],[Kwota dofinansowania (UE + BP)]]+Tabela14[[#This Row],[Wkład własny JST]]</f>
        <v>577346</v>
      </c>
      <c r="F1178" s="27">
        <v>513838</v>
      </c>
      <c r="G1178" s="27">
        <v>441901</v>
      </c>
      <c r="H1178" s="27">
        <v>71937</v>
      </c>
      <c r="I1178" s="28">
        <v>63508</v>
      </c>
    </row>
    <row r="1179" spans="1:9" ht="15.6" x14ac:dyDescent="0.3">
      <c r="A1179" s="26">
        <v>1178</v>
      </c>
      <c r="B1179" s="3" t="s">
        <v>2352</v>
      </c>
      <c r="C1179" s="3" t="s">
        <v>1938</v>
      </c>
      <c r="D1179" s="3" t="s">
        <v>2353</v>
      </c>
      <c r="E1179" s="47">
        <f>Tabela14[[#This Row],[Kwota dofinansowania (UE + BP)]]+Tabela14[[#This Row],[Wkład własny JST]]</f>
        <v>965909</v>
      </c>
      <c r="F1179" s="27">
        <v>850000</v>
      </c>
      <c r="G1179" s="27">
        <v>731000</v>
      </c>
      <c r="H1179" s="27">
        <v>119000</v>
      </c>
      <c r="I1179" s="28">
        <v>115909</v>
      </c>
    </row>
    <row r="1180" spans="1:9" ht="15.6" x14ac:dyDescent="0.3">
      <c r="A1180" s="26">
        <v>1179</v>
      </c>
      <c r="B1180" s="3" t="s">
        <v>2354</v>
      </c>
      <c r="C1180" s="3" t="s">
        <v>1938</v>
      </c>
      <c r="D1180" s="3" t="s">
        <v>2355</v>
      </c>
      <c r="E1180" s="47">
        <f>Tabela14[[#This Row],[Kwota dofinansowania (UE + BP)]]+Tabela14[[#This Row],[Wkład własny JST]]</f>
        <v>1036585</v>
      </c>
      <c r="F1180" s="27">
        <v>850000</v>
      </c>
      <c r="G1180" s="27">
        <v>765000</v>
      </c>
      <c r="H1180" s="27">
        <v>85000</v>
      </c>
      <c r="I1180" s="28">
        <v>186585</v>
      </c>
    </row>
    <row r="1181" spans="1:9" ht="15.6" x14ac:dyDescent="0.3">
      <c r="A1181" s="23">
        <v>1180</v>
      </c>
      <c r="B1181" s="3" t="s">
        <v>2356</v>
      </c>
      <c r="C1181" s="3" t="s">
        <v>1938</v>
      </c>
      <c r="D1181" s="3" t="s">
        <v>2357</v>
      </c>
      <c r="E1181" s="47">
        <f>Tabela14[[#This Row],[Kwota dofinansowania (UE + BP)]]+Tabela14[[#This Row],[Wkład własny JST]]</f>
        <v>389167</v>
      </c>
      <c r="F1181" s="27">
        <v>389167</v>
      </c>
      <c r="G1181" s="27">
        <v>323009</v>
      </c>
      <c r="H1181" s="27">
        <v>66158</v>
      </c>
      <c r="I1181" s="28">
        <v>0</v>
      </c>
    </row>
    <row r="1182" spans="1:9" ht="15.6" x14ac:dyDescent="0.3">
      <c r="A1182" s="26">
        <v>1181</v>
      </c>
      <c r="B1182" s="3" t="s">
        <v>2358</v>
      </c>
      <c r="C1182" s="3" t="s">
        <v>1938</v>
      </c>
      <c r="D1182" s="3" t="s">
        <v>2359</v>
      </c>
      <c r="E1182" s="47">
        <f>Tabela14[[#This Row],[Kwota dofinansowania (UE + BP)]]+Tabela14[[#This Row],[Wkład własny JST]]</f>
        <v>387611</v>
      </c>
      <c r="F1182" s="27">
        <v>387611</v>
      </c>
      <c r="G1182" s="27">
        <v>317842</v>
      </c>
      <c r="H1182" s="27">
        <v>69769</v>
      </c>
      <c r="I1182" s="28">
        <v>0</v>
      </c>
    </row>
    <row r="1183" spans="1:9" ht="15.6" x14ac:dyDescent="0.3">
      <c r="A1183" s="26">
        <v>1182</v>
      </c>
      <c r="B1183" s="3" t="s">
        <v>2360</v>
      </c>
      <c r="C1183" s="3" t="s">
        <v>1938</v>
      </c>
      <c r="D1183" s="3" t="s">
        <v>2361</v>
      </c>
      <c r="E1183" s="47">
        <f>Tabela14[[#This Row],[Kwota dofinansowania (UE + BP)]]+Tabela14[[#This Row],[Wkład własny JST]]</f>
        <v>314708</v>
      </c>
      <c r="F1183" s="27">
        <v>314708</v>
      </c>
      <c r="G1183" s="27">
        <v>251767</v>
      </c>
      <c r="H1183" s="27">
        <v>62941</v>
      </c>
      <c r="I1183" s="28">
        <v>0</v>
      </c>
    </row>
    <row r="1184" spans="1:9" ht="15.6" x14ac:dyDescent="0.3">
      <c r="A1184" s="23">
        <v>1183</v>
      </c>
      <c r="B1184" s="3" t="s">
        <v>2362</v>
      </c>
      <c r="C1184" s="3" t="s">
        <v>1938</v>
      </c>
      <c r="D1184" s="3" t="s">
        <v>2363</v>
      </c>
      <c r="E1184" s="47">
        <f>Tabela14[[#This Row],[Kwota dofinansowania (UE + BP)]]+Tabela14[[#This Row],[Wkład własny JST]]</f>
        <v>374009</v>
      </c>
      <c r="F1184" s="27">
        <v>351569</v>
      </c>
      <c r="G1184" s="27">
        <v>291803</v>
      </c>
      <c r="H1184" s="27">
        <v>59766</v>
      </c>
      <c r="I1184" s="28">
        <v>22440</v>
      </c>
    </row>
    <row r="1185" spans="1:9" ht="15.6" x14ac:dyDescent="0.3">
      <c r="A1185" s="26">
        <v>1184</v>
      </c>
      <c r="B1185" s="3" t="s">
        <v>2364</v>
      </c>
      <c r="C1185" s="3" t="s">
        <v>1938</v>
      </c>
      <c r="D1185" s="3" t="s">
        <v>2365</v>
      </c>
      <c r="E1185" s="47">
        <f>Tabela14[[#This Row],[Kwota dofinansowania (UE + BP)]]+Tabela14[[#This Row],[Wkład własny JST]]</f>
        <v>333385</v>
      </c>
      <c r="F1185" s="27">
        <v>333385</v>
      </c>
      <c r="G1185" s="27">
        <v>266708</v>
      </c>
      <c r="H1185" s="27">
        <v>66677</v>
      </c>
      <c r="I1185" s="28">
        <v>0</v>
      </c>
    </row>
    <row r="1186" spans="1:9" ht="15.6" x14ac:dyDescent="0.3">
      <c r="A1186" s="26">
        <v>1185</v>
      </c>
      <c r="B1186" s="3" t="s">
        <v>2366</v>
      </c>
      <c r="C1186" s="3" t="s">
        <v>1938</v>
      </c>
      <c r="D1186" s="3" t="s">
        <v>2367</v>
      </c>
      <c r="E1186" s="47">
        <f>Tabela14[[#This Row],[Kwota dofinansowania (UE + BP)]]+Tabela14[[#This Row],[Wkład własny JST]]</f>
        <v>296628</v>
      </c>
      <c r="F1186" s="27">
        <v>278831</v>
      </c>
      <c r="G1186" s="27">
        <v>231430</v>
      </c>
      <c r="H1186" s="27">
        <v>47401</v>
      </c>
      <c r="I1186" s="28">
        <v>17797</v>
      </c>
    </row>
    <row r="1187" spans="1:9" ht="15.6" x14ac:dyDescent="0.3">
      <c r="A1187" s="23">
        <v>1186</v>
      </c>
      <c r="B1187" s="3" t="s">
        <v>2368</v>
      </c>
      <c r="C1187" s="3" t="s">
        <v>1938</v>
      </c>
      <c r="D1187" s="3" t="s">
        <v>2369</v>
      </c>
      <c r="E1187" s="47">
        <f>Tabela14[[#This Row],[Kwota dofinansowania (UE + BP)]]+Tabela14[[#This Row],[Wkład własny JST]]</f>
        <v>561184</v>
      </c>
      <c r="F1187" s="27">
        <v>561184</v>
      </c>
      <c r="G1187" s="27">
        <v>460171</v>
      </c>
      <c r="H1187" s="27">
        <v>101013</v>
      </c>
      <c r="I1187" s="28">
        <v>0</v>
      </c>
    </row>
    <row r="1188" spans="1:9" ht="15.6" x14ac:dyDescent="0.3">
      <c r="A1188" s="26">
        <v>1187</v>
      </c>
      <c r="B1188" s="3" t="s">
        <v>2370</v>
      </c>
      <c r="C1188" s="3" t="s">
        <v>1938</v>
      </c>
      <c r="D1188" s="3" t="s">
        <v>2371</v>
      </c>
      <c r="E1188" s="47">
        <f>Tabela14[[#This Row],[Kwota dofinansowania (UE + BP)]]+Tabela14[[#This Row],[Wkład własny JST]]</f>
        <v>335187</v>
      </c>
      <c r="F1188" s="27">
        <v>335187</v>
      </c>
      <c r="G1188" s="27">
        <v>271502</v>
      </c>
      <c r="H1188" s="27">
        <v>63685</v>
      </c>
      <c r="I1188" s="28">
        <v>0</v>
      </c>
    </row>
    <row r="1189" spans="1:9" ht="15.6" x14ac:dyDescent="0.3">
      <c r="A1189" s="26">
        <v>1188</v>
      </c>
      <c r="B1189" s="3" t="s">
        <v>2372</v>
      </c>
      <c r="C1189" s="3" t="s">
        <v>1938</v>
      </c>
      <c r="D1189" s="3" t="s">
        <v>2373</v>
      </c>
      <c r="E1189" s="47">
        <f>Tabela14[[#This Row],[Kwota dofinansowania (UE + BP)]]+Tabela14[[#This Row],[Wkład własny JST]]</f>
        <v>913978</v>
      </c>
      <c r="F1189" s="27">
        <v>850000</v>
      </c>
      <c r="G1189" s="27">
        <v>714000</v>
      </c>
      <c r="H1189" s="27">
        <v>136000</v>
      </c>
      <c r="I1189" s="28">
        <v>63978</v>
      </c>
    </row>
    <row r="1190" spans="1:9" ht="15.6" x14ac:dyDescent="0.3">
      <c r="A1190" s="23">
        <v>1189</v>
      </c>
      <c r="B1190" s="3" t="s">
        <v>2374</v>
      </c>
      <c r="C1190" s="3" t="s">
        <v>1938</v>
      </c>
      <c r="D1190" s="3" t="s">
        <v>2375</v>
      </c>
      <c r="E1190" s="47">
        <f>Tabela14[[#This Row],[Kwota dofinansowania (UE + BP)]]+Tabela14[[#This Row],[Wkład własny JST]]</f>
        <v>200358</v>
      </c>
      <c r="F1190" s="27">
        <v>200358</v>
      </c>
      <c r="G1190" s="27">
        <v>164294</v>
      </c>
      <c r="H1190" s="27">
        <v>36064</v>
      </c>
      <c r="I1190" s="28">
        <v>0</v>
      </c>
    </row>
    <row r="1191" spans="1:9" ht="15.6" x14ac:dyDescent="0.3">
      <c r="A1191" s="26">
        <v>1190</v>
      </c>
      <c r="B1191" s="3" t="s">
        <v>2376</v>
      </c>
      <c r="C1191" s="3" t="s">
        <v>1938</v>
      </c>
      <c r="D1191" s="3" t="s">
        <v>2377</v>
      </c>
      <c r="E1191" s="47">
        <f>Tabela14[[#This Row],[Kwota dofinansowania (UE + BP)]]+Tabela14[[#This Row],[Wkład własny JST]]</f>
        <v>277684</v>
      </c>
      <c r="F1191" s="27">
        <v>277684</v>
      </c>
      <c r="G1191" s="27">
        <v>230478</v>
      </c>
      <c r="H1191" s="27">
        <v>47206</v>
      </c>
      <c r="I1191" s="28">
        <v>0</v>
      </c>
    </row>
    <row r="1192" spans="1:9" ht="15.6" x14ac:dyDescent="0.3">
      <c r="A1192" s="26">
        <v>1191</v>
      </c>
      <c r="B1192" s="3" t="s">
        <v>2378</v>
      </c>
      <c r="C1192" s="3" t="s">
        <v>1938</v>
      </c>
      <c r="D1192" s="3" t="s">
        <v>2379</v>
      </c>
      <c r="E1192" s="47">
        <f>Tabela14[[#This Row],[Kwota dofinansowania (UE + BP)]]+Tabela14[[#This Row],[Wkład własny JST]]</f>
        <v>455517</v>
      </c>
      <c r="F1192" s="27">
        <v>455517</v>
      </c>
      <c r="G1192" s="27">
        <v>368969</v>
      </c>
      <c r="H1192" s="27">
        <v>86548</v>
      </c>
      <c r="I1192" s="28">
        <v>0</v>
      </c>
    </row>
    <row r="1193" spans="1:9" ht="15.6" x14ac:dyDescent="0.3">
      <c r="A1193" s="23">
        <v>1192</v>
      </c>
      <c r="B1193" s="3" t="s">
        <v>2380</v>
      </c>
      <c r="C1193" s="3" t="s">
        <v>1938</v>
      </c>
      <c r="D1193" s="3" t="s">
        <v>2381</v>
      </c>
      <c r="E1193" s="47">
        <f>Tabela14[[#This Row],[Kwota dofinansowania (UE + BP)]]+Tabela14[[#This Row],[Wkład własny JST]]</f>
        <v>468213</v>
      </c>
      <c r="F1193" s="27">
        <v>468213</v>
      </c>
      <c r="G1193" s="27">
        <v>383935</v>
      </c>
      <c r="H1193" s="27">
        <v>84278</v>
      </c>
      <c r="I1193" s="28">
        <v>0</v>
      </c>
    </row>
    <row r="1194" spans="1:9" ht="15.6" x14ac:dyDescent="0.3">
      <c r="A1194" s="26">
        <v>1193</v>
      </c>
      <c r="B1194" s="3" t="s">
        <v>2382</v>
      </c>
      <c r="C1194" s="3" t="s">
        <v>1938</v>
      </c>
      <c r="D1194" s="3" t="s">
        <v>2383</v>
      </c>
      <c r="E1194" s="47">
        <f>Tabela14[[#This Row],[Kwota dofinansowania (UE + BP)]]+Tabela14[[#This Row],[Wkład własny JST]]</f>
        <v>372789</v>
      </c>
      <c r="F1194" s="27">
        <v>350422</v>
      </c>
      <c r="G1194" s="27">
        <v>290851</v>
      </c>
      <c r="H1194" s="27">
        <v>59571</v>
      </c>
      <c r="I1194" s="28">
        <v>22367</v>
      </c>
    </row>
    <row r="1195" spans="1:9" ht="15.6" x14ac:dyDescent="0.3">
      <c r="A1195" s="26">
        <v>1194</v>
      </c>
      <c r="B1195" s="3" t="s">
        <v>2384</v>
      </c>
      <c r="C1195" s="3" t="s">
        <v>1938</v>
      </c>
      <c r="D1195" s="3" t="s">
        <v>2385</v>
      </c>
      <c r="E1195" s="47">
        <f>Tabela14[[#This Row],[Kwota dofinansowania (UE + BP)]]+Tabela14[[#This Row],[Wkład własny JST]]</f>
        <v>955056</v>
      </c>
      <c r="F1195" s="27">
        <v>850000</v>
      </c>
      <c r="G1195" s="27">
        <v>731000</v>
      </c>
      <c r="H1195" s="27">
        <v>119000</v>
      </c>
      <c r="I1195" s="28">
        <v>105056</v>
      </c>
    </row>
    <row r="1196" spans="1:9" ht="15.6" x14ac:dyDescent="0.3">
      <c r="A1196" s="23">
        <v>1195</v>
      </c>
      <c r="B1196" s="3" t="s">
        <v>2386</v>
      </c>
      <c r="C1196" s="3" t="s">
        <v>1938</v>
      </c>
      <c r="D1196" s="3" t="s">
        <v>2387</v>
      </c>
      <c r="E1196" s="47">
        <f>Tabela14[[#This Row],[Kwota dofinansowania (UE + BP)]]+Tabela14[[#This Row],[Wkład własny JST]]</f>
        <v>309548</v>
      </c>
      <c r="F1196" s="27">
        <v>309548</v>
      </c>
      <c r="G1196" s="27">
        <v>253830</v>
      </c>
      <c r="H1196" s="27">
        <v>55718</v>
      </c>
      <c r="I1196" s="28">
        <v>0</v>
      </c>
    </row>
    <row r="1197" spans="1:9" ht="15.6" x14ac:dyDescent="0.3">
      <c r="A1197" s="26">
        <v>1196</v>
      </c>
      <c r="B1197" s="3" t="s">
        <v>2388</v>
      </c>
      <c r="C1197" s="3" t="s">
        <v>1938</v>
      </c>
      <c r="D1197" s="3" t="s">
        <v>2389</v>
      </c>
      <c r="E1197" s="47">
        <f>Tabela14[[#This Row],[Kwota dofinansowania (UE + BP)]]+Tabela14[[#This Row],[Wkład własny JST]]</f>
        <v>923913</v>
      </c>
      <c r="F1197" s="27">
        <v>850000</v>
      </c>
      <c r="G1197" s="27">
        <v>714000</v>
      </c>
      <c r="H1197" s="27">
        <v>136000</v>
      </c>
      <c r="I1197" s="28">
        <v>73913</v>
      </c>
    </row>
    <row r="1198" spans="1:9" ht="15.6" x14ac:dyDescent="0.3">
      <c r="A1198" s="26">
        <v>1197</v>
      </c>
      <c r="B1198" s="3" t="s">
        <v>2390</v>
      </c>
      <c r="C1198" s="3" t="s">
        <v>1938</v>
      </c>
      <c r="D1198" s="3" t="s">
        <v>2391</v>
      </c>
      <c r="E1198" s="47">
        <f>Tabela14[[#This Row],[Kwota dofinansowania (UE + BP)]]+Tabela14[[#This Row],[Wkład własny JST]]</f>
        <v>934065</v>
      </c>
      <c r="F1198" s="27">
        <v>850000</v>
      </c>
      <c r="G1198" s="27">
        <v>714000</v>
      </c>
      <c r="H1198" s="27">
        <v>136000</v>
      </c>
      <c r="I1198" s="28">
        <v>84065</v>
      </c>
    </row>
    <row r="1199" spans="1:9" ht="15.6" x14ac:dyDescent="0.3">
      <c r="A1199" s="23">
        <v>1198</v>
      </c>
      <c r="B1199" s="3" t="s">
        <v>2392</v>
      </c>
      <c r="C1199" s="3" t="s">
        <v>1938</v>
      </c>
      <c r="D1199" s="3" t="s">
        <v>2393</v>
      </c>
      <c r="E1199" s="47">
        <f>Tabela14[[#This Row],[Kwota dofinansowania (UE + BP)]]+Tabela14[[#This Row],[Wkład własny JST]]</f>
        <v>266953</v>
      </c>
      <c r="F1199" s="27">
        <v>266953</v>
      </c>
      <c r="G1199" s="27">
        <v>216232</v>
      </c>
      <c r="H1199" s="27">
        <v>50721</v>
      </c>
      <c r="I1199" s="28">
        <v>0</v>
      </c>
    </row>
    <row r="1200" spans="1:9" ht="15.6" x14ac:dyDescent="0.3">
      <c r="A1200" s="26">
        <v>1199</v>
      </c>
      <c r="B1200" s="3" t="s">
        <v>2394</v>
      </c>
      <c r="C1200" s="3" t="s">
        <v>1938</v>
      </c>
      <c r="D1200" s="3" t="s">
        <v>2395</v>
      </c>
      <c r="E1200" s="47">
        <f>Tabela14[[#This Row],[Kwota dofinansowania (UE + BP)]]+Tabela14[[#This Row],[Wkład własny JST]]</f>
        <v>623684</v>
      </c>
      <c r="F1200" s="27">
        <v>623684</v>
      </c>
      <c r="G1200" s="27">
        <v>511421</v>
      </c>
      <c r="H1200" s="27">
        <v>112263</v>
      </c>
      <c r="I1200" s="28">
        <v>0</v>
      </c>
    </row>
    <row r="1201" spans="1:9" ht="15.6" x14ac:dyDescent="0.3">
      <c r="A1201" s="26">
        <v>1200</v>
      </c>
      <c r="B1201" s="3" t="s">
        <v>2396</v>
      </c>
      <c r="C1201" s="3" t="s">
        <v>1938</v>
      </c>
      <c r="D1201" s="3" t="s">
        <v>2397</v>
      </c>
      <c r="E1201" s="47">
        <f>Tabela14[[#This Row],[Kwota dofinansowania (UE + BP)]]+Tabela14[[#This Row],[Wkład własny JST]]</f>
        <v>459203</v>
      </c>
      <c r="F1201" s="27">
        <v>459203</v>
      </c>
      <c r="G1201" s="27">
        <v>371955</v>
      </c>
      <c r="H1201" s="27">
        <v>87248</v>
      </c>
      <c r="I1201" s="28">
        <v>0</v>
      </c>
    </row>
    <row r="1202" spans="1:9" ht="15.6" x14ac:dyDescent="0.3">
      <c r="A1202" s="23">
        <v>1201</v>
      </c>
      <c r="B1202" s="3" t="s">
        <v>2398</v>
      </c>
      <c r="C1202" s="3" t="s">
        <v>1938</v>
      </c>
      <c r="D1202" s="3" t="s">
        <v>2399</v>
      </c>
      <c r="E1202" s="47">
        <f>Tabela14[[#This Row],[Kwota dofinansowania (UE + BP)]]+Tabela14[[#This Row],[Wkład własny JST]]</f>
        <v>923913</v>
      </c>
      <c r="F1202" s="27">
        <v>850000</v>
      </c>
      <c r="G1202" s="27">
        <v>714000</v>
      </c>
      <c r="H1202" s="27">
        <v>136000</v>
      </c>
      <c r="I1202" s="28">
        <v>73913</v>
      </c>
    </row>
    <row r="1203" spans="1:9" ht="15.6" x14ac:dyDescent="0.3">
      <c r="A1203" s="26">
        <v>1202</v>
      </c>
      <c r="B1203" s="3" t="s">
        <v>2400</v>
      </c>
      <c r="C1203" s="3" t="s">
        <v>1938</v>
      </c>
      <c r="D1203" s="3" t="s">
        <v>2401</v>
      </c>
      <c r="E1203" s="47">
        <f>Tabela14[[#This Row],[Kwota dofinansowania (UE + BP)]]+Tabela14[[#This Row],[Wkład własny JST]]</f>
        <v>546767</v>
      </c>
      <c r="F1203" s="27">
        <v>546767</v>
      </c>
      <c r="G1203" s="27">
        <v>448349</v>
      </c>
      <c r="H1203" s="27">
        <v>98418</v>
      </c>
      <c r="I1203" s="28">
        <v>0</v>
      </c>
    </row>
    <row r="1204" spans="1:9" ht="15.6" x14ac:dyDescent="0.3">
      <c r="A1204" s="26">
        <v>1203</v>
      </c>
      <c r="B1204" s="3" t="s">
        <v>2402</v>
      </c>
      <c r="C1204" s="3" t="s">
        <v>1938</v>
      </c>
      <c r="D1204" s="3" t="s">
        <v>2403</v>
      </c>
      <c r="E1204" s="47">
        <f>Tabela14[[#This Row],[Kwota dofinansowania (UE + BP)]]+Tabela14[[#This Row],[Wkład własny JST]]</f>
        <v>850000</v>
      </c>
      <c r="F1204" s="27">
        <v>850000</v>
      </c>
      <c r="G1204" s="27">
        <v>697000</v>
      </c>
      <c r="H1204" s="27">
        <v>153000</v>
      </c>
      <c r="I1204" s="28">
        <v>0</v>
      </c>
    </row>
    <row r="1205" spans="1:9" ht="15.6" x14ac:dyDescent="0.3">
      <c r="A1205" s="23">
        <v>1204</v>
      </c>
      <c r="B1205" s="3" t="s">
        <v>2404</v>
      </c>
      <c r="C1205" s="3" t="s">
        <v>1938</v>
      </c>
      <c r="D1205" s="3" t="s">
        <v>2405</v>
      </c>
      <c r="E1205" s="47">
        <f>Tabela14[[#This Row],[Kwota dofinansowania (UE + BP)]]+Tabela14[[#This Row],[Wkład własny JST]]</f>
        <v>663166</v>
      </c>
      <c r="F1205" s="27">
        <v>663166</v>
      </c>
      <c r="G1205" s="27">
        <v>543797</v>
      </c>
      <c r="H1205" s="27">
        <v>119369</v>
      </c>
      <c r="I1205" s="28">
        <v>0</v>
      </c>
    </row>
    <row r="1206" spans="1:9" ht="15.6" x14ac:dyDescent="0.3">
      <c r="A1206" s="26">
        <v>1205</v>
      </c>
      <c r="B1206" s="3" t="s">
        <v>2406</v>
      </c>
      <c r="C1206" s="3" t="s">
        <v>1938</v>
      </c>
      <c r="D1206" s="3" t="s">
        <v>2407</v>
      </c>
      <c r="E1206" s="47">
        <f>Tabela14[[#This Row],[Kwota dofinansowania (UE + BP)]]+Tabela14[[#This Row],[Wkład własny JST]]</f>
        <v>341248</v>
      </c>
      <c r="F1206" s="27">
        <v>341248</v>
      </c>
      <c r="G1206" s="27">
        <v>276411</v>
      </c>
      <c r="H1206" s="27">
        <v>64837</v>
      </c>
      <c r="I1206" s="28">
        <v>0</v>
      </c>
    </row>
    <row r="1207" spans="1:9" ht="15.6" x14ac:dyDescent="0.3">
      <c r="A1207" s="26">
        <v>1206</v>
      </c>
      <c r="B1207" s="3" t="s">
        <v>2408</v>
      </c>
      <c r="C1207" s="3" t="s">
        <v>1938</v>
      </c>
      <c r="D1207" s="3" t="s">
        <v>2409</v>
      </c>
      <c r="E1207" s="47">
        <f>Tabela14[[#This Row],[Kwota dofinansowania (UE + BP)]]+Tabela14[[#This Row],[Wkład własny JST]]</f>
        <v>905238</v>
      </c>
      <c r="F1207" s="27">
        <v>724191</v>
      </c>
      <c r="G1207" s="27">
        <v>659014</v>
      </c>
      <c r="H1207" s="27">
        <v>65177</v>
      </c>
      <c r="I1207" s="28">
        <v>181047</v>
      </c>
    </row>
    <row r="1208" spans="1:9" ht="15.6" x14ac:dyDescent="0.3">
      <c r="A1208" s="23">
        <v>1207</v>
      </c>
      <c r="B1208" s="3" t="s">
        <v>2410</v>
      </c>
      <c r="C1208" s="3" t="s">
        <v>1938</v>
      </c>
      <c r="D1208" s="3" t="s">
        <v>2411</v>
      </c>
      <c r="E1208" s="47">
        <f>Tabela14[[#This Row],[Kwota dofinansowania (UE + BP)]]+Tabela14[[#This Row],[Wkład własny JST]]</f>
        <v>510808</v>
      </c>
      <c r="F1208" s="27">
        <v>510808</v>
      </c>
      <c r="G1208" s="27">
        <v>418863</v>
      </c>
      <c r="H1208" s="27">
        <v>91945</v>
      </c>
      <c r="I1208" s="28">
        <v>0</v>
      </c>
    </row>
    <row r="1209" spans="1:9" ht="15.6" x14ac:dyDescent="0.3">
      <c r="A1209" s="26">
        <v>1208</v>
      </c>
      <c r="B1209" s="3" t="s">
        <v>2412</v>
      </c>
      <c r="C1209" s="3" t="s">
        <v>1938</v>
      </c>
      <c r="D1209" s="3" t="s">
        <v>2413</v>
      </c>
      <c r="E1209" s="47">
        <f>Tabela14[[#This Row],[Kwota dofinansowania (UE + BP)]]+Tabela14[[#This Row],[Wkład własny JST]]</f>
        <v>644162</v>
      </c>
      <c r="F1209" s="27">
        <v>644162</v>
      </c>
      <c r="G1209" s="27">
        <v>528213</v>
      </c>
      <c r="H1209" s="27">
        <v>115949</v>
      </c>
      <c r="I1209" s="28">
        <v>0</v>
      </c>
    </row>
    <row r="1210" spans="1:9" ht="15.6" x14ac:dyDescent="0.3">
      <c r="A1210" s="26">
        <v>1209</v>
      </c>
      <c r="B1210" s="3" t="s">
        <v>2414</v>
      </c>
      <c r="C1210" s="3" t="s">
        <v>1938</v>
      </c>
      <c r="D1210" s="3" t="s">
        <v>2415</v>
      </c>
      <c r="E1210" s="47">
        <f>Tabela14[[#This Row],[Kwota dofinansowania (UE + BP)]]+Tabela14[[#This Row],[Wkład własny JST]]</f>
        <v>923913</v>
      </c>
      <c r="F1210" s="27">
        <v>850000</v>
      </c>
      <c r="G1210" s="27">
        <v>714000</v>
      </c>
      <c r="H1210" s="27">
        <v>136000</v>
      </c>
      <c r="I1210" s="28">
        <v>73913</v>
      </c>
    </row>
    <row r="1211" spans="1:9" ht="15.6" x14ac:dyDescent="0.3">
      <c r="A1211" s="23">
        <v>1210</v>
      </c>
      <c r="B1211" s="3" t="s">
        <v>2416</v>
      </c>
      <c r="C1211" s="3" t="s">
        <v>1938</v>
      </c>
      <c r="D1211" s="3" t="s">
        <v>2417</v>
      </c>
      <c r="E1211" s="47">
        <f>Tabela14[[#This Row],[Kwota dofinansowania (UE + BP)]]+Tabela14[[#This Row],[Wkład własny JST]]</f>
        <v>977011</v>
      </c>
      <c r="F1211" s="27">
        <v>850000</v>
      </c>
      <c r="G1211" s="27">
        <v>739500</v>
      </c>
      <c r="H1211" s="27">
        <v>110500</v>
      </c>
      <c r="I1211" s="28">
        <v>127011</v>
      </c>
    </row>
    <row r="1212" spans="1:9" ht="15.6" x14ac:dyDescent="0.3">
      <c r="A1212" s="26">
        <v>1211</v>
      </c>
      <c r="B1212" s="3" t="s">
        <v>2418</v>
      </c>
      <c r="C1212" s="3" t="s">
        <v>1938</v>
      </c>
      <c r="D1212" s="3" t="s">
        <v>2419</v>
      </c>
      <c r="E1212" s="47">
        <f>Tabela14[[#This Row],[Kwota dofinansowania (UE + BP)]]+Tabela14[[#This Row],[Wkład własny JST]]</f>
        <v>467640</v>
      </c>
      <c r="F1212" s="27">
        <v>467640</v>
      </c>
      <c r="G1212" s="27">
        <v>383465</v>
      </c>
      <c r="H1212" s="27">
        <v>84175</v>
      </c>
      <c r="I1212" s="28">
        <v>0</v>
      </c>
    </row>
    <row r="1213" spans="1:9" ht="15.6" x14ac:dyDescent="0.3">
      <c r="A1213" s="26">
        <v>1212</v>
      </c>
      <c r="B1213" s="3" t="s">
        <v>2420</v>
      </c>
      <c r="C1213" s="3" t="s">
        <v>1938</v>
      </c>
      <c r="D1213" s="3" t="s">
        <v>2421</v>
      </c>
      <c r="E1213" s="47">
        <f>Tabela14[[#This Row],[Kwota dofinansowania (UE + BP)]]+Tabela14[[#This Row],[Wkład własny JST]]</f>
        <v>934065</v>
      </c>
      <c r="F1213" s="27">
        <v>850000</v>
      </c>
      <c r="G1213" s="27">
        <v>714000</v>
      </c>
      <c r="H1213" s="27">
        <v>136000</v>
      </c>
      <c r="I1213" s="28">
        <v>84065</v>
      </c>
    </row>
    <row r="1214" spans="1:9" ht="15.6" x14ac:dyDescent="0.3">
      <c r="A1214" s="23">
        <v>1213</v>
      </c>
      <c r="B1214" s="3" t="s">
        <v>2422</v>
      </c>
      <c r="C1214" s="3" t="s">
        <v>1938</v>
      </c>
      <c r="D1214" s="3" t="s">
        <v>2423</v>
      </c>
      <c r="E1214" s="47">
        <f>Tabela14[[#This Row],[Kwota dofinansowania (UE + BP)]]+Tabela14[[#This Row],[Wkład własny JST]]</f>
        <v>478616</v>
      </c>
      <c r="F1214" s="27">
        <v>478616</v>
      </c>
      <c r="G1214" s="27">
        <v>397252</v>
      </c>
      <c r="H1214" s="27">
        <v>81364</v>
      </c>
      <c r="I1214" s="28">
        <v>0</v>
      </c>
    </row>
    <row r="1215" spans="1:9" ht="15.6" x14ac:dyDescent="0.3">
      <c r="A1215" s="26">
        <v>1214</v>
      </c>
      <c r="B1215" s="3" t="s">
        <v>2424</v>
      </c>
      <c r="C1215" s="3" t="s">
        <v>1938</v>
      </c>
      <c r="D1215" s="3" t="s">
        <v>2425</v>
      </c>
      <c r="E1215" s="47">
        <f>Tabela14[[#This Row],[Kwota dofinansowania (UE + BP)]]+Tabela14[[#This Row],[Wkład własny JST]]</f>
        <v>378682</v>
      </c>
      <c r="F1215" s="27">
        <v>378682</v>
      </c>
      <c r="G1215" s="27">
        <v>306733</v>
      </c>
      <c r="H1215" s="27">
        <v>71949</v>
      </c>
      <c r="I1215" s="28">
        <v>0</v>
      </c>
    </row>
    <row r="1216" spans="1:9" ht="15.6" x14ac:dyDescent="0.3">
      <c r="A1216" s="26">
        <v>1215</v>
      </c>
      <c r="B1216" s="3" t="s">
        <v>2426</v>
      </c>
      <c r="C1216" s="3" t="s">
        <v>1938</v>
      </c>
      <c r="D1216" s="3" t="s">
        <v>2427</v>
      </c>
      <c r="E1216" s="47">
        <f>Tabela14[[#This Row],[Kwota dofinansowania (UE + BP)]]+Tabela14[[#This Row],[Wkład własny JST]]</f>
        <v>488426</v>
      </c>
      <c r="F1216" s="27">
        <v>459121</v>
      </c>
      <c r="G1216" s="27">
        <v>381071</v>
      </c>
      <c r="H1216" s="27">
        <v>78050</v>
      </c>
      <c r="I1216" s="28">
        <v>29305</v>
      </c>
    </row>
    <row r="1217" spans="1:9" ht="15.6" x14ac:dyDescent="0.3">
      <c r="A1217" s="23">
        <v>1216</v>
      </c>
      <c r="B1217" s="3" t="s">
        <v>2428</v>
      </c>
      <c r="C1217" s="3" t="s">
        <v>1938</v>
      </c>
      <c r="D1217" s="3" t="s">
        <v>2429</v>
      </c>
      <c r="E1217" s="47">
        <f>Tabela14[[#This Row],[Kwota dofinansowania (UE + BP)]]+Tabela14[[#This Row],[Wkład własny JST]]</f>
        <v>609103</v>
      </c>
      <c r="F1217" s="27">
        <v>609103</v>
      </c>
      <c r="G1217" s="27">
        <v>499465</v>
      </c>
      <c r="H1217" s="27">
        <v>109638</v>
      </c>
      <c r="I1217" s="28">
        <v>0</v>
      </c>
    </row>
    <row r="1218" spans="1:9" ht="15.6" x14ac:dyDescent="0.3">
      <c r="A1218" s="26">
        <v>1217</v>
      </c>
      <c r="B1218" s="3" t="s">
        <v>2430</v>
      </c>
      <c r="C1218" s="3" t="s">
        <v>1938</v>
      </c>
      <c r="D1218" s="3" t="s">
        <v>2431</v>
      </c>
      <c r="E1218" s="47">
        <f>Tabela14[[#This Row],[Kwota dofinansowania (UE + BP)]]+Tabela14[[#This Row],[Wkład własny JST]]</f>
        <v>573717</v>
      </c>
      <c r="F1218" s="27">
        <v>573717</v>
      </c>
      <c r="G1218" s="27">
        <v>476186</v>
      </c>
      <c r="H1218" s="27">
        <v>97531</v>
      </c>
      <c r="I1218" s="28">
        <v>0</v>
      </c>
    </row>
    <row r="1219" spans="1:9" ht="15.6" x14ac:dyDescent="0.3">
      <c r="A1219" s="26">
        <v>1218</v>
      </c>
      <c r="B1219" s="3" t="s">
        <v>2432</v>
      </c>
      <c r="C1219" s="3" t="s">
        <v>1938</v>
      </c>
      <c r="D1219" s="3" t="s">
        <v>2433</v>
      </c>
      <c r="E1219" s="47">
        <f>Tabela14[[#This Row],[Kwota dofinansowania (UE + BP)]]+Tabela14[[#This Row],[Wkład własny JST]]</f>
        <v>955056</v>
      </c>
      <c r="F1219" s="27">
        <v>850000</v>
      </c>
      <c r="G1219" s="27">
        <v>731000</v>
      </c>
      <c r="H1219" s="27">
        <v>119000</v>
      </c>
      <c r="I1219" s="28">
        <v>105056</v>
      </c>
    </row>
    <row r="1220" spans="1:9" ht="15.6" x14ac:dyDescent="0.3">
      <c r="A1220" s="23">
        <v>1219</v>
      </c>
      <c r="B1220" s="3" t="s">
        <v>2434</v>
      </c>
      <c r="C1220" s="3" t="s">
        <v>1938</v>
      </c>
      <c r="D1220" s="3" t="s">
        <v>2435</v>
      </c>
      <c r="E1220" s="47">
        <f>Tabela14[[#This Row],[Kwota dofinansowania (UE + BP)]]+Tabela14[[#This Row],[Wkład własny JST]]</f>
        <v>447161</v>
      </c>
      <c r="F1220" s="27">
        <v>447161</v>
      </c>
      <c r="G1220" s="27">
        <v>362201</v>
      </c>
      <c r="H1220" s="27">
        <v>84960</v>
      </c>
      <c r="I1220" s="28">
        <v>0</v>
      </c>
    </row>
    <row r="1221" spans="1:9" ht="15.6" x14ac:dyDescent="0.3">
      <c r="A1221" s="26">
        <v>1220</v>
      </c>
      <c r="B1221" s="3" t="s">
        <v>2436</v>
      </c>
      <c r="C1221" s="3" t="s">
        <v>1938</v>
      </c>
      <c r="D1221" s="3" t="s">
        <v>2437</v>
      </c>
      <c r="E1221" s="47">
        <f>Tabela14[[#This Row],[Kwota dofinansowania (UE + BP)]]+Tabela14[[#This Row],[Wkład własny JST]]</f>
        <v>365576</v>
      </c>
      <c r="F1221" s="27">
        <v>365576</v>
      </c>
      <c r="G1221" s="27">
        <v>299773</v>
      </c>
      <c r="H1221" s="27">
        <v>65803</v>
      </c>
      <c r="I1221" s="28">
        <v>0</v>
      </c>
    </row>
    <row r="1222" spans="1:9" ht="15.6" x14ac:dyDescent="0.3">
      <c r="A1222" s="26">
        <v>1221</v>
      </c>
      <c r="B1222" s="3" t="s">
        <v>2438</v>
      </c>
      <c r="C1222" s="3" t="s">
        <v>1938</v>
      </c>
      <c r="D1222" s="3" t="s">
        <v>2439</v>
      </c>
      <c r="E1222" s="47">
        <f>Tabela14[[#This Row],[Kwota dofinansowania (UE + BP)]]+Tabela14[[#This Row],[Wkład własny JST]]</f>
        <v>1049382</v>
      </c>
      <c r="F1222" s="27">
        <v>850000</v>
      </c>
      <c r="G1222" s="27">
        <v>765000</v>
      </c>
      <c r="H1222" s="27">
        <v>85000</v>
      </c>
      <c r="I1222" s="28">
        <v>199382</v>
      </c>
    </row>
    <row r="1223" spans="1:9" ht="15.6" x14ac:dyDescent="0.3">
      <c r="A1223" s="23">
        <v>1222</v>
      </c>
      <c r="B1223" s="3" t="s">
        <v>2440</v>
      </c>
      <c r="C1223" s="3" t="s">
        <v>1938</v>
      </c>
      <c r="D1223" s="3" t="s">
        <v>2441</v>
      </c>
      <c r="E1223" s="47">
        <f>Tabela14[[#This Row],[Kwota dofinansowania (UE + BP)]]+Tabela14[[#This Row],[Wkład własny JST]]</f>
        <v>561921</v>
      </c>
      <c r="F1223" s="27">
        <v>561921</v>
      </c>
      <c r="G1223" s="27">
        <v>460776</v>
      </c>
      <c r="H1223" s="27">
        <v>101145</v>
      </c>
      <c r="I1223" s="28">
        <v>0</v>
      </c>
    </row>
    <row r="1224" spans="1:9" ht="15.6" x14ac:dyDescent="0.3">
      <c r="A1224" s="26">
        <v>1223</v>
      </c>
      <c r="B1224" s="3" t="s">
        <v>2442</v>
      </c>
      <c r="C1224" s="3" t="s">
        <v>1938</v>
      </c>
      <c r="D1224" s="3" t="s">
        <v>2443</v>
      </c>
      <c r="E1224" s="47">
        <f>Tabela14[[#This Row],[Kwota dofinansowania (UE + BP)]]+Tabela14[[#This Row],[Wkład własny JST]]</f>
        <v>294967</v>
      </c>
      <c r="F1224" s="27">
        <v>294967</v>
      </c>
      <c r="G1224" s="27">
        <v>238924</v>
      </c>
      <c r="H1224" s="27">
        <v>56043</v>
      </c>
      <c r="I1224" s="28">
        <v>0</v>
      </c>
    </row>
    <row r="1225" spans="1:9" ht="15.6" x14ac:dyDescent="0.3">
      <c r="A1225" s="26">
        <v>1224</v>
      </c>
      <c r="B1225" s="3" t="s">
        <v>2444</v>
      </c>
      <c r="C1225" s="3" t="s">
        <v>1938</v>
      </c>
      <c r="D1225" s="3" t="s">
        <v>2445</v>
      </c>
      <c r="E1225" s="47">
        <f>Tabela14[[#This Row],[Kwota dofinansowania (UE + BP)]]+Tabela14[[#This Row],[Wkład własny JST]]</f>
        <v>285548</v>
      </c>
      <c r="F1225" s="27">
        <v>285548</v>
      </c>
      <c r="G1225" s="27">
        <v>234150</v>
      </c>
      <c r="H1225" s="27">
        <v>51398</v>
      </c>
      <c r="I1225" s="28">
        <v>0</v>
      </c>
    </row>
    <row r="1226" spans="1:9" ht="15.6" x14ac:dyDescent="0.3">
      <c r="A1226" s="23">
        <v>1225</v>
      </c>
      <c r="B1226" s="3" t="s">
        <v>2446</v>
      </c>
      <c r="C1226" s="3" t="s">
        <v>1938</v>
      </c>
      <c r="D1226" s="3" t="s">
        <v>2447</v>
      </c>
      <c r="E1226" s="47">
        <f>Tabela14[[#This Row],[Kwota dofinansowania (UE + BP)]]+Tabela14[[#This Row],[Wkład własny JST]]</f>
        <v>375652</v>
      </c>
      <c r="F1226" s="27">
        <v>375652</v>
      </c>
      <c r="G1226" s="27">
        <v>308035</v>
      </c>
      <c r="H1226" s="27">
        <v>67617</v>
      </c>
      <c r="I1226" s="28">
        <v>0</v>
      </c>
    </row>
    <row r="1227" spans="1:9" ht="15.6" x14ac:dyDescent="0.3">
      <c r="A1227" s="26">
        <v>1226</v>
      </c>
      <c r="B1227" s="3" t="s">
        <v>2448</v>
      </c>
      <c r="C1227" s="3" t="s">
        <v>1938</v>
      </c>
      <c r="D1227" s="3" t="s">
        <v>2449</v>
      </c>
      <c r="E1227" s="47">
        <f>Tabela14[[#This Row],[Kwota dofinansowania (UE + BP)]]+Tabela14[[#This Row],[Wkład własny JST]]</f>
        <v>215676</v>
      </c>
      <c r="F1227" s="27">
        <v>215676</v>
      </c>
      <c r="G1227" s="27">
        <v>176855</v>
      </c>
      <c r="H1227" s="27">
        <v>38821</v>
      </c>
      <c r="I1227" s="28">
        <v>0</v>
      </c>
    </row>
    <row r="1228" spans="1:9" ht="15.6" x14ac:dyDescent="0.3">
      <c r="A1228" s="26">
        <v>1227</v>
      </c>
      <c r="B1228" s="3" t="s">
        <v>2450</v>
      </c>
      <c r="C1228" s="3" t="s">
        <v>1938</v>
      </c>
      <c r="D1228" s="3" t="s">
        <v>2451</v>
      </c>
      <c r="E1228" s="47">
        <f>Tabela14[[#This Row],[Kwota dofinansowania (UE + BP)]]+Tabela14[[#This Row],[Wkład własny JST]]</f>
        <v>446179</v>
      </c>
      <c r="F1228" s="27">
        <v>446179</v>
      </c>
      <c r="G1228" s="27">
        <v>361405</v>
      </c>
      <c r="H1228" s="27">
        <v>84774</v>
      </c>
      <c r="I1228" s="28">
        <v>0</v>
      </c>
    </row>
    <row r="1229" spans="1:9" ht="15.6" x14ac:dyDescent="0.3">
      <c r="A1229" s="23">
        <v>1228</v>
      </c>
      <c r="B1229" s="3" t="s">
        <v>2452</v>
      </c>
      <c r="C1229" s="3" t="s">
        <v>1938</v>
      </c>
      <c r="D1229" s="3" t="s">
        <v>2453</v>
      </c>
      <c r="E1229" s="47">
        <f>Tabela14[[#This Row],[Kwota dofinansowania (UE + BP)]]+Tabela14[[#This Row],[Wkład własny JST]]</f>
        <v>586413</v>
      </c>
      <c r="F1229" s="27">
        <v>586413</v>
      </c>
      <c r="G1229" s="27">
        <v>486723</v>
      </c>
      <c r="H1229" s="27">
        <v>99690</v>
      </c>
      <c r="I1229" s="28">
        <v>0</v>
      </c>
    </row>
    <row r="1230" spans="1:9" ht="15.6" x14ac:dyDescent="0.3">
      <c r="A1230" s="26">
        <v>1229</v>
      </c>
      <c r="B1230" s="3" t="s">
        <v>2454</v>
      </c>
      <c r="C1230" s="3" t="s">
        <v>1938</v>
      </c>
      <c r="D1230" s="3" t="s">
        <v>2455</v>
      </c>
      <c r="E1230" s="47">
        <f>Tabela14[[#This Row],[Kwota dofinansowania (UE + BP)]]+Tabela14[[#This Row],[Wkład własny JST]]</f>
        <v>369262</v>
      </c>
      <c r="F1230" s="27">
        <v>369262</v>
      </c>
      <c r="G1230" s="27">
        <v>302795</v>
      </c>
      <c r="H1230" s="27">
        <v>66467</v>
      </c>
      <c r="I1230" s="28">
        <v>0</v>
      </c>
    </row>
    <row r="1231" spans="1:9" ht="15.6" x14ac:dyDescent="0.3">
      <c r="A1231" s="26">
        <v>1230</v>
      </c>
      <c r="B1231" s="3" t="s">
        <v>2456</v>
      </c>
      <c r="C1231" s="3" t="s">
        <v>1938</v>
      </c>
      <c r="D1231" s="3" t="s">
        <v>2457</v>
      </c>
      <c r="E1231" s="47">
        <f>Tabela14[[#This Row],[Kwota dofinansowania (UE + BP)]]+Tabela14[[#This Row],[Wkład własny JST]]</f>
        <v>406077</v>
      </c>
      <c r="F1231" s="27">
        <v>381713</v>
      </c>
      <c r="G1231" s="27">
        <v>316822</v>
      </c>
      <c r="H1231" s="27">
        <v>64891</v>
      </c>
      <c r="I1231" s="28">
        <v>24364</v>
      </c>
    </row>
    <row r="1232" spans="1:9" ht="15.6" x14ac:dyDescent="0.3">
      <c r="A1232" s="23">
        <v>1231</v>
      </c>
      <c r="B1232" s="3" t="s">
        <v>2458</v>
      </c>
      <c r="C1232" s="3" t="s">
        <v>1938</v>
      </c>
      <c r="D1232" s="3" t="s">
        <v>2459</v>
      </c>
      <c r="E1232" s="47">
        <f>Tabela14[[#This Row],[Kwota dofinansowania (UE + BP)]]+Tabela14[[#This Row],[Wkład własny JST]]</f>
        <v>944444</v>
      </c>
      <c r="F1232" s="27">
        <v>850000</v>
      </c>
      <c r="G1232" s="27">
        <v>722500</v>
      </c>
      <c r="H1232" s="27">
        <v>127500</v>
      </c>
      <c r="I1232" s="28">
        <v>94444</v>
      </c>
    </row>
    <row r="1233" spans="1:9" ht="15.6" x14ac:dyDescent="0.3">
      <c r="A1233" s="26">
        <v>1232</v>
      </c>
      <c r="B1233" s="3" t="s">
        <v>2460</v>
      </c>
      <c r="C1233" s="3" t="s">
        <v>1938</v>
      </c>
      <c r="D1233" s="3" t="s">
        <v>2461</v>
      </c>
      <c r="E1233" s="47">
        <f>Tabela14[[#This Row],[Kwota dofinansowania (UE + BP)]]+Tabela14[[#This Row],[Wkład własny JST]]</f>
        <v>245410</v>
      </c>
      <c r="F1233" s="27">
        <v>245410</v>
      </c>
      <c r="G1233" s="27">
        <v>201237</v>
      </c>
      <c r="H1233" s="27">
        <v>44173</v>
      </c>
      <c r="I1233" s="28">
        <v>0</v>
      </c>
    </row>
    <row r="1234" spans="1:9" ht="15.6" x14ac:dyDescent="0.3">
      <c r="A1234" s="26">
        <v>1233</v>
      </c>
      <c r="B1234" s="3" t="s">
        <v>2462</v>
      </c>
      <c r="C1234" s="3" t="s">
        <v>1938</v>
      </c>
      <c r="D1234" s="3" t="s">
        <v>2463</v>
      </c>
      <c r="E1234" s="47">
        <f>Tabela14[[#This Row],[Kwota dofinansowania (UE + BP)]]+Tabela14[[#This Row],[Wkład własny JST]]</f>
        <v>385235</v>
      </c>
      <c r="F1234" s="27">
        <v>385235</v>
      </c>
      <c r="G1234" s="27">
        <v>312041</v>
      </c>
      <c r="H1234" s="27">
        <v>73194</v>
      </c>
      <c r="I1234" s="28">
        <v>0</v>
      </c>
    </row>
    <row r="1235" spans="1:9" ht="15.6" x14ac:dyDescent="0.3">
      <c r="A1235" s="23">
        <v>1234</v>
      </c>
      <c r="B1235" s="3" t="s">
        <v>2464</v>
      </c>
      <c r="C1235" s="3" t="s">
        <v>1938</v>
      </c>
      <c r="D1235" s="3" t="s">
        <v>2465</v>
      </c>
      <c r="E1235" s="47">
        <f>Tabela14[[#This Row],[Kwota dofinansowania (UE + BP)]]+Tabela14[[#This Row],[Wkład własny JST]]</f>
        <v>330845</v>
      </c>
      <c r="F1235" s="27">
        <v>330845</v>
      </c>
      <c r="G1235" s="27">
        <v>267985</v>
      </c>
      <c r="H1235" s="27">
        <v>62860</v>
      </c>
      <c r="I1235" s="28">
        <v>0</v>
      </c>
    </row>
    <row r="1236" spans="1:9" ht="15.6" x14ac:dyDescent="0.3">
      <c r="A1236" s="26">
        <v>1235</v>
      </c>
      <c r="B1236" s="3" t="s">
        <v>2466</v>
      </c>
      <c r="C1236" s="3" t="s">
        <v>1938</v>
      </c>
      <c r="D1236" s="3" t="s">
        <v>2467</v>
      </c>
      <c r="E1236" s="47">
        <f>Tabela14[[#This Row],[Kwota dofinansowania (UE + BP)]]+Tabela14[[#This Row],[Wkład własny JST]]</f>
        <v>290298</v>
      </c>
      <c r="F1236" s="27">
        <v>290298</v>
      </c>
      <c r="G1236" s="27">
        <v>238045</v>
      </c>
      <c r="H1236" s="27">
        <v>52253</v>
      </c>
      <c r="I1236" s="28">
        <v>0</v>
      </c>
    </row>
    <row r="1237" spans="1:9" ht="15.6" x14ac:dyDescent="0.3">
      <c r="A1237" s="26">
        <v>1236</v>
      </c>
      <c r="B1237" s="3" t="s">
        <v>2468</v>
      </c>
      <c r="C1237" s="3" t="s">
        <v>1938</v>
      </c>
      <c r="D1237" s="3" t="s">
        <v>2469</v>
      </c>
      <c r="E1237" s="47">
        <f>Tabela14[[#This Row],[Kwota dofinansowania (UE + BP)]]+Tabela14[[#This Row],[Wkład własny JST]]</f>
        <v>314381</v>
      </c>
      <c r="F1237" s="27">
        <v>314381</v>
      </c>
      <c r="G1237" s="27">
        <v>260937</v>
      </c>
      <c r="H1237" s="27">
        <v>53444</v>
      </c>
      <c r="I1237" s="28">
        <v>0</v>
      </c>
    </row>
    <row r="1238" spans="1:9" ht="15.6" x14ac:dyDescent="0.3">
      <c r="A1238" s="23">
        <v>1237</v>
      </c>
      <c r="B1238" s="3" t="s">
        <v>2470</v>
      </c>
      <c r="C1238" s="3" t="s">
        <v>1938</v>
      </c>
      <c r="D1238" s="3" t="s">
        <v>2471</v>
      </c>
      <c r="E1238" s="47">
        <f>Tabela14[[#This Row],[Kwota dofinansowania (UE + BP)]]+Tabela14[[#This Row],[Wkład własny JST]]</f>
        <v>200000</v>
      </c>
      <c r="F1238" s="27">
        <v>200000</v>
      </c>
      <c r="G1238" s="27">
        <v>164000</v>
      </c>
      <c r="H1238" s="27">
        <v>36000</v>
      </c>
      <c r="I1238" s="28">
        <v>0</v>
      </c>
    </row>
    <row r="1239" spans="1:9" ht="15.6" x14ac:dyDescent="0.3">
      <c r="A1239" s="26">
        <v>1238</v>
      </c>
      <c r="B1239" s="3" t="s">
        <v>2472</v>
      </c>
      <c r="C1239" s="3" t="s">
        <v>1938</v>
      </c>
      <c r="D1239" s="3" t="s">
        <v>2473</v>
      </c>
      <c r="E1239" s="47">
        <f>Tabela14[[#This Row],[Kwota dofinansowania (UE + BP)]]+Tabela14[[#This Row],[Wkład własny JST]]</f>
        <v>850000</v>
      </c>
      <c r="F1239" s="27">
        <v>850000</v>
      </c>
      <c r="G1239" s="27">
        <v>697000</v>
      </c>
      <c r="H1239" s="27">
        <v>153000</v>
      </c>
      <c r="I1239" s="28">
        <v>0</v>
      </c>
    </row>
    <row r="1240" spans="1:9" ht="15.6" x14ac:dyDescent="0.3">
      <c r="A1240" s="26">
        <v>1239</v>
      </c>
      <c r="B1240" s="3" t="s">
        <v>2474</v>
      </c>
      <c r="C1240" s="3" t="s">
        <v>1938</v>
      </c>
      <c r="D1240" s="3" t="s">
        <v>2475</v>
      </c>
      <c r="E1240" s="47">
        <f>Tabela14[[#This Row],[Kwota dofinansowania (UE + BP)]]+Tabela14[[#This Row],[Wkład własny JST]]</f>
        <v>348620</v>
      </c>
      <c r="F1240" s="27">
        <v>348620</v>
      </c>
      <c r="G1240" s="27">
        <v>289355</v>
      </c>
      <c r="H1240" s="27">
        <v>59265</v>
      </c>
      <c r="I1240" s="28">
        <v>0</v>
      </c>
    </row>
    <row r="1241" spans="1:9" ht="15.6" x14ac:dyDescent="0.3">
      <c r="A1241" s="23">
        <v>1240</v>
      </c>
      <c r="B1241" s="3" t="s">
        <v>2476</v>
      </c>
      <c r="C1241" s="3" t="s">
        <v>1938</v>
      </c>
      <c r="D1241" s="3" t="s">
        <v>2477</v>
      </c>
      <c r="E1241" s="47">
        <f>Tabela14[[#This Row],[Kwota dofinansowania (UE + BP)]]+Tabela14[[#This Row],[Wkład własny JST]]</f>
        <v>367378</v>
      </c>
      <c r="F1241" s="27">
        <v>367378</v>
      </c>
      <c r="G1241" s="27">
        <v>301250</v>
      </c>
      <c r="H1241" s="27">
        <v>66128</v>
      </c>
      <c r="I1241" s="28">
        <v>0</v>
      </c>
    </row>
    <row r="1242" spans="1:9" ht="15.6" x14ac:dyDescent="0.3">
      <c r="A1242" s="26">
        <v>1241</v>
      </c>
      <c r="B1242" s="3" t="s">
        <v>2478</v>
      </c>
      <c r="C1242" s="3" t="s">
        <v>1938</v>
      </c>
      <c r="D1242" s="3" t="s">
        <v>2479</v>
      </c>
      <c r="E1242" s="47">
        <f>Tabela14[[#This Row],[Kwota dofinansowania (UE + BP)]]+Tabela14[[#This Row],[Wkład własny JST]]</f>
        <v>955056</v>
      </c>
      <c r="F1242" s="27">
        <v>850000</v>
      </c>
      <c r="G1242" s="27">
        <v>731000</v>
      </c>
      <c r="H1242" s="27">
        <v>119000</v>
      </c>
      <c r="I1242" s="28">
        <v>105056</v>
      </c>
    </row>
    <row r="1243" spans="1:9" ht="15.6" x14ac:dyDescent="0.3">
      <c r="A1243" s="26">
        <v>1242</v>
      </c>
      <c r="B1243" s="3" t="s">
        <v>2480</v>
      </c>
      <c r="C1243" s="3" t="s">
        <v>1938</v>
      </c>
      <c r="D1243" s="3" t="s">
        <v>2481</v>
      </c>
      <c r="E1243" s="47">
        <f>Tabela14[[#This Row],[Kwota dofinansowania (UE + BP)]]+Tabela14[[#This Row],[Wkład własny JST]]</f>
        <v>395147</v>
      </c>
      <c r="F1243" s="27">
        <v>395147</v>
      </c>
      <c r="G1243" s="27">
        <v>316118</v>
      </c>
      <c r="H1243" s="27">
        <v>79029</v>
      </c>
      <c r="I1243" s="28">
        <v>0</v>
      </c>
    </row>
    <row r="1244" spans="1:9" ht="15.6" x14ac:dyDescent="0.3">
      <c r="A1244" s="23">
        <v>1243</v>
      </c>
      <c r="B1244" s="3" t="s">
        <v>2482</v>
      </c>
      <c r="C1244" s="3" t="s">
        <v>1938</v>
      </c>
      <c r="D1244" s="3" t="s">
        <v>2483</v>
      </c>
      <c r="E1244" s="47">
        <f>Tabela14[[#This Row],[Kwota dofinansowania (UE + BP)]]+Tabela14[[#This Row],[Wkład własny JST]]</f>
        <v>977011</v>
      </c>
      <c r="F1244" s="27">
        <v>850000</v>
      </c>
      <c r="G1244" s="27">
        <v>739500</v>
      </c>
      <c r="H1244" s="27">
        <v>110500</v>
      </c>
      <c r="I1244" s="28">
        <v>127011</v>
      </c>
    </row>
    <row r="1245" spans="1:9" ht="15.6" x14ac:dyDescent="0.3">
      <c r="A1245" s="26">
        <v>1244</v>
      </c>
      <c r="B1245" s="3" t="s">
        <v>2484</v>
      </c>
      <c r="C1245" s="3" t="s">
        <v>1938</v>
      </c>
      <c r="D1245" s="3" t="s">
        <v>2485</v>
      </c>
      <c r="E1245" s="47">
        <f>Tabela14[[#This Row],[Kwota dofinansowania (UE + BP)]]+Tabela14[[#This Row],[Wkład własny JST]]</f>
        <v>850000</v>
      </c>
      <c r="F1245" s="27">
        <v>850000</v>
      </c>
      <c r="G1245" s="27">
        <v>697000</v>
      </c>
      <c r="H1245" s="27">
        <v>153000</v>
      </c>
      <c r="I1245" s="28">
        <v>0</v>
      </c>
    </row>
    <row r="1246" spans="1:9" ht="15.6" x14ac:dyDescent="0.3">
      <c r="A1246" s="26">
        <v>1245</v>
      </c>
      <c r="B1246" s="3" t="s">
        <v>2486</v>
      </c>
      <c r="C1246" s="3" t="s">
        <v>1938</v>
      </c>
      <c r="D1246" s="3" t="s">
        <v>2487</v>
      </c>
      <c r="E1246" s="47">
        <f>Tabela14[[#This Row],[Kwota dofinansowania (UE + BP)]]+Tabela14[[#This Row],[Wkład własny JST]]</f>
        <v>584283</v>
      </c>
      <c r="F1246" s="27">
        <v>584283</v>
      </c>
      <c r="G1246" s="27">
        <v>473270</v>
      </c>
      <c r="H1246" s="27">
        <v>111013</v>
      </c>
      <c r="I1246" s="28">
        <v>0</v>
      </c>
    </row>
    <row r="1247" spans="1:9" ht="15.6" x14ac:dyDescent="0.3">
      <c r="A1247" s="23">
        <v>1246</v>
      </c>
      <c r="B1247" s="3" t="s">
        <v>2488</v>
      </c>
      <c r="C1247" s="3" t="s">
        <v>1938</v>
      </c>
      <c r="D1247" s="3" t="s">
        <v>2489</v>
      </c>
      <c r="E1247" s="47">
        <f>Tabela14[[#This Row],[Kwota dofinansowania (UE + BP)]]+Tabela14[[#This Row],[Wkład własny JST]]</f>
        <v>373276</v>
      </c>
      <c r="F1247" s="27">
        <v>373276</v>
      </c>
      <c r="G1247" s="27">
        <v>306087</v>
      </c>
      <c r="H1247" s="27">
        <v>67189</v>
      </c>
      <c r="I1247" s="28">
        <v>0</v>
      </c>
    </row>
    <row r="1248" spans="1:9" ht="15.6" x14ac:dyDescent="0.3">
      <c r="A1248" s="26">
        <v>1247</v>
      </c>
      <c r="B1248" s="3" t="s">
        <v>2490</v>
      </c>
      <c r="C1248" s="3" t="s">
        <v>1938</v>
      </c>
      <c r="D1248" s="3" t="s">
        <v>2491</v>
      </c>
      <c r="E1248" s="47">
        <f>Tabela14[[#This Row],[Kwota dofinansowania (UE + BP)]]+Tabela14[[#This Row],[Wkład własny JST]]</f>
        <v>913978</v>
      </c>
      <c r="F1248" s="27">
        <v>850000</v>
      </c>
      <c r="G1248" s="27">
        <v>714000</v>
      </c>
      <c r="H1248" s="27">
        <v>136000</v>
      </c>
      <c r="I1248" s="28">
        <v>63978</v>
      </c>
    </row>
    <row r="1249" spans="1:9" ht="15.6" x14ac:dyDescent="0.3">
      <c r="A1249" s="26">
        <v>1248</v>
      </c>
      <c r="B1249" s="3" t="s">
        <v>2492</v>
      </c>
      <c r="C1249" s="3" t="s">
        <v>1938</v>
      </c>
      <c r="D1249" s="3" t="s">
        <v>2493</v>
      </c>
      <c r="E1249" s="47">
        <f>Tabela14[[#This Row],[Kwota dofinansowania (UE + BP)]]+Tabela14[[#This Row],[Wkład własny JST]]</f>
        <v>329289</v>
      </c>
      <c r="F1249" s="27">
        <v>329289</v>
      </c>
      <c r="G1249" s="27">
        <v>270017</v>
      </c>
      <c r="H1249" s="27">
        <v>59272</v>
      </c>
      <c r="I1249" s="28">
        <v>0</v>
      </c>
    </row>
    <row r="1250" spans="1:9" ht="15.6" x14ac:dyDescent="0.3">
      <c r="A1250" s="23">
        <v>1249</v>
      </c>
      <c r="B1250" s="3" t="s">
        <v>2494</v>
      </c>
      <c r="C1250" s="3" t="s">
        <v>1938</v>
      </c>
      <c r="D1250" s="3" t="s">
        <v>2495</v>
      </c>
      <c r="E1250" s="47">
        <f>Tabela14[[#This Row],[Kwota dofinansowania (UE + BP)]]+Tabela14[[#This Row],[Wkład własny JST]]</f>
        <v>944444</v>
      </c>
      <c r="F1250" s="27">
        <v>850000</v>
      </c>
      <c r="G1250" s="27">
        <v>722500</v>
      </c>
      <c r="H1250" s="27">
        <v>127500</v>
      </c>
      <c r="I1250" s="28">
        <v>94444</v>
      </c>
    </row>
    <row r="1251" spans="1:9" ht="15.6" x14ac:dyDescent="0.3">
      <c r="A1251" s="26">
        <v>1250</v>
      </c>
      <c r="B1251" s="3" t="s">
        <v>2496</v>
      </c>
      <c r="C1251" s="3" t="s">
        <v>1938</v>
      </c>
      <c r="D1251" s="3" t="s">
        <v>2497</v>
      </c>
      <c r="E1251" s="47">
        <f>Tabela14[[#This Row],[Kwota dofinansowania (UE + BP)]]+Tabela14[[#This Row],[Wkład własny JST]]</f>
        <v>1036585</v>
      </c>
      <c r="F1251" s="27">
        <v>850000</v>
      </c>
      <c r="G1251" s="27">
        <v>765000</v>
      </c>
      <c r="H1251" s="27">
        <v>85000</v>
      </c>
      <c r="I1251" s="28">
        <v>186585</v>
      </c>
    </row>
    <row r="1252" spans="1:9" ht="15.6" x14ac:dyDescent="0.3">
      <c r="A1252" s="26">
        <v>1251</v>
      </c>
      <c r="B1252" s="3" t="s">
        <v>2498</v>
      </c>
      <c r="C1252" s="3" t="s">
        <v>1938</v>
      </c>
      <c r="D1252" s="3" t="s">
        <v>2499</v>
      </c>
      <c r="E1252" s="47">
        <f>Tabela14[[#This Row],[Kwota dofinansowania (UE + BP)]]+Tabela14[[#This Row],[Wkład własny JST]]</f>
        <v>331122</v>
      </c>
      <c r="F1252" s="27">
        <v>304633</v>
      </c>
      <c r="G1252" s="27">
        <v>255892</v>
      </c>
      <c r="H1252" s="27">
        <v>48741</v>
      </c>
      <c r="I1252" s="28">
        <v>26489</v>
      </c>
    </row>
    <row r="1253" spans="1:9" ht="15.6" x14ac:dyDescent="0.3">
      <c r="A1253" s="23">
        <v>1252</v>
      </c>
      <c r="B1253" s="3" t="s">
        <v>2500</v>
      </c>
      <c r="C1253" s="3" t="s">
        <v>1938</v>
      </c>
      <c r="D1253" s="3" t="s">
        <v>2501</v>
      </c>
      <c r="E1253" s="47">
        <f>Tabela14[[#This Row],[Kwota dofinansowania (UE + BP)]]+Tabela14[[#This Row],[Wkład własny JST]]</f>
        <v>955056</v>
      </c>
      <c r="F1253" s="27">
        <v>850000</v>
      </c>
      <c r="G1253" s="27">
        <v>731000</v>
      </c>
      <c r="H1253" s="27">
        <v>119000</v>
      </c>
      <c r="I1253" s="28">
        <v>105056</v>
      </c>
    </row>
    <row r="1254" spans="1:9" ht="15.6" x14ac:dyDescent="0.3">
      <c r="A1254" s="26">
        <v>1253</v>
      </c>
      <c r="B1254" s="3" t="s">
        <v>2502</v>
      </c>
      <c r="C1254" s="3" t="s">
        <v>1938</v>
      </c>
      <c r="D1254" s="3" t="s">
        <v>2503</v>
      </c>
      <c r="E1254" s="47">
        <f>Tabela14[[#This Row],[Kwota dofinansowania (UE + BP)]]+Tabela14[[#This Row],[Wkład własny JST]]</f>
        <v>419311</v>
      </c>
      <c r="F1254" s="27">
        <v>419311</v>
      </c>
      <c r="G1254" s="27">
        <v>339642</v>
      </c>
      <c r="H1254" s="27">
        <v>79669</v>
      </c>
      <c r="I1254" s="28">
        <v>0</v>
      </c>
    </row>
    <row r="1255" spans="1:9" ht="15.6" x14ac:dyDescent="0.3">
      <c r="A1255" s="26">
        <v>1254</v>
      </c>
      <c r="B1255" s="3" t="s">
        <v>2504</v>
      </c>
      <c r="C1255" s="3" t="s">
        <v>1938</v>
      </c>
      <c r="D1255" s="3" t="s">
        <v>1015</v>
      </c>
      <c r="E1255" s="47">
        <f>Tabela14[[#This Row],[Kwota dofinansowania (UE + BP)]]+Tabela14[[#This Row],[Wkład własny JST]]</f>
        <v>766703</v>
      </c>
      <c r="F1255" s="27">
        <v>766703</v>
      </c>
      <c r="G1255" s="27">
        <v>628697</v>
      </c>
      <c r="H1255" s="27">
        <v>138006</v>
      </c>
      <c r="I1255" s="28">
        <v>0</v>
      </c>
    </row>
    <row r="1256" spans="1:9" ht="15.6" x14ac:dyDescent="0.3">
      <c r="A1256" s="23">
        <v>1255</v>
      </c>
      <c r="B1256" s="3" t="s">
        <v>2505</v>
      </c>
      <c r="C1256" s="3" t="s">
        <v>1938</v>
      </c>
      <c r="D1256" s="3" t="s">
        <v>2506</v>
      </c>
      <c r="E1256" s="47">
        <f>Tabela14[[#This Row],[Kwota dofinansowania (UE + BP)]]+Tabela14[[#This Row],[Wkład własny JST]]</f>
        <v>217504</v>
      </c>
      <c r="F1256" s="27">
        <v>204454</v>
      </c>
      <c r="G1256" s="27">
        <v>169697</v>
      </c>
      <c r="H1256" s="27">
        <v>34757</v>
      </c>
      <c r="I1256" s="28">
        <v>13050</v>
      </c>
    </row>
    <row r="1257" spans="1:9" ht="15.6" x14ac:dyDescent="0.3">
      <c r="A1257" s="26">
        <v>1256</v>
      </c>
      <c r="B1257" s="3" t="s">
        <v>2507</v>
      </c>
      <c r="C1257" s="3" t="s">
        <v>1938</v>
      </c>
      <c r="D1257" s="3" t="s">
        <v>2508</v>
      </c>
      <c r="E1257" s="47">
        <f>Tabela14[[#This Row],[Kwota dofinansowania (UE + BP)]]+Tabela14[[#This Row],[Wkład własny JST]]</f>
        <v>418082</v>
      </c>
      <c r="F1257" s="27">
        <v>418082</v>
      </c>
      <c r="G1257" s="27">
        <v>347009</v>
      </c>
      <c r="H1257" s="27">
        <v>71073</v>
      </c>
      <c r="I1257" s="28">
        <v>0</v>
      </c>
    </row>
    <row r="1258" spans="1:9" ht="15.6" x14ac:dyDescent="0.3">
      <c r="A1258" s="26">
        <v>1257</v>
      </c>
      <c r="B1258" s="3" t="s">
        <v>2509</v>
      </c>
      <c r="C1258" s="3" t="s">
        <v>1938</v>
      </c>
      <c r="D1258" s="3" t="s">
        <v>2510</v>
      </c>
      <c r="E1258" s="47">
        <f>Tabela14[[#This Row],[Kwota dofinansowania (UE + BP)]]+Tabela14[[#This Row],[Wkład własny JST]]</f>
        <v>328961</v>
      </c>
      <c r="F1258" s="27">
        <v>328961</v>
      </c>
      <c r="G1258" s="27">
        <v>269749</v>
      </c>
      <c r="H1258" s="27">
        <v>59212</v>
      </c>
      <c r="I1258" s="28">
        <v>0</v>
      </c>
    </row>
    <row r="1259" spans="1:9" ht="15.6" x14ac:dyDescent="0.3">
      <c r="A1259" s="23">
        <v>1258</v>
      </c>
      <c r="B1259" s="3" t="s">
        <v>2511</v>
      </c>
      <c r="C1259" s="3" t="s">
        <v>1938</v>
      </c>
      <c r="D1259" s="3" t="s">
        <v>2512</v>
      </c>
      <c r="E1259" s="47">
        <f>Tabela14[[#This Row],[Kwota dofinansowania (UE + BP)]]+Tabela14[[#This Row],[Wkład własny JST]]</f>
        <v>827401</v>
      </c>
      <c r="F1259" s="27">
        <v>827401</v>
      </c>
      <c r="G1259" s="27">
        <v>686743</v>
      </c>
      <c r="H1259" s="27">
        <v>140658</v>
      </c>
      <c r="I1259" s="28">
        <v>0</v>
      </c>
    </row>
    <row r="1260" spans="1:9" ht="15.6" x14ac:dyDescent="0.3">
      <c r="A1260" s="26">
        <v>1259</v>
      </c>
      <c r="B1260" s="3" t="s">
        <v>2513</v>
      </c>
      <c r="C1260" s="3" t="s">
        <v>1938</v>
      </c>
      <c r="D1260" s="3" t="s">
        <v>2514</v>
      </c>
      <c r="E1260" s="47">
        <f>Tabela14[[#This Row],[Kwota dofinansowania (UE + BP)]]+Tabela14[[#This Row],[Wkład własny JST]]</f>
        <v>465919</v>
      </c>
      <c r="F1260" s="27">
        <v>465919</v>
      </c>
      <c r="G1260" s="27">
        <v>382054</v>
      </c>
      <c r="H1260" s="27">
        <v>83865</v>
      </c>
      <c r="I1260" s="28">
        <v>0</v>
      </c>
    </row>
    <row r="1261" spans="1:9" ht="15.6" x14ac:dyDescent="0.3">
      <c r="A1261" s="26">
        <v>1260</v>
      </c>
      <c r="B1261" s="3" t="s">
        <v>2515</v>
      </c>
      <c r="C1261" s="3" t="s">
        <v>1938</v>
      </c>
      <c r="D1261" s="3" t="s">
        <v>2516</v>
      </c>
      <c r="E1261" s="47">
        <f>Tabela14[[#This Row],[Kwota dofinansowania (UE + BP)]]+Tabela14[[#This Row],[Wkład własny JST]]</f>
        <v>417919</v>
      </c>
      <c r="F1261" s="27">
        <v>417919</v>
      </c>
      <c r="G1261" s="27">
        <v>342694</v>
      </c>
      <c r="H1261" s="27">
        <v>75225</v>
      </c>
      <c r="I1261" s="28">
        <v>0</v>
      </c>
    </row>
    <row r="1262" spans="1:9" ht="15.6" x14ac:dyDescent="0.3">
      <c r="A1262" s="23">
        <v>1261</v>
      </c>
      <c r="B1262" s="3" t="s">
        <v>2517</v>
      </c>
      <c r="C1262" s="3" t="s">
        <v>1938</v>
      </c>
      <c r="D1262" s="3" t="s">
        <v>2518</v>
      </c>
      <c r="E1262" s="47">
        <f>Tabela14[[#This Row],[Kwota dofinansowania (UE + BP)]]+Tabela14[[#This Row],[Wkład własny JST]]</f>
        <v>346163</v>
      </c>
      <c r="F1262" s="27">
        <v>346163</v>
      </c>
      <c r="G1262" s="27">
        <v>280393</v>
      </c>
      <c r="H1262" s="27">
        <v>65770</v>
      </c>
      <c r="I1262" s="28">
        <v>0</v>
      </c>
    </row>
    <row r="1263" spans="1:9" ht="15.6" x14ac:dyDescent="0.3">
      <c r="A1263" s="26">
        <v>1262</v>
      </c>
      <c r="B1263" s="3" t="s">
        <v>2519</v>
      </c>
      <c r="C1263" s="3" t="s">
        <v>1938</v>
      </c>
      <c r="D1263" s="3" t="s">
        <v>2520</v>
      </c>
      <c r="E1263" s="47">
        <f>Tabela14[[#This Row],[Kwota dofinansowania (UE + BP)]]+Tabela14[[#This Row],[Wkład własny JST]]</f>
        <v>734512</v>
      </c>
      <c r="F1263" s="27">
        <v>734512</v>
      </c>
      <c r="G1263" s="27">
        <v>602300</v>
      </c>
      <c r="H1263" s="27">
        <v>132212</v>
      </c>
      <c r="I1263" s="28">
        <v>0</v>
      </c>
    </row>
    <row r="1264" spans="1:9" ht="15.6" x14ac:dyDescent="0.3">
      <c r="A1264" s="26">
        <v>1263</v>
      </c>
      <c r="B1264" s="3" t="s">
        <v>2521</v>
      </c>
      <c r="C1264" s="3" t="s">
        <v>1938</v>
      </c>
      <c r="D1264" s="3" t="s">
        <v>2522</v>
      </c>
      <c r="E1264" s="47">
        <f>Tabela14[[#This Row],[Kwota dofinansowania (UE + BP)]]+Tabela14[[#This Row],[Wkład własny JST]]</f>
        <v>913978</v>
      </c>
      <c r="F1264" s="27">
        <v>850000</v>
      </c>
      <c r="G1264" s="27">
        <v>714000</v>
      </c>
      <c r="H1264" s="27">
        <v>136000</v>
      </c>
      <c r="I1264" s="28">
        <v>63978</v>
      </c>
    </row>
    <row r="1265" spans="1:9" ht="15.6" x14ac:dyDescent="0.3">
      <c r="A1265" s="23">
        <v>1264</v>
      </c>
      <c r="B1265" s="3" t="s">
        <v>2523</v>
      </c>
      <c r="C1265" s="3" t="s">
        <v>1938</v>
      </c>
      <c r="D1265" s="3" t="s">
        <v>2524</v>
      </c>
      <c r="E1265" s="47">
        <f>Tabela14[[#This Row],[Kwota dofinansowania (UE + BP)]]+Tabela14[[#This Row],[Wkład własny JST]]</f>
        <v>913978</v>
      </c>
      <c r="F1265" s="27">
        <v>850000</v>
      </c>
      <c r="G1265" s="27">
        <v>714000</v>
      </c>
      <c r="H1265" s="27">
        <v>136000</v>
      </c>
      <c r="I1265" s="28">
        <v>63978</v>
      </c>
    </row>
    <row r="1266" spans="1:9" ht="15.6" x14ac:dyDescent="0.3">
      <c r="A1266" s="26">
        <v>1265</v>
      </c>
      <c r="B1266" s="3" t="s">
        <v>2525</v>
      </c>
      <c r="C1266" s="3" t="s">
        <v>1938</v>
      </c>
      <c r="D1266" s="3" t="s">
        <v>2526</v>
      </c>
      <c r="E1266" s="47">
        <f>Tabela14[[#This Row],[Kwota dofinansowania (UE + BP)]]+Tabela14[[#This Row],[Wkład własny JST]]</f>
        <v>433728</v>
      </c>
      <c r="F1266" s="27">
        <v>433728</v>
      </c>
      <c r="G1266" s="27">
        <v>355657</v>
      </c>
      <c r="H1266" s="27">
        <v>78071</v>
      </c>
      <c r="I1266" s="28">
        <v>0</v>
      </c>
    </row>
    <row r="1267" spans="1:9" ht="15.6" x14ac:dyDescent="0.3">
      <c r="A1267" s="26">
        <v>1266</v>
      </c>
      <c r="B1267" s="3" t="s">
        <v>2527</v>
      </c>
      <c r="C1267" s="3" t="s">
        <v>1938</v>
      </c>
      <c r="D1267" s="3" t="s">
        <v>2528</v>
      </c>
      <c r="E1267" s="47">
        <f>Tabela14[[#This Row],[Kwota dofinansowania (UE + BP)]]+Tabela14[[#This Row],[Wkład własny JST]]</f>
        <v>220099</v>
      </c>
      <c r="F1267" s="27">
        <v>220099</v>
      </c>
      <c r="G1267" s="27">
        <v>180482</v>
      </c>
      <c r="H1267" s="27">
        <v>39617</v>
      </c>
      <c r="I1267" s="28">
        <v>0</v>
      </c>
    </row>
    <row r="1268" spans="1:9" ht="15.6" x14ac:dyDescent="0.3">
      <c r="A1268" s="23">
        <v>1267</v>
      </c>
      <c r="B1268" s="3" t="s">
        <v>2529</v>
      </c>
      <c r="C1268" s="3" t="s">
        <v>1938</v>
      </c>
      <c r="D1268" s="3" t="s">
        <v>2530</v>
      </c>
      <c r="E1268" s="47">
        <f>Tabela14[[#This Row],[Kwota dofinansowania (UE + BP)]]+Tabela14[[#This Row],[Wkład własny JST]]</f>
        <v>501961</v>
      </c>
      <c r="F1268" s="27">
        <v>501961</v>
      </c>
      <c r="G1268" s="27">
        <v>416628</v>
      </c>
      <c r="H1268" s="27">
        <v>85333</v>
      </c>
      <c r="I1268" s="28">
        <v>0</v>
      </c>
    </row>
    <row r="1269" spans="1:9" ht="15.6" x14ac:dyDescent="0.3">
      <c r="A1269" s="26">
        <v>1268</v>
      </c>
      <c r="B1269" s="3" t="s">
        <v>2531</v>
      </c>
      <c r="C1269" s="3" t="s">
        <v>1938</v>
      </c>
      <c r="D1269" s="3" t="s">
        <v>2532</v>
      </c>
      <c r="E1269" s="47">
        <f>Tabela14[[#This Row],[Kwota dofinansowania (UE + BP)]]+Tabela14[[#This Row],[Wkład własny JST]]</f>
        <v>541897</v>
      </c>
      <c r="F1269" s="27">
        <v>487708</v>
      </c>
      <c r="G1269" s="27">
        <v>414552</v>
      </c>
      <c r="H1269" s="27">
        <v>73156</v>
      </c>
      <c r="I1269" s="28">
        <v>54189</v>
      </c>
    </row>
    <row r="1270" spans="1:9" ht="15.6" x14ac:dyDescent="0.3">
      <c r="A1270" s="26">
        <v>1269</v>
      </c>
      <c r="B1270" s="3" t="s">
        <v>2533</v>
      </c>
      <c r="C1270" s="3" t="s">
        <v>1938</v>
      </c>
      <c r="D1270" s="3" t="s">
        <v>1045</v>
      </c>
      <c r="E1270" s="47">
        <f>Tabela14[[#This Row],[Kwota dofinansowania (UE + BP)]]+Tabela14[[#This Row],[Wkład własny JST]]</f>
        <v>850000</v>
      </c>
      <c r="F1270" s="27">
        <v>850000</v>
      </c>
      <c r="G1270" s="27">
        <v>697000</v>
      </c>
      <c r="H1270" s="27">
        <v>153000</v>
      </c>
      <c r="I1270" s="28">
        <v>0</v>
      </c>
    </row>
    <row r="1271" spans="1:9" ht="15.6" x14ac:dyDescent="0.3">
      <c r="A1271" s="23">
        <v>1270</v>
      </c>
      <c r="B1271" s="3" t="s">
        <v>2534</v>
      </c>
      <c r="C1271" s="3" t="s">
        <v>1938</v>
      </c>
      <c r="D1271" s="3" t="s">
        <v>2535</v>
      </c>
      <c r="E1271" s="47">
        <f>Tabela14[[#This Row],[Kwota dofinansowania (UE + BP)]]+Tabela14[[#This Row],[Wkład własny JST]]</f>
        <v>488481</v>
      </c>
      <c r="F1271" s="27">
        <v>454288</v>
      </c>
      <c r="G1271" s="27">
        <v>381602</v>
      </c>
      <c r="H1271" s="27">
        <v>72686</v>
      </c>
      <c r="I1271" s="28">
        <v>34193</v>
      </c>
    </row>
    <row r="1272" spans="1:9" ht="15.6" x14ac:dyDescent="0.3">
      <c r="A1272" s="26">
        <v>1271</v>
      </c>
      <c r="B1272" s="3" t="s">
        <v>2536</v>
      </c>
      <c r="C1272" s="3" t="s">
        <v>1938</v>
      </c>
      <c r="D1272" s="3" t="s">
        <v>2537</v>
      </c>
      <c r="E1272" s="47">
        <f>Tabela14[[#This Row],[Kwota dofinansowania (UE + BP)]]+Tabela14[[#This Row],[Wkład własny JST]]</f>
        <v>275390</v>
      </c>
      <c r="F1272" s="27">
        <v>275390</v>
      </c>
      <c r="G1272" s="27">
        <v>225820</v>
      </c>
      <c r="H1272" s="27">
        <v>49570</v>
      </c>
      <c r="I1272" s="28">
        <v>0</v>
      </c>
    </row>
    <row r="1273" spans="1:9" ht="15.6" x14ac:dyDescent="0.3">
      <c r="A1273" s="26">
        <v>1272</v>
      </c>
      <c r="B1273" s="3" t="s">
        <v>2538</v>
      </c>
      <c r="C1273" s="3" t="s">
        <v>1938</v>
      </c>
      <c r="D1273" s="3" t="s">
        <v>2539</v>
      </c>
      <c r="E1273" s="47">
        <f>Tabela14[[#This Row],[Kwota dofinansowania (UE + BP)]]+Tabela14[[#This Row],[Wkład własny JST]]</f>
        <v>387119</v>
      </c>
      <c r="F1273" s="27">
        <v>387119</v>
      </c>
      <c r="G1273" s="27">
        <v>317438</v>
      </c>
      <c r="H1273" s="27">
        <v>69681</v>
      </c>
      <c r="I1273" s="28">
        <v>0</v>
      </c>
    </row>
    <row r="1274" spans="1:9" ht="15.6" x14ac:dyDescent="0.3">
      <c r="A1274" s="23">
        <v>1273</v>
      </c>
      <c r="B1274" s="3" t="s">
        <v>2540</v>
      </c>
      <c r="C1274" s="3" t="s">
        <v>1938</v>
      </c>
      <c r="D1274" s="3" t="s">
        <v>2541</v>
      </c>
      <c r="E1274" s="47">
        <f>Tabela14[[#This Row],[Kwota dofinansowania (UE + BP)]]+Tabela14[[#This Row],[Wkład własny JST]]</f>
        <v>490166</v>
      </c>
      <c r="F1274" s="27">
        <v>490166</v>
      </c>
      <c r="G1274" s="27">
        <v>401937</v>
      </c>
      <c r="H1274" s="27">
        <v>88229</v>
      </c>
      <c r="I1274" s="28">
        <v>0</v>
      </c>
    </row>
    <row r="1275" spans="1:9" ht="15.6" x14ac:dyDescent="0.3">
      <c r="A1275" s="26">
        <v>1274</v>
      </c>
      <c r="B1275" s="3" t="s">
        <v>2542</v>
      </c>
      <c r="C1275" s="3" t="s">
        <v>1938</v>
      </c>
      <c r="D1275" s="3" t="s">
        <v>2543</v>
      </c>
      <c r="E1275" s="47">
        <f>Tabela14[[#This Row],[Kwota dofinansowania (UE + BP)]]+Tabela14[[#This Row],[Wkład własny JST]]</f>
        <v>923913</v>
      </c>
      <c r="F1275" s="27">
        <v>850000</v>
      </c>
      <c r="G1275" s="27">
        <v>714000</v>
      </c>
      <c r="H1275" s="27">
        <v>136000</v>
      </c>
      <c r="I1275" s="28">
        <v>73913</v>
      </c>
    </row>
    <row r="1276" spans="1:9" ht="15.6" x14ac:dyDescent="0.3">
      <c r="A1276" s="26">
        <v>1275</v>
      </c>
      <c r="B1276" s="3" t="s">
        <v>2544</v>
      </c>
      <c r="C1276" s="3" t="s">
        <v>1938</v>
      </c>
      <c r="D1276" s="3" t="s">
        <v>2545</v>
      </c>
      <c r="E1276" s="47">
        <f>Tabela14[[#This Row],[Kwota dofinansowania (UE + BP)]]+Tabela14[[#This Row],[Wkład własny JST]]</f>
        <v>803728</v>
      </c>
      <c r="F1276" s="27">
        <v>803728</v>
      </c>
      <c r="G1276" s="27">
        <v>659057</v>
      </c>
      <c r="H1276" s="27">
        <v>144671</v>
      </c>
      <c r="I1276" s="28">
        <v>0</v>
      </c>
    </row>
    <row r="1277" spans="1:9" ht="15.6" x14ac:dyDescent="0.3">
      <c r="A1277" s="23">
        <v>1276</v>
      </c>
      <c r="B1277" s="3" t="s">
        <v>2546</v>
      </c>
      <c r="C1277" s="3" t="s">
        <v>1938</v>
      </c>
      <c r="D1277" s="3" t="s">
        <v>2547</v>
      </c>
      <c r="E1277" s="47">
        <f>Tabela14[[#This Row],[Kwota dofinansowania (UE + BP)]]+Tabela14[[#This Row],[Wkład własny JST]]</f>
        <v>955056</v>
      </c>
      <c r="F1277" s="27">
        <v>850000</v>
      </c>
      <c r="G1277" s="27">
        <v>731000</v>
      </c>
      <c r="H1277" s="27">
        <v>119000</v>
      </c>
      <c r="I1277" s="28">
        <v>105056</v>
      </c>
    </row>
    <row r="1278" spans="1:9" ht="15.6" x14ac:dyDescent="0.3">
      <c r="A1278" s="26">
        <v>1277</v>
      </c>
      <c r="B1278" s="3" t="s">
        <v>2548</v>
      </c>
      <c r="C1278" s="3" t="s">
        <v>1938</v>
      </c>
      <c r="D1278" s="3" t="s">
        <v>2549</v>
      </c>
      <c r="E1278" s="47">
        <f>Tabela14[[#This Row],[Kwota dofinansowania (UE + BP)]]+Tabela14[[#This Row],[Wkład własny JST]]</f>
        <v>850000</v>
      </c>
      <c r="F1278" s="27">
        <v>850000</v>
      </c>
      <c r="G1278" s="27">
        <v>697000</v>
      </c>
      <c r="H1278" s="27">
        <v>153000</v>
      </c>
      <c r="I1278" s="28">
        <v>0</v>
      </c>
    </row>
    <row r="1279" spans="1:9" ht="15.6" x14ac:dyDescent="0.3">
      <c r="A1279" s="26">
        <v>1278</v>
      </c>
      <c r="B1279" s="3" t="s">
        <v>2550</v>
      </c>
      <c r="C1279" s="3" t="s">
        <v>1938</v>
      </c>
      <c r="D1279" s="3" t="s">
        <v>2551</v>
      </c>
      <c r="E1279" s="47">
        <f>Tabela14[[#This Row],[Kwota dofinansowania (UE + BP)]]+Tabela14[[#This Row],[Wkład własny JST]]</f>
        <v>988372</v>
      </c>
      <c r="F1279" s="27">
        <v>850000</v>
      </c>
      <c r="G1279" s="27">
        <v>748000</v>
      </c>
      <c r="H1279" s="27">
        <v>102000</v>
      </c>
      <c r="I1279" s="28">
        <v>138372</v>
      </c>
    </row>
    <row r="1280" spans="1:9" ht="15.6" x14ac:dyDescent="0.3">
      <c r="A1280" s="23">
        <v>1279</v>
      </c>
      <c r="B1280" s="3" t="s">
        <v>2552</v>
      </c>
      <c r="C1280" s="3" t="s">
        <v>1938</v>
      </c>
      <c r="D1280" s="3" t="s">
        <v>2553</v>
      </c>
      <c r="E1280" s="47">
        <f>Tabela14[[#This Row],[Kwota dofinansowania (UE + BP)]]+Tabela14[[#This Row],[Wkład własny JST]]</f>
        <v>646865</v>
      </c>
      <c r="F1280" s="27">
        <v>646865</v>
      </c>
      <c r="G1280" s="27">
        <v>530430</v>
      </c>
      <c r="H1280" s="27">
        <v>116435</v>
      </c>
      <c r="I1280" s="28">
        <v>0</v>
      </c>
    </row>
    <row r="1281" spans="1:9" ht="15.6" x14ac:dyDescent="0.3">
      <c r="A1281" s="26">
        <v>1280</v>
      </c>
      <c r="B1281" s="3" t="s">
        <v>2554</v>
      </c>
      <c r="C1281" s="3" t="s">
        <v>1938</v>
      </c>
      <c r="D1281" s="3" t="s">
        <v>2555</v>
      </c>
      <c r="E1281" s="47">
        <f>Tabela14[[#This Row],[Kwota dofinansowania (UE + BP)]]+Tabela14[[#This Row],[Wkład własny JST]]</f>
        <v>850000</v>
      </c>
      <c r="F1281" s="27">
        <v>850000</v>
      </c>
      <c r="G1281" s="27">
        <v>697000</v>
      </c>
      <c r="H1281" s="27">
        <v>153000</v>
      </c>
      <c r="I1281" s="28">
        <v>0</v>
      </c>
    </row>
    <row r="1282" spans="1:9" ht="15.6" x14ac:dyDescent="0.3">
      <c r="A1282" s="26">
        <v>1281</v>
      </c>
      <c r="B1282" s="3" t="s">
        <v>2556</v>
      </c>
      <c r="C1282" s="3" t="s">
        <v>1938</v>
      </c>
      <c r="D1282" s="3" t="s">
        <v>2557</v>
      </c>
      <c r="E1282" s="47">
        <f>Tabela14[[#This Row],[Kwota dofinansowania (UE + BP)]]+Tabela14[[#This Row],[Wkład własny JST]]</f>
        <v>904255</v>
      </c>
      <c r="F1282" s="27">
        <v>850000</v>
      </c>
      <c r="G1282" s="27">
        <v>705500</v>
      </c>
      <c r="H1282" s="27">
        <v>144500</v>
      </c>
      <c r="I1282" s="28">
        <v>54255</v>
      </c>
    </row>
    <row r="1283" spans="1:9" ht="15.6" x14ac:dyDescent="0.3">
      <c r="A1283" s="23">
        <v>1282</v>
      </c>
      <c r="B1283" s="3" t="s">
        <v>2558</v>
      </c>
      <c r="C1283" s="3" t="s">
        <v>2559</v>
      </c>
      <c r="D1283" s="3" t="s">
        <v>2560</v>
      </c>
      <c r="E1283" s="47">
        <f>Tabela14[[#This Row],[Kwota dofinansowania (UE + BP)]]+Tabela14[[#This Row],[Wkład własny JST]]</f>
        <v>504198</v>
      </c>
      <c r="F1283" s="27">
        <v>473947</v>
      </c>
      <c r="G1283" s="27">
        <v>393377</v>
      </c>
      <c r="H1283" s="27">
        <v>80570</v>
      </c>
      <c r="I1283" s="28">
        <v>30251</v>
      </c>
    </row>
    <row r="1284" spans="1:9" ht="15.6" x14ac:dyDescent="0.3">
      <c r="A1284" s="26">
        <v>1283</v>
      </c>
      <c r="B1284" s="3" t="s">
        <v>2561</v>
      </c>
      <c r="C1284" s="3" t="s">
        <v>2559</v>
      </c>
      <c r="D1284" s="3" t="s">
        <v>2562</v>
      </c>
      <c r="E1284" s="47">
        <f>Tabela14[[#This Row],[Kwota dofinansowania (UE + BP)]]+Tabela14[[#This Row],[Wkład własny JST]]</f>
        <v>822158</v>
      </c>
      <c r="F1284" s="27">
        <v>822158</v>
      </c>
      <c r="G1284" s="27">
        <v>674170</v>
      </c>
      <c r="H1284" s="27">
        <v>147988</v>
      </c>
      <c r="I1284" s="28">
        <v>0</v>
      </c>
    </row>
    <row r="1285" spans="1:9" ht="15.6" x14ac:dyDescent="0.3">
      <c r="A1285" s="26">
        <v>1284</v>
      </c>
      <c r="B1285" s="3" t="s">
        <v>2563</v>
      </c>
      <c r="C1285" s="3" t="s">
        <v>2559</v>
      </c>
      <c r="D1285" s="3" t="s">
        <v>2564</v>
      </c>
      <c r="E1285" s="47">
        <f>Tabela14[[#This Row],[Kwota dofinansowania (UE + BP)]]+Tabela14[[#This Row],[Wkład własny JST]]</f>
        <v>663229</v>
      </c>
      <c r="F1285" s="27">
        <v>616803</v>
      </c>
      <c r="G1285" s="27">
        <v>518115</v>
      </c>
      <c r="H1285" s="27">
        <v>98688</v>
      </c>
      <c r="I1285" s="28">
        <v>46426</v>
      </c>
    </row>
    <row r="1286" spans="1:9" ht="15.6" x14ac:dyDescent="0.3">
      <c r="A1286" s="23">
        <v>1285</v>
      </c>
      <c r="B1286" s="3" t="s">
        <v>2565</v>
      </c>
      <c r="C1286" s="3" t="s">
        <v>2559</v>
      </c>
      <c r="D1286" s="3" t="s">
        <v>2566</v>
      </c>
      <c r="E1286" s="47">
        <f>Tabela14[[#This Row],[Kwota dofinansowania (UE + BP)]]+Tabela14[[#This Row],[Wkład własny JST]]</f>
        <v>519572</v>
      </c>
      <c r="F1286" s="27">
        <v>519572</v>
      </c>
      <c r="G1286" s="27">
        <v>426050</v>
      </c>
      <c r="H1286" s="27">
        <v>93522</v>
      </c>
      <c r="I1286" s="28">
        <v>0</v>
      </c>
    </row>
    <row r="1287" spans="1:9" ht="15.6" x14ac:dyDescent="0.3">
      <c r="A1287" s="26">
        <v>1286</v>
      </c>
      <c r="B1287" s="3" t="s">
        <v>2567</v>
      </c>
      <c r="C1287" s="3" t="s">
        <v>2559</v>
      </c>
      <c r="D1287" s="3" t="s">
        <v>2568</v>
      </c>
      <c r="E1287" s="47">
        <f>Tabela14[[#This Row],[Kwota dofinansowania (UE + BP)]]+Tabela14[[#This Row],[Wkład własny JST]]</f>
        <v>904255</v>
      </c>
      <c r="F1287" s="27">
        <v>850000</v>
      </c>
      <c r="G1287" s="27">
        <v>705500</v>
      </c>
      <c r="H1287" s="27">
        <v>144500</v>
      </c>
      <c r="I1287" s="28">
        <v>54255</v>
      </c>
    </row>
    <row r="1288" spans="1:9" ht="15.6" x14ac:dyDescent="0.3">
      <c r="A1288" s="26">
        <v>1287</v>
      </c>
      <c r="B1288" s="3" t="s">
        <v>2569</v>
      </c>
      <c r="C1288" s="3" t="s">
        <v>2559</v>
      </c>
      <c r="D1288" s="3" t="s">
        <v>2570</v>
      </c>
      <c r="E1288" s="47">
        <f>Tabela14[[#This Row],[Kwota dofinansowania (UE + BP)]]+Tabela14[[#This Row],[Wkład własny JST]]</f>
        <v>721733</v>
      </c>
      <c r="F1288" s="27">
        <v>721733</v>
      </c>
      <c r="G1288" s="27">
        <v>591822</v>
      </c>
      <c r="H1288" s="27">
        <v>129911</v>
      </c>
      <c r="I1288" s="28">
        <v>0</v>
      </c>
    </row>
    <row r="1289" spans="1:9" ht="15.6" x14ac:dyDescent="0.3">
      <c r="A1289" s="23">
        <v>1288</v>
      </c>
      <c r="B1289" s="3" t="s">
        <v>2571</v>
      </c>
      <c r="C1289" s="3" t="s">
        <v>2559</v>
      </c>
      <c r="D1289" s="3" t="s">
        <v>2572</v>
      </c>
      <c r="E1289" s="47">
        <f>Tabela14[[#This Row],[Kwota dofinansowania (UE + BP)]]+Tabela14[[#This Row],[Wkład własny JST]]</f>
        <v>617956</v>
      </c>
      <c r="F1289" s="27">
        <v>574700</v>
      </c>
      <c r="G1289" s="27">
        <v>482748</v>
      </c>
      <c r="H1289" s="27">
        <v>91952</v>
      </c>
      <c r="I1289" s="28">
        <v>43256</v>
      </c>
    </row>
    <row r="1290" spans="1:9" ht="15.6" x14ac:dyDescent="0.3">
      <c r="A1290" s="26">
        <v>1289</v>
      </c>
      <c r="B1290" s="3" t="s">
        <v>2573</v>
      </c>
      <c r="C1290" s="3" t="s">
        <v>2559</v>
      </c>
      <c r="D1290" s="3" t="s">
        <v>2574</v>
      </c>
      <c r="E1290" s="47">
        <f>Tabela14[[#This Row],[Kwota dofinansowania (UE + BP)]]+Tabela14[[#This Row],[Wkład własny JST]]</f>
        <v>441673</v>
      </c>
      <c r="F1290" s="27">
        <v>441673</v>
      </c>
      <c r="G1290" s="27">
        <v>362172</v>
      </c>
      <c r="H1290" s="27">
        <v>79501</v>
      </c>
      <c r="I1290" s="28">
        <v>0</v>
      </c>
    </row>
    <row r="1291" spans="1:9" ht="15.6" x14ac:dyDescent="0.3">
      <c r="A1291" s="26">
        <v>1290</v>
      </c>
      <c r="B1291" s="3" t="s">
        <v>2575</v>
      </c>
      <c r="C1291" s="3" t="s">
        <v>2559</v>
      </c>
      <c r="D1291" s="3" t="s">
        <v>408</v>
      </c>
      <c r="E1291" s="47">
        <f>Tabela14[[#This Row],[Kwota dofinansowania (UE + BP)]]+Tabela14[[#This Row],[Wkład własny JST]]</f>
        <v>719246</v>
      </c>
      <c r="F1291" s="27">
        <v>668899</v>
      </c>
      <c r="G1291" s="27">
        <v>561876</v>
      </c>
      <c r="H1291" s="27">
        <v>107023</v>
      </c>
      <c r="I1291" s="28">
        <v>50347</v>
      </c>
    </row>
    <row r="1292" spans="1:9" ht="15.6" x14ac:dyDescent="0.3">
      <c r="A1292" s="23">
        <v>1291</v>
      </c>
      <c r="B1292" s="3" t="s">
        <v>2576</v>
      </c>
      <c r="C1292" s="3" t="s">
        <v>2559</v>
      </c>
      <c r="D1292" s="3" t="s">
        <v>2577</v>
      </c>
      <c r="E1292" s="47">
        <f>Tabela14[[#This Row],[Kwota dofinansowania (UE + BP)]]+Tabela14[[#This Row],[Wkład własny JST]]</f>
        <v>800653</v>
      </c>
      <c r="F1292" s="27">
        <v>752614</v>
      </c>
      <c r="G1292" s="27">
        <v>624670</v>
      </c>
      <c r="H1292" s="27">
        <v>127944</v>
      </c>
      <c r="I1292" s="28">
        <v>48039</v>
      </c>
    </row>
    <row r="1293" spans="1:9" ht="15.6" x14ac:dyDescent="0.3">
      <c r="A1293" s="26">
        <v>1292</v>
      </c>
      <c r="B1293" s="3" t="s">
        <v>2578</v>
      </c>
      <c r="C1293" s="3" t="s">
        <v>2559</v>
      </c>
      <c r="D1293" s="3" t="s">
        <v>2579</v>
      </c>
      <c r="E1293" s="47">
        <f>Tabela14[[#This Row],[Kwota dofinansowania (UE + BP)]]+Tabela14[[#This Row],[Wkład własny JST]]</f>
        <v>798213</v>
      </c>
      <c r="F1293" s="27">
        <v>750321</v>
      </c>
      <c r="G1293" s="27">
        <v>622767</v>
      </c>
      <c r="H1293" s="27">
        <v>127554</v>
      </c>
      <c r="I1293" s="28">
        <v>47892</v>
      </c>
    </row>
    <row r="1294" spans="1:9" ht="15.6" x14ac:dyDescent="0.3">
      <c r="A1294" s="26">
        <v>1293</v>
      </c>
      <c r="B1294" s="3" t="s">
        <v>2580</v>
      </c>
      <c r="C1294" s="3" t="s">
        <v>2559</v>
      </c>
      <c r="D1294" s="3" t="s">
        <v>2581</v>
      </c>
      <c r="E1294" s="47">
        <f>Tabela14[[#This Row],[Kwota dofinansowania (UE + BP)]]+Tabela14[[#This Row],[Wkład własny JST]]</f>
        <v>287104</v>
      </c>
      <c r="F1294" s="27">
        <v>287104</v>
      </c>
      <c r="G1294" s="27">
        <v>235426</v>
      </c>
      <c r="H1294" s="27">
        <v>51678</v>
      </c>
      <c r="I1294" s="28">
        <v>0</v>
      </c>
    </row>
    <row r="1295" spans="1:9" ht="15.6" x14ac:dyDescent="0.3">
      <c r="A1295" s="23">
        <v>1294</v>
      </c>
      <c r="B1295" s="3" t="s">
        <v>2582</v>
      </c>
      <c r="C1295" s="3" t="s">
        <v>2559</v>
      </c>
      <c r="D1295" s="3" t="s">
        <v>2583</v>
      </c>
      <c r="E1295" s="47">
        <f>Tabela14[[#This Row],[Kwota dofinansowania (UE + BP)]]+Tabela14[[#This Row],[Wkład własny JST]]</f>
        <v>850000</v>
      </c>
      <c r="F1295" s="27">
        <v>850000</v>
      </c>
      <c r="G1295" s="27">
        <v>705500</v>
      </c>
      <c r="H1295" s="27">
        <v>144500</v>
      </c>
      <c r="I1295" s="28">
        <v>0</v>
      </c>
    </row>
    <row r="1296" spans="1:9" ht="15.6" x14ac:dyDescent="0.3">
      <c r="A1296" s="26">
        <v>1295</v>
      </c>
      <c r="B1296" s="3" t="s">
        <v>2584</v>
      </c>
      <c r="C1296" s="3" t="s">
        <v>2559</v>
      </c>
      <c r="D1296" s="3" t="s">
        <v>2585</v>
      </c>
      <c r="E1296" s="47">
        <f>Tabela14[[#This Row],[Kwota dofinansowania (UE + BP)]]+Tabela14[[#This Row],[Wkład własny JST]]</f>
        <v>904255</v>
      </c>
      <c r="F1296" s="27">
        <v>850000</v>
      </c>
      <c r="G1296" s="27">
        <v>705500</v>
      </c>
      <c r="H1296" s="27">
        <v>144500</v>
      </c>
      <c r="I1296" s="28">
        <v>54255</v>
      </c>
    </row>
    <row r="1297" spans="1:9" ht="15.6" x14ac:dyDescent="0.3">
      <c r="A1297" s="26">
        <v>1296</v>
      </c>
      <c r="B1297" s="3" t="s">
        <v>2586</v>
      </c>
      <c r="C1297" s="3" t="s">
        <v>2559</v>
      </c>
      <c r="D1297" s="3" t="s">
        <v>2587</v>
      </c>
      <c r="E1297" s="47">
        <f>Tabela14[[#This Row],[Kwota dofinansowania (UE + BP)]]+Tabela14[[#This Row],[Wkład własny JST]]</f>
        <v>850000</v>
      </c>
      <c r="F1297" s="27">
        <v>850000</v>
      </c>
      <c r="G1297" s="27">
        <v>705500</v>
      </c>
      <c r="H1297" s="27">
        <v>144500</v>
      </c>
      <c r="I1297" s="28">
        <v>0</v>
      </c>
    </row>
    <row r="1298" spans="1:9" ht="15.6" x14ac:dyDescent="0.3">
      <c r="A1298" s="23">
        <v>1297</v>
      </c>
      <c r="B1298" s="3" t="s">
        <v>2588</v>
      </c>
      <c r="C1298" s="3" t="s">
        <v>2559</v>
      </c>
      <c r="D1298" s="3" t="s">
        <v>2589</v>
      </c>
      <c r="E1298" s="47">
        <f>Tabela14[[#This Row],[Kwota dofinansowania (UE + BP)]]+Tabela14[[#This Row],[Wkład własny JST]]</f>
        <v>1024096</v>
      </c>
      <c r="F1298" s="27">
        <v>850000</v>
      </c>
      <c r="G1298" s="27">
        <v>756500</v>
      </c>
      <c r="H1298" s="27">
        <v>93500</v>
      </c>
      <c r="I1298" s="28">
        <v>174096</v>
      </c>
    </row>
    <row r="1299" spans="1:9" ht="15.6" x14ac:dyDescent="0.3">
      <c r="A1299" s="26">
        <v>1298</v>
      </c>
      <c r="B1299" s="3" t="s">
        <v>2590</v>
      </c>
      <c r="C1299" s="3" t="s">
        <v>2559</v>
      </c>
      <c r="D1299" s="3" t="s">
        <v>2591</v>
      </c>
      <c r="E1299" s="47">
        <f>Tabela14[[#This Row],[Kwota dofinansowania (UE + BP)]]+Tabela14[[#This Row],[Wkład własny JST]]</f>
        <v>577239</v>
      </c>
      <c r="F1299" s="27">
        <v>577239</v>
      </c>
      <c r="G1299" s="27">
        <v>473336</v>
      </c>
      <c r="H1299" s="27">
        <v>103903</v>
      </c>
      <c r="I1299" s="28">
        <v>0</v>
      </c>
    </row>
    <row r="1300" spans="1:9" ht="15.6" x14ac:dyDescent="0.3">
      <c r="A1300" s="26">
        <v>1299</v>
      </c>
      <c r="B1300" s="3" t="s">
        <v>2592</v>
      </c>
      <c r="C1300" s="3" t="s">
        <v>2559</v>
      </c>
      <c r="D1300" s="3" t="s">
        <v>2593</v>
      </c>
      <c r="E1300" s="47">
        <f>Tabela14[[#This Row],[Kwota dofinansowania (UE + BP)]]+Tabela14[[#This Row],[Wkład własny JST]]</f>
        <v>904255</v>
      </c>
      <c r="F1300" s="27">
        <v>850000</v>
      </c>
      <c r="G1300" s="27">
        <v>705500</v>
      </c>
      <c r="H1300" s="27">
        <v>144500</v>
      </c>
      <c r="I1300" s="28">
        <v>54255</v>
      </c>
    </row>
    <row r="1301" spans="1:9" ht="15.6" x14ac:dyDescent="0.3">
      <c r="A1301" s="23">
        <v>1300</v>
      </c>
      <c r="B1301" s="3" t="s">
        <v>2594</v>
      </c>
      <c r="C1301" s="3" t="s">
        <v>2559</v>
      </c>
      <c r="D1301" s="3" t="s">
        <v>2595</v>
      </c>
      <c r="E1301" s="47">
        <f>Tabela14[[#This Row],[Kwota dofinansowania (UE + BP)]]+Tabela14[[#This Row],[Wkład własny JST]]</f>
        <v>430369</v>
      </c>
      <c r="F1301" s="27">
        <v>430369</v>
      </c>
      <c r="G1301" s="27">
        <v>352903</v>
      </c>
      <c r="H1301" s="27">
        <v>77466</v>
      </c>
      <c r="I1301" s="28">
        <v>0</v>
      </c>
    </row>
    <row r="1302" spans="1:9" ht="15.6" x14ac:dyDescent="0.3">
      <c r="A1302" s="26">
        <v>1301</v>
      </c>
      <c r="B1302" s="3" t="s">
        <v>2596</v>
      </c>
      <c r="C1302" s="3" t="s">
        <v>2559</v>
      </c>
      <c r="D1302" s="3" t="s">
        <v>2597</v>
      </c>
      <c r="E1302" s="47">
        <f>Tabela14[[#This Row],[Kwota dofinansowania (UE + BP)]]+Tabela14[[#This Row],[Wkład własny JST]]</f>
        <v>575109</v>
      </c>
      <c r="F1302" s="27">
        <v>575109</v>
      </c>
      <c r="G1302" s="27">
        <v>471590</v>
      </c>
      <c r="H1302" s="27">
        <v>103519</v>
      </c>
      <c r="I1302" s="28">
        <v>0</v>
      </c>
    </row>
    <row r="1303" spans="1:9" ht="15.6" x14ac:dyDescent="0.3">
      <c r="A1303" s="26">
        <v>1302</v>
      </c>
      <c r="B1303" s="3" t="s">
        <v>2598</v>
      </c>
      <c r="C1303" s="3" t="s">
        <v>2559</v>
      </c>
      <c r="D1303" s="3" t="s">
        <v>2599</v>
      </c>
      <c r="E1303" s="47">
        <f>Tabela14[[#This Row],[Kwota dofinansowania (UE + BP)]]+Tabela14[[#This Row],[Wkład własny JST]]</f>
        <v>265069</v>
      </c>
      <c r="F1303" s="27">
        <v>265069</v>
      </c>
      <c r="G1303" s="27">
        <v>220008</v>
      </c>
      <c r="H1303" s="27">
        <v>45061</v>
      </c>
      <c r="I1303" s="28">
        <v>0</v>
      </c>
    </row>
    <row r="1304" spans="1:9" ht="15.6" x14ac:dyDescent="0.3">
      <c r="A1304" s="23">
        <v>1303</v>
      </c>
      <c r="B1304" s="3" t="s">
        <v>2600</v>
      </c>
      <c r="C1304" s="3" t="s">
        <v>2559</v>
      </c>
      <c r="D1304" s="3" t="s">
        <v>2601</v>
      </c>
      <c r="E1304" s="47">
        <f>Tabela14[[#This Row],[Kwota dofinansowania (UE + BP)]]+Tabela14[[#This Row],[Wkład własny JST]]</f>
        <v>955056</v>
      </c>
      <c r="F1304" s="27">
        <v>850000</v>
      </c>
      <c r="G1304" s="27">
        <v>731000</v>
      </c>
      <c r="H1304" s="27">
        <v>119000</v>
      </c>
      <c r="I1304" s="28">
        <v>105056</v>
      </c>
    </row>
    <row r="1305" spans="1:9" ht="15.6" x14ac:dyDescent="0.3">
      <c r="A1305" s="26">
        <v>1304</v>
      </c>
      <c r="B1305" s="3" t="s">
        <v>2602</v>
      </c>
      <c r="C1305" s="3" t="s">
        <v>2559</v>
      </c>
      <c r="D1305" s="3" t="s">
        <v>2603</v>
      </c>
      <c r="E1305" s="47">
        <f>Tabela14[[#This Row],[Kwota dofinansowania (UE + BP)]]+Tabela14[[#This Row],[Wkład własny JST]]</f>
        <v>835019</v>
      </c>
      <c r="F1305" s="27">
        <v>835019</v>
      </c>
      <c r="G1305" s="27">
        <v>693066</v>
      </c>
      <c r="H1305" s="27">
        <v>141953</v>
      </c>
      <c r="I1305" s="28">
        <v>0</v>
      </c>
    </row>
    <row r="1306" spans="1:9" ht="15.6" x14ac:dyDescent="0.3">
      <c r="A1306" s="26">
        <v>1305</v>
      </c>
      <c r="B1306" s="3" t="s">
        <v>2604</v>
      </c>
      <c r="C1306" s="3" t="s">
        <v>2559</v>
      </c>
      <c r="D1306" s="3" t="s">
        <v>2605</v>
      </c>
      <c r="E1306" s="47">
        <f>Tabela14[[#This Row],[Kwota dofinansowania (UE + BP)]]+Tabela14[[#This Row],[Wkład własny JST]]</f>
        <v>904255</v>
      </c>
      <c r="F1306" s="27">
        <v>850000</v>
      </c>
      <c r="G1306" s="27">
        <v>705500</v>
      </c>
      <c r="H1306" s="27">
        <v>144500</v>
      </c>
      <c r="I1306" s="28">
        <v>54255</v>
      </c>
    </row>
    <row r="1307" spans="1:9" ht="15.6" x14ac:dyDescent="0.3">
      <c r="A1307" s="23">
        <v>1306</v>
      </c>
      <c r="B1307" s="3" t="s">
        <v>2606</v>
      </c>
      <c r="C1307" s="3" t="s">
        <v>2559</v>
      </c>
      <c r="D1307" s="3" t="s">
        <v>2607</v>
      </c>
      <c r="E1307" s="47">
        <f>Tabela14[[#This Row],[Kwota dofinansowania (UE + BP)]]+Tabela14[[#This Row],[Wkład własny JST]]</f>
        <v>470015</v>
      </c>
      <c r="F1307" s="27">
        <v>470015</v>
      </c>
      <c r="G1307" s="27">
        <v>390113</v>
      </c>
      <c r="H1307" s="27">
        <v>79902</v>
      </c>
      <c r="I1307" s="28">
        <v>0</v>
      </c>
    </row>
    <row r="1308" spans="1:9" ht="15.6" x14ac:dyDescent="0.3">
      <c r="A1308" s="26">
        <v>1307</v>
      </c>
      <c r="B1308" s="3" t="s">
        <v>2608</v>
      </c>
      <c r="C1308" s="3" t="s">
        <v>2559</v>
      </c>
      <c r="D1308" s="3" t="s">
        <v>2609</v>
      </c>
      <c r="E1308" s="47">
        <f>Tabela14[[#This Row],[Kwota dofinansowania (UE + BP)]]+Tabela14[[#This Row],[Wkład własny JST]]</f>
        <v>753925</v>
      </c>
      <c r="F1308" s="27">
        <v>753925</v>
      </c>
      <c r="G1308" s="27">
        <v>618219</v>
      </c>
      <c r="H1308" s="27">
        <v>135706</v>
      </c>
      <c r="I1308" s="28">
        <v>0</v>
      </c>
    </row>
    <row r="1309" spans="1:9" ht="15.6" x14ac:dyDescent="0.3">
      <c r="A1309" s="26">
        <v>1308</v>
      </c>
      <c r="B1309" s="3" t="s">
        <v>2610</v>
      </c>
      <c r="C1309" s="3" t="s">
        <v>2559</v>
      </c>
      <c r="D1309" s="3" t="s">
        <v>2611</v>
      </c>
      <c r="E1309" s="47">
        <f>Tabela14[[#This Row],[Kwota dofinansowania (UE + BP)]]+Tabela14[[#This Row],[Wkład własny JST]]</f>
        <v>697569</v>
      </c>
      <c r="F1309" s="27">
        <v>697569</v>
      </c>
      <c r="G1309" s="27">
        <v>572007</v>
      </c>
      <c r="H1309" s="27">
        <v>125562</v>
      </c>
      <c r="I1309" s="28">
        <v>0</v>
      </c>
    </row>
    <row r="1310" spans="1:9" ht="15.6" x14ac:dyDescent="0.3">
      <c r="A1310" s="23">
        <v>1309</v>
      </c>
      <c r="B1310" s="3" t="s">
        <v>2612</v>
      </c>
      <c r="C1310" s="3" t="s">
        <v>2559</v>
      </c>
      <c r="D1310" s="3" t="s">
        <v>2613</v>
      </c>
      <c r="E1310" s="47">
        <f>Tabela14[[#This Row],[Kwota dofinansowania (UE + BP)]]+Tabela14[[#This Row],[Wkład własny JST]]</f>
        <v>913978</v>
      </c>
      <c r="F1310" s="27">
        <v>850000</v>
      </c>
      <c r="G1310" s="27">
        <v>714000</v>
      </c>
      <c r="H1310" s="27">
        <v>136000</v>
      </c>
      <c r="I1310" s="28">
        <v>63978</v>
      </c>
    </row>
    <row r="1311" spans="1:9" ht="15.6" x14ac:dyDescent="0.3">
      <c r="A1311" s="26">
        <v>1310</v>
      </c>
      <c r="B1311" s="3" t="s">
        <v>2614</v>
      </c>
      <c r="C1311" s="3" t="s">
        <v>2559</v>
      </c>
      <c r="D1311" s="3" t="s">
        <v>2615</v>
      </c>
      <c r="E1311" s="47">
        <f>Tabela14[[#This Row],[Kwota dofinansowania (UE + BP)]]+Tabela14[[#This Row],[Wkład własny JST]]</f>
        <v>525552</v>
      </c>
      <c r="F1311" s="27">
        <v>525552</v>
      </c>
      <c r="G1311" s="27">
        <v>430953</v>
      </c>
      <c r="H1311" s="27">
        <v>94599</v>
      </c>
      <c r="I1311" s="28">
        <v>0</v>
      </c>
    </row>
    <row r="1312" spans="1:9" ht="15.6" x14ac:dyDescent="0.3">
      <c r="A1312" s="26">
        <v>1311</v>
      </c>
      <c r="B1312" s="3" t="s">
        <v>2616</v>
      </c>
      <c r="C1312" s="3" t="s">
        <v>2559</v>
      </c>
      <c r="D1312" s="3" t="s">
        <v>2617</v>
      </c>
      <c r="E1312" s="47">
        <f>Tabela14[[#This Row],[Kwota dofinansowania (UE + BP)]]+Tabela14[[#This Row],[Wkład własny JST]]</f>
        <v>666047</v>
      </c>
      <c r="F1312" s="27">
        <v>619424</v>
      </c>
      <c r="G1312" s="27">
        <v>520317</v>
      </c>
      <c r="H1312" s="27">
        <v>99107</v>
      </c>
      <c r="I1312" s="28">
        <v>46623</v>
      </c>
    </row>
    <row r="1313" spans="1:9" ht="15.6" x14ac:dyDescent="0.3">
      <c r="A1313" s="23">
        <v>1312</v>
      </c>
      <c r="B1313" s="3" t="s">
        <v>2618</v>
      </c>
      <c r="C1313" s="3" t="s">
        <v>2559</v>
      </c>
      <c r="D1313" s="3" t="s">
        <v>2619</v>
      </c>
      <c r="E1313" s="47">
        <f>Tabela14[[#This Row],[Kwota dofinansowania (UE + BP)]]+Tabela14[[#This Row],[Wkład własny JST]]</f>
        <v>904255</v>
      </c>
      <c r="F1313" s="27">
        <v>850000</v>
      </c>
      <c r="G1313" s="27">
        <v>705500</v>
      </c>
      <c r="H1313" s="27">
        <v>144500</v>
      </c>
      <c r="I1313" s="28">
        <v>54255</v>
      </c>
    </row>
    <row r="1314" spans="1:9" ht="15.6" x14ac:dyDescent="0.3">
      <c r="A1314" s="26">
        <v>1313</v>
      </c>
      <c r="B1314" s="3" t="s">
        <v>2620</v>
      </c>
      <c r="C1314" s="3" t="s">
        <v>2559</v>
      </c>
      <c r="D1314" s="3" t="s">
        <v>1128</v>
      </c>
      <c r="E1314" s="47">
        <f>Tabela14[[#This Row],[Kwota dofinansowania (UE + BP)]]+Tabela14[[#This Row],[Wkład własny JST]]</f>
        <v>340921</v>
      </c>
      <c r="F1314" s="27">
        <v>340921</v>
      </c>
      <c r="G1314" s="27">
        <v>279556</v>
      </c>
      <c r="H1314" s="27">
        <v>61365</v>
      </c>
      <c r="I1314" s="28">
        <v>0</v>
      </c>
    </row>
    <row r="1315" spans="1:9" ht="15.6" x14ac:dyDescent="0.3">
      <c r="A1315" s="26">
        <v>1314</v>
      </c>
      <c r="B1315" s="3" t="s">
        <v>2621</v>
      </c>
      <c r="C1315" s="3" t="s">
        <v>2559</v>
      </c>
      <c r="D1315" s="3" t="s">
        <v>2622</v>
      </c>
      <c r="E1315" s="47">
        <f>Tabela14[[#This Row],[Kwota dofinansowania (UE + BP)]]+Tabela14[[#This Row],[Wkład własny JST]]</f>
        <v>734512</v>
      </c>
      <c r="F1315" s="27">
        <v>734512</v>
      </c>
      <c r="G1315" s="27">
        <v>609645</v>
      </c>
      <c r="H1315" s="27">
        <v>124867</v>
      </c>
      <c r="I1315" s="28">
        <v>0</v>
      </c>
    </row>
    <row r="1316" spans="1:9" ht="15.6" x14ac:dyDescent="0.3">
      <c r="A1316" s="23">
        <v>1315</v>
      </c>
      <c r="B1316" s="3" t="s">
        <v>2623</v>
      </c>
      <c r="C1316" s="3" t="s">
        <v>2559</v>
      </c>
      <c r="D1316" s="3" t="s">
        <v>2624</v>
      </c>
      <c r="E1316" s="47">
        <f>Tabela14[[#This Row],[Kwota dofinansowania (UE + BP)]]+Tabela14[[#This Row],[Wkład własny JST]]</f>
        <v>597471</v>
      </c>
      <c r="F1316" s="27">
        <v>597471</v>
      </c>
      <c r="G1316" s="27">
        <v>489927</v>
      </c>
      <c r="H1316" s="27">
        <v>107544</v>
      </c>
      <c r="I1316" s="28">
        <v>0</v>
      </c>
    </row>
    <row r="1317" spans="1:9" ht="15.6" x14ac:dyDescent="0.3">
      <c r="A1317" s="26">
        <v>1316</v>
      </c>
      <c r="B1317" s="3" t="s">
        <v>2625</v>
      </c>
      <c r="C1317" s="3" t="s">
        <v>2559</v>
      </c>
      <c r="D1317" s="3" t="s">
        <v>2626</v>
      </c>
      <c r="E1317" s="47">
        <f>Tabela14[[#This Row],[Kwota dofinansowania (UE + BP)]]+Tabela14[[#This Row],[Wkład własny JST]]</f>
        <v>873852</v>
      </c>
      <c r="F1317" s="27">
        <v>821421</v>
      </c>
      <c r="G1317" s="27">
        <v>681780</v>
      </c>
      <c r="H1317" s="27">
        <v>139641</v>
      </c>
      <c r="I1317" s="28">
        <v>52431</v>
      </c>
    </row>
    <row r="1318" spans="1:9" ht="15.6" x14ac:dyDescent="0.3">
      <c r="A1318" s="26">
        <v>1317</v>
      </c>
      <c r="B1318" s="3" t="s">
        <v>2627</v>
      </c>
      <c r="C1318" s="3" t="s">
        <v>2559</v>
      </c>
      <c r="D1318" s="3" t="s">
        <v>2628</v>
      </c>
      <c r="E1318" s="47">
        <f>Tabela14[[#This Row],[Kwota dofinansowania (UE + BP)]]+Tabela14[[#This Row],[Wkład własny JST]]</f>
        <v>445029</v>
      </c>
      <c r="F1318" s="27">
        <v>418328</v>
      </c>
      <c r="G1318" s="27">
        <v>347213</v>
      </c>
      <c r="H1318" s="27">
        <v>71115</v>
      </c>
      <c r="I1318" s="28">
        <v>26701</v>
      </c>
    </row>
    <row r="1319" spans="1:9" ht="15.6" x14ac:dyDescent="0.3">
      <c r="A1319" s="23">
        <v>1318</v>
      </c>
      <c r="B1319" s="3" t="s">
        <v>2629</v>
      </c>
      <c r="C1319" s="3" t="s">
        <v>2559</v>
      </c>
      <c r="D1319" s="3" t="s">
        <v>2630</v>
      </c>
      <c r="E1319" s="47">
        <f>Tabela14[[#This Row],[Kwota dofinansowania (UE + BP)]]+Tabela14[[#This Row],[Wkład własny JST]]</f>
        <v>913978</v>
      </c>
      <c r="F1319" s="27">
        <v>850000</v>
      </c>
      <c r="G1319" s="27">
        <v>714000</v>
      </c>
      <c r="H1319" s="27">
        <v>136000</v>
      </c>
      <c r="I1319" s="28">
        <v>63978</v>
      </c>
    </row>
    <row r="1320" spans="1:9" ht="15.6" x14ac:dyDescent="0.3">
      <c r="A1320" s="26">
        <v>1319</v>
      </c>
      <c r="B1320" s="3" t="s">
        <v>2631</v>
      </c>
      <c r="C1320" s="3" t="s">
        <v>2559</v>
      </c>
      <c r="D1320" s="3" t="s">
        <v>2632</v>
      </c>
      <c r="E1320" s="47">
        <f>Tabela14[[#This Row],[Kwota dofinansowania (UE + BP)]]+Tabela14[[#This Row],[Wkład własny JST]]</f>
        <v>904255</v>
      </c>
      <c r="F1320" s="27">
        <v>850000</v>
      </c>
      <c r="G1320" s="27">
        <v>705500</v>
      </c>
      <c r="H1320" s="27">
        <v>144500</v>
      </c>
      <c r="I1320" s="28">
        <v>54255</v>
      </c>
    </row>
    <row r="1321" spans="1:9" ht="15.6" x14ac:dyDescent="0.3">
      <c r="A1321" s="26">
        <v>1320</v>
      </c>
      <c r="B1321" s="3" t="s">
        <v>2633</v>
      </c>
      <c r="C1321" s="3" t="s">
        <v>2559</v>
      </c>
      <c r="D1321" s="3" t="s">
        <v>2634</v>
      </c>
      <c r="E1321" s="47">
        <f>Tabela14[[#This Row],[Kwota dofinansowania (UE + BP)]]+Tabela14[[#This Row],[Wkład własny JST]]</f>
        <v>913978</v>
      </c>
      <c r="F1321" s="27">
        <v>850000</v>
      </c>
      <c r="G1321" s="27">
        <v>714000</v>
      </c>
      <c r="H1321" s="27">
        <v>136000</v>
      </c>
      <c r="I1321" s="28">
        <v>63978</v>
      </c>
    </row>
    <row r="1322" spans="1:9" ht="15.6" x14ac:dyDescent="0.3">
      <c r="A1322" s="23">
        <v>1321</v>
      </c>
      <c r="B1322" s="3" t="s">
        <v>2635</v>
      </c>
      <c r="C1322" s="3" t="s">
        <v>2559</v>
      </c>
      <c r="D1322" s="3" t="s">
        <v>2636</v>
      </c>
      <c r="E1322" s="47">
        <f>Tabela14[[#This Row],[Kwota dofinansowania (UE + BP)]]+Tabela14[[#This Row],[Wkład własny JST]]</f>
        <v>850000</v>
      </c>
      <c r="F1322" s="27">
        <v>850000</v>
      </c>
      <c r="G1322" s="27">
        <v>705500</v>
      </c>
      <c r="H1322" s="27">
        <v>144500</v>
      </c>
      <c r="I1322" s="28">
        <v>0</v>
      </c>
    </row>
    <row r="1323" spans="1:9" ht="15.6" x14ac:dyDescent="0.3">
      <c r="A1323" s="26">
        <v>1322</v>
      </c>
      <c r="B1323" s="3" t="s">
        <v>2637</v>
      </c>
      <c r="C1323" s="3" t="s">
        <v>2559</v>
      </c>
      <c r="D1323" s="3" t="s">
        <v>2259</v>
      </c>
      <c r="E1323" s="47">
        <f>Tabela14[[#This Row],[Kwota dofinansowania (UE + BP)]]+Tabela14[[#This Row],[Wkład własny JST]]</f>
        <v>416535</v>
      </c>
      <c r="F1323" s="27">
        <v>391543</v>
      </c>
      <c r="G1323" s="27">
        <v>324981</v>
      </c>
      <c r="H1323" s="27">
        <v>66562</v>
      </c>
      <c r="I1323" s="28">
        <v>24992</v>
      </c>
    </row>
    <row r="1324" spans="1:9" ht="15.6" x14ac:dyDescent="0.3">
      <c r="A1324" s="26">
        <v>1323</v>
      </c>
      <c r="B1324" s="3" t="s">
        <v>2638</v>
      </c>
      <c r="C1324" s="3" t="s">
        <v>2559</v>
      </c>
      <c r="D1324" s="3" t="s">
        <v>2639</v>
      </c>
      <c r="E1324" s="47">
        <f>Tabela14[[#This Row],[Kwota dofinansowania (UE + BP)]]+Tabela14[[#This Row],[Wkład własny JST]]</f>
        <v>977011</v>
      </c>
      <c r="F1324" s="27">
        <v>850000</v>
      </c>
      <c r="G1324" s="27">
        <v>739500</v>
      </c>
      <c r="H1324" s="27">
        <v>110500</v>
      </c>
      <c r="I1324" s="28">
        <v>127011</v>
      </c>
    </row>
    <row r="1325" spans="1:9" ht="15.6" x14ac:dyDescent="0.3">
      <c r="A1325" s="23">
        <v>1324</v>
      </c>
      <c r="B1325" s="3" t="s">
        <v>2640</v>
      </c>
      <c r="C1325" s="3" t="s">
        <v>2559</v>
      </c>
      <c r="D1325" s="3" t="s">
        <v>2641</v>
      </c>
      <c r="E1325" s="47">
        <f>Tabela14[[#This Row],[Kwota dofinansowania (UE + BP)]]+Tabela14[[#This Row],[Wkład własny JST]]</f>
        <v>850000</v>
      </c>
      <c r="F1325" s="27">
        <v>850000</v>
      </c>
      <c r="G1325" s="27">
        <v>697000</v>
      </c>
      <c r="H1325" s="27">
        <v>153000</v>
      </c>
      <c r="I1325" s="28">
        <v>0</v>
      </c>
    </row>
    <row r="1326" spans="1:9" ht="15.6" x14ac:dyDescent="0.3">
      <c r="A1326" s="26">
        <v>1325</v>
      </c>
      <c r="B1326" s="3" t="s">
        <v>2642</v>
      </c>
      <c r="C1326" s="3" t="s">
        <v>2559</v>
      </c>
      <c r="D1326" s="3" t="s">
        <v>2643</v>
      </c>
      <c r="E1326" s="47">
        <f>Tabela14[[#This Row],[Kwota dofinansowania (UE + BP)]]+Tabela14[[#This Row],[Wkład własny JST]]</f>
        <v>904255</v>
      </c>
      <c r="F1326" s="27">
        <v>850000</v>
      </c>
      <c r="G1326" s="27">
        <v>705500</v>
      </c>
      <c r="H1326" s="27">
        <v>144500</v>
      </c>
      <c r="I1326" s="28">
        <v>54255</v>
      </c>
    </row>
    <row r="1327" spans="1:9" ht="15.6" x14ac:dyDescent="0.3">
      <c r="A1327" s="26">
        <v>1326</v>
      </c>
      <c r="B1327" s="3" t="s">
        <v>2644</v>
      </c>
      <c r="C1327" s="3" t="s">
        <v>2559</v>
      </c>
      <c r="D1327" s="3" t="s">
        <v>2645</v>
      </c>
      <c r="E1327" s="47">
        <f>Tabela14[[#This Row],[Kwota dofinansowania (UE + BP)]]+Tabela14[[#This Row],[Wkład własny JST]]</f>
        <v>850000</v>
      </c>
      <c r="F1327" s="27">
        <v>850000</v>
      </c>
      <c r="G1327" s="27">
        <v>697000</v>
      </c>
      <c r="H1327" s="27">
        <v>153000</v>
      </c>
      <c r="I1327" s="28">
        <v>0</v>
      </c>
    </row>
    <row r="1328" spans="1:9" ht="15.6" x14ac:dyDescent="0.3">
      <c r="A1328" s="23">
        <v>1327</v>
      </c>
      <c r="B1328" s="3" t="s">
        <v>2646</v>
      </c>
      <c r="C1328" s="3" t="s">
        <v>2559</v>
      </c>
      <c r="D1328" s="3" t="s">
        <v>2647</v>
      </c>
      <c r="E1328" s="47">
        <f>Tabela14[[#This Row],[Kwota dofinansowania (UE + BP)]]+Tabela14[[#This Row],[Wkład własny JST]]</f>
        <v>276947</v>
      </c>
      <c r="F1328" s="27">
        <v>276947</v>
      </c>
      <c r="G1328" s="27">
        <v>229867</v>
      </c>
      <c r="H1328" s="27">
        <v>47080</v>
      </c>
      <c r="I1328" s="28">
        <v>0</v>
      </c>
    </row>
    <row r="1329" spans="1:9" ht="15.6" x14ac:dyDescent="0.3">
      <c r="A1329" s="26">
        <v>1328</v>
      </c>
      <c r="B1329" s="3" t="s">
        <v>2648</v>
      </c>
      <c r="C1329" s="3" t="s">
        <v>2559</v>
      </c>
      <c r="D1329" s="3" t="s">
        <v>2649</v>
      </c>
      <c r="E1329" s="47">
        <f>Tabela14[[#This Row],[Kwota dofinansowania (UE + BP)]]+Tabela14[[#This Row],[Wkład własny JST]]</f>
        <v>583301</v>
      </c>
      <c r="F1329" s="27">
        <v>583301</v>
      </c>
      <c r="G1329" s="27">
        <v>484140</v>
      </c>
      <c r="H1329" s="27">
        <v>99161</v>
      </c>
      <c r="I1329" s="28">
        <v>0</v>
      </c>
    </row>
    <row r="1330" spans="1:9" ht="15.6" x14ac:dyDescent="0.3">
      <c r="A1330" s="26">
        <v>1329</v>
      </c>
      <c r="B1330" s="3" t="s">
        <v>2650</v>
      </c>
      <c r="C1330" s="3" t="s">
        <v>2559</v>
      </c>
      <c r="D1330" s="3" t="s">
        <v>2651</v>
      </c>
      <c r="E1330" s="47">
        <f>Tabela14[[#This Row],[Kwota dofinansowania (UE + BP)]]+Tabela14[[#This Row],[Wkład własny JST]]</f>
        <v>416608</v>
      </c>
      <c r="F1330" s="27">
        <v>416608</v>
      </c>
      <c r="G1330" s="27">
        <v>341619</v>
      </c>
      <c r="H1330" s="27">
        <v>74989</v>
      </c>
      <c r="I1330" s="28">
        <v>0</v>
      </c>
    </row>
    <row r="1331" spans="1:9" ht="15.6" x14ac:dyDescent="0.3">
      <c r="A1331" s="23">
        <v>1330</v>
      </c>
      <c r="B1331" s="3" t="s">
        <v>2652</v>
      </c>
      <c r="C1331" s="3" t="s">
        <v>2559</v>
      </c>
      <c r="D1331" s="3" t="s">
        <v>2653</v>
      </c>
      <c r="E1331" s="47">
        <f>Tabela14[[#This Row],[Kwota dofinansowania (UE + BP)]]+Tabela14[[#This Row],[Wkład własny JST]]</f>
        <v>344761</v>
      </c>
      <c r="F1331" s="27">
        <v>310285</v>
      </c>
      <c r="G1331" s="27">
        <v>263743</v>
      </c>
      <c r="H1331" s="27">
        <v>46542</v>
      </c>
      <c r="I1331" s="28">
        <v>34476</v>
      </c>
    </row>
    <row r="1332" spans="1:9" ht="15.6" x14ac:dyDescent="0.3">
      <c r="A1332" s="26">
        <v>1331</v>
      </c>
      <c r="B1332" s="3" t="s">
        <v>2654</v>
      </c>
      <c r="C1332" s="3" t="s">
        <v>2559</v>
      </c>
      <c r="D1332" s="3" t="s">
        <v>2655</v>
      </c>
      <c r="E1332" s="47">
        <f>Tabela14[[#This Row],[Kwota dofinansowania (UE + BP)]]+Tabela14[[#This Row],[Wkład własny JST]]</f>
        <v>634332</v>
      </c>
      <c r="F1332" s="27">
        <v>634332</v>
      </c>
      <c r="G1332" s="27">
        <v>520153</v>
      </c>
      <c r="H1332" s="27">
        <v>114179</v>
      </c>
      <c r="I1332" s="28">
        <v>0</v>
      </c>
    </row>
    <row r="1333" spans="1:9" ht="15.6" x14ac:dyDescent="0.3">
      <c r="A1333" s="26">
        <v>1332</v>
      </c>
      <c r="B1333" s="3" t="s">
        <v>2656</v>
      </c>
      <c r="C1333" s="3" t="s">
        <v>2559</v>
      </c>
      <c r="D1333" s="3" t="s">
        <v>2657</v>
      </c>
      <c r="E1333" s="47">
        <f>Tabela14[[#This Row],[Kwota dofinansowania (UE + BP)]]+Tabela14[[#This Row],[Wkład własny JST]]</f>
        <v>850000</v>
      </c>
      <c r="F1333" s="27">
        <v>850000</v>
      </c>
      <c r="G1333" s="27">
        <v>705500</v>
      </c>
      <c r="H1333" s="27">
        <v>144500</v>
      </c>
      <c r="I1333" s="28">
        <v>0</v>
      </c>
    </row>
    <row r="1334" spans="1:9" ht="15.6" x14ac:dyDescent="0.3">
      <c r="A1334" s="23">
        <v>1333</v>
      </c>
      <c r="B1334" s="3" t="s">
        <v>2658</v>
      </c>
      <c r="C1334" s="3" t="s">
        <v>2559</v>
      </c>
      <c r="D1334" s="3" t="s">
        <v>2659</v>
      </c>
      <c r="E1334" s="47">
        <f>Tabela14[[#This Row],[Kwota dofinansowania (UE + BP)]]+Tabela14[[#This Row],[Wkład własny JST]]</f>
        <v>797073</v>
      </c>
      <c r="F1334" s="27">
        <v>725337</v>
      </c>
      <c r="G1334" s="27">
        <v>609284</v>
      </c>
      <c r="H1334" s="27">
        <v>116053</v>
      </c>
      <c r="I1334" s="28">
        <v>71736</v>
      </c>
    </row>
    <row r="1335" spans="1:9" ht="15.6" x14ac:dyDescent="0.3">
      <c r="A1335" s="26">
        <v>1334</v>
      </c>
      <c r="B1335" s="3" t="s">
        <v>2660</v>
      </c>
      <c r="C1335" s="3" t="s">
        <v>2559</v>
      </c>
      <c r="D1335" s="3" t="s">
        <v>2661</v>
      </c>
      <c r="E1335" s="47">
        <f>Tabela14[[#This Row],[Kwota dofinansowania (UE + BP)]]+Tabela14[[#This Row],[Wkład własny JST]]</f>
        <v>850000</v>
      </c>
      <c r="F1335" s="27">
        <v>850000</v>
      </c>
      <c r="G1335" s="27">
        <v>697000</v>
      </c>
      <c r="H1335" s="27">
        <v>153000</v>
      </c>
      <c r="I1335" s="28">
        <v>0</v>
      </c>
    </row>
    <row r="1336" spans="1:9" ht="15.6" x14ac:dyDescent="0.3">
      <c r="A1336" s="26">
        <v>1335</v>
      </c>
      <c r="B1336" s="3" t="s">
        <v>2662</v>
      </c>
      <c r="C1336" s="3" t="s">
        <v>2559</v>
      </c>
      <c r="D1336" s="3" t="s">
        <v>2663</v>
      </c>
      <c r="E1336" s="47">
        <f>Tabela14[[#This Row],[Kwota dofinansowania (UE + BP)]]+Tabela14[[#This Row],[Wkład własny JST]]</f>
        <v>336661</v>
      </c>
      <c r="F1336" s="27">
        <v>336661</v>
      </c>
      <c r="G1336" s="27">
        <v>272696</v>
      </c>
      <c r="H1336" s="27">
        <v>63965</v>
      </c>
      <c r="I1336" s="28">
        <v>0</v>
      </c>
    </row>
    <row r="1337" spans="1:9" ht="15.6" x14ac:dyDescent="0.3">
      <c r="A1337" s="23">
        <v>1336</v>
      </c>
      <c r="B1337" s="3" t="s">
        <v>2664</v>
      </c>
      <c r="C1337" s="3" t="s">
        <v>2559</v>
      </c>
      <c r="D1337" s="3" t="s">
        <v>2665</v>
      </c>
      <c r="E1337" s="47">
        <f>Tabela14[[#This Row],[Kwota dofinansowania (UE + BP)]]+Tabela14[[#This Row],[Wkład własny JST]]</f>
        <v>707500</v>
      </c>
      <c r="F1337" s="27">
        <v>665050</v>
      </c>
      <c r="G1337" s="27">
        <v>551992</v>
      </c>
      <c r="H1337" s="27">
        <v>113058</v>
      </c>
      <c r="I1337" s="28">
        <v>42450</v>
      </c>
    </row>
    <row r="1338" spans="1:9" ht="15.6" x14ac:dyDescent="0.3">
      <c r="A1338" s="26">
        <v>1337</v>
      </c>
      <c r="B1338" s="3" t="s">
        <v>2666</v>
      </c>
      <c r="C1338" s="3" t="s">
        <v>2559</v>
      </c>
      <c r="D1338" s="3" t="s">
        <v>2667</v>
      </c>
      <c r="E1338" s="47">
        <f>Tabela14[[#This Row],[Kwota dofinansowania (UE + BP)]]+Tabela14[[#This Row],[Wkład własny JST]]</f>
        <v>636462</v>
      </c>
      <c r="F1338" s="27">
        <v>636462</v>
      </c>
      <c r="G1338" s="27">
        <v>521899</v>
      </c>
      <c r="H1338" s="27">
        <v>114563</v>
      </c>
      <c r="I1338" s="28">
        <v>0</v>
      </c>
    </row>
    <row r="1339" spans="1:9" ht="15.6" x14ac:dyDescent="0.3">
      <c r="A1339" s="26">
        <v>1338</v>
      </c>
      <c r="B1339" s="3" t="s">
        <v>2668</v>
      </c>
      <c r="C1339" s="3" t="s">
        <v>2559</v>
      </c>
      <c r="D1339" s="3" t="s">
        <v>2669</v>
      </c>
      <c r="E1339" s="47">
        <f>Tabela14[[#This Row],[Kwota dofinansowania (UE + BP)]]+Tabela14[[#This Row],[Wkład własny JST]]</f>
        <v>822885</v>
      </c>
      <c r="F1339" s="27">
        <v>699453</v>
      </c>
      <c r="G1339" s="27">
        <v>615519</v>
      </c>
      <c r="H1339" s="27">
        <v>83934</v>
      </c>
      <c r="I1339" s="28">
        <v>123432</v>
      </c>
    </row>
    <row r="1340" spans="1:9" ht="15.6" x14ac:dyDescent="0.3">
      <c r="A1340" s="23">
        <v>1339</v>
      </c>
      <c r="B1340" s="3" t="s">
        <v>2670</v>
      </c>
      <c r="C1340" s="3" t="s">
        <v>2559</v>
      </c>
      <c r="D1340" s="3" t="s">
        <v>2671</v>
      </c>
      <c r="E1340" s="47">
        <f>Tabela14[[#This Row],[Kwota dofinansowania (UE + BP)]]+Tabela14[[#This Row],[Wkład własny JST]]</f>
        <v>488609</v>
      </c>
      <c r="F1340" s="27">
        <v>488609</v>
      </c>
      <c r="G1340" s="27">
        <v>400660</v>
      </c>
      <c r="H1340" s="27">
        <v>87949</v>
      </c>
      <c r="I1340" s="28">
        <v>0</v>
      </c>
    </row>
    <row r="1341" spans="1:9" ht="15.6" x14ac:dyDescent="0.3">
      <c r="A1341" s="26">
        <v>1340</v>
      </c>
      <c r="B1341" s="3" t="s">
        <v>2672</v>
      </c>
      <c r="C1341" s="3" t="s">
        <v>2559</v>
      </c>
      <c r="D1341" s="3" t="s">
        <v>2673</v>
      </c>
      <c r="E1341" s="47">
        <f>Tabela14[[#This Row],[Kwota dofinansowania (UE + BP)]]+Tabela14[[#This Row],[Wkład własny JST]]</f>
        <v>923913</v>
      </c>
      <c r="F1341" s="27">
        <v>850000</v>
      </c>
      <c r="G1341" s="27">
        <v>714000</v>
      </c>
      <c r="H1341" s="27">
        <v>136000</v>
      </c>
      <c r="I1341" s="28">
        <v>73913</v>
      </c>
    </row>
    <row r="1342" spans="1:9" ht="15.6" x14ac:dyDescent="0.3">
      <c r="A1342" s="26">
        <v>1341</v>
      </c>
      <c r="B1342" s="3" t="s">
        <v>2674</v>
      </c>
      <c r="C1342" s="3" t="s">
        <v>2559</v>
      </c>
      <c r="D1342" s="3" t="s">
        <v>2675</v>
      </c>
      <c r="E1342" s="47">
        <f>Tabela14[[#This Row],[Kwota dofinansowania (UE + BP)]]+Tabela14[[#This Row],[Wkład własny JST]]</f>
        <v>592229</v>
      </c>
      <c r="F1342" s="27">
        <v>592229</v>
      </c>
      <c r="G1342" s="27">
        <v>485628</v>
      </c>
      <c r="H1342" s="27">
        <v>106601</v>
      </c>
      <c r="I1342" s="28">
        <v>0</v>
      </c>
    </row>
    <row r="1343" spans="1:9" ht="15.6" x14ac:dyDescent="0.3">
      <c r="A1343" s="23">
        <v>1342</v>
      </c>
      <c r="B1343" s="3" t="s">
        <v>2676</v>
      </c>
      <c r="C1343" s="3" t="s">
        <v>2559</v>
      </c>
      <c r="D1343" s="3" t="s">
        <v>2677</v>
      </c>
      <c r="E1343" s="47">
        <f>Tabela14[[#This Row],[Kwota dofinansowania (UE + BP)]]+Tabela14[[#This Row],[Wkład własny JST]]</f>
        <v>254912</v>
      </c>
      <c r="F1343" s="27">
        <v>254912</v>
      </c>
      <c r="G1343" s="27">
        <v>211577</v>
      </c>
      <c r="H1343" s="27">
        <v>43335</v>
      </c>
      <c r="I1343" s="28">
        <v>0</v>
      </c>
    </row>
    <row r="1344" spans="1:9" ht="15.6" x14ac:dyDescent="0.3">
      <c r="A1344" s="26">
        <v>1343</v>
      </c>
      <c r="B1344" s="3" t="s">
        <v>2678</v>
      </c>
      <c r="C1344" s="3" t="s">
        <v>2559</v>
      </c>
      <c r="D1344" s="3" t="s">
        <v>2679</v>
      </c>
      <c r="E1344" s="47">
        <f>Tabela14[[#This Row],[Kwota dofinansowania (UE + BP)]]+Tabela14[[#This Row],[Wkład własny JST]]</f>
        <v>825029</v>
      </c>
      <c r="F1344" s="27">
        <v>767277</v>
      </c>
      <c r="G1344" s="27">
        <v>644513</v>
      </c>
      <c r="H1344" s="27">
        <v>122764</v>
      </c>
      <c r="I1344" s="28">
        <v>57752</v>
      </c>
    </row>
    <row r="1345" spans="1:9" ht="15.6" x14ac:dyDescent="0.3">
      <c r="A1345" s="26">
        <v>1344</v>
      </c>
      <c r="B1345" s="3" t="s">
        <v>2680</v>
      </c>
      <c r="C1345" s="3" t="s">
        <v>2559</v>
      </c>
      <c r="D1345" s="3" t="s">
        <v>2681</v>
      </c>
      <c r="E1345" s="47">
        <f>Tabela14[[#This Row],[Kwota dofinansowania (UE + BP)]]+Tabela14[[#This Row],[Wkład własny JST]]</f>
        <v>439421</v>
      </c>
      <c r="F1345" s="27">
        <v>408662</v>
      </c>
      <c r="G1345" s="27">
        <v>339190</v>
      </c>
      <c r="H1345" s="27">
        <v>69472</v>
      </c>
      <c r="I1345" s="28">
        <v>30759</v>
      </c>
    </row>
    <row r="1346" spans="1:9" ht="15.6" x14ac:dyDescent="0.3">
      <c r="A1346" s="23">
        <v>1345</v>
      </c>
      <c r="B1346" s="3" t="s">
        <v>2682</v>
      </c>
      <c r="C1346" s="3" t="s">
        <v>2559</v>
      </c>
      <c r="D1346" s="3" t="s">
        <v>2683</v>
      </c>
      <c r="E1346" s="47">
        <f>Tabela14[[#This Row],[Kwota dofinansowania (UE + BP)]]+Tabela14[[#This Row],[Wkład własny JST]]</f>
        <v>870829</v>
      </c>
      <c r="F1346" s="27">
        <v>809871</v>
      </c>
      <c r="G1346" s="27">
        <v>680292</v>
      </c>
      <c r="H1346" s="27">
        <v>129579</v>
      </c>
      <c r="I1346" s="28">
        <v>60958</v>
      </c>
    </row>
    <row r="1347" spans="1:9" ht="15.6" x14ac:dyDescent="0.3">
      <c r="A1347" s="26">
        <v>1346</v>
      </c>
      <c r="B1347" s="3" t="s">
        <v>2684</v>
      </c>
      <c r="C1347" s="3" t="s">
        <v>2559</v>
      </c>
      <c r="D1347" s="3" t="s">
        <v>2685</v>
      </c>
      <c r="E1347" s="47">
        <f>Tabela14[[#This Row],[Kwota dofinansowania (UE + BP)]]+Tabela14[[#This Row],[Wkład własny JST]]</f>
        <v>584433</v>
      </c>
      <c r="F1347" s="27">
        <v>520146</v>
      </c>
      <c r="G1347" s="27">
        <v>447326</v>
      </c>
      <c r="H1347" s="27">
        <v>72820</v>
      </c>
      <c r="I1347" s="28">
        <v>64287</v>
      </c>
    </row>
    <row r="1348" spans="1:9" ht="15.6" x14ac:dyDescent="0.3">
      <c r="A1348" s="26">
        <v>1347</v>
      </c>
      <c r="B1348" s="3" t="s">
        <v>2686</v>
      </c>
      <c r="C1348" s="3" t="s">
        <v>2559</v>
      </c>
      <c r="D1348" s="3" t="s">
        <v>2687</v>
      </c>
      <c r="E1348" s="47">
        <f>Tabela14[[#This Row],[Kwota dofinansowania (UE + BP)]]+Tabela14[[#This Row],[Wkład własny JST]]</f>
        <v>425864</v>
      </c>
      <c r="F1348" s="27">
        <v>425864</v>
      </c>
      <c r="G1348" s="27">
        <v>353468</v>
      </c>
      <c r="H1348" s="27">
        <v>72396</v>
      </c>
      <c r="I1348" s="28">
        <v>0</v>
      </c>
    </row>
    <row r="1349" spans="1:9" ht="15.6" x14ac:dyDescent="0.3">
      <c r="A1349" s="23">
        <v>1348</v>
      </c>
      <c r="B1349" s="3" t="s">
        <v>2688</v>
      </c>
      <c r="C1349" s="3" t="s">
        <v>2559</v>
      </c>
      <c r="D1349" s="3" t="s">
        <v>1019</v>
      </c>
      <c r="E1349" s="47">
        <f>Tabela14[[#This Row],[Kwota dofinansowania (UE + BP)]]+Tabela14[[#This Row],[Wkład własny JST]]</f>
        <v>377065</v>
      </c>
      <c r="F1349" s="27">
        <v>346900</v>
      </c>
      <c r="G1349" s="27">
        <v>291396</v>
      </c>
      <c r="H1349" s="27">
        <v>55504</v>
      </c>
      <c r="I1349" s="28">
        <v>30165</v>
      </c>
    </row>
    <row r="1350" spans="1:9" ht="15.6" x14ac:dyDescent="0.3">
      <c r="A1350" s="26">
        <v>1349</v>
      </c>
      <c r="B1350" s="3" t="s">
        <v>2689</v>
      </c>
      <c r="C1350" s="3" t="s">
        <v>2559</v>
      </c>
      <c r="D1350" s="3" t="s">
        <v>2690</v>
      </c>
      <c r="E1350" s="47">
        <f>Tabela14[[#This Row],[Kwota dofinansowania (UE + BP)]]+Tabela14[[#This Row],[Wkład własny JST]]</f>
        <v>850000</v>
      </c>
      <c r="F1350" s="27">
        <v>850000</v>
      </c>
      <c r="G1350" s="27">
        <v>697000</v>
      </c>
      <c r="H1350" s="27">
        <v>153000</v>
      </c>
      <c r="I1350" s="28">
        <v>0</v>
      </c>
    </row>
    <row r="1351" spans="1:9" ht="15.6" x14ac:dyDescent="0.3">
      <c r="A1351" s="26">
        <v>1350</v>
      </c>
      <c r="B1351" s="3" t="s">
        <v>2691</v>
      </c>
      <c r="C1351" s="3" t="s">
        <v>2559</v>
      </c>
      <c r="D1351" s="3" t="s">
        <v>2692</v>
      </c>
      <c r="E1351" s="47">
        <f>Tabela14[[#This Row],[Kwota dofinansowania (UE + BP)]]+Tabela14[[#This Row],[Wkład własny JST]]</f>
        <v>904255</v>
      </c>
      <c r="F1351" s="27">
        <v>850000</v>
      </c>
      <c r="G1351" s="27">
        <v>705500</v>
      </c>
      <c r="H1351" s="27">
        <v>144500</v>
      </c>
      <c r="I1351" s="28">
        <v>54255</v>
      </c>
    </row>
    <row r="1352" spans="1:9" ht="15.6" x14ac:dyDescent="0.3">
      <c r="A1352" s="23">
        <v>1351</v>
      </c>
      <c r="B1352" s="3" t="s">
        <v>2693</v>
      </c>
      <c r="C1352" s="3" t="s">
        <v>2559</v>
      </c>
      <c r="D1352" s="3" t="s">
        <v>2694</v>
      </c>
      <c r="E1352" s="47">
        <f>Tabela14[[#This Row],[Kwota dofinansowania (UE + BP)]]+Tabela14[[#This Row],[Wkład własny JST]]</f>
        <v>923913</v>
      </c>
      <c r="F1352" s="27">
        <v>850000</v>
      </c>
      <c r="G1352" s="27">
        <v>714000</v>
      </c>
      <c r="H1352" s="27">
        <v>136000</v>
      </c>
      <c r="I1352" s="28">
        <v>73913</v>
      </c>
    </row>
    <row r="1353" spans="1:9" ht="15.6" x14ac:dyDescent="0.3">
      <c r="A1353" s="26">
        <v>1352</v>
      </c>
      <c r="B1353" s="3" t="s">
        <v>2695</v>
      </c>
      <c r="C1353" s="3" t="s">
        <v>2559</v>
      </c>
      <c r="D1353" s="3" t="s">
        <v>2696</v>
      </c>
      <c r="E1353" s="47">
        <f>Tabela14[[#This Row],[Kwota dofinansowania (UE + BP)]]+Tabela14[[#This Row],[Wkład własny JST]]</f>
        <v>285629</v>
      </c>
      <c r="F1353" s="27">
        <v>285629</v>
      </c>
      <c r="G1353" s="27">
        <v>231360</v>
      </c>
      <c r="H1353" s="27">
        <v>54269</v>
      </c>
      <c r="I1353" s="28">
        <v>0</v>
      </c>
    </row>
    <row r="1354" spans="1:9" ht="15.6" x14ac:dyDescent="0.3">
      <c r="A1354" s="26">
        <v>1353</v>
      </c>
      <c r="B1354" s="3" t="s">
        <v>2697</v>
      </c>
      <c r="C1354" s="3" t="s">
        <v>2698</v>
      </c>
      <c r="D1354" s="3" t="s">
        <v>2699</v>
      </c>
      <c r="E1354" s="47">
        <f>Tabela14[[#This Row],[Kwota dofinansowania (UE + BP)]]+Tabela14[[#This Row],[Wkład własny JST]]</f>
        <v>332402</v>
      </c>
      <c r="F1354" s="27">
        <v>332402</v>
      </c>
      <c r="G1354" s="27">
        <v>269246</v>
      </c>
      <c r="H1354" s="27">
        <v>63156</v>
      </c>
      <c r="I1354" s="28">
        <v>0</v>
      </c>
    </row>
    <row r="1355" spans="1:9" ht="15.6" x14ac:dyDescent="0.3">
      <c r="A1355" s="23">
        <v>1354</v>
      </c>
      <c r="B1355" s="3" t="s">
        <v>2700</v>
      </c>
      <c r="C1355" s="3" t="s">
        <v>2698</v>
      </c>
      <c r="D1355" s="3" t="s">
        <v>2701</v>
      </c>
      <c r="E1355" s="47">
        <f>Tabela14[[#This Row],[Kwota dofinansowania (UE + BP)]]+Tabela14[[#This Row],[Wkład własny JST]]</f>
        <v>251390</v>
      </c>
      <c r="F1355" s="27">
        <v>251390</v>
      </c>
      <c r="G1355" s="27">
        <v>206140</v>
      </c>
      <c r="H1355" s="27">
        <v>45250</v>
      </c>
      <c r="I1355" s="28">
        <v>0</v>
      </c>
    </row>
    <row r="1356" spans="1:9" ht="15.6" x14ac:dyDescent="0.3">
      <c r="A1356" s="26">
        <v>1355</v>
      </c>
      <c r="B1356" s="3" t="s">
        <v>2702</v>
      </c>
      <c r="C1356" s="3" t="s">
        <v>2698</v>
      </c>
      <c r="D1356" s="3" t="s">
        <v>2703</v>
      </c>
      <c r="E1356" s="47">
        <f>Tabela14[[#This Row],[Kwota dofinansowania (UE + BP)]]+Tabela14[[#This Row],[Wkład własny JST]]</f>
        <v>850000</v>
      </c>
      <c r="F1356" s="27">
        <v>850000</v>
      </c>
      <c r="G1356" s="27">
        <v>697000</v>
      </c>
      <c r="H1356" s="27">
        <v>153000</v>
      </c>
      <c r="I1356" s="28">
        <v>0</v>
      </c>
    </row>
    <row r="1357" spans="1:9" ht="15.6" x14ac:dyDescent="0.3">
      <c r="A1357" s="26">
        <v>1356</v>
      </c>
      <c r="B1357" s="3" t="s">
        <v>2704</v>
      </c>
      <c r="C1357" s="3" t="s">
        <v>2698</v>
      </c>
      <c r="D1357" s="3" t="s">
        <v>2705</v>
      </c>
      <c r="E1357" s="47">
        <f>Tabela14[[#This Row],[Kwota dofinansowania (UE + BP)]]+Tabela14[[#This Row],[Wkład własny JST]]</f>
        <v>361645</v>
      </c>
      <c r="F1357" s="27">
        <v>361645</v>
      </c>
      <c r="G1357" s="27">
        <v>292933</v>
      </c>
      <c r="H1357" s="27">
        <v>68712</v>
      </c>
      <c r="I1357" s="28">
        <v>0</v>
      </c>
    </row>
    <row r="1358" spans="1:9" ht="15.6" x14ac:dyDescent="0.3">
      <c r="A1358" s="23">
        <v>1357</v>
      </c>
      <c r="B1358" s="3" t="s">
        <v>2706</v>
      </c>
      <c r="C1358" s="3" t="s">
        <v>2698</v>
      </c>
      <c r="D1358" s="3" t="s">
        <v>2707</v>
      </c>
      <c r="E1358" s="47">
        <f>Tabela14[[#This Row],[Kwota dofinansowania (UE + BP)]]+Tabela14[[#This Row],[Wkład własny JST]]</f>
        <v>711330</v>
      </c>
      <c r="F1358" s="27">
        <v>711330</v>
      </c>
      <c r="G1358" s="27">
        <v>583291</v>
      </c>
      <c r="H1358" s="27">
        <v>128039</v>
      </c>
      <c r="I1358" s="28">
        <v>0</v>
      </c>
    </row>
    <row r="1359" spans="1:9" ht="15.6" x14ac:dyDescent="0.3">
      <c r="A1359" s="26">
        <v>1358</v>
      </c>
      <c r="B1359" s="3" t="s">
        <v>2708</v>
      </c>
      <c r="C1359" s="3" t="s">
        <v>2698</v>
      </c>
      <c r="D1359" s="3" t="s">
        <v>2709</v>
      </c>
      <c r="E1359" s="47">
        <f>Tabela14[[#This Row],[Kwota dofinansowania (UE + BP)]]+Tabela14[[#This Row],[Wkład własny JST]]</f>
        <v>491394</v>
      </c>
      <c r="F1359" s="27">
        <v>491394</v>
      </c>
      <c r="G1359" s="27">
        <v>402944</v>
      </c>
      <c r="H1359" s="27">
        <v>88450</v>
      </c>
      <c r="I1359" s="28">
        <v>0</v>
      </c>
    </row>
    <row r="1360" spans="1:9" ht="15.6" x14ac:dyDescent="0.3">
      <c r="A1360" s="26">
        <v>1359</v>
      </c>
      <c r="B1360" s="3" t="s">
        <v>2710</v>
      </c>
      <c r="C1360" s="3" t="s">
        <v>2698</v>
      </c>
      <c r="D1360" s="3" t="s">
        <v>2711</v>
      </c>
      <c r="E1360" s="47">
        <f>Tabela14[[#This Row],[Kwota dofinansowania (UE + BP)]]+Tabela14[[#This Row],[Wkład własny JST]]</f>
        <v>850000</v>
      </c>
      <c r="F1360" s="27">
        <v>850000</v>
      </c>
      <c r="G1360" s="27">
        <v>688500</v>
      </c>
      <c r="H1360" s="27">
        <v>161500</v>
      </c>
      <c r="I1360" s="28">
        <v>0</v>
      </c>
    </row>
    <row r="1361" spans="1:9" ht="15.6" x14ac:dyDescent="0.3">
      <c r="A1361" s="23">
        <v>1360</v>
      </c>
      <c r="B1361" s="3" t="s">
        <v>2712</v>
      </c>
      <c r="C1361" s="3" t="s">
        <v>2698</v>
      </c>
      <c r="D1361" s="3" t="s">
        <v>2713</v>
      </c>
      <c r="E1361" s="47">
        <f>Tabela14[[#This Row],[Kwota dofinansowania (UE + BP)]]+Tabela14[[#This Row],[Wkład własny JST]]</f>
        <v>850000</v>
      </c>
      <c r="F1361" s="27">
        <v>850000</v>
      </c>
      <c r="G1361" s="27">
        <v>697000</v>
      </c>
      <c r="H1361" s="27">
        <v>153000</v>
      </c>
      <c r="I1361" s="28">
        <v>0</v>
      </c>
    </row>
    <row r="1362" spans="1:9" ht="15.6" x14ac:dyDescent="0.3">
      <c r="A1362" s="26">
        <v>1361</v>
      </c>
      <c r="B1362" s="3" t="s">
        <v>2714</v>
      </c>
      <c r="C1362" s="3" t="s">
        <v>2698</v>
      </c>
      <c r="D1362" s="3" t="s">
        <v>2715</v>
      </c>
      <c r="E1362" s="47">
        <f>Tabela14[[#This Row],[Kwota dofinansowania (UE + BP)]]+Tabela14[[#This Row],[Wkład własny JST]]</f>
        <v>620079</v>
      </c>
      <c r="F1362" s="27">
        <v>620079</v>
      </c>
      <c r="G1362" s="27">
        <v>502264</v>
      </c>
      <c r="H1362" s="27">
        <v>117815</v>
      </c>
      <c r="I1362" s="28">
        <v>0</v>
      </c>
    </row>
    <row r="1363" spans="1:9" ht="15.6" x14ac:dyDescent="0.3">
      <c r="A1363" s="26">
        <v>1362</v>
      </c>
      <c r="B1363" s="3" t="s">
        <v>2716</v>
      </c>
      <c r="C1363" s="3" t="s">
        <v>2698</v>
      </c>
      <c r="D1363" s="3" t="s">
        <v>2717</v>
      </c>
      <c r="E1363" s="47">
        <f>Tabela14[[#This Row],[Kwota dofinansowania (UE + BP)]]+Tabela14[[#This Row],[Wkład własny JST]]</f>
        <v>435939</v>
      </c>
      <c r="F1363" s="27">
        <v>435939</v>
      </c>
      <c r="G1363" s="27">
        <v>357470</v>
      </c>
      <c r="H1363" s="27">
        <v>78469</v>
      </c>
      <c r="I1363" s="28">
        <v>0</v>
      </c>
    </row>
    <row r="1364" spans="1:9" ht="15.6" x14ac:dyDescent="0.3">
      <c r="A1364" s="23">
        <v>1363</v>
      </c>
      <c r="B1364" s="3" t="s">
        <v>2718</v>
      </c>
      <c r="C1364" s="3" t="s">
        <v>2698</v>
      </c>
      <c r="D1364" s="3" t="s">
        <v>2719</v>
      </c>
      <c r="E1364" s="47">
        <f>Tabela14[[#This Row],[Kwota dofinansowania (UE + BP)]]+Tabela14[[#This Row],[Wkład własny JST]]</f>
        <v>850000</v>
      </c>
      <c r="F1364" s="27">
        <v>850000</v>
      </c>
      <c r="G1364" s="27">
        <v>688500</v>
      </c>
      <c r="H1364" s="27">
        <v>161500</v>
      </c>
      <c r="I1364" s="28">
        <v>0</v>
      </c>
    </row>
    <row r="1365" spans="1:9" ht="15.6" x14ac:dyDescent="0.3">
      <c r="A1365" s="26">
        <v>1364</v>
      </c>
      <c r="B1365" s="3" t="s">
        <v>2720</v>
      </c>
      <c r="C1365" s="3" t="s">
        <v>2698</v>
      </c>
      <c r="D1365" s="3" t="s">
        <v>2721</v>
      </c>
      <c r="E1365" s="47">
        <f>Tabela14[[#This Row],[Kwota dofinansowania (UE + BP)]]+Tabela14[[#This Row],[Wkład własny JST]]</f>
        <v>850000</v>
      </c>
      <c r="F1365" s="27">
        <v>850000</v>
      </c>
      <c r="G1365" s="27">
        <v>697000</v>
      </c>
      <c r="H1365" s="27">
        <v>153000</v>
      </c>
      <c r="I1365" s="28">
        <v>0</v>
      </c>
    </row>
    <row r="1366" spans="1:9" ht="15.6" x14ac:dyDescent="0.3">
      <c r="A1366" s="26">
        <v>1365</v>
      </c>
      <c r="B1366" s="3" t="s">
        <v>2722</v>
      </c>
      <c r="C1366" s="3" t="s">
        <v>2698</v>
      </c>
      <c r="D1366" s="3" t="s">
        <v>2723</v>
      </c>
      <c r="E1366" s="47">
        <f>Tabela14[[#This Row],[Kwota dofinansowania (UE + BP)]]+Tabela14[[#This Row],[Wkład własny JST]]</f>
        <v>519982</v>
      </c>
      <c r="F1366" s="27">
        <v>519982</v>
      </c>
      <c r="G1366" s="27">
        <v>421186</v>
      </c>
      <c r="H1366" s="27">
        <v>98796</v>
      </c>
      <c r="I1366" s="28">
        <v>0</v>
      </c>
    </row>
    <row r="1367" spans="1:9" ht="15.6" x14ac:dyDescent="0.3">
      <c r="A1367" s="23">
        <v>1366</v>
      </c>
      <c r="B1367" s="3" t="s">
        <v>2724</v>
      </c>
      <c r="C1367" s="3" t="s">
        <v>2698</v>
      </c>
      <c r="D1367" s="3" t="s">
        <v>2725</v>
      </c>
      <c r="E1367" s="47">
        <f>Tabela14[[#This Row],[Kwota dofinansowania (UE + BP)]]+Tabela14[[#This Row],[Wkład własny JST]]</f>
        <v>438151</v>
      </c>
      <c r="F1367" s="27">
        <v>438151</v>
      </c>
      <c r="G1367" s="27">
        <v>354903</v>
      </c>
      <c r="H1367" s="27">
        <v>83248</v>
      </c>
      <c r="I1367" s="28">
        <v>0</v>
      </c>
    </row>
    <row r="1368" spans="1:9" ht="15.6" x14ac:dyDescent="0.3">
      <c r="A1368" s="26">
        <v>1367</v>
      </c>
      <c r="B1368" s="3" t="s">
        <v>2726</v>
      </c>
      <c r="C1368" s="3" t="s">
        <v>2698</v>
      </c>
      <c r="D1368" s="3" t="s">
        <v>2727</v>
      </c>
      <c r="E1368" s="47">
        <f>Tabela14[[#This Row],[Kwota dofinansowania (UE + BP)]]+Tabela14[[#This Row],[Wkład własny JST]]</f>
        <v>437004</v>
      </c>
      <c r="F1368" s="27">
        <v>437004</v>
      </c>
      <c r="G1368" s="27">
        <v>353974</v>
      </c>
      <c r="H1368" s="27">
        <v>83030</v>
      </c>
      <c r="I1368" s="28">
        <v>0</v>
      </c>
    </row>
    <row r="1369" spans="1:9" ht="15.6" x14ac:dyDescent="0.3">
      <c r="A1369" s="26">
        <v>1368</v>
      </c>
      <c r="B1369" s="3" t="s">
        <v>2728</v>
      </c>
      <c r="C1369" s="3" t="s">
        <v>2698</v>
      </c>
      <c r="D1369" s="3" t="s">
        <v>2729</v>
      </c>
      <c r="E1369" s="47">
        <f>Tabela14[[#This Row],[Kwota dofinansowania (UE + BP)]]+Tabela14[[#This Row],[Wkład własny JST]]</f>
        <v>600994</v>
      </c>
      <c r="F1369" s="27">
        <v>600994</v>
      </c>
      <c r="G1369" s="27">
        <v>492816</v>
      </c>
      <c r="H1369" s="27">
        <v>108178</v>
      </c>
      <c r="I1369" s="28">
        <v>0</v>
      </c>
    </row>
    <row r="1370" spans="1:9" ht="15.6" x14ac:dyDescent="0.3">
      <c r="A1370" s="23">
        <v>1369</v>
      </c>
      <c r="B1370" s="3" t="s">
        <v>2730</v>
      </c>
      <c r="C1370" s="3" t="s">
        <v>2698</v>
      </c>
      <c r="D1370" s="3" t="s">
        <v>2731</v>
      </c>
      <c r="E1370" s="47">
        <f>Tabela14[[#This Row],[Kwota dofinansowania (UE + BP)]]+Tabela14[[#This Row],[Wkład własny JST]]</f>
        <v>850000</v>
      </c>
      <c r="F1370" s="27">
        <v>850000</v>
      </c>
      <c r="G1370" s="27">
        <v>688500</v>
      </c>
      <c r="H1370" s="27">
        <v>161500</v>
      </c>
      <c r="I1370" s="28">
        <v>0</v>
      </c>
    </row>
    <row r="1371" spans="1:9" ht="15.6" x14ac:dyDescent="0.3">
      <c r="A1371" s="26">
        <v>1370</v>
      </c>
      <c r="B1371" s="3" t="s">
        <v>2732</v>
      </c>
      <c r="C1371" s="3" t="s">
        <v>2698</v>
      </c>
      <c r="D1371" s="3" t="s">
        <v>2733</v>
      </c>
      <c r="E1371" s="47">
        <f>Tabela14[[#This Row],[Kwota dofinansowania (UE + BP)]]+Tabela14[[#This Row],[Wkład własny JST]]</f>
        <v>561921</v>
      </c>
      <c r="F1371" s="27">
        <v>561921</v>
      </c>
      <c r="G1371" s="27">
        <v>460776</v>
      </c>
      <c r="H1371" s="27">
        <v>101145</v>
      </c>
      <c r="I1371" s="28">
        <v>0</v>
      </c>
    </row>
    <row r="1372" spans="1:9" ht="15.6" x14ac:dyDescent="0.3">
      <c r="A1372" s="26">
        <v>1371</v>
      </c>
      <c r="B1372" s="3" t="s">
        <v>2734</v>
      </c>
      <c r="C1372" s="3" t="s">
        <v>2698</v>
      </c>
      <c r="D1372" s="3" t="s">
        <v>2735</v>
      </c>
      <c r="E1372" s="47">
        <f>Tabela14[[#This Row],[Kwota dofinansowania (UE + BP)]]+Tabela14[[#This Row],[Wkład własny JST]]</f>
        <v>227272</v>
      </c>
      <c r="F1372" s="27">
        <v>200000</v>
      </c>
      <c r="G1372" s="27">
        <v>172000</v>
      </c>
      <c r="H1372" s="27">
        <v>28000</v>
      </c>
      <c r="I1372" s="28">
        <v>27272</v>
      </c>
    </row>
    <row r="1373" spans="1:9" ht="15.6" x14ac:dyDescent="0.3">
      <c r="A1373" s="23">
        <v>1372</v>
      </c>
      <c r="B1373" s="3" t="s">
        <v>2736</v>
      </c>
      <c r="C1373" s="3" t="s">
        <v>2698</v>
      </c>
      <c r="D1373" s="3" t="s">
        <v>2737</v>
      </c>
      <c r="E1373" s="47">
        <f>Tabela14[[#This Row],[Kwota dofinansowania (UE + BP)]]+Tabela14[[#This Row],[Wkład własny JST]]</f>
        <v>657350</v>
      </c>
      <c r="F1373" s="27">
        <v>657350</v>
      </c>
      <c r="G1373" s="27">
        <v>532454</v>
      </c>
      <c r="H1373" s="27">
        <v>124896</v>
      </c>
      <c r="I1373" s="28">
        <v>0</v>
      </c>
    </row>
    <row r="1374" spans="1:9" ht="15.6" x14ac:dyDescent="0.3">
      <c r="A1374" s="26">
        <v>1373</v>
      </c>
      <c r="B1374" s="3" t="s">
        <v>2738</v>
      </c>
      <c r="C1374" s="3" t="s">
        <v>2698</v>
      </c>
      <c r="D1374" s="3" t="s">
        <v>2739</v>
      </c>
      <c r="E1374" s="47">
        <f>Tabela14[[#This Row],[Kwota dofinansowania (UE + BP)]]+Tabela14[[#This Row],[Wkład własny JST]]</f>
        <v>200000</v>
      </c>
      <c r="F1374" s="27">
        <v>200000</v>
      </c>
      <c r="G1374" s="27">
        <v>164000</v>
      </c>
      <c r="H1374" s="27">
        <v>36000</v>
      </c>
      <c r="I1374" s="28">
        <v>0</v>
      </c>
    </row>
    <row r="1375" spans="1:9" ht="15.6" x14ac:dyDescent="0.3">
      <c r="A1375" s="26">
        <v>1374</v>
      </c>
      <c r="B1375" s="3" t="s">
        <v>2740</v>
      </c>
      <c r="C1375" s="3" t="s">
        <v>2698</v>
      </c>
      <c r="D1375" s="3" t="s">
        <v>2739</v>
      </c>
      <c r="E1375" s="47">
        <f>Tabela14[[#This Row],[Kwota dofinansowania (UE + BP)]]+Tabela14[[#This Row],[Wkład własny JST]]</f>
        <v>850000</v>
      </c>
      <c r="F1375" s="27">
        <v>850000</v>
      </c>
      <c r="G1375" s="27">
        <v>697000</v>
      </c>
      <c r="H1375" s="27">
        <v>153000</v>
      </c>
      <c r="I1375" s="28">
        <v>0</v>
      </c>
    </row>
    <row r="1376" spans="1:9" ht="15.6" x14ac:dyDescent="0.3">
      <c r="A1376" s="23">
        <v>1375</v>
      </c>
      <c r="B1376" s="3" t="s">
        <v>2741</v>
      </c>
      <c r="C1376" s="3" t="s">
        <v>2698</v>
      </c>
      <c r="D1376" s="3" t="s">
        <v>2739</v>
      </c>
      <c r="E1376" s="47">
        <f>Tabela14[[#This Row],[Kwota dofinansowania (UE + BP)]]+Tabela14[[#This Row],[Wkład własny JST]]</f>
        <v>850000</v>
      </c>
      <c r="F1376" s="27">
        <v>850000</v>
      </c>
      <c r="G1376" s="27">
        <v>697000</v>
      </c>
      <c r="H1376" s="27">
        <v>153000</v>
      </c>
      <c r="I1376" s="28">
        <v>0</v>
      </c>
    </row>
    <row r="1377" spans="1:9" ht="15.6" x14ac:dyDescent="0.3">
      <c r="A1377" s="26">
        <v>1376</v>
      </c>
      <c r="B1377" s="3" t="s">
        <v>2742</v>
      </c>
      <c r="C1377" s="3" t="s">
        <v>2698</v>
      </c>
      <c r="D1377" s="3" t="s">
        <v>2743</v>
      </c>
      <c r="E1377" s="47">
        <f>Tabela14[[#This Row],[Kwota dofinansowania (UE + BP)]]+Tabela14[[#This Row],[Wkład własny JST]]</f>
        <v>576584</v>
      </c>
      <c r="F1377" s="27">
        <v>576584</v>
      </c>
      <c r="G1377" s="27">
        <v>472799</v>
      </c>
      <c r="H1377" s="27">
        <v>103785</v>
      </c>
      <c r="I1377" s="28">
        <v>0</v>
      </c>
    </row>
    <row r="1378" spans="1:9" ht="15.6" x14ac:dyDescent="0.3">
      <c r="A1378" s="26">
        <v>1377</v>
      </c>
      <c r="B1378" s="3" t="s">
        <v>2744</v>
      </c>
      <c r="C1378" s="3" t="s">
        <v>2698</v>
      </c>
      <c r="D1378" s="3" t="s">
        <v>2745</v>
      </c>
      <c r="E1378" s="47">
        <f>Tabela14[[#This Row],[Kwota dofinansowania (UE + BP)]]+Tabela14[[#This Row],[Wkład własny JST]]</f>
        <v>850000</v>
      </c>
      <c r="F1378" s="27">
        <v>850000</v>
      </c>
      <c r="G1378" s="27">
        <v>697000</v>
      </c>
      <c r="H1378" s="27">
        <v>153000</v>
      </c>
      <c r="I1378" s="28">
        <v>0</v>
      </c>
    </row>
    <row r="1379" spans="1:9" ht="15.6" x14ac:dyDescent="0.3">
      <c r="A1379" s="23">
        <v>1378</v>
      </c>
      <c r="B1379" s="3" t="s">
        <v>2746</v>
      </c>
      <c r="C1379" s="3" t="s">
        <v>2698</v>
      </c>
      <c r="D1379" s="3" t="s">
        <v>2747</v>
      </c>
      <c r="E1379" s="47">
        <f>Tabela14[[#This Row],[Kwota dofinansowania (UE + BP)]]+Tabela14[[#This Row],[Wkład własny JST]]</f>
        <v>923913</v>
      </c>
      <c r="F1379" s="27">
        <v>850000</v>
      </c>
      <c r="G1379" s="27">
        <v>714000</v>
      </c>
      <c r="H1379" s="27">
        <v>136000</v>
      </c>
      <c r="I1379" s="28">
        <v>73913</v>
      </c>
    </row>
    <row r="1380" spans="1:9" ht="15.6" x14ac:dyDescent="0.3">
      <c r="A1380" s="26">
        <v>1379</v>
      </c>
      <c r="B1380" s="3" t="s">
        <v>2748</v>
      </c>
      <c r="C1380" s="3" t="s">
        <v>2698</v>
      </c>
      <c r="D1380" s="3" t="s">
        <v>2749</v>
      </c>
      <c r="E1380" s="47">
        <f>Tabela14[[#This Row],[Kwota dofinansowania (UE + BP)]]+Tabela14[[#This Row],[Wkład własny JST]]</f>
        <v>923913</v>
      </c>
      <c r="F1380" s="27">
        <v>850000</v>
      </c>
      <c r="G1380" s="27">
        <v>714000</v>
      </c>
      <c r="H1380" s="27">
        <v>136000</v>
      </c>
      <c r="I1380" s="28">
        <v>73913</v>
      </c>
    </row>
    <row r="1381" spans="1:9" ht="15.6" x14ac:dyDescent="0.3">
      <c r="A1381" s="26">
        <v>1380</v>
      </c>
      <c r="B1381" s="3" t="s">
        <v>2750</v>
      </c>
      <c r="C1381" s="3" t="s">
        <v>2698</v>
      </c>
      <c r="D1381" s="3" t="s">
        <v>2751</v>
      </c>
      <c r="E1381" s="47">
        <f>Tabela14[[#This Row],[Kwota dofinansowania (UE + BP)]]+Tabela14[[#This Row],[Wkład własny JST]]</f>
        <v>719931</v>
      </c>
      <c r="F1381" s="27">
        <v>719931</v>
      </c>
      <c r="G1381" s="27">
        <v>583145</v>
      </c>
      <c r="H1381" s="27">
        <v>136786</v>
      </c>
      <c r="I1381" s="28">
        <v>0</v>
      </c>
    </row>
    <row r="1382" spans="1:9" ht="15.6" x14ac:dyDescent="0.3">
      <c r="A1382" s="23">
        <v>1381</v>
      </c>
      <c r="B1382" s="3" t="s">
        <v>2752</v>
      </c>
      <c r="C1382" s="3" t="s">
        <v>2698</v>
      </c>
      <c r="D1382" s="3" t="s">
        <v>2753</v>
      </c>
      <c r="E1382" s="47">
        <f>Tabela14[[#This Row],[Kwota dofinansowania (UE + BP)]]+Tabela14[[#This Row],[Wkład własny JST]]</f>
        <v>479763</v>
      </c>
      <c r="F1382" s="27">
        <v>479763</v>
      </c>
      <c r="G1382" s="27">
        <v>388609</v>
      </c>
      <c r="H1382" s="27">
        <v>91154</v>
      </c>
      <c r="I1382" s="28">
        <v>0</v>
      </c>
    </row>
    <row r="1383" spans="1:9" ht="15.6" x14ac:dyDescent="0.3">
      <c r="A1383" s="26">
        <v>1382</v>
      </c>
      <c r="B1383" s="3" t="s">
        <v>2754</v>
      </c>
      <c r="C1383" s="3" t="s">
        <v>2698</v>
      </c>
      <c r="D1383" s="3" t="s">
        <v>2755</v>
      </c>
      <c r="E1383" s="47">
        <f>Tabela14[[#This Row],[Kwota dofinansowania (UE + BP)]]+Tabela14[[#This Row],[Wkład własny JST]]</f>
        <v>726156</v>
      </c>
      <c r="F1383" s="27">
        <v>726156</v>
      </c>
      <c r="G1383" s="27">
        <v>588187</v>
      </c>
      <c r="H1383" s="27">
        <v>137969</v>
      </c>
      <c r="I1383" s="28">
        <v>0</v>
      </c>
    </row>
    <row r="1384" spans="1:9" ht="15.6" x14ac:dyDescent="0.3">
      <c r="A1384" s="26">
        <v>1383</v>
      </c>
      <c r="B1384" s="3" t="s">
        <v>2756</v>
      </c>
      <c r="C1384" s="3" t="s">
        <v>2698</v>
      </c>
      <c r="D1384" s="3" t="s">
        <v>2757</v>
      </c>
      <c r="E1384" s="47">
        <f>Tabela14[[#This Row],[Kwota dofinansowania (UE + BP)]]+Tabela14[[#This Row],[Wkład własny JST]]</f>
        <v>850000</v>
      </c>
      <c r="F1384" s="27">
        <v>850000</v>
      </c>
      <c r="G1384" s="27">
        <v>688500</v>
      </c>
      <c r="H1384" s="27">
        <v>161500</v>
      </c>
      <c r="I1384" s="28">
        <v>0</v>
      </c>
    </row>
    <row r="1385" spans="1:9" ht="15.6" x14ac:dyDescent="0.3">
      <c r="A1385" s="23">
        <v>1384</v>
      </c>
      <c r="B1385" s="3" t="s">
        <v>2758</v>
      </c>
      <c r="C1385" s="3" t="s">
        <v>2698</v>
      </c>
      <c r="D1385" s="3" t="s">
        <v>2759</v>
      </c>
      <c r="E1385" s="47">
        <f>Tabela14[[#This Row],[Kwota dofinansowania (UE + BP)]]+Tabela14[[#This Row],[Wkład własny JST]]</f>
        <v>624093</v>
      </c>
      <c r="F1385" s="27">
        <v>624093</v>
      </c>
      <c r="G1385" s="27">
        <v>505516</v>
      </c>
      <c r="H1385" s="27">
        <v>118577</v>
      </c>
      <c r="I1385" s="28">
        <v>0</v>
      </c>
    </row>
    <row r="1386" spans="1:9" ht="15.6" x14ac:dyDescent="0.3">
      <c r="A1386" s="26">
        <v>1385</v>
      </c>
      <c r="B1386" s="3" t="s">
        <v>2760</v>
      </c>
      <c r="C1386" s="3" t="s">
        <v>2698</v>
      </c>
      <c r="D1386" s="3" t="s">
        <v>2761</v>
      </c>
      <c r="E1386" s="47">
        <f>Tabela14[[#This Row],[Kwota dofinansowania (UE + BP)]]+Tabela14[[#This Row],[Wkład własny JST]]</f>
        <v>495654</v>
      </c>
      <c r="F1386" s="27">
        <v>495654</v>
      </c>
      <c r="G1386" s="27">
        <v>406437</v>
      </c>
      <c r="H1386" s="27">
        <v>89217</v>
      </c>
      <c r="I1386" s="28">
        <v>0</v>
      </c>
    </row>
    <row r="1387" spans="1:9" ht="15.6" x14ac:dyDescent="0.3">
      <c r="A1387" s="26">
        <v>1386</v>
      </c>
      <c r="B1387" s="3" t="s">
        <v>2762</v>
      </c>
      <c r="C1387" s="3" t="s">
        <v>2698</v>
      </c>
      <c r="D1387" s="3" t="s">
        <v>2763</v>
      </c>
      <c r="E1387" s="47">
        <f>Tabela14[[#This Row],[Kwota dofinansowania (UE + BP)]]+Tabela14[[#This Row],[Wkład własny JST]]</f>
        <v>546767</v>
      </c>
      <c r="F1387" s="27">
        <v>546767</v>
      </c>
      <c r="G1387" s="27">
        <v>442882</v>
      </c>
      <c r="H1387" s="27">
        <v>103885</v>
      </c>
      <c r="I1387" s="28">
        <v>0</v>
      </c>
    </row>
    <row r="1388" spans="1:9" ht="15.6" x14ac:dyDescent="0.3">
      <c r="A1388" s="23">
        <v>1387</v>
      </c>
      <c r="B1388" s="3" t="s">
        <v>2764</v>
      </c>
      <c r="C1388" s="3" t="s">
        <v>2698</v>
      </c>
      <c r="D1388" s="3" t="s">
        <v>2765</v>
      </c>
      <c r="E1388" s="47">
        <f>Tabela14[[#This Row],[Kwota dofinansowania (UE + BP)]]+Tabela14[[#This Row],[Wkład własny JST]]</f>
        <v>518753</v>
      </c>
      <c r="F1388" s="27">
        <v>518753</v>
      </c>
      <c r="G1388" s="27">
        <v>415003</v>
      </c>
      <c r="H1388" s="27">
        <v>103750</v>
      </c>
      <c r="I1388" s="28">
        <v>0</v>
      </c>
    </row>
    <row r="1389" spans="1:9" ht="15.6" x14ac:dyDescent="0.3">
      <c r="A1389" s="26">
        <v>1388</v>
      </c>
      <c r="B1389" s="3" t="s">
        <v>2766</v>
      </c>
      <c r="C1389" s="3" t="s">
        <v>2698</v>
      </c>
      <c r="D1389" s="3" t="s">
        <v>2767</v>
      </c>
      <c r="E1389" s="47">
        <f>Tabela14[[#This Row],[Kwota dofinansowania (UE + BP)]]+Tabela14[[#This Row],[Wkład własny JST]]</f>
        <v>429878</v>
      </c>
      <c r="F1389" s="27">
        <v>429878</v>
      </c>
      <c r="G1389" s="27">
        <v>352500</v>
      </c>
      <c r="H1389" s="27">
        <v>77378</v>
      </c>
      <c r="I1389" s="28">
        <v>0</v>
      </c>
    </row>
    <row r="1390" spans="1:9" ht="15.6" x14ac:dyDescent="0.3">
      <c r="A1390" s="26">
        <v>1389</v>
      </c>
      <c r="B1390" s="3" t="s">
        <v>2768</v>
      </c>
      <c r="C1390" s="3" t="s">
        <v>2698</v>
      </c>
      <c r="D1390" s="3" t="s">
        <v>2769</v>
      </c>
      <c r="E1390" s="47">
        <f>Tabela14[[#This Row],[Kwota dofinansowania (UE + BP)]]+Tabela14[[#This Row],[Wkład własny JST]]</f>
        <v>833053</v>
      </c>
      <c r="F1390" s="27">
        <v>833053</v>
      </c>
      <c r="G1390" s="27">
        <v>674773</v>
      </c>
      <c r="H1390" s="27">
        <v>158280</v>
      </c>
      <c r="I1390" s="28">
        <v>0</v>
      </c>
    </row>
    <row r="1391" spans="1:9" ht="15.6" x14ac:dyDescent="0.3">
      <c r="A1391" s="23">
        <v>1390</v>
      </c>
      <c r="B1391" s="3" t="s">
        <v>2770</v>
      </c>
      <c r="C1391" s="3" t="s">
        <v>2698</v>
      </c>
      <c r="D1391" s="3" t="s">
        <v>2771</v>
      </c>
      <c r="E1391" s="47">
        <f>Tabela14[[#This Row],[Kwota dofinansowania (UE + BP)]]+Tabela14[[#This Row],[Wkład własny JST]]</f>
        <v>371228</v>
      </c>
      <c r="F1391" s="27">
        <v>371228</v>
      </c>
      <c r="G1391" s="27">
        <v>300695</v>
      </c>
      <c r="H1391" s="27">
        <v>70533</v>
      </c>
      <c r="I1391" s="28">
        <v>0</v>
      </c>
    </row>
    <row r="1392" spans="1:9" ht="15.6" x14ac:dyDescent="0.3">
      <c r="A1392" s="26">
        <v>1391</v>
      </c>
      <c r="B1392" s="3" t="s">
        <v>2772</v>
      </c>
      <c r="C1392" s="3" t="s">
        <v>2698</v>
      </c>
      <c r="D1392" s="3" t="s">
        <v>2773</v>
      </c>
      <c r="E1392" s="47">
        <f>Tabela14[[#This Row],[Kwota dofinansowania (UE + BP)]]+Tabela14[[#This Row],[Wkład własny JST]]</f>
        <v>221901</v>
      </c>
      <c r="F1392" s="27">
        <v>221901</v>
      </c>
      <c r="G1392" s="27">
        <v>179740</v>
      </c>
      <c r="H1392" s="27">
        <v>42161</v>
      </c>
      <c r="I1392" s="28">
        <v>0</v>
      </c>
    </row>
    <row r="1393" spans="1:9" ht="15.6" x14ac:dyDescent="0.3">
      <c r="A1393" s="26">
        <v>1392</v>
      </c>
      <c r="B1393" s="3" t="s">
        <v>2774</v>
      </c>
      <c r="C1393" s="3" t="s">
        <v>2698</v>
      </c>
      <c r="D1393" s="3" t="s">
        <v>2775</v>
      </c>
      <c r="E1393" s="47">
        <f>Tabela14[[#This Row],[Kwota dofinansowania (UE + BP)]]+Tabela14[[#This Row],[Wkład własny JST]]</f>
        <v>923913</v>
      </c>
      <c r="F1393" s="27">
        <v>850000</v>
      </c>
      <c r="G1393" s="27">
        <v>714000</v>
      </c>
      <c r="H1393" s="27">
        <v>136000</v>
      </c>
      <c r="I1393" s="28">
        <v>73913</v>
      </c>
    </row>
    <row r="1394" spans="1:9" ht="15.6" x14ac:dyDescent="0.3">
      <c r="A1394" s="23">
        <v>1393</v>
      </c>
      <c r="B1394" s="3" t="s">
        <v>2776</v>
      </c>
      <c r="C1394" s="3" t="s">
        <v>2698</v>
      </c>
      <c r="D1394" s="3" t="s">
        <v>2777</v>
      </c>
      <c r="E1394" s="47">
        <f>Tabela14[[#This Row],[Kwota dofinansowania (UE + BP)]]+Tabela14[[#This Row],[Wkład własny JST]]</f>
        <v>850000</v>
      </c>
      <c r="F1394" s="27">
        <v>850000</v>
      </c>
      <c r="G1394" s="27">
        <v>705500</v>
      </c>
      <c r="H1394" s="27">
        <v>144500</v>
      </c>
      <c r="I1394" s="28">
        <v>0</v>
      </c>
    </row>
    <row r="1395" spans="1:9" ht="15.6" x14ac:dyDescent="0.3">
      <c r="A1395" s="26">
        <v>1394</v>
      </c>
      <c r="B1395" s="3" t="s">
        <v>2778</v>
      </c>
      <c r="C1395" s="3" t="s">
        <v>2698</v>
      </c>
      <c r="D1395" s="3" t="s">
        <v>2779</v>
      </c>
      <c r="E1395" s="47">
        <f>Tabela14[[#This Row],[Kwota dofinansowania (UE + BP)]]+Tabela14[[#This Row],[Wkład własny JST]]</f>
        <v>819373</v>
      </c>
      <c r="F1395" s="27">
        <v>819373</v>
      </c>
      <c r="G1395" s="27">
        <v>671886</v>
      </c>
      <c r="H1395" s="27">
        <v>147487</v>
      </c>
      <c r="I1395" s="28">
        <v>0</v>
      </c>
    </row>
    <row r="1396" spans="1:9" ht="15.6" x14ac:dyDescent="0.3">
      <c r="A1396" s="26">
        <v>1395</v>
      </c>
      <c r="B1396" s="3" t="s">
        <v>2780</v>
      </c>
      <c r="C1396" s="3" t="s">
        <v>2698</v>
      </c>
      <c r="D1396" s="3" t="s">
        <v>2781</v>
      </c>
      <c r="E1396" s="47">
        <f>Tabela14[[#This Row],[Kwota dofinansowania (UE + BP)]]+Tabela14[[#This Row],[Wkład własny JST]]</f>
        <v>639902</v>
      </c>
      <c r="F1396" s="27">
        <v>639902</v>
      </c>
      <c r="G1396" s="27">
        <v>518321</v>
      </c>
      <c r="H1396" s="27">
        <v>121581</v>
      </c>
      <c r="I1396" s="28">
        <v>0</v>
      </c>
    </row>
    <row r="1397" spans="1:9" ht="15.6" x14ac:dyDescent="0.3">
      <c r="A1397" s="23">
        <v>1396</v>
      </c>
      <c r="B1397" s="3" t="s">
        <v>2782</v>
      </c>
      <c r="C1397" s="3" t="s">
        <v>2698</v>
      </c>
      <c r="D1397" s="3" t="s">
        <v>2783</v>
      </c>
      <c r="E1397" s="47">
        <f>Tabela14[[#This Row],[Kwota dofinansowania (UE + BP)]]+Tabela14[[#This Row],[Wkład własny JST]]</f>
        <v>741884</v>
      </c>
      <c r="F1397" s="27">
        <v>741884</v>
      </c>
      <c r="G1397" s="27">
        <v>600927</v>
      </c>
      <c r="H1397" s="27">
        <v>140957</v>
      </c>
      <c r="I1397" s="28">
        <v>0</v>
      </c>
    </row>
    <row r="1398" spans="1:9" ht="15.6" x14ac:dyDescent="0.3">
      <c r="A1398" s="26">
        <v>1397</v>
      </c>
      <c r="B1398" s="3" t="s">
        <v>2784</v>
      </c>
      <c r="C1398" s="3" t="s">
        <v>2698</v>
      </c>
      <c r="D1398" s="3" t="s">
        <v>2785</v>
      </c>
      <c r="E1398" s="47">
        <f>Tabela14[[#This Row],[Kwota dofinansowania (UE + BP)]]+Tabela14[[#This Row],[Wkład własny JST]]</f>
        <v>476077</v>
      </c>
      <c r="F1398" s="27">
        <v>476077</v>
      </c>
      <c r="G1398" s="27">
        <v>380862</v>
      </c>
      <c r="H1398" s="27">
        <v>95215</v>
      </c>
      <c r="I1398" s="28">
        <v>0</v>
      </c>
    </row>
    <row r="1399" spans="1:9" ht="15.6" x14ac:dyDescent="0.3">
      <c r="A1399" s="26">
        <v>1398</v>
      </c>
      <c r="B1399" s="3" t="s">
        <v>2786</v>
      </c>
      <c r="C1399" s="3" t="s">
        <v>2698</v>
      </c>
      <c r="D1399" s="3" t="s">
        <v>2787</v>
      </c>
      <c r="E1399" s="47">
        <f>Tabela14[[#This Row],[Kwota dofinansowania (UE + BP)]]+Tabela14[[#This Row],[Wkład własny JST]]</f>
        <v>362955</v>
      </c>
      <c r="F1399" s="27">
        <v>362955</v>
      </c>
      <c r="G1399" s="27">
        <v>293994</v>
      </c>
      <c r="H1399" s="27">
        <v>68961</v>
      </c>
      <c r="I1399" s="28">
        <v>0</v>
      </c>
    </row>
    <row r="1400" spans="1:9" ht="15.6" x14ac:dyDescent="0.3">
      <c r="A1400" s="23">
        <v>1399</v>
      </c>
      <c r="B1400" s="3" t="s">
        <v>2788</v>
      </c>
      <c r="C1400" s="3" t="s">
        <v>2698</v>
      </c>
      <c r="D1400" s="3" t="s">
        <v>2789</v>
      </c>
      <c r="E1400" s="47">
        <f>Tabela14[[#This Row],[Kwota dofinansowania (UE + BP)]]+Tabela14[[#This Row],[Wkład własny JST]]</f>
        <v>568802</v>
      </c>
      <c r="F1400" s="27">
        <v>568802</v>
      </c>
      <c r="G1400" s="27">
        <v>460730</v>
      </c>
      <c r="H1400" s="27">
        <v>108072</v>
      </c>
      <c r="I1400" s="28">
        <v>0</v>
      </c>
    </row>
    <row r="1401" spans="1:9" ht="15.6" x14ac:dyDescent="0.3">
      <c r="A1401" s="26">
        <v>1400</v>
      </c>
      <c r="B1401" s="3" t="s">
        <v>2790</v>
      </c>
      <c r="C1401" s="3" t="s">
        <v>2698</v>
      </c>
      <c r="D1401" s="3" t="s">
        <v>2791</v>
      </c>
      <c r="E1401" s="47">
        <f>Tabela14[[#This Row],[Kwota dofinansowania (UE + BP)]]+Tabela14[[#This Row],[Wkład własny JST]]</f>
        <v>631957</v>
      </c>
      <c r="F1401" s="27">
        <v>631957</v>
      </c>
      <c r="G1401" s="27">
        <v>518205</v>
      </c>
      <c r="H1401" s="27">
        <v>113752</v>
      </c>
      <c r="I1401" s="28">
        <v>0</v>
      </c>
    </row>
    <row r="1402" spans="1:9" ht="15.6" x14ac:dyDescent="0.3">
      <c r="A1402" s="26">
        <v>1401</v>
      </c>
      <c r="B1402" s="3" t="s">
        <v>2792</v>
      </c>
      <c r="C1402" s="3" t="s">
        <v>2698</v>
      </c>
      <c r="D1402" s="3" t="s">
        <v>2793</v>
      </c>
      <c r="E1402" s="47">
        <f>Tabela14[[#This Row],[Kwota dofinansowania (UE + BP)]]+Tabela14[[#This Row],[Wkład własny JST]]</f>
        <v>850000</v>
      </c>
      <c r="F1402" s="27">
        <v>850000</v>
      </c>
      <c r="G1402" s="27">
        <v>688500</v>
      </c>
      <c r="H1402" s="27">
        <v>161500</v>
      </c>
      <c r="I1402" s="28">
        <v>0</v>
      </c>
    </row>
    <row r="1403" spans="1:9" ht="15.6" x14ac:dyDescent="0.3">
      <c r="A1403" s="23">
        <v>1402</v>
      </c>
      <c r="B1403" s="3" t="s">
        <v>2794</v>
      </c>
      <c r="C1403" s="3" t="s">
        <v>2698</v>
      </c>
      <c r="D1403" s="3" t="s">
        <v>2795</v>
      </c>
      <c r="E1403" s="47">
        <f>Tabela14[[#This Row],[Kwota dofinansowania (UE + BP)]]+Tabela14[[#This Row],[Wkład własny JST]]</f>
        <v>419966</v>
      </c>
      <c r="F1403" s="27">
        <v>419966</v>
      </c>
      <c r="G1403" s="27">
        <v>340173</v>
      </c>
      <c r="H1403" s="27">
        <v>79793</v>
      </c>
      <c r="I1403" s="28">
        <v>0</v>
      </c>
    </row>
    <row r="1404" spans="1:9" ht="15.6" x14ac:dyDescent="0.3">
      <c r="A1404" s="26">
        <v>1403</v>
      </c>
      <c r="B1404" s="3" t="s">
        <v>2796</v>
      </c>
      <c r="C1404" s="3" t="s">
        <v>2698</v>
      </c>
      <c r="D1404" s="3" t="s">
        <v>2797</v>
      </c>
      <c r="E1404" s="47">
        <f>Tabela14[[#This Row],[Kwota dofinansowania (UE + BP)]]+Tabela14[[#This Row],[Wkład własny JST]]</f>
        <v>904255</v>
      </c>
      <c r="F1404" s="27">
        <v>850000</v>
      </c>
      <c r="G1404" s="27">
        <v>705500</v>
      </c>
      <c r="H1404" s="27">
        <v>144500</v>
      </c>
      <c r="I1404" s="28">
        <v>54255</v>
      </c>
    </row>
    <row r="1405" spans="1:9" ht="15.6" x14ac:dyDescent="0.3">
      <c r="A1405" s="26">
        <v>1404</v>
      </c>
      <c r="B1405" s="3" t="s">
        <v>2798</v>
      </c>
      <c r="C1405" s="3" t="s">
        <v>2698</v>
      </c>
      <c r="D1405" s="3" t="s">
        <v>2799</v>
      </c>
      <c r="E1405" s="47">
        <f>Tabela14[[#This Row],[Kwota dofinansowania (UE + BP)]]+Tabela14[[#This Row],[Wkład własny JST]]</f>
        <v>850000</v>
      </c>
      <c r="F1405" s="27">
        <v>850000</v>
      </c>
      <c r="G1405" s="27">
        <v>697000</v>
      </c>
      <c r="H1405" s="27">
        <v>153000</v>
      </c>
      <c r="I1405" s="28">
        <v>0</v>
      </c>
    </row>
    <row r="1406" spans="1:9" ht="15.6" x14ac:dyDescent="0.3">
      <c r="A1406" s="23">
        <v>1405</v>
      </c>
      <c r="B1406" s="3" t="s">
        <v>2800</v>
      </c>
      <c r="C1406" s="3" t="s">
        <v>2698</v>
      </c>
      <c r="D1406" s="3" t="s">
        <v>2801</v>
      </c>
      <c r="E1406" s="47">
        <f>Tabela14[[#This Row],[Kwota dofinansowania (UE + BP)]]+Tabela14[[#This Row],[Wkład własny JST]]</f>
        <v>624093</v>
      </c>
      <c r="F1406" s="27">
        <v>624093</v>
      </c>
      <c r="G1406" s="27">
        <v>505516</v>
      </c>
      <c r="H1406" s="27">
        <v>118577</v>
      </c>
      <c r="I1406" s="28">
        <v>0</v>
      </c>
    </row>
    <row r="1407" spans="1:9" ht="15.6" x14ac:dyDescent="0.3">
      <c r="A1407" s="26">
        <v>1406</v>
      </c>
      <c r="B1407" s="3" t="s">
        <v>2802</v>
      </c>
      <c r="C1407" s="3" t="s">
        <v>2698</v>
      </c>
      <c r="D1407" s="3" t="s">
        <v>2803</v>
      </c>
      <c r="E1407" s="47">
        <f>Tabela14[[#This Row],[Kwota dofinansowania (UE + BP)]]+Tabela14[[#This Row],[Wkład własny JST]]</f>
        <v>923913</v>
      </c>
      <c r="F1407" s="27">
        <v>850000</v>
      </c>
      <c r="G1407" s="27">
        <v>714000</v>
      </c>
      <c r="H1407" s="27">
        <v>136000</v>
      </c>
      <c r="I1407" s="28">
        <v>73913</v>
      </c>
    </row>
    <row r="1408" spans="1:9" ht="15.6" x14ac:dyDescent="0.3">
      <c r="A1408" s="26">
        <v>1407</v>
      </c>
      <c r="B1408" s="3" t="s">
        <v>2804</v>
      </c>
      <c r="C1408" s="3" t="s">
        <v>2698</v>
      </c>
      <c r="D1408" s="3" t="s">
        <v>2805</v>
      </c>
      <c r="E1408" s="47">
        <f>Tabela14[[#This Row],[Kwota dofinansowania (UE + BP)]]+Tabela14[[#This Row],[Wkład własny JST]]</f>
        <v>850000</v>
      </c>
      <c r="F1408" s="27">
        <v>850000</v>
      </c>
      <c r="G1408" s="27">
        <v>688500</v>
      </c>
      <c r="H1408" s="27">
        <v>161500</v>
      </c>
      <c r="I1408" s="28">
        <v>0</v>
      </c>
    </row>
    <row r="1409" spans="1:9" ht="15.6" x14ac:dyDescent="0.3">
      <c r="A1409" s="23">
        <v>1408</v>
      </c>
      <c r="B1409" s="3" t="s">
        <v>2806</v>
      </c>
      <c r="C1409" s="3" t="s">
        <v>2698</v>
      </c>
      <c r="D1409" s="3" t="s">
        <v>2807</v>
      </c>
      <c r="E1409" s="47">
        <f>Tabela14[[#This Row],[Kwota dofinansowania (UE + BP)]]+Tabela14[[#This Row],[Wkład własny JST]]</f>
        <v>200000</v>
      </c>
      <c r="F1409" s="27">
        <v>200000</v>
      </c>
      <c r="G1409" s="27">
        <v>162000</v>
      </c>
      <c r="H1409" s="27">
        <v>38000</v>
      </c>
      <c r="I1409" s="28">
        <v>0</v>
      </c>
    </row>
    <row r="1410" spans="1:9" ht="15.6" x14ac:dyDescent="0.3">
      <c r="A1410" s="26">
        <v>1409</v>
      </c>
      <c r="B1410" s="3" t="s">
        <v>2808</v>
      </c>
      <c r="C1410" s="3" t="s">
        <v>2698</v>
      </c>
      <c r="D1410" s="3" t="s">
        <v>2809</v>
      </c>
      <c r="E1410" s="47">
        <f>Tabela14[[#This Row],[Kwota dofinansowania (UE + BP)]]+Tabela14[[#This Row],[Wkład własny JST]]</f>
        <v>350750</v>
      </c>
      <c r="F1410" s="27">
        <v>350750</v>
      </c>
      <c r="G1410" s="27">
        <v>284108</v>
      </c>
      <c r="H1410" s="27">
        <v>66642</v>
      </c>
      <c r="I1410" s="28">
        <v>0</v>
      </c>
    </row>
    <row r="1411" spans="1:9" ht="15.6" x14ac:dyDescent="0.3">
      <c r="A1411" s="26">
        <v>1410</v>
      </c>
      <c r="B1411" s="3" t="s">
        <v>2810</v>
      </c>
      <c r="C1411" s="3" t="s">
        <v>2698</v>
      </c>
      <c r="D1411" s="3" t="s">
        <v>2811</v>
      </c>
      <c r="E1411" s="47">
        <f>Tabela14[[#This Row],[Kwota dofinansowania (UE + BP)]]+Tabela14[[#This Row],[Wkład własny JST]]</f>
        <v>850000</v>
      </c>
      <c r="F1411" s="27">
        <v>850000</v>
      </c>
      <c r="G1411" s="27">
        <v>705500</v>
      </c>
      <c r="H1411" s="27">
        <v>144500</v>
      </c>
      <c r="I1411" s="28">
        <v>0</v>
      </c>
    </row>
    <row r="1412" spans="1:9" ht="15.6" x14ac:dyDescent="0.3">
      <c r="A1412" s="23">
        <v>1411</v>
      </c>
      <c r="B1412" s="3" t="s">
        <v>2812</v>
      </c>
      <c r="C1412" s="3" t="s">
        <v>2698</v>
      </c>
      <c r="D1412" s="3" t="s">
        <v>2813</v>
      </c>
      <c r="E1412" s="47">
        <f>Tabela14[[#This Row],[Kwota dofinansowania (UE + BP)]]+Tabela14[[#This Row],[Wkład własny JST]]</f>
        <v>808643</v>
      </c>
      <c r="F1412" s="27">
        <v>808643</v>
      </c>
      <c r="G1412" s="27">
        <v>646915</v>
      </c>
      <c r="H1412" s="27">
        <v>161728</v>
      </c>
      <c r="I1412" s="28">
        <v>0</v>
      </c>
    </row>
    <row r="1413" spans="1:9" ht="15.6" x14ac:dyDescent="0.3">
      <c r="A1413" s="26">
        <v>1412</v>
      </c>
      <c r="B1413" s="3" t="s">
        <v>2814</v>
      </c>
      <c r="C1413" s="3" t="s">
        <v>2698</v>
      </c>
      <c r="D1413" s="3" t="s">
        <v>2815</v>
      </c>
      <c r="E1413" s="47">
        <f>Tabela14[[#This Row],[Kwota dofinansowania (UE + BP)]]+Tabela14[[#This Row],[Wkład własny JST]]</f>
        <v>432417</v>
      </c>
      <c r="F1413" s="27">
        <v>432417</v>
      </c>
      <c r="G1413" s="27">
        <v>350258</v>
      </c>
      <c r="H1413" s="27">
        <v>82159</v>
      </c>
      <c r="I1413" s="28">
        <v>0</v>
      </c>
    </row>
    <row r="1414" spans="1:9" ht="15.6" x14ac:dyDescent="0.3">
      <c r="A1414" s="26">
        <v>1413</v>
      </c>
      <c r="B1414" s="3" t="s">
        <v>2816</v>
      </c>
      <c r="C1414" s="3" t="s">
        <v>2698</v>
      </c>
      <c r="D1414" s="3" t="s">
        <v>753</v>
      </c>
      <c r="E1414" s="47">
        <f>Tabela14[[#This Row],[Kwota dofinansowania (UE + BP)]]+Tabela14[[#This Row],[Wkład własny JST]]</f>
        <v>559136</v>
      </c>
      <c r="F1414" s="27">
        <v>559136</v>
      </c>
      <c r="G1414" s="27">
        <v>452901</v>
      </c>
      <c r="H1414" s="27">
        <v>106235</v>
      </c>
      <c r="I1414" s="28">
        <v>0</v>
      </c>
    </row>
    <row r="1415" spans="1:9" ht="15.6" x14ac:dyDescent="0.3">
      <c r="A1415" s="23">
        <v>1414</v>
      </c>
      <c r="B1415" s="3" t="s">
        <v>2817</v>
      </c>
      <c r="C1415" s="3" t="s">
        <v>2698</v>
      </c>
      <c r="D1415" s="3" t="s">
        <v>2818</v>
      </c>
      <c r="E1415" s="47">
        <f>Tabela14[[#This Row],[Kwota dofinansowania (UE + BP)]]+Tabela14[[#This Row],[Wkład własny JST]]</f>
        <v>850000</v>
      </c>
      <c r="F1415" s="27">
        <v>850000</v>
      </c>
      <c r="G1415" s="27">
        <v>697000</v>
      </c>
      <c r="H1415" s="27">
        <v>153000</v>
      </c>
      <c r="I1415" s="28">
        <v>0</v>
      </c>
    </row>
    <row r="1416" spans="1:9" ht="15.6" x14ac:dyDescent="0.3">
      <c r="A1416" s="26">
        <v>1415</v>
      </c>
      <c r="B1416" s="3" t="s">
        <v>2819</v>
      </c>
      <c r="C1416" s="3" t="s">
        <v>2698</v>
      </c>
      <c r="D1416" s="3" t="s">
        <v>2820</v>
      </c>
      <c r="E1416" s="47">
        <f>Tabela14[[#This Row],[Kwota dofinansowania (UE + BP)]]+Tabela14[[#This Row],[Wkład własny JST]]</f>
        <v>850000</v>
      </c>
      <c r="F1416" s="27">
        <v>850000</v>
      </c>
      <c r="G1416" s="27">
        <v>705500</v>
      </c>
      <c r="H1416" s="27">
        <v>144500</v>
      </c>
      <c r="I1416" s="28">
        <v>0</v>
      </c>
    </row>
    <row r="1417" spans="1:9" ht="15.6" x14ac:dyDescent="0.3">
      <c r="A1417" s="26">
        <v>1416</v>
      </c>
      <c r="B1417" s="3" t="s">
        <v>2821</v>
      </c>
      <c r="C1417" s="3" t="s">
        <v>2698</v>
      </c>
      <c r="D1417" s="3" t="s">
        <v>2822</v>
      </c>
      <c r="E1417" s="47">
        <f>Tabela14[[#This Row],[Kwota dofinansowania (UE + BP)]]+Tabela14[[#This Row],[Wkład własny JST]]</f>
        <v>709774</v>
      </c>
      <c r="F1417" s="27">
        <v>709774</v>
      </c>
      <c r="G1417" s="27">
        <v>574917</v>
      </c>
      <c r="H1417" s="27">
        <v>134857</v>
      </c>
      <c r="I1417" s="28">
        <v>0</v>
      </c>
    </row>
    <row r="1418" spans="1:9" ht="15.6" x14ac:dyDescent="0.3">
      <c r="A1418" s="23">
        <v>1417</v>
      </c>
      <c r="B1418" s="3" t="s">
        <v>2823</v>
      </c>
      <c r="C1418" s="3" t="s">
        <v>2698</v>
      </c>
      <c r="D1418" s="3" t="s">
        <v>2824</v>
      </c>
      <c r="E1418" s="47">
        <f>Tabela14[[#This Row],[Kwota dofinansowania (UE + BP)]]+Tabela14[[#This Row],[Wkład własny JST]]</f>
        <v>346736</v>
      </c>
      <c r="F1418" s="27">
        <v>346736</v>
      </c>
      <c r="G1418" s="27">
        <v>284324</v>
      </c>
      <c r="H1418" s="27">
        <v>62412</v>
      </c>
      <c r="I1418" s="28">
        <v>0</v>
      </c>
    </row>
    <row r="1419" spans="1:9" ht="15.6" x14ac:dyDescent="0.3">
      <c r="A1419" s="26">
        <v>1418</v>
      </c>
      <c r="B1419" s="3" t="s">
        <v>2825</v>
      </c>
      <c r="C1419" s="3" t="s">
        <v>2698</v>
      </c>
      <c r="D1419" s="3" t="s">
        <v>2826</v>
      </c>
      <c r="E1419" s="47">
        <f>Tabela14[[#This Row],[Kwota dofinansowania (UE + BP)]]+Tabela14[[#This Row],[Wkład własny JST]]</f>
        <v>850000</v>
      </c>
      <c r="F1419" s="27">
        <v>850000</v>
      </c>
      <c r="G1419" s="27">
        <v>697000</v>
      </c>
      <c r="H1419" s="27">
        <v>153000</v>
      </c>
      <c r="I1419" s="28">
        <v>0</v>
      </c>
    </row>
    <row r="1420" spans="1:9" ht="15.6" x14ac:dyDescent="0.3">
      <c r="A1420" s="26">
        <v>1419</v>
      </c>
      <c r="B1420" s="3" t="s">
        <v>2827</v>
      </c>
      <c r="C1420" s="3" t="s">
        <v>2698</v>
      </c>
      <c r="D1420" s="3" t="s">
        <v>2828</v>
      </c>
      <c r="E1420" s="47">
        <f>Tabela14[[#This Row],[Kwota dofinansowania (UE + BP)]]+Tabela14[[#This Row],[Wkład własny JST]]</f>
        <v>420867</v>
      </c>
      <c r="F1420" s="27">
        <v>420867</v>
      </c>
      <c r="G1420" s="27">
        <v>345111</v>
      </c>
      <c r="H1420" s="27">
        <v>75756</v>
      </c>
      <c r="I1420" s="28">
        <v>0</v>
      </c>
    </row>
    <row r="1421" spans="1:9" ht="15.6" x14ac:dyDescent="0.3">
      <c r="A1421" s="23">
        <v>1420</v>
      </c>
      <c r="B1421" s="3" t="s">
        <v>2829</v>
      </c>
      <c r="C1421" s="3" t="s">
        <v>2698</v>
      </c>
      <c r="D1421" s="3" t="s">
        <v>2142</v>
      </c>
      <c r="E1421" s="47">
        <f>Tabela14[[#This Row],[Kwota dofinansowania (UE + BP)]]+Tabela14[[#This Row],[Wkład własny JST]]</f>
        <v>913978</v>
      </c>
      <c r="F1421" s="27">
        <v>850000</v>
      </c>
      <c r="G1421" s="27">
        <v>705500</v>
      </c>
      <c r="H1421" s="27">
        <v>144500</v>
      </c>
      <c r="I1421" s="28">
        <v>63978</v>
      </c>
    </row>
    <row r="1422" spans="1:9" ht="15.6" x14ac:dyDescent="0.3">
      <c r="A1422" s="26">
        <v>1421</v>
      </c>
      <c r="B1422" s="3" t="s">
        <v>2830</v>
      </c>
      <c r="C1422" s="3" t="s">
        <v>2698</v>
      </c>
      <c r="D1422" s="3" t="s">
        <v>2831</v>
      </c>
      <c r="E1422" s="47">
        <f>Tabela14[[#This Row],[Kwota dofinansowania (UE + BP)]]+Tabela14[[#This Row],[Wkład własny JST]]</f>
        <v>200000</v>
      </c>
      <c r="F1422" s="27">
        <v>200000</v>
      </c>
      <c r="G1422" s="27">
        <v>162000</v>
      </c>
      <c r="H1422" s="27">
        <v>38000</v>
      </c>
      <c r="I1422" s="28">
        <v>0</v>
      </c>
    </row>
    <row r="1423" spans="1:9" ht="15.6" x14ac:dyDescent="0.3">
      <c r="A1423" s="26">
        <v>1422</v>
      </c>
      <c r="B1423" s="3" t="s">
        <v>2832</v>
      </c>
      <c r="C1423" s="3" t="s">
        <v>2698</v>
      </c>
      <c r="D1423" s="3" t="s">
        <v>2833</v>
      </c>
      <c r="E1423" s="47">
        <f>Tabela14[[#This Row],[Kwota dofinansowania (UE + BP)]]+Tabela14[[#This Row],[Wkład własny JST]]</f>
        <v>923913</v>
      </c>
      <c r="F1423" s="27">
        <v>850000</v>
      </c>
      <c r="G1423" s="27">
        <v>714000</v>
      </c>
      <c r="H1423" s="27">
        <v>136000</v>
      </c>
      <c r="I1423" s="28">
        <v>73913</v>
      </c>
    </row>
    <row r="1424" spans="1:9" ht="15.6" x14ac:dyDescent="0.3">
      <c r="A1424" s="23">
        <v>1423</v>
      </c>
      <c r="B1424" s="3" t="s">
        <v>2834</v>
      </c>
      <c r="C1424" s="3" t="s">
        <v>2698</v>
      </c>
      <c r="D1424" s="3" t="s">
        <v>2835</v>
      </c>
      <c r="E1424" s="47">
        <f>Tabela14[[#This Row],[Kwota dofinansowania (UE + BP)]]+Tabela14[[#This Row],[Wkład własny JST]]</f>
        <v>442984</v>
      </c>
      <c r="F1424" s="27">
        <v>442984</v>
      </c>
      <c r="G1424" s="27">
        <v>363247</v>
      </c>
      <c r="H1424" s="27">
        <v>79737</v>
      </c>
      <c r="I1424" s="28">
        <v>0</v>
      </c>
    </row>
    <row r="1425" spans="1:9" ht="15.6" x14ac:dyDescent="0.3">
      <c r="A1425" s="26">
        <v>1424</v>
      </c>
      <c r="B1425" s="3" t="s">
        <v>2836</v>
      </c>
      <c r="C1425" s="3" t="s">
        <v>2698</v>
      </c>
      <c r="D1425" s="3" t="s">
        <v>2837</v>
      </c>
      <c r="E1425" s="47">
        <f>Tabela14[[#This Row],[Kwota dofinansowania (UE + BP)]]+Tabela14[[#This Row],[Wkład własny JST]]</f>
        <v>339282</v>
      </c>
      <c r="F1425" s="27">
        <v>339282</v>
      </c>
      <c r="G1425" s="27">
        <v>274819</v>
      </c>
      <c r="H1425" s="27">
        <v>64463</v>
      </c>
      <c r="I1425" s="28">
        <v>0</v>
      </c>
    </row>
    <row r="1426" spans="1:9" ht="15.6" x14ac:dyDescent="0.3">
      <c r="A1426" s="26">
        <v>1425</v>
      </c>
      <c r="B1426" s="3" t="s">
        <v>2838</v>
      </c>
      <c r="C1426" s="3" t="s">
        <v>2698</v>
      </c>
      <c r="D1426" s="3" t="s">
        <v>2839</v>
      </c>
      <c r="E1426" s="47">
        <f>Tabela14[[#This Row],[Kwota dofinansowania (UE + BP)]]+Tabela14[[#This Row],[Wkład własny JST]]</f>
        <v>375324</v>
      </c>
      <c r="F1426" s="27">
        <v>375324</v>
      </c>
      <c r="G1426" s="27">
        <v>304013</v>
      </c>
      <c r="H1426" s="27">
        <v>71311</v>
      </c>
      <c r="I1426" s="28">
        <v>0</v>
      </c>
    </row>
    <row r="1427" spans="1:9" ht="15.6" x14ac:dyDescent="0.3">
      <c r="A1427" s="23">
        <v>1426</v>
      </c>
      <c r="B1427" s="3" t="s">
        <v>2840</v>
      </c>
      <c r="C1427" s="3" t="s">
        <v>2698</v>
      </c>
      <c r="D1427" s="3" t="s">
        <v>2841</v>
      </c>
      <c r="E1427" s="47">
        <f>Tabela14[[#This Row],[Kwota dofinansowania (UE + BP)]]+Tabela14[[#This Row],[Wkład własny JST]]</f>
        <v>454042</v>
      </c>
      <c r="F1427" s="27">
        <v>454042</v>
      </c>
      <c r="G1427" s="27">
        <v>367775</v>
      </c>
      <c r="H1427" s="27">
        <v>86267</v>
      </c>
      <c r="I1427" s="28">
        <v>0</v>
      </c>
    </row>
    <row r="1428" spans="1:9" ht="15.6" x14ac:dyDescent="0.3">
      <c r="A1428" s="26">
        <v>1427</v>
      </c>
      <c r="B1428" s="3" t="s">
        <v>2842</v>
      </c>
      <c r="C1428" s="3" t="s">
        <v>2698</v>
      </c>
      <c r="D1428" s="3" t="s">
        <v>2843</v>
      </c>
      <c r="E1428" s="47">
        <f>Tabela14[[#This Row],[Kwota dofinansowania (UE + BP)]]+Tabela14[[#This Row],[Wkład własny JST]]</f>
        <v>546931</v>
      </c>
      <c r="F1428" s="27">
        <v>546931</v>
      </c>
      <c r="G1428" s="27">
        <v>443015</v>
      </c>
      <c r="H1428" s="27">
        <v>103916</v>
      </c>
      <c r="I1428" s="28">
        <v>0</v>
      </c>
    </row>
    <row r="1429" spans="1:9" ht="15.6" x14ac:dyDescent="0.3">
      <c r="A1429" s="26">
        <v>1428</v>
      </c>
      <c r="B1429" s="3" t="s">
        <v>2844</v>
      </c>
      <c r="C1429" s="3" t="s">
        <v>2698</v>
      </c>
      <c r="D1429" s="3" t="s">
        <v>2845</v>
      </c>
      <c r="E1429" s="47">
        <f>Tabela14[[#This Row],[Kwota dofinansowania (UE + BP)]]+Tabela14[[#This Row],[Wkład własny JST]]</f>
        <v>850000</v>
      </c>
      <c r="F1429" s="27">
        <v>850000</v>
      </c>
      <c r="G1429" s="27">
        <v>697000</v>
      </c>
      <c r="H1429" s="27">
        <v>153000</v>
      </c>
      <c r="I1429" s="28">
        <v>0</v>
      </c>
    </row>
    <row r="1430" spans="1:9" ht="15.6" x14ac:dyDescent="0.3">
      <c r="A1430" s="23">
        <v>1429</v>
      </c>
      <c r="B1430" s="3" t="s">
        <v>2846</v>
      </c>
      <c r="C1430" s="3" t="s">
        <v>2698</v>
      </c>
      <c r="D1430" s="3" t="s">
        <v>2847</v>
      </c>
      <c r="E1430" s="47">
        <f>Tabela14[[#This Row],[Kwota dofinansowania (UE + BP)]]+Tabela14[[#This Row],[Wkład własny JST]]</f>
        <v>904255</v>
      </c>
      <c r="F1430" s="27">
        <v>850000</v>
      </c>
      <c r="G1430" s="27">
        <v>705500</v>
      </c>
      <c r="H1430" s="27">
        <v>144500</v>
      </c>
      <c r="I1430" s="28">
        <v>54255</v>
      </c>
    </row>
    <row r="1431" spans="1:9" ht="15.6" x14ac:dyDescent="0.3">
      <c r="A1431" s="26">
        <v>1430</v>
      </c>
      <c r="B1431" s="3" t="s">
        <v>2848</v>
      </c>
      <c r="C1431" s="3" t="s">
        <v>2698</v>
      </c>
      <c r="D1431" s="3" t="s">
        <v>2849</v>
      </c>
      <c r="E1431" s="47">
        <f>Tabela14[[#This Row],[Kwota dofinansowania (UE + BP)]]+Tabela14[[#This Row],[Wkład własny JST]]</f>
        <v>850000</v>
      </c>
      <c r="F1431" s="27">
        <v>850000</v>
      </c>
      <c r="G1431" s="27">
        <v>697000</v>
      </c>
      <c r="H1431" s="27">
        <v>153000</v>
      </c>
      <c r="I1431" s="28">
        <v>0</v>
      </c>
    </row>
    <row r="1432" spans="1:9" ht="15.6" x14ac:dyDescent="0.3">
      <c r="A1432" s="26">
        <v>1431</v>
      </c>
      <c r="B1432" s="3" t="s">
        <v>2850</v>
      </c>
      <c r="C1432" s="3" t="s">
        <v>2698</v>
      </c>
      <c r="D1432" s="3" t="s">
        <v>2851</v>
      </c>
      <c r="E1432" s="47">
        <f>Tabela14[[#This Row],[Kwota dofinansowania (UE + BP)]]+Tabela14[[#This Row],[Wkład własny JST]]</f>
        <v>850000</v>
      </c>
      <c r="F1432" s="27">
        <v>850000</v>
      </c>
      <c r="G1432" s="27">
        <v>697000</v>
      </c>
      <c r="H1432" s="27">
        <v>153000</v>
      </c>
      <c r="I1432" s="28">
        <v>0</v>
      </c>
    </row>
    <row r="1433" spans="1:9" ht="15.6" x14ac:dyDescent="0.3">
      <c r="A1433" s="23">
        <v>1432</v>
      </c>
      <c r="B1433" s="3" t="s">
        <v>2852</v>
      </c>
      <c r="C1433" s="3" t="s">
        <v>2698</v>
      </c>
      <c r="D1433" s="3" t="s">
        <v>2853</v>
      </c>
      <c r="E1433" s="47">
        <f>Tabela14[[#This Row],[Kwota dofinansowania (UE + BP)]]+Tabela14[[#This Row],[Wkład własny JST]]</f>
        <v>737051</v>
      </c>
      <c r="F1433" s="27">
        <v>737051</v>
      </c>
      <c r="G1433" s="27">
        <v>597012</v>
      </c>
      <c r="H1433" s="27">
        <v>140039</v>
      </c>
      <c r="I1433" s="28">
        <v>0</v>
      </c>
    </row>
    <row r="1434" spans="1:9" ht="15.6" x14ac:dyDescent="0.3">
      <c r="A1434" s="26">
        <v>1433</v>
      </c>
      <c r="B1434" s="3" t="s">
        <v>2854</v>
      </c>
      <c r="C1434" s="3" t="s">
        <v>2698</v>
      </c>
      <c r="D1434" s="3" t="s">
        <v>2855</v>
      </c>
      <c r="E1434" s="47">
        <f>Tabela14[[#This Row],[Kwota dofinansowania (UE + BP)]]+Tabela14[[#This Row],[Wkład własny JST]]</f>
        <v>538003</v>
      </c>
      <c r="F1434" s="27">
        <v>538003</v>
      </c>
      <c r="G1434" s="27">
        <v>441163</v>
      </c>
      <c r="H1434" s="27">
        <v>96840</v>
      </c>
      <c r="I1434" s="28">
        <v>0</v>
      </c>
    </row>
    <row r="1435" spans="1:9" ht="15.6" x14ac:dyDescent="0.3">
      <c r="A1435" s="26">
        <v>1434</v>
      </c>
      <c r="B1435" s="3" t="s">
        <v>2856</v>
      </c>
      <c r="C1435" s="3" t="s">
        <v>2698</v>
      </c>
      <c r="D1435" s="3" t="s">
        <v>2857</v>
      </c>
      <c r="E1435" s="47">
        <f>Tabela14[[#This Row],[Kwota dofinansowania (UE + BP)]]+Tabela14[[#This Row],[Wkład własny JST]]</f>
        <v>219780</v>
      </c>
      <c r="F1435" s="27">
        <v>200000</v>
      </c>
      <c r="G1435" s="27">
        <v>170000</v>
      </c>
      <c r="H1435" s="27">
        <v>30000</v>
      </c>
      <c r="I1435" s="28">
        <v>19780</v>
      </c>
    </row>
    <row r="1436" spans="1:9" ht="15.6" x14ac:dyDescent="0.3">
      <c r="A1436" s="23">
        <v>1435</v>
      </c>
      <c r="B1436" s="3" t="s">
        <v>2858</v>
      </c>
      <c r="C1436" s="3" t="s">
        <v>2698</v>
      </c>
      <c r="D1436" s="3" t="s">
        <v>2859</v>
      </c>
      <c r="E1436" s="47">
        <f>Tabela14[[#This Row],[Kwota dofinansowania (UE + BP)]]+Tabela14[[#This Row],[Wkład własny JST]]</f>
        <v>923913</v>
      </c>
      <c r="F1436" s="27">
        <v>850000</v>
      </c>
      <c r="G1436" s="27">
        <v>714000</v>
      </c>
      <c r="H1436" s="27">
        <v>136000</v>
      </c>
      <c r="I1436" s="28">
        <v>73913</v>
      </c>
    </row>
    <row r="1437" spans="1:9" ht="15.6" x14ac:dyDescent="0.3">
      <c r="A1437" s="26">
        <v>1436</v>
      </c>
      <c r="B1437" s="3" t="s">
        <v>2860</v>
      </c>
      <c r="C1437" s="3" t="s">
        <v>2698</v>
      </c>
      <c r="D1437" s="3" t="s">
        <v>2861</v>
      </c>
      <c r="E1437" s="47">
        <f>Tabela14[[#This Row],[Kwota dofinansowania (UE + BP)]]+Tabela14[[#This Row],[Wkład własny JST]]</f>
        <v>850000</v>
      </c>
      <c r="F1437" s="27">
        <v>850000</v>
      </c>
      <c r="G1437" s="27">
        <v>697000</v>
      </c>
      <c r="H1437" s="27">
        <v>153000</v>
      </c>
      <c r="I1437" s="28">
        <v>0</v>
      </c>
    </row>
    <row r="1438" spans="1:9" ht="15.6" x14ac:dyDescent="0.3">
      <c r="A1438" s="26">
        <v>1437</v>
      </c>
      <c r="B1438" s="3" t="s">
        <v>2862</v>
      </c>
      <c r="C1438" s="3" t="s">
        <v>2698</v>
      </c>
      <c r="D1438" s="3" t="s">
        <v>2863</v>
      </c>
      <c r="E1438" s="47">
        <f>Tabela14[[#This Row],[Kwota dofinansowania (UE + BP)]]+Tabela14[[#This Row],[Wkład własny JST]]</f>
        <v>794062</v>
      </c>
      <c r="F1438" s="27">
        <v>794062</v>
      </c>
      <c r="G1438" s="27">
        <v>643191</v>
      </c>
      <c r="H1438" s="27">
        <v>150871</v>
      </c>
      <c r="I1438" s="28">
        <v>0</v>
      </c>
    </row>
    <row r="1439" spans="1:9" ht="15.6" x14ac:dyDescent="0.3">
      <c r="A1439" s="23">
        <v>1438</v>
      </c>
      <c r="B1439" s="3" t="s">
        <v>2864</v>
      </c>
      <c r="C1439" s="3" t="s">
        <v>2698</v>
      </c>
      <c r="D1439" s="3" t="s">
        <v>2865</v>
      </c>
      <c r="E1439" s="47">
        <f>Tabela14[[#This Row],[Kwota dofinansowania (UE + BP)]]+Tabela14[[#This Row],[Wkład własny JST]]</f>
        <v>521456</v>
      </c>
      <c r="F1439" s="27">
        <v>521456</v>
      </c>
      <c r="G1439" s="27">
        <v>427594</v>
      </c>
      <c r="H1439" s="27">
        <v>93862</v>
      </c>
      <c r="I1439" s="28">
        <v>0</v>
      </c>
    </row>
    <row r="1440" spans="1:9" ht="15.6" x14ac:dyDescent="0.3">
      <c r="A1440" s="26">
        <v>1439</v>
      </c>
      <c r="B1440" s="3" t="s">
        <v>2866</v>
      </c>
      <c r="C1440" s="3" t="s">
        <v>2698</v>
      </c>
      <c r="D1440" s="3" t="s">
        <v>2867</v>
      </c>
      <c r="E1440" s="47">
        <f>Tabela14[[#This Row],[Kwota dofinansowania (UE + BP)]]+Tabela14[[#This Row],[Wkład własny JST]]</f>
        <v>513183</v>
      </c>
      <c r="F1440" s="27">
        <v>513183</v>
      </c>
      <c r="G1440" s="27">
        <v>420811</v>
      </c>
      <c r="H1440" s="27">
        <v>92372</v>
      </c>
      <c r="I1440" s="28">
        <v>0</v>
      </c>
    </row>
    <row r="1441" spans="1:9" ht="15.6" x14ac:dyDescent="0.3">
      <c r="A1441" s="26">
        <v>1440</v>
      </c>
      <c r="B1441" s="3" t="s">
        <v>2868</v>
      </c>
      <c r="C1441" s="3" t="s">
        <v>2698</v>
      </c>
      <c r="D1441" s="3" t="s">
        <v>2869</v>
      </c>
      <c r="E1441" s="47">
        <f>Tabela14[[#This Row],[Kwota dofinansowania (UE + BP)]]+Tabela14[[#This Row],[Wkład własny JST]]</f>
        <v>850000</v>
      </c>
      <c r="F1441" s="27">
        <v>850000</v>
      </c>
      <c r="G1441" s="27">
        <v>688500</v>
      </c>
      <c r="H1441" s="27">
        <v>161500</v>
      </c>
      <c r="I1441" s="28">
        <v>0</v>
      </c>
    </row>
    <row r="1442" spans="1:9" ht="15.6" x14ac:dyDescent="0.3">
      <c r="A1442" s="23">
        <v>1441</v>
      </c>
      <c r="B1442" s="3" t="s">
        <v>2870</v>
      </c>
      <c r="C1442" s="3" t="s">
        <v>2698</v>
      </c>
      <c r="D1442" s="3" t="s">
        <v>2871</v>
      </c>
      <c r="E1442" s="47">
        <f>Tabela14[[#This Row],[Kwota dofinansowania (UE + BP)]]+Tabela14[[#This Row],[Wkład własny JST]]</f>
        <v>944444</v>
      </c>
      <c r="F1442" s="27">
        <v>850000</v>
      </c>
      <c r="G1442" s="27">
        <v>722500</v>
      </c>
      <c r="H1442" s="27">
        <v>127500</v>
      </c>
      <c r="I1442" s="28">
        <v>94444</v>
      </c>
    </row>
    <row r="1443" spans="1:9" ht="15.6" x14ac:dyDescent="0.3">
      <c r="A1443" s="26">
        <v>1442</v>
      </c>
      <c r="B1443" s="3" t="s">
        <v>2872</v>
      </c>
      <c r="C1443" s="3" t="s">
        <v>2698</v>
      </c>
      <c r="D1443" s="3" t="s">
        <v>2873</v>
      </c>
      <c r="E1443" s="47">
        <f>Tabela14[[#This Row],[Kwota dofinansowania (UE + BP)]]+Tabela14[[#This Row],[Wkład własny JST]]</f>
        <v>850000</v>
      </c>
      <c r="F1443" s="27">
        <v>850000</v>
      </c>
      <c r="G1443" s="27">
        <v>697000</v>
      </c>
      <c r="H1443" s="27">
        <v>153000</v>
      </c>
      <c r="I1443" s="28">
        <v>0</v>
      </c>
    </row>
    <row r="1444" spans="1:9" ht="15.6" x14ac:dyDescent="0.3">
      <c r="A1444" s="26">
        <v>1443</v>
      </c>
      <c r="B1444" s="3" t="s">
        <v>2874</v>
      </c>
      <c r="C1444" s="3" t="s">
        <v>2698</v>
      </c>
      <c r="D1444" s="3" t="s">
        <v>2875</v>
      </c>
      <c r="E1444" s="47">
        <f>Tabela14[[#This Row],[Kwota dofinansowania (UE + BP)]]+Tabela14[[#This Row],[Wkład własny JST]]</f>
        <v>627452</v>
      </c>
      <c r="F1444" s="27">
        <v>627452</v>
      </c>
      <c r="G1444" s="27">
        <v>508237</v>
      </c>
      <c r="H1444" s="27">
        <v>119215</v>
      </c>
      <c r="I1444" s="28">
        <v>0</v>
      </c>
    </row>
    <row r="1445" spans="1:9" ht="15.6" x14ac:dyDescent="0.3">
      <c r="A1445" s="23">
        <v>1444</v>
      </c>
      <c r="B1445" s="3" t="s">
        <v>2876</v>
      </c>
      <c r="C1445" s="3" t="s">
        <v>2698</v>
      </c>
      <c r="D1445" s="3" t="s">
        <v>2877</v>
      </c>
      <c r="E1445" s="47">
        <f>Tabela14[[#This Row],[Kwota dofinansowania (UE + BP)]]+Tabela14[[#This Row],[Wkład własny JST]]</f>
        <v>849927</v>
      </c>
      <c r="F1445" s="27">
        <v>849927</v>
      </c>
      <c r="G1445" s="27">
        <v>688441</v>
      </c>
      <c r="H1445" s="27">
        <v>161486</v>
      </c>
      <c r="I1445" s="28">
        <v>0</v>
      </c>
    </row>
    <row r="1446" spans="1:9" ht="15.6" x14ac:dyDescent="0.3">
      <c r="A1446" s="26">
        <v>1445</v>
      </c>
      <c r="B1446" s="3" t="s">
        <v>2878</v>
      </c>
      <c r="C1446" s="3" t="s">
        <v>2698</v>
      </c>
      <c r="D1446" s="3" t="s">
        <v>2879</v>
      </c>
      <c r="E1446" s="47">
        <f>Tabela14[[#This Row],[Kwota dofinansowania (UE + BP)]]+Tabela14[[#This Row],[Wkład własny JST]]</f>
        <v>850000</v>
      </c>
      <c r="F1446" s="27">
        <v>850000</v>
      </c>
      <c r="G1446" s="27">
        <v>705500</v>
      </c>
      <c r="H1446" s="27">
        <v>144500</v>
      </c>
      <c r="I1446" s="28">
        <v>0</v>
      </c>
    </row>
    <row r="1447" spans="1:9" ht="15.6" x14ac:dyDescent="0.3">
      <c r="A1447" s="26">
        <v>1446</v>
      </c>
      <c r="B1447" s="3" t="s">
        <v>2880</v>
      </c>
      <c r="C1447" s="3" t="s">
        <v>2698</v>
      </c>
      <c r="D1447" s="3" t="s">
        <v>2881</v>
      </c>
      <c r="E1447" s="47">
        <f>Tabela14[[#This Row],[Kwota dofinansowania (UE + BP)]]+Tabela14[[#This Row],[Wkład własny JST]]</f>
        <v>507613</v>
      </c>
      <c r="F1447" s="27">
        <v>507613</v>
      </c>
      <c r="G1447" s="27">
        <v>411167</v>
      </c>
      <c r="H1447" s="27">
        <v>96446</v>
      </c>
      <c r="I1447" s="28">
        <v>0</v>
      </c>
    </row>
    <row r="1448" spans="1:9" ht="15.6" x14ac:dyDescent="0.3">
      <c r="A1448" s="23">
        <v>1447</v>
      </c>
      <c r="B1448" s="3" t="s">
        <v>2882</v>
      </c>
      <c r="C1448" s="3" t="s">
        <v>2698</v>
      </c>
      <c r="D1448" s="3" t="s">
        <v>2883</v>
      </c>
      <c r="E1448" s="47">
        <f>Tabela14[[#This Row],[Kwota dofinansowania (UE + BP)]]+Tabela14[[#This Row],[Wkład własny JST]]</f>
        <v>904255</v>
      </c>
      <c r="F1448" s="27">
        <v>850000</v>
      </c>
      <c r="G1448" s="27">
        <v>705500</v>
      </c>
      <c r="H1448" s="27">
        <v>144500</v>
      </c>
      <c r="I1448" s="28">
        <v>54255</v>
      </c>
    </row>
    <row r="1449" spans="1:9" ht="15.6" x14ac:dyDescent="0.3">
      <c r="A1449" s="26">
        <v>1448</v>
      </c>
      <c r="B1449" s="3" t="s">
        <v>2884</v>
      </c>
      <c r="C1449" s="3" t="s">
        <v>2698</v>
      </c>
      <c r="D1449" s="3" t="s">
        <v>2885</v>
      </c>
      <c r="E1449" s="47">
        <f>Tabela14[[#This Row],[Kwota dofinansowania (UE + BP)]]+Tabela14[[#This Row],[Wkład własny JST]]</f>
        <v>850000</v>
      </c>
      <c r="F1449" s="27">
        <v>850000</v>
      </c>
      <c r="G1449" s="27">
        <v>697000</v>
      </c>
      <c r="H1449" s="27">
        <v>153000</v>
      </c>
      <c r="I1449" s="28">
        <v>0</v>
      </c>
    </row>
    <row r="1450" spans="1:9" ht="15.6" x14ac:dyDescent="0.3">
      <c r="A1450" s="26">
        <v>1449</v>
      </c>
      <c r="B1450" s="3" t="s">
        <v>2886</v>
      </c>
      <c r="C1450" s="3" t="s">
        <v>2698</v>
      </c>
      <c r="D1450" s="3" t="s">
        <v>2887</v>
      </c>
      <c r="E1450" s="47">
        <f>Tabela14[[#This Row],[Kwota dofinansowania (UE + BP)]]+Tabela14[[#This Row],[Wkład własny JST]]</f>
        <v>720259</v>
      </c>
      <c r="F1450" s="27">
        <v>720259</v>
      </c>
      <c r="G1450" s="27">
        <v>583410</v>
      </c>
      <c r="H1450" s="27">
        <v>136849</v>
      </c>
      <c r="I1450" s="28">
        <v>0</v>
      </c>
    </row>
    <row r="1451" spans="1:9" ht="15.6" x14ac:dyDescent="0.3">
      <c r="A1451" s="23">
        <v>1450</v>
      </c>
      <c r="B1451" s="3" t="s">
        <v>2888</v>
      </c>
      <c r="C1451" s="3" t="s">
        <v>2698</v>
      </c>
      <c r="D1451" s="3" t="s">
        <v>2889</v>
      </c>
      <c r="E1451" s="47">
        <f>Tabela14[[#This Row],[Kwota dofinansowania (UE + BP)]]+Tabela14[[#This Row],[Wkład własny JST]]</f>
        <v>625813</v>
      </c>
      <c r="F1451" s="27">
        <v>625813</v>
      </c>
      <c r="G1451" s="27">
        <v>500651</v>
      </c>
      <c r="H1451" s="27">
        <v>125162</v>
      </c>
      <c r="I1451" s="28">
        <v>0</v>
      </c>
    </row>
    <row r="1452" spans="1:9" ht="15.6" x14ac:dyDescent="0.3">
      <c r="A1452" s="26">
        <v>1451</v>
      </c>
      <c r="B1452" s="3" t="s">
        <v>2890</v>
      </c>
      <c r="C1452" s="3" t="s">
        <v>2698</v>
      </c>
      <c r="D1452" s="3" t="s">
        <v>2891</v>
      </c>
      <c r="E1452" s="47">
        <f>Tabela14[[#This Row],[Kwota dofinansowania (UE + BP)]]+Tabela14[[#This Row],[Wkład własny JST]]</f>
        <v>505401</v>
      </c>
      <c r="F1452" s="27">
        <v>505401</v>
      </c>
      <c r="G1452" s="27">
        <v>414429</v>
      </c>
      <c r="H1452" s="27">
        <v>90972</v>
      </c>
      <c r="I1452" s="28">
        <v>0</v>
      </c>
    </row>
    <row r="1453" spans="1:9" ht="15.6" x14ac:dyDescent="0.3">
      <c r="A1453" s="26">
        <v>1452</v>
      </c>
      <c r="B1453" s="3" t="s">
        <v>2892</v>
      </c>
      <c r="C1453" s="3" t="s">
        <v>2698</v>
      </c>
      <c r="D1453" s="3" t="s">
        <v>2893</v>
      </c>
      <c r="E1453" s="47">
        <f>Tabela14[[#This Row],[Kwota dofinansowania (UE + BP)]]+Tabela14[[#This Row],[Wkład własny JST]]</f>
        <v>388266</v>
      </c>
      <c r="F1453" s="27">
        <v>388266</v>
      </c>
      <c r="G1453" s="27">
        <v>314496</v>
      </c>
      <c r="H1453" s="27">
        <v>73770</v>
      </c>
      <c r="I1453" s="28">
        <v>0</v>
      </c>
    </row>
    <row r="1454" spans="1:9" ht="15.6" x14ac:dyDescent="0.3">
      <c r="A1454" s="23">
        <v>1453</v>
      </c>
      <c r="B1454" s="3" t="s">
        <v>2894</v>
      </c>
      <c r="C1454" s="3" t="s">
        <v>2698</v>
      </c>
      <c r="D1454" s="3" t="s">
        <v>2895</v>
      </c>
      <c r="E1454" s="47">
        <f>Tabela14[[#This Row],[Kwota dofinansowania (UE + BP)]]+Tabela14[[#This Row],[Wkład własny JST]]</f>
        <v>701746</v>
      </c>
      <c r="F1454" s="27">
        <v>701746</v>
      </c>
      <c r="G1454" s="27">
        <v>575432</v>
      </c>
      <c r="H1454" s="27">
        <v>126314</v>
      </c>
      <c r="I1454" s="28">
        <v>0</v>
      </c>
    </row>
    <row r="1455" spans="1:9" ht="15.6" x14ac:dyDescent="0.3">
      <c r="A1455" s="26">
        <v>1454</v>
      </c>
      <c r="B1455" s="3" t="s">
        <v>2896</v>
      </c>
      <c r="C1455" s="3" t="s">
        <v>2698</v>
      </c>
      <c r="D1455" s="3" t="s">
        <v>2897</v>
      </c>
      <c r="E1455" s="47">
        <f>Tabela14[[#This Row],[Kwota dofinansowania (UE + BP)]]+Tabela14[[#This Row],[Wkład własny JST]]</f>
        <v>427584</v>
      </c>
      <c r="F1455" s="27">
        <v>427584</v>
      </c>
      <c r="G1455" s="27">
        <v>346344</v>
      </c>
      <c r="H1455" s="27">
        <v>81240</v>
      </c>
      <c r="I1455" s="28">
        <v>0</v>
      </c>
    </row>
    <row r="1456" spans="1:9" ht="15.6" x14ac:dyDescent="0.3">
      <c r="A1456" s="26">
        <v>1455</v>
      </c>
      <c r="B1456" s="3" t="s">
        <v>2898</v>
      </c>
      <c r="C1456" s="3" t="s">
        <v>2698</v>
      </c>
      <c r="D1456" s="3" t="s">
        <v>2899</v>
      </c>
      <c r="E1456" s="47">
        <f>Tabela14[[#This Row],[Kwota dofinansowania (UE + BP)]]+Tabela14[[#This Row],[Wkład własny JST]]</f>
        <v>601731</v>
      </c>
      <c r="F1456" s="27">
        <v>601731</v>
      </c>
      <c r="G1456" s="27">
        <v>493420</v>
      </c>
      <c r="H1456" s="27">
        <v>108311</v>
      </c>
      <c r="I1456" s="28">
        <v>0</v>
      </c>
    </row>
    <row r="1457" spans="1:9" ht="15.6" x14ac:dyDescent="0.3">
      <c r="A1457" s="23">
        <v>1456</v>
      </c>
      <c r="B1457" s="3" t="s">
        <v>2900</v>
      </c>
      <c r="C1457" s="3" t="s">
        <v>2698</v>
      </c>
      <c r="D1457" s="3" t="s">
        <v>2901</v>
      </c>
      <c r="E1457" s="47">
        <f>Tabela14[[#This Row],[Kwota dofinansowania (UE + BP)]]+Tabela14[[#This Row],[Wkład własny JST]]</f>
        <v>424472</v>
      </c>
      <c r="F1457" s="27">
        <v>424472</v>
      </c>
      <c r="G1457" s="27">
        <v>348068</v>
      </c>
      <c r="H1457" s="27">
        <v>76404</v>
      </c>
      <c r="I1457" s="28">
        <v>0</v>
      </c>
    </row>
    <row r="1458" spans="1:9" ht="15.6" x14ac:dyDescent="0.3">
      <c r="A1458" s="26">
        <v>1457</v>
      </c>
      <c r="B1458" s="3" t="s">
        <v>2902</v>
      </c>
      <c r="C1458" s="3" t="s">
        <v>2698</v>
      </c>
      <c r="D1458" s="3" t="s">
        <v>2903</v>
      </c>
      <c r="E1458" s="47">
        <f>Tabela14[[#This Row],[Kwota dofinansowania (UE + BP)]]+Tabela14[[#This Row],[Wkład własny JST]]</f>
        <v>694620</v>
      </c>
      <c r="F1458" s="27">
        <v>694620</v>
      </c>
      <c r="G1458" s="27">
        <v>569589</v>
      </c>
      <c r="H1458" s="27">
        <v>125031</v>
      </c>
      <c r="I1458" s="28">
        <v>0</v>
      </c>
    </row>
    <row r="1459" spans="1:9" ht="15.6" x14ac:dyDescent="0.3">
      <c r="A1459" s="26">
        <v>1458</v>
      </c>
      <c r="B1459" s="3" t="s">
        <v>2904</v>
      </c>
      <c r="C1459" s="3" t="s">
        <v>2698</v>
      </c>
      <c r="D1459" s="3" t="s">
        <v>2905</v>
      </c>
      <c r="E1459" s="47">
        <f>Tabela14[[#This Row],[Kwota dofinansowania (UE + BP)]]+Tabela14[[#This Row],[Wkład własny JST]]</f>
        <v>850000</v>
      </c>
      <c r="F1459" s="27">
        <v>850000</v>
      </c>
      <c r="G1459" s="27">
        <v>705500</v>
      </c>
      <c r="H1459" s="27">
        <v>144500</v>
      </c>
      <c r="I1459" s="28">
        <v>0</v>
      </c>
    </row>
    <row r="1460" spans="1:9" ht="15.6" x14ac:dyDescent="0.3">
      <c r="A1460" s="23">
        <v>1459</v>
      </c>
      <c r="B1460" s="3" t="s">
        <v>2906</v>
      </c>
      <c r="C1460" s="3" t="s">
        <v>2698</v>
      </c>
      <c r="D1460" s="3" t="s">
        <v>2907</v>
      </c>
      <c r="E1460" s="47">
        <f>Tabela14[[#This Row],[Kwota dofinansowania (UE + BP)]]+Tabela14[[#This Row],[Wkład własny JST]]</f>
        <v>764819</v>
      </c>
      <c r="F1460" s="27">
        <v>764819</v>
      </c>
      <c r="G1460" s="27">
        <v>619504</v>
      </c>
      <c r="H1460" s="27">
        <v>145315</v>
      </c>
      <c r="I1460" s="28">
        <v>0</v>
      </c>
    </row>
    <row r="1461" spans="1:9" ht="15.6" x14ac:dyDescent="0.3">
      <c r="A1461" s="26">
        <v>1460</v>
      </c>
      <c r="B1461" s="3" t="s">
        <v>2908</v>
      </c>
      <c r="C1461" s="3" t="s">
        <v>2698</v>
      </c>
      <c r="D1461" s="3" t="s">
        <v>2909</v>
      </c>
      <c r="E1461" s="47">
        <f>Tabela14[[#This Row],[Kwota dofinansowania (UE + BP)]]+Tabela14[[#This Row],[Wkład własny JST]]</f>
        <v>850000</v>
      </c>
      <c r="F1461" s="27">
        <v>850000</v>
      </c>
      <c r="G1461" s="27">
        <v>697000</v>
      </c>
      <c r="H1461" s="27">
        <v>153000</v>
      </c>
      <c r="I1461" s="28">
        <v>0</v>
      </c>
    </row>
    <row r="1462" spans="1:9" ht="15.6" x14ac:dyDescent="0.3">
      <c r="A1462" s="26">
        <v>1461</v>
      </c>
      <c r="B1462" s="3" t="s">
        <v>2910</v>
      </c>
      <c r="C1462" s="3" t="s">
        <v>2698</v>
      </c>
      <c r="D1462" s="3" t="s">
        <v>2911</v>
      </c>
      <c r="E1462" s="47">
        <f>Tabela14[[#This Row],[Kwota dofinansowania (UE + BP)]]+Tabela14[[#This Row],[Wkład własny JST]]</f>
        <v>904255</v>
      </c>
      <c r="F1462" s="27">
        <v>850000</v>
      </c>
      <c r="G1462" s="27">
        <v>705500</v>
      </c>
      <c r="H1462" s="27">
        <v>144500</v>
      </c>
      <c r="I1462" s="28">
        <v>54255</v>
      </c>
    </row>
    <row r="1463" spans="1:9" ht="15.6" x14ac:dyDescent="0.3">
      <c r="A1463" s="23">
        <v>1462</v>
      </c>
      <c r="B1463" s="3" t="s">
        <v>2912</v>
      </c>
      <c r="C1463" s="3" t="s">
        <v>2698</v>
      </c>
      <c r="D1463" s="3" t="s">
        <v>2913</v>
      </c>
      <c r="E1463" s="47">
        <f>Tabela14[[#This Row],[Kwota dofinansowania (UE + BP)]]+Tabela14[[#This Row],[Wkład własny JST]]</f>
        <v>850000</v>
      </c>
      <c r="F1463" s="27">
        <v>850000</v>
      </c>
      <c r="G1463" s="27">
        <v>697000</v>
      </c>
      <c r="H1463" s="27">
        <v>153000</v>
      </c>
      <c r="I1463" s="28">
        <v>0</v>
      </c>
    </row>
    <row r="1464" spans="1:9" ht="15.6" x14ac:dyDescent="0.3">
      <c r="A1464" s="26">
        <v>1463</v>
      </c>
      <c r="B1464" s="3" t="s">
        <v>2914</v>
      </c>
      <c r="C1464" s="3" t="s">
        <v>2698</v>
      </c>
      <c r="D1464" s="3" t="s">
        <v>2915</v>
      </c>
      <c r="E1464" s="47">
        <f>Tabela14[[#This Row],[Kwota dofinansowania (UE + BP)]]+Tabela14[[#This Row],[Wkład własny JST]]</f>
        <v>913978</v>
      </c>
      <c r="F1464" s="27">
        <v>850000</v>
      </c>
      <c r="G1464" s="27">
        <v>714000</v>
      </c>
      <c r="H1464" s="27">
        <v>136000</v>
      </c>
      <c r="I1464" s="28">
        <v>63978</v>
      </c>
    </row>
    <row r="1465" spans="1:9" ht="15.6" x14ac:dyDescent="0.3">
      <c r="A1465" s="26">
        <v>1464</v>
      </c>
      <c r="B1465" s="3" t="s">
        <v>2916</v>
      </c>
      <c r="C1465" s="3" t="s">
        <v>2698</v>
      </c>
      <c r="D1465" s="3" t="s">
        <v>2917</v>
      </c>
      <c r="E1465" s="47">
        <f>Tabela14[[#This Row],[Kwota dofinansowania (UE + BP)]]+Tabela14[[#This Row],[Wkład własny JST]]</f>
        <v>850000</v>
      </c>
      <c r="F1465" s="27">
        <v>850000</v>
      </c>
      <c r="G1465" s="27">
        <v>688500</v>
      </c>
      <c r="H1465" s="27">
        <v>161500</v>
      </c>
      <c r="I1465" s="28">
        <v>0</v>
      </c>
    </row>
    <row r="1466" spans="1:9" ht="15.6" x14ac:dyDescent="0.3">
      <c r="A1466" s="23">
        <v>1465</v>
      </c>
      <c r="B1466" s="3" t="s">
        <v>2918</v>
      </c>
      <c r="C1466" s="3" t="s">
        <v>2698</v>
      </c>
      <c r="D1466" s="3" t="s">
        <v>2919</v>
      </c>
      <c r="E1466" s="47">
        <f>Tabela14[[#This Row],[Kwota dofinansowania (UE + BP)]]+Tabela14[[#This Row],[Wkład własny JST]]</f>
        <v>850000</v>
      </c>
      <c r="F1466" s="27">
        <v>850000</v>
      </c>
      <c r="G1466" s="27">
        <v>697000</v>
      </c>
      <c r="H1466" s="27">
        <v>153000</v>
      </c>
      <c r="I1466" s="28">
        <v>0</v>
      </c>
    </row>
    <row r="1467" spans="1:9" ht="15.6" x14ac:dyDescent="0.3">
      <c r="A1467" s="26">
        <v>1466</v>
      </c>
      <c r="B1467" s="3" t="s">
        <v>2920</v>
      </c>
      <c r="C1467" s="3" t="s">
        <v>2698</v>
      </c>
      <c r="D1467" s="3" t="s">
        <v>2921</v>
      </c>
      <c r="E1467" s="47">
        <f>Tabela14[[#This Row],[Kwota dofinansowania (UE + BP)]]+Tabela14[[#This Row],[Wkład własny JST]]</f>
        <v>594277</v>
      </c>
      <c r="F1467" s="27">
        <v>594277</v>
      </c>
      <c r="G1467" s="27">
        <v>481365</v>
      </c>
      <c r="H1467" s="27">
        <v>112912</v>
      </c>
      <c r="I1467" s="28">
        <v>0</v>
      </c>
    </row>
    <row r="1468" spans="1:9" ht="15.6" x14ac:dyDescent="0.3">
      <c r="A1468" s="26">
        <v>1467</v>
      </c>
      <c r="B1468" s="3" t="s">
        <v>2922</v>
      </c>
      <c r="C1468" s="3" t="s">
        <v>2698</v>
      </c>
      <c r="D1468" s="3" t="s">
        <v>2923</v>
      </c>
      <c r="E1468" s="47">
        <f>Tabela14[[#This Row],[Kwota dofinansowania (UE + BP)]]+Tabela14[[#This Row],[Wkład własny JST]]</f>
        <v>850000</v>
      </c>
      <c r="F1468" s="27">
        <v>850000</v>
      </c>
      <c r="G1468" s="27">
        <v>697000</v>
      </c>
      <c r="H1468" s="27">
        <v>153000</v>
      </c>
      <c r="I1468" s="28">
        <v>0</v>
      </c>
    </row>
    <row r="1469" spans="1:9" ht="15.6" x14ac:dyDescent="0.3">
      <c r="A1469" s="23">
        <v>1468</v>
      </c>
      <c r="B1469" s="3" t="s">
        <v>2924</v>
      </c>
      <c r="C1469" s="3" t="s">
        <v>2698</v>
      </c>
      <c r="D1469" s="3" t="s">
        <v>2925</v>
      </c>
      <c r="E1469" s="47">
        <f>Tabela14[[#This Row],[Kwota dofinansowania (UE + BP)]]+Tabela14[[#This Row],[Wkład własny JST]]</f>
        <v>414970</v>
      </c>
      <c r="F1469" s="27">
        <v>414970</v>
      </c>
      <c r="G1469" s="27">
        <v>344426</v>
      </c>
      <c r="H1469" s="27">
        <v>70544</v>
      </c>
      <c r="I1469" s="28">
        <v>0</v>
      </c>
    </row>
    <row r="1470" spans="1:9" ht="15.6" x14ac:dyDescent="0.3">
      <c r="A1470" s="26">
        <v>1469</v>
      </c>
      <c r="B1470" s="3" t="s">
        <v>2926</v>
      </c>
      <c r="C1470" s="3" t="s">
        <v>2698</v>
      </c>
      <c r="D1470" s="3" t="s">
        <v>2927</v>
      </c>
      <c r="E1470" s="47">
        <f>Tabela14[[#This Row],[Kwota dofinansowania (UE + BP)]]+Tabela14[[#This Row],[Wkład własny JST]]</f>
        <v>850000</v>
      </c>
      <c r="F1470" s="27">
        <v>850000</v>
      </c>
      <c r="G1470" s="27">
        <v>697000</v>
      </c>
      <c r="H1470" s="27">
        <v>153000</v>
      </c>
      <c r="I1470" s="28">
        <v>0</v>
      </c>
    </row>
    <row r="1471" spans="1:9" ht="15.6" x14ac:dyDescent="0.3">
      <c r="A1471" s="26">
        <v>1470</v>
      </c>
      <c r="B1471" s="3" t="s">
        <v>2928</v>
      </c>
      <c r="C1471" s="3" t="s">
        <v>2698</v>
      </c>
      <c r="D1471" s="3" t="s">
        <v>2929</v>
      </c>
      <c r="E1471" s="47">
        <f>Tabela14[[#This Row],[Kwota dofinansowania (UE + BP)]]+Tabela14[[#This Row],[Wkład własny JST]]</f>
        <v>597635</v>
      </c>
      <c r="F1471" s="27">
        <v>597635</v>
      </c>
      <c r="G1471" s="27">
        <v>490061</v>
      </c>
      <c r="H1471" s="27">
        <v>107574</v>
      </c>
      <c r="I1471" s="28">
        <v>0</v>
      </c>
    </row>
    <row r="1472" spans="1:9" ht="15.6" x14ac:dyDescent="0.3">
      <c r="A1472" s="23">
        <v>1471</v>
      </c>
      <c r="B1472" s="3" t="s">
        <v>2930</v>
      </c>
      <c r="C1472" s="3" t="s">
        <v>2698</v>
      </c>
      <c r="D1472" s="3" t="s">
        <v>2931</v>
      </c>
      <c r="E1472" s="47">
        <f>Tabela14[[#This Row],[Kwota dofinansowania (UE + BP)]]+Tabela14[[#This Row],[Wkład własny JST]]</f>
        <v>570113</v>
      </c>
      <c r="F1472" s="27">
        <v>570113</v>
      </c>
      <c r="G1472" s="27">
        <v>461792</v>
      </c>
      <c r="H1472" s="27">
        <v>108321</v>
      </c>
      <c r="I1472" s="28">
        <v>0</v>
      </c>
    </row>
    <row r="1473" spans="1:9" ht="15.6" x14ac:dyDescent="0.3">
      <c r="A1473" s="26">
        <v>1472</v>
      </c>
      <c r="B1473" s="3" t="s">
        <v>2932</v>
      </c>
      <c r="C1473" s="3" t="s">
        <v>2698</v>
      </c>
      <c r="D1473" s="3" t="s">
        <v>2933</v>
      </c>
      <c r="E1473" s="47">
        <f>Tabela14[[#This Row],[Kwota dofinansowania (UE + BP)]]+Tabela14[[#This Row],[Wkład własny JST]]</f>
        <v>344607</v>
      </c>
      <c r="F1473" s="27">
        <v>344607</v>
      </c>
      <c r="G1473" s="27">
        <v>282578</v>
      </c>
      <c r="H1473" s="27">
        <v>62029</v>
      </c>
      <c r="I1473" s="28">
        <v>0</v>
      </c>
    </row>
    <row r="1474" spans="1:9" ht="15.6" x14ac:dyDescent="0.3">
      <c r="A1474" s="26">
        <v>1473</v>
      </c>
      <c r="B1474" s="3" t="s">
        <v>2934</v>
      </c>
      <c r="C1474" s="3" t="s">
        <v>2698</v>
      </c>
      <c r="D1474" s="3" t="s">
        <v>2935</v>
      </c>
      <c r="E1474" s="47">
        <f>Tabela14[[#This Row],[Kwota dofinansowania (UE + BP)]]+Tabela14[[#This Row],[Wkład własny JST]]</f>
        <v>850000</v>
      </c>
      <c r="F1474" s="27">
        <v>850000</v>
      </c>
      <c r="G1474" s="27">
        <v>697000</v>
      </c>
      <c r="H1474" s="27">
        <v>153000</v>
      </c>
      <c r="I1474" s="28">
        <v>0</v>
      </c>
    </row>
    <row r="1475" spans="1:9" ht="15.6" x14ac:dyDescent="0.3">
      <c r="A1475" s="23">
        <v>1474</v>
      </c>
      <c r="B1475" s="3" t="s">
        <v>2936</v>
      </c>
      <c r="C1475" s="3" t="s">
        <v>2698</v>
      </c>
      <c r="D1475" s="3" t="s">
        <v>2937</v>
      </c>
      <c r="E1475" s="47">
        <f>Tabela14[[#This Row],[Kwota dofinansowania (UE + BP)]]+Tabela14[[#This Row],[Wkład własny JST]]</f>
        <v>506221</v>
      </c>
      <c r="F1475" s="27">
        <v>506221</v>
      </c>
      <c r="G1475" s="27">
        <v>410040</v>
      </c>
      <c r="H1475" s="27">
        <v>96181</v>
      </c>
      <c r="I1475" s="28">
        <v>0</v>
      </c>
    </row>
    <row r="1476" spans="1:9" ht="15.6" x14ac:dyDescent="0.3">
      <c r="A1476" s="26">
        <v>1475</v>
      </c>
      <c r="B1476" s="3" t="s">
        <v>2938</v>
      </c>
      <c r="C1476" s="3" t="s">
        <v>2698</v>
      </c>
      <c r="D1476" s="3" t="s">
        <v>2939</v>
      </c>
      <c r="E1476" s="47">
        <f>Tabela14[[#This Row],[Kwota dofinansowania (UE + BP)]]+Tabela14[[#This Row],[Wkład własny JST]]</f>
        <v>814131</v>
      </c>
      <c r="F1476" s="27">
        <v>814131</v>
      </c>
      <c r="G1476" s="27">
        <v>667588</v>
      </c>
      <c r="H1476" s="27">
        <v>146543</v>
      </c>
      <c r="I1476" s="28">
        <v>0</v>
      </c>
    </row>
    <row r="1477" spans="1:9" ht="15.6" x14ac:dyDescent="0.3">
      <c r="A1477" s="26">
        <v>1476</v>
      </c>
      <c r="B1477" s="3" t="s">
        <v>2940</v>
      </c>
      <c r="C1477" s="3" t="s">
        <v>2698</v>
      </c>
      <c r="D1477" s="3" t="s">
        <v>2941</v>
      </c>
      <c r="E1477" s="47">
        <f>Tabela14[[#This Row],[Kwota dofinansowania (UE + BP)]]+Tabela14[[#This Row],[Wkład własny JST]]</f>
        <v>850000</v>
      </c>
      <c r="F1477" s="27">
        <v>850000</v>
      </c>
      <c r="G1477" s="27">
        <v>688500</v>
      </c>
      <c r="H1477" s="27">
        <v>161500</v>
      </c>
      <c r="I1477" s="28">
        <v>0</v>
      </c>
    </row>
    <row r="1478" spans="1:9" ht="15.6" x14ac:dyDescent="0.3">
      <c r="A1478" s="23">
        <v>1477</v>
      </c>
      <c r="B1478" s="3" t="s">
        <v>2942</v>
      </c>
      <c r="C1478" s="3" t="s">
        <v>2698</v>
      </c>
      <c r="D1478" s="3" t="s">
        <v>2943</v>
      </c>
      <c r="E1478" s="47">
        <f>Tabela14[[#This Row],[Kwota dofinansowania (UE + BP)]]+Tabela14[[#This Row],[Wkład własny JST]]</f>
        <v>934065</v>
      </c>
      <c r="F1478" s="27">
        <v>850000</v>
      </c>
      <c r="G1478" s="27">
        <v>722500</v>
      </c>
      <c r="H1478" s="27">
        <v>127500</v>
      </c>
      <c r="I1478" s="28">
        <v>84065</v>
      </c>
    </row>
    <row r="1479" spans="1:9" ht="15.6" x14ac:dyDescent="0.3">
      <c r="A1479" s="26">
        <v>1478</v>
      </c>
      <c r="B1479" s="3" t="s">
        <v>2944</v>
      </c>
      <c r="C1479" s="3" t="s">
        <v>2698</v>
      </c>
      <c r="D1479" s="3" t="s">
        <v>2945</v>
      </c>
      <c r="E1479" s="47">
        <f>Tabela14[[#This Row],[Kwota dofinansowania (UE + BP)]]+Tabela14[[#This Row],[Wkład własny JST]]</f>
        <v>904255</v>
      </c>
      <c r="F1479" s="27">
        <v>850000</v>
      </c>
      <c r="G1479" s="27">
        <v>705500</v>
      </c>
      <c r="H1479" s="27">
        <v>144500</v>
      </c>
      <c r="I1479" s="28">
        <v>54255</v>
      </c>
    </row>
    <row r="1480" spans="1:9" ht="15.6" x14ac:dyDescent="0.3">
      <c r="A1480" s="26">
        <v>1479</v>
      </c>
      <c r="B1480" s="3" t="s">
        <v>2946</v>
      </c>
      <c r="C1480" s="3" t="s">
        <v>2698</v>
      </c>
      <c r="D1480" s="3" t="s">
        <v>2947</v>
      </c>
      <c r="E1480" s="47">
        <f>Tabela14[[#This Row],[Kwota dofinansowania (UE + BP)]]+Tabela14[[#This Row],[Wkład własny JST]]</f>
        <v>850000</v>
      </c>
      <c r="F1480" s="27">
        <v>850000</v>
      </c>
      <c r="G1480" s="27">
        <v>697000</v>
      </c>
      <c r="H1480" s="27">
        <v>153000</v>
      </c>
      <c r="I1480" s="28">
        <v>0</v>
      </c>
    </row>
    <row r="1481" spans="1:9" ht="15.6" x14ac:dyDescent="0.3">
      <c r="A1481" s="23">
        <v>1480</v>
      </c>
      <c r="B1481" s="3" t="s">
        <v>2948</v>
      </c>
      <c r="C1481" s="3" t="s">
        <v>2698</v>
      </c>
      <c r="D1481" s="3" t="s">
        <v>2949</v>
      </c>
      <c r="E1481" s="47">
        <f>Tabela14[[#This Row],[Kwota dofinansowania (UE + BP)]]+Tabela14[[#This Row],[Wkład własny JST]]</f>
        <v>850000</v>
      </c>
      <c r="F1481" s="27">
        <v>850000</v>
      </c>
      <c r="G1481" s="27">
        <v>697000</v>
      </c>
      <c r="H1481" s="27">
        <v>153000</v>
      </c>
      <c r="I1481" s="28">
        <v>0</v>
      </c>
    </row>
    <row r="1482" spans="1:9" ht="15.6" x14ac:dyDescent="0.3">
      <c r="A1482" s="26">
        <v>1481</v>
      </c>
      <c r="B1482" s="3" t="s">
        <v>2950</v>
      </c>
      <c r="C1482" s="3" t="s">
        <v>2698</v>
      </c>
      <c r="D1482" s="3" t="s">
        <v>2951</v>
      </c>
      <c r="E1482" s="47">
        <f>Tabela14[[#This Row],[Kwota dofinansowania (UE + BP)]]+Tabela14[[#This Row],[Wkład własny JST]]</f>
        <v>553730</v>
      </c>
      <c r="F1482" s="27">
        <v>553730</v>
      </c>
      <c r="G1482" s="27">
        <v>448522</v>
      </c>
      <c r="H1482" s="27">
        <v>105208</v>
      </c>
      <c r="I1482" s="28">
        <v>0</v>
      </c>
    </row>
    <row r="1483" spans="1:9" ht="15.6" x14ac:dyDescent="0.3">
      <c r="A1483" s="26">
        <v>1482</v>
      </c>
      <c r="B1483" s="3" t="s">
        <v>2952</v>
      </c>
      <c r="C1483" s="3" t="s">
        <v>2698</v>
      </c>
      <c r="D1483" s="3" t="s">
        <v>2953</v>
      </c>
      <c r="E1483" s="47">
        <f>Tabela14[[#This Row],[Kwota dofinansowania (UE + BP)]]+Tabela14[[#This Row],[Wkład własny JST]]</f>
        <v>850000</v>
      </c>
      <c r="F1483" s="27">
        <v>850000</v>
      </c>
      <c r="G1483" s="27">
        <v>688500</v>
      </c>
      <c r="H1483" s="27">
        <v>161500</v>
      </c>
      <c r="I1483" s="28">
        <v>0</v>
      </c>
    </row>
    <row r="1484" spans="1:9" ht="15.6" x14ac:dyDescent="0.3">
      <c r="A1484" s="23">
        <v>1483</v>
      </c>
      <c r="B1484" s="3" t="s">
        <v>2954</v>
      </c>
      <c r="C1484" s="3" t="s">
        <v>2698</v>
      </c>
      <c r="D1484" s="3" t="s">
        <v>2955</v>
      </c>
      <c r="E1484" s="47">
        <f>Tabela14[[#This Row],[Kwota dofinansowania (UE + BP)]]+Tabela14[[#This Row],[Wkład własny JST]]</f>
        <v>850000</v>
      </c>
      <c r="F1484" s="27">
        <v>850000</v>
      </c>
      <c r="G1484" s="27">
        <v>688500</v>
      </c>
      <c r="H1484" s="27">
        <v>161500</v>
      </c>
      <c r="I1484" s="28">
        <v>0</v>
      </c>
    </row>
    <row r="1485" spans="1:9" ht="15.6" x14ac:dyDescent="0.3">
      <c r="A1485" s="26">
        <v>1484</v>
      </c>
      <c r="B1485" s="3" t="s">
        <v>2956</v>
      </c>
      <c r="C1485" s="3" t="s">
        <v>2698</v>
      </c>
      <c r="D1485" s="3" t="s">
        <v>2957</v>
      </c>
      <c r="E1485" s="47">
        <f>Tabela14[[#This Row],[Kwota dofinansowania (UE + BP)]]+Tabela14[[#This Row],[Wkład własny JST]]</f>
        <v>500239</v>
      </c>
      <c r="F1485" s="27">
        <v>430206</v>
      </c>
      <c r="G1485" s="27">
        <v>374280</v>
      </c>
      <c r="H1485" s="27">
        <v>55926</v>
      </c>
      <c r="I1485" s="28">
        <v>70033</v>
      </c>
    </row>
    <row r="1486" spans="1:9" ht="15.6" x14ac:dyDescent="0.3">
      <c r="A1486" s="26">
        <v>1485</v>
      </c>
      <c r="B1486" s="3" t="s">
        <v>2958</v>
      </c>
      <c r="C1486" s="3" t="s">
        <v>2698</v>
      </c>
      <c r="D1486" s="3" t="s">
        <v>2959</v>
      </c>
      <c r="E1486" s="47">
        <f>Tabela14[[#This Row],[Kwota dofinansowania (UE + BP)]]+Tabela14[[#This Row],[Wkład własny JST]]</f>
        <v>934065</v>
      </c>
      <c r="F1486" s="27">
        <v>850000</v>
      </c>
      <c r="G1486" s="27">
        <v>722500</v>
      </c>
      <c r="H1486" s="27">
        <v>127500</v>
      </c>
      <c r="I1486" s="28">
        <v>84065</v>
      </c>
    </row>
    <row r="1487" spans="1:9" ht="15.6" x14ac:dyDescent="0.3">
      <c r="A1487" s="23">
        <v>1486</v>
      </c>
      <c r="B1487" s="3" t="s">
        <v>2960</v>
      </c>
      <c r="C1487" s="3" t="s">
        <v>2698</v>
      </c>
      <c r="D1487" s="3" t="s">
        <v>2961</v>
      </c>
      <c r="E1487" s="47">
        <f>Tabela14[[#This Row],[Kwota dofinansowania (UE + BP)]]+Tabela14[[#This Row],[Wkład własny JST]]</f>
        <v>331746</v>
      </c>
      <c r="F1487" s="27">
        <v>331746</v>
      </c>
      <c r="G1487" s="27">
        <v>275350</v>
      </c>
      <c r="H1487" s="27">
        <v>56396</v>
      </c>
      <c r="I1487" s="28">
        <v>0</v>
      </c>
    </row>
    <row r="1488" spans="1:9" ht="15.6" x14ac:dyDescent="0.3">
      <c r="A1488" s="26">
        <v>1487</v>
      </c>
      <c r="B1488" s="3" t="s">
        <v>2962</v>
      </c>
      <c r="C1488" s="3" t="s">
        <v>2698</v>
      </c>
      <c r="D1488" s="3" t="s">
        <v>2963</v>
      </c>
      <c r="E1488" s="47">
        <f>Tabela14[[#This Row],[Kwota dofinansowania (UE + BP)]]+Tabela14[[#This Row],[Wkład własny JST]]</f>
        <v>850000</v>
      </c>
      <c r="F1488" s="27">
        <v>850000</v>
      </c>
      <c r="G1488" s="27">
        <v>688500</v>
      </c>
      <c r="H1488" s="27">
        <v>161500</v>
      </c>
      <c r="I1488" s="28">
        <v>0</v>
      </c>
    </row>
    <row r="1489" spans="1:9" ht="15.6" x14ac:dyDescent="0.3">
      <c r="A1489" s="26">
        <v>1488</v>
      </c>
      <c r="B1489" s="3" t="s">
        <v>2964</v>
      </c>
      <c r="C1489" s="3" t="s">
        <v>2698</v>
      </c>
      <c r="D1489" s="3" t="s">
        <v>2965</v>
      </c>
      <c r="E1489" s="47">
        <f>Tabela14[[#This Row],[Kwota dofinansowania (UE + BP)]]+Tabela14[[#This Row],[Wkład własny JST]]</f>
        <v>303814</v>
      </c>
      <c r="F1489" s="27">
        <v>303814</v>
      </c>
      <c r="G1489" s="27">
        <v>246090</v>
      </c>
      <c r="H1489" s="27">
        <v>57724</v>
      </c>
      <c r="I1489" s="28">
        <v>0</v>
      </c>
    </row>
    <row r="1490" spans="1:9" ht="15.6" x14ac:dyDescent="0.3">
      <c r="A1490" s="23">
        <v>1489</v>
      </c>
      <c r="B1490" s="3" t="s">
        <v>2966</v>
      </c>
      <c r="C1490" s="3" t="s">
        <v>2698</v>
      </c>
      <c r="D1490" s="3" t="s">
        <v>2967</v>
      </c>
      <c r="E1490" s="47">
        <f>Tabela14[[#This Row],[Kwota dofinansowania (UE + BP)]]+Tabela14[[#This Row],[Wkład własny JST]]</f>
        <v>850000</v>
      </c>
      <c r="F1490" s="27">
        <v>850000</v>
      </c>
      <c r="G1490" s="27">
        <v>697000</v>
      </c>
      <c r="H1490" s="27">
        <v>153000</v>
      </c>
      <c r="I1490" s="28">
        <v>0</v>
      </c>
    </row>
    <row r="1491" spans="1:9" ht="15.6" x14ac:dyDescent="0.3">
      <c r="A1491" s="26">
        <v>1490</v>
      </c>
      <c r="B1491" s="3" t="s">
        <v>2968</v>
      </c>
      <c r="C1491" s="3" t="s">
        <v>2698</v>
      </c>
      <c r="D1491" s="3" t="s">
        <v>2969</v>
      </c>
      <c r="E1491" s="47">
        <f>Tabela14[[#This Row],[Kwota dofinansowania (UE + BP)]]+Tabela14[[#This Row],[Wkład własny JST]]</f>
        <v>850000</v>
      </c>
      <c r="F1491" s="27">
        <v>850000</v>
      </c>
      <c r="G1491" s="27">
        <v>705500</v>
      </c>
      <c r="H1491" s="27">
        <v>144500</v>
      </c>
      <c r="I1491" s="28">
        <v>0</v>
      </c>
    </row>
    <row r="1492" spans="1:9" ht="15.6" x14ac:dyDescent="0.3">
      <c r="A1492" s="26">
        <v>1491</v>
      </c>
      <c r="B1492" s="3" t="s">
        <v>2970</v>
      </c>
      <c r="C1492" s="3" t="s">
        <v>2698</v>
      </c>
      <c r="D1492" s="3" t="s">
        <v>2971</v>
      </c>
      <c r="E1492" s="47">
        <f>Tabela14[[#This Row],[Kwota dofinansowania (UE + BP)]]+Tabela14[[#This Row],[Wkład własny JST]]</f>
        <v>739426</v>
      </c>
      <c r="F1492" s="27">
        <v>739426</v>
      </c>
      <c r="G1492" s="27">
        <v>598936</v>
      </c>
      <c r="H1492" s="27">
        <v>140490</v>
      </c>
      <c r="I1492" s="28">
        <v>0</v>
      </c>
    </row>
    <row r="1493" spans="1:9" ht="15.6" x14ac:dyDescent="0.3">
      <c r="A1493" s="23">
        <v>1492</v>
      </c>
      <c r="B1493" s="3" t="s">
        <v>2972</v>
      </c>
      <c r="C1493" s="3" t="s">
        <v>2698</v>
      </c>
      <c r="D1493" s="3" t="s">
        <v>2973</v>
      </c>
      <c r="E1493" s="47">
        <f>Tabela14[[#This Row],[Kwota dofinansowania (UE + BP)]]+Tabela14[[#This Row],[Wkład własny JST]]</f>
        <v>697651</v>
      </c>
      <c r="F1493" s="27">
        <v>697651</v>
      </c>
      <c r="G1493" s="27">
        <v>572074</v>
      </c>
      <c r="H1493" s="27">
        <v>125577</v>
      </c>
      <c r="I1493" s="28">
        <v>0</v>
      </c>
    </row>
    <row r="1494" spans="1:9" ht="15.6" x14ac:dyDescent="0.3">
      <c r="A1494" s="26">
        <v>1493</v>
      </c>
      <c r="B1494" s="3" t="s">
        <v>2974</v>
      </c>
      <c r="C1494" s="3" t="s">
        <v>2698</v>
      </c>
      <c r="D1494" s="3" t="s">
        <v>2975</v>
      </c>
      <c r="E1494" s="47">
        <f>Tabela14[[#This Row],[Kwota dofinansowania (UE + BP)]]+Tabela14[[#This Row],[Wkład własny JST]]</f>
        <v>955056</v>
      </c>
      <c r="F1494" s="27">
        <v>850000</v>
      </c>
      <c r="G1494" s="27">
        <v>731000</v>
      </c>
      <c r="H1494" s="27">
        <v>119000</v>
      </c>
      <c r="I1494" s="28">
        <v>105056</v>
      </c>
    </row>
    <row r="1495" spans="1:9" ht="15.6" x14ac:dyDescent="0.3">
      <c r="A1495" s="26">
        <v>1494</v>
      </c>
      <c r="B1495" s="3" t="s">
        <v>2976</v>
      </c>
      <c r="C1495" s="3" t="s">
        <v>2698</v>
      </c>
      <c r="D1495" s="3" t="s">
        <v>2977</v>
      </c>
      <c r="E1495" s="47">
        <f>Tabela14[[#This Row],[Kwota dofinansowania (UE + BP)]]+Tabela14[[#This Row],[Wkład własny JST]]</f>
        <v>679466</v>
      </c>
      <c r="F1495" s="27">
        <v>679466</v>
      </c>
      <c r="G1495" s="27">
        <v>557163</v>
      </c>
      <c r="H1495" s="27">
        <v>122303</v>
      </c>
      <c r="I1495" s="28">
        <v>0</v>
      </c>
    </row>
    <row r="1496" spans="1:9" ht="15.6" x14ac:dyDescent="0.3">
      <c r="A1496" s="23">
        <v>1495</v>
      </c>
      <c r="B1496" s="3" t="s">
        <v>2978</v>
      </c>
      <c r="C1496" s="3" t="s">
        <v>2698</v>
      </c>
      <c r="D1496" s="3" t="s">
        <v>2979</v>
      </c>
      <c r="E1496" s="47">
        <f>Tabela14[[#This Row],[Kwota dofinansowania (UE + BP)]]+Tabela14[[#This Row],[Wkład własny JST]]</f>
        <v>850000</v>
      </c>
      <c r="F1496" s="27">
        <v>850000</v>
      </c>
      <c r="G1496" s="27">
        <v>697000</v>
      </c>
      <c r="H1496" s="27">
        <v>153000</v>
      </c>
      <c r="I1496" s="28">
        <v>0</v>
      </c>
    </row>
    <row r="1497" spans="1:9" ht="15.6" x14ac:dyDescent="0.3">
      <c r="A1497" s="26">
        <v>1496</v>
      </c>
      <c r="B1497" s="3" t="s">
        <v>2980</v>
      </c>
      <c r="C1497" s="3" t="s">
        <v>2698</v>
      </c>
      <c r="D1497" s="3" t="s">
        <v>2981</v>
      </c>
      <c r="E1497" s="47">
        <f>Tabela14[[#This Row],[Kwota dofinansowania (UE + BP)]]+Tabela14[[#This Row],[Wkład własny JST]]</f>
        <v>200000</v>
      </c>
      <c r="F1497" s="27">
        <v>200000</v>
      </c>
      <c r="G1497" s="27">
        <v>162000</v>
      </c>
      <c r="H1497" s="27">
        <v>38000</v>
      </c>
      <c r="I1497" s="28">
        <v>0</v>
      </c>
    </row>
    <row r="1498" spans="1:9" ht="15.6" x14ac:dyDescent="0.3">
      <c r="A1498" s="26">
        <v>1497</v>
      </c>
      <c r="B1498" s="3" t="s">
        <v>2982</v>
      </c>
      <c r="C1498" s="3" t="s">
        <v>2698</v>
      </c>
      <c r="D1498" s="3" t="s">
        <v>2983</v>
      </c>
      <c r="E1498" s="47">
        <f>Tabela14[[#This Row],[Kwota dofinansowania (UE + BP)]]+Tabela14[[#This Row],[Wkład własny JST]]</f>
        <v>653090</v>
      </c>
      <c r="F1498" s="27">
        <v>653090</v>
      </c>
      <c r="G1498" s="27">
        <v>529003</v>
      </c>
      <c r="H1498" s="27">
        <v>124087</v>
      </c>
      <c r="I1498" s="28">
        <v>0</v>
      </c>
    </row>
    <row r="1499" spans="1:9" ht="15.6" x14ac:dyDescent="0.3">
      <c r="A1499" s="23">
        <v>1498</v>
      </c>
      <c r="B1499" s="3" t="s">
        <v>2984</v>
      </c>
      <c r="C1499" s="3" t="s">
        <v>2698</v>
      </c>
      <c r="D1499" s="3" t="s">
        <v>2985</v>
      </c>
      <c r="E1499" s="47">
        <f>Tabela14[[#This Row],[Kwota dofinansowania (UE + BP)]]+Tabela14[[#This Row],[Wkład własny JST]]</f>
        <v>850000</v>
      </c>
      <c r="F1499" s="27">
        <v>850000</v>
      </c>
      <c r="G1499" s="27">
        <v>697000</v>
      </c>
      <c r="H1499" s="27">
        <v>153000</v>
      </c>
      <c r="I1499" s="28">
        <v>0</v>
      </c>
    </row>
    <row r="1500" spans="1:9" ht="15.6" x14ac:dyDescent="0.3">
      <c r="A1500" s="26">
        <v>1499</v>
      </c>
      <c r="B1500" s="3" t="s">
        <v>2986</v>
      </c>
      <c r="C1500" s="3" t="s">
        <v>2698</v>
      </c>
      <c r="D1500" s="3" t="s">
        <v>2987</v>
      </c>
      <c r="E1500" s="47">
        <f>Tabela14[[#This Row],[Kwota dofinansowania (UE + BP)]]+Tabela14[[#This Row],[Wkład własny JST]]</f>
        <v>621636</v>
      </c>
      <c r="F1500" s="27">
        <v>621636</v>
      </c>
      <c r="G1500" s="27">
        <v>509742</v>
      </c>
      <c r="H1500" s="27">
        <v>111894</v>
      </c>
      <c r="I1500" s="28">
        <v>0</v>
      </c>
    </row>
    <row r="1501" spans="1:9" ht="15.6" x14ac:dyDescent="0.3">
      <c r="A1501" s="26">
        <v>1500</v>
      </c>
      <c r="B1501" s="3" t="s">
        <v>2988</v>
      </c>
      <c r="C1501" s="3" t="s">
        <v>2698</v>
      </c>
      <c r="D1501" s="3" t="s">
        <v>2989</v>
      </c>
      <c r="E1501" s="47">
        <f>Tabela14[[#This Row],[Kwota dofinansowania (UE + BP)]]+Tabela14[[#This Row],[Wkład własny JST]]</f>
        <v>850000</v>
      </c>
      <c r="F1501" s="27">
        <v>850000</v>
      </c>
      <c r="G1501" s="27">
        <v>697000</v>
      </c>
      <c r="H1501" s="27">
        <v>153000</v>
      </c>
      <c r="I1501" s="28">
        <v>0</v>
      </c>
    </row>
    <row r="1502" spans="1:9" ht="15.6" x14ac:dyDescent="0.3">
      <c r="A1502" s="23">
        <v>1501</v>
      </c>
      <c r="B1502" s="3" t="s">
        <v>2990</v>
      </c>
      <c r="C1502" s="3" t="s">
        <v>2698</v>
      </c>
      <c r="D1502" s="3" t="s">
        <v>2991</v>
      </c>
      <c r="E1502" s="47">
        <f>Tabela14[[#This Row],[Kwota dofinansowania (UE + BP)]]+Tabela14[[#This Row],[Wkład własny JST]]</f>
        <v>302258</v>
      </c>
      <c r="F1502" s="27">
        <v>302258</v>
      </c>
      <c r="G1502" s="27">
        <v>244829</v>
      </c>
      <c r="H1502" s="27">
        <v>57429</v>
      </c>
      <c r="I1502" s="28">
        <v>0</v>
      </c>
    </row>
    <row r="1503" spans="1:9" ht="15.6" x14ac:dyDescent="0.3">
      <c r="A1503" s="26">
        <v>1502</v>
      </c>
      <c r="B1503" s="3" t="s">
        <v>2992</v>
      </c>
      <c r="C1503" s="3" t="s">
        <v>2698</v>
      </c>
      <c r="D1503" s="3" t="s">
        <v>2993</v>
      </c>
      <c r="E1503" s="47">
        <f>Tabela14[[#This Row],[Kwota dofinansowania (UE + BP)]]+Tabela14[[#This Row],[Wkład własny JST]]</f>
        <v>642442</v>
      </c>
      <c r="F1503" s="27">
        <v>642442</v>
      </c>
      <c r="G1503" s="27">
        <v>520379</v>
      </c>
      <c r="H1503" s="27">
        <v>122063</v>
      </c>
      <c r="I1503" s="28">
        <v>0</v>
      </c>
    </row>
    <row r="1504" spans="1:9" ht="15.6" x14ac:dyDescent="0.3">
      <c r="A1504" s="26">
        <v>1503</v>
      </c>
      <c r="B1504" s="3" t="s">
        <v>2994</v>
      </c>
      <c r="C1504" s="3" t="s">
        <v>2698</v>
      </c>
      <c r="D1504" s="3" t="s">
        <v>1914</v>
      </c>
      <c r="E1504" s="47">
        <f>Tabela14[[#This Row],[Kwota dofinansowania (UE + BP)]]+Tabela14[[#This Row],[Wkład własny JST]]</f>
        <v>632776</v>
      </c>
      <c r="F1504" s="27">
        <v>632776</v>
      </c>
      <c r="G1504" s="27">
        <v>512549</v>
      </c>
      <c r="H1504" s="27">
        <v>120227</v>
      </c>
      <c r="I1504" s="28">
        <v>0</v>
      </c>
    </row>
    <row r="1505" spans="1:9" ht="15.6" x14ac:dyDescent="0.3">
      <c r="A1505" s="23">
        <v>1504</v>
      </c>
      <c r="B1505" s="3" t="s">
        <v>2995</v>
      </c>
      <c r="C1505" s="3" t="s">
        <v>2698</v>
      </c>
      <c r="D1505" s="3" t="s">
        <v>2996</v>
      </c>
      <c r="E1505" s="47">
        <f>Tabela14[[#This Row],[Kwota dofinansowania (UE + BP)]]+Tabela14[[#This Row],[Wkład własny JST]]</f>
        <v>757529</v>
      </c>
      <c r="F1505" s="27">
        <v>757529</v>
      </c>
      <c r="G1505" s="27">
        <v>613599</v>
      </c>
      <c r="H1505" s="27">
        <v>143930</v>
      </c>
      <c r="I1505" s="28">
        <v>0</v>
      </c>
    </row>
    <row r="1506" spans="1:9" ht="15.6" x14ac:dyDescent="0.3">
      <c r="A1506" s="26">
        <v>1505</v>
      </c>
      <c r="B1506" s="3" t="s">
        <v>2997</v>
      </c>
      <c r="C1506" s="3" t="s">
        <v>2698</v>
      </c>
      <c r="D1506" s="3" t="s">
        <v>2998</v>
      </c>
      <c r="E1506" s="47">
        <f>Tabela14[[#This Row],[Kwota dofinansowania (UE + BP)]]+Tabela14[[#This Row],[Wkład własny JST]]</f>
        <v>850000</v>
      </c>
      <c r="F1506" s="27">
        <v>850000</v>
      </c>
      <c r="G1506" s="27">
        <v>697000</v>
      </c>
      <c r="H1506" s="27">
        <v>153000</v>
      </c>
      <c r="I1506" s="28">
        <v>0</v>
      </c>
    </row>
    <row r="1507" spans="1:9" ht="15.6" x14ac:dyDescent="0.3">
      <c r="A1507" s="26">
        <v>1506</v>
      </c>
      <c r="B1507" s="3" t="s">
        <v>2999</v>
      </c>
      <c r="C1507" s="3" t="s">
        <v>2698</v>
      </c>
      <c r="D1507" s="3" t="s">
        <v>3000</v>
      </c>
      <c r="E1507" s="47">
        <f>Tabela14[[#This Row],[Kwota dofinansowania (UE + BP)]]+Tabela14[[#This Row],[Wkład własny JST]]</f>
        <v>667261</v>
      </c>
      <c r="F1507" s="27">
        <v>667261</v>
      </c>
      <c r="G1507" s="27">
        <v>547155</v>
      </c>
      <c r="H1507" s="27">
        <v>120106</v>
      </c>
      <c r="I1507" s="28">
        <v>0</v>
      </c>
    </row>
    <row r="1508" spans="1:9" ht="15.6" x14ac:dyDescent="0.3">
      <c r="A1508" s="23">
        <v>1507</v>
      </c>
      <c r="B1508" s="3" t="s">
        <v>3001</v>
      </c>
      <c r="C1508" s="3" t="s">
        <v>2698</v>
      </c>
      <c r="D1508" s="3" t="s">
        <v>3002</v>
      </c>
      <c r="E1508" s="47">
        <f>Tabela14[[#This Row],[Kwota dofinansowania (UE + BP)]]+Tabela14[[#This Row],[Wkład własny JST]]</f>
        <v>850000</v>
      </c>
      <c r="F1508" s="27">
        <v>850000</v>
      </c>
      <c r="G1508" s="27">
        <v>705500</v>
      </c>
      <c r="H1508" s="27">
        <v>144500</v>
      </c>
      <c r="I1508" s="28">
        <v>0</v>
      </c>
    </row>
    <row r="1509" spans="1:9" ht="15.6" x14ac:dyDescent="0.3">
      <c r="A1509" s="26">
        <v>1508</v>
      </c>
      <c r="B1509" s="3" t="s">
        <v>3003</v>
      </c>
      <c r="C1509" s="3" t="s">
        <v>2698</v>
      </c>
      <c r="D1509" s="3" t="s">
        <v>3004</v>
      </c>
      <c r="E1509" s="47">
        <f>Tabela14[[#This Row],[Kwota dofinansowania (UE + BP)]]+Tabela14[[#This Row],[Wkład własny JST]]</f>
        <v>731972</v>
      </c>
      <c r="F1509" s="27">
        <v>731972</v>
      </c>
      <c r="G1509" s="27">
        <v>592898</v>
      </c>
      <c r="H1509" s="27">
        <v>139074</v>
      </c>
      <c r="I1509" s="28">
        <v>0</v>
      </c>
    </row>
    <row r="1510" spans="1:9" ht="15.6" x14ac:dyDescent="0.3">
      <c r="A1510" s="26">
        <v>1509</v>
      </c>
      <c r="B1510" s="3" t="s">
        <v>3005</v>
      </c>
      <c r="C1510" s="3" t="s">
        <v>2698</v>
      </c>
      <c r="D1510" s="3" t="s">
        <v>3006</v>
      </c>
      <c r="E1510" s="47">
        <f>Tabela14[[#This Row],[Kwota dofinansowania (UE + BP)]]+Tabela14[[#This Row],[Wkład własny JST]]</f>
        <v>569703</v>
      </c>
      <c r="F1510" s="27">
        <v>569703</v>
      </c>
      <c r="G1510" s="27">
        <v>461460</v>
      </c>
      <c r="H1510" s="27">
        <v>108243</v>
      </c>
      <c r="I1510" s="28">
        <v>0</v>
      </c>
    </row>
    <row r="1511" spans="1:9" ht="15.6" x14ac:dyDescent="0.3">
      <c r="A1511" s="23">
        <v>1510</v>
      </c>
      <c r="B1511" s="3" t="s">
        <v>3007</v>
      </c>
      <c r="C1511" s="3" t="s">
        <v>2698</v>
      </c>
      <c r="D1511" s="3" t="s">
        <v>3008</v>
      </c>
      <c r="E1511" s="47">
        <f>Tabela14[[#This Row],[Kwota dofinansowania (UE + BP)]]+Tabela14[[#This Row],[Wkład własny JST]]</f>
        <v>575437</v>
      </c>
      <c r="F1511" s="27">
        <v>575437</v>
      </c>
      <c r="G1511" s="27">
        <v>471859</v>
      </c>
      <c r="H1511" s="27">
        <v>103578</v>
      </c>
      <c r="I1511" s="28">
        <v>0</v>
      </c>
    </row>
    <row r="1512" spans="1:9" ht="15.6" x14ac:dyDescent="0.3">
      <c r="A1512" s="26">
        <v>1511</v>
      </c>
      <c r="B1512" s="3" t="s">
        <v>3009</v>
      </c>
      <c r="C1512" s="3" t="s">
        <v>2698</v>
      </c>
      <c r="D1512" s="3" t="s">
        <v>3010</v>
      </c>
      <c r="E1512" s="47">
        <f>Tabela14[[#This Row],[Kwota dofinansowania (UE + BP)]]+Tabela14[[#This Row],[Wkład własny JST]]</f>
        <v>850000</v>
      </c>
      <c r="F1512" s="27">
        <v>850000</v>
      </c>
      <c r="G1512" s="27">
        <v>697000</v>
      </c>
      <c r="H1512" s="27">
        <v>153000</v>
      </c>
      <c r="I1512" s="28">
        <v>0</v>
      </c>
    </row>
    <row r="1513" spans="1:9" ht="15.6" x14ac:dyDescent="0.3">
      <c r="A1513" s="26">
        <v>1512</v>
      </c>
      <c r="B1513" s="3" t="s">
        <v>3011</v>
      </c>
      <c r="C1513" s="3" t="s">
        <v>2698</v>
      </c>
      <c r="D1513" s="3" t="s">
        <v>3012</v>
      </c>
      <c r="E1513" s="47">
        <f>Tabela14[[#This Row],[Kwota dofinansowania (UE + BP)]]+Tabela14[[#This Row],[Wkład własny JST]]</f>
        <v>850000</v>
      </c>
      <c r="F1513" s="27">
        <v>850000</v>
      </c>
      <c r="G1513" s="27">
        <v>705500</v>
      </c>
      <c r="H1513" s="27">
        <v>144500</v>
      </c>
      <c r="I1513" s="28">
        <v>0</v>
      </c>
    </row>
    <row r="1514" spans="1:9" ht="15.6" x14ac:dyDescent="0.3">
      <c r="A1514" s="23">
        <v>1513</v>
      </c>
      <c r="B1514" s="3" t="s">
        <v>3013</v>
      </c>
      <c r="C1514" s="3" t="s">
        <v>3014</v>
      </c>
      <c r="D1514" s="3" t="s">
        <v>3015</v>
      </c>
      <c r="E1514" s="47">
        <f>Tabela14[[#This Row],[Kwota dofinansowania (UE + BP)]]+Tabela14[[#This Row],[Wkład własny JST]]</f>
        <v>913978</v>
      </c>
      <c r="F1514" s="27">
        <v>850000</v>
      </c>
      <c r="G1514" s="27">
        <v>714000</v>
      </c>
      <c r="H1514" s="27">
        <v>136000</v>
      </c>
      <c r="I1514" s="28">
        <v>63978</v>
      </c>
    </row>
    <row r="1515" spans="1:9" ht="15.6" x14ac:dyDescent="0.3">
      <c r="A1515" s="26">
        <v>1514</v>
      </c>
      <c r="B1515" s="3" t="s">
        <v>3016</v>
      </c>
      <c r="C1515" s="3" t="s">
        <v>3014</v>
      </c>
      <c r="D1515" s="3" t="s">
        <v>3017</v>
      </c>
      <c r="E1515" s="47">
        <f>Tabela14[[#This Row],[Kwota dofinansowania (UE + BP)]]+Tabela14[[#This Row],[Wkład własny JST]]</f>
        <v>527846</v>
      </c>
      <c r="F1515" s="27">
        <v>527846</v>
      </c>
      <c r="G1515" s="27">
        <v>427556</v>
      </c>
      <c r="H1515" s="27">
        <v>100290</v>
      </c>
      <c r="I1515" s="28">
        <v>0</v>
      </c>
    </row>
    <row r="1516" spans="1:9" ht="15.6" x14ac:dyDescent="0.3">
      <c r="A1516" s="26">
        <v>1515</v>
      </c>
      <c r="B1516" s="3" t="s">
        <v>3018</v>
      </c>
      <c r="C1516" s="3" t="s">
        <v>3014</v>
      </c>
      <c r="D1516" s="3" t="s">
        <v>3019</v>
      </c>
      <c r="E1516" s="47">
        <f>Tabela14[[#This Row],[Kwota dofinansowania (UE + BP)]]+Tabela14[[#This Row],[Wkład własny JST]]</f>
        <v>266571</v>
      </c>
      <c r="F1516" s="27">
        <v>245246</v>
      </c>
      <c r="G1516" s="27">
        <v>206007</v>
      </c>
      <c r="H1516" s="27">
        <v>39239</v>
      </c>
      <c r="I1516" s="28">
        <v>21325</v>
      </c>
    </row>
    <row r="1517" spans="1:9" ht="15.6" x14ac:dyDescent="0.3">
      <c r="A1517" s="23">
        <v>1516</v>
      </c>
      <c r="B1517" s="3" t="s">
        <v>3020</v>
      </c>
      <c r="C1517" s="3" t="s">
        <v>3014</v>
      </c>
      <c r="D1517" s="3" t="s">
        <v>3021</v>
      </c>
      <c r="E1517" s="47">
        <f>Tabela14[[#This Row],[Kwota dofinansowania (UE + BP)]]+Tabela14[[#This Row],[Wkład własny JST]]</f>
        <v>416198</v>
      </c>
      <c r="F1517" s="27">
        <v>416198</v>
      </c>
      <c r="G1517" s="27">
        <v>337121</v>
      </c>
      <c r="H1517" s="27">
        <v>79077</v>
      </c>
      <c r="I1517" s="28">
        <v>0</v>
      </c>
    </row>
    <row r="1518" spans="1:9" ht="15.6" x14ac:dyDescent="0.3">
      <c r="A1518" s="26">
        <v>1517</v>
      </c>
      <c r="B1518" s="3" t="s">
        <v>3022</v>
      </c>
      <c r="C1518" s="3" t="s">
        <v>3014</v>
      </c>
      <c r="D1518" s="3" t="s">
        <v>3023</v>
      </c>
      <c r="E1518" s="47">
        <f>Tabela14[[#This Row],[Kwota dofinansowania (UE + BP)]]+Tabela14[[#This Row],[Wkład własny JST]]</f>
        <v>217391</v>
      </c>
      <c r="F1518" s="27">
        <v>200000</v>
      </c>
      <c r="G1518" s="27">
        <v>168000</v>
      </c>
      <c r="H1518" s="27">
        <v>32000</v>
      </c>
      <c r="I1518" s="28">
        <v>17391</v>
      </c>
    </row>
    <row r="1519" spans="1:9" ht="15.6" x14ac:dyDescent="0.3">
      <c r="A1519" s="26">
        <v>1518</v>
      </c>
      <c r="B1519" s="3" t="s">
        <v>3024</v>
      </c>
      <c r="C1519" s="3" t="s">
        <v>3014</v>
      </c>
      <c r="D1519" s="3" t="s">
        <v>3025</v>
      </c>
      <c r="E1519" s="47">
        <f>Tabela14[[#This Row],[Kwota dofinansowania (UE + BP)]]+Tabela14[[#This Row],[Wkład własny JST]]</f>
        <v>913978</v>
      </c>
      <c r="F1519" s="27">
        <v>850000</v>
      </c>
      <c r="G1519" s="27">
        <v>714000</v>
      </c>
      <c r="H1519" s="27">
        <v>136000</v>
      </c>
      <c r="I1519" s="28">
        <v>63978</v>
      </c>
    </row>
    <row r="1520" spans="1:9" ht="15.6" x14ac:dyDescent="0.3">
      <c r="A1520" s="23">
        <v>1519</v>
      </c>
      <c r="B1520" s="3" t="s">
        <v>3026</v>
      </c>
      <c r="C1520" s="3" t="s">
        <v>3014</v>
      </c>
      <c r="D1520" s="3" t="s">
        <v>3027</v>
      </c>
      <c r="E1520" s="47">
        <f>Tabela14[[#This Row],[Kwota dofinansowania (UE + BP)]]+Tabela14[[#This Row],[Wkład własny JST]]</f>
        <v>913978</v>
      </c>
      <c r="F1520" s="27">
        <v>850000</v>
      </c>
      <c r="G1520" s="27">
        <v>714000</v>
      </c>
      <c r="H1520" s="27">
        <v>136000</v>
      </c>
      <c r="I1520" s="28">
        <v>63978</v>
      </c>
    </row>
    <row r="1521" spans="1:9" ht="15.6" x14ac:dyDescent="0.3">
      <c r="A1521" s="26">
        <v>1520</v>
      </c>
      <c r="B1521" s="3" t="s">
        <v>3028</v>
      </c>
      <c r="C1521" s="3" t="s">
        <v>3014</v>
      </c>
      <c r="D1521" s="3" t="s">
        <v>3029</v>
      </c>
      <c r="E1521" s="47">
        <f>Tabela14[[#This Row],[Kwota dofinansowania (UE + BP)]]+Tabela14[[#This Row],[Wkład własny JST]]</f>
        <v>528255</v>
      </c>
      <c r="F1521" s="27">
        <v>528255</v>
      </c>
      <c r="G1521" s="27">
        <v>438452</v>
      </c>
      <c r="H1521" s="27">
        <v>89803</v>
      </c>
      <c r="I1521" s="28">
        <v>0</v>
      </c>
    </row>
    <row r="1522" spans="1:9" ht="15.6" x14ac:dyDescent="0.3">
      <c r="A1522" s="26">
        <v>1521</v>
      </c>
      <c r="B1522" s="3" t="s">
        <v>3030</v>
      </c>
      <c r="C1522" s="3" t="s">
        <v>3014</v>
      </c>
      <c r="D1522" s="3" t="s">
        <v>3031</v>
      </c>
      <c r="E1522" s="47">
        <f>Tabela14[[#This Row],[Kwota dofinansowania (UE + BP)]]+Tabela14[[#This Row],[Wkład własny JST]]</f>
        <v>319705</v>
      </c>
      <c r="F1522" s="27">
        <v>319705</v>
      </c>
      <c r="G1522" s="27">
        <v>258962</v>
      </c>
      <c r="H1522" s="27">
        <v>60743</v>
      </c>
      <c r="I1522" s="28">
        <v>0</v>
      </c>
    </row>
    <row r="1523" spans="1:9" ht="15.6" x14ac:dyDescent="0.3">
      <c r="A1523" s="23">
        <v>1522</v>
      </c>
      <c r="B1523" s="3" t="s">
        <v>3032</v>
      </c>
      <c r="C1523" s="3" t="s">
        <v>3014</v>
      </c>
      <c r="D1523" s="3" t="s">
        <v>3033</v>
      </c>
      <c r="E1523" s="47">
        <f>Tabela14[[#This Row],[Kwota dofinansowania (UE + BP)]]+Tabela14[[#This Row],[Wkład własny JST]]</f>
        <v>316698</v>
      </c>
      <c r="F1523" s="27">
        <v>291363</v>
      </c>
      <c r="G1523" s="27">
        <v>244745</v>
      </c>
      <c r="H1523" s="27">
        <v>46618</v>
      </c>
      <c r="I1523" s="28">
        <v>25335</v>
      </c>
    </row>
    <row r="1524" spans="1:9" ht="15.6" x14ac:dyDescent="0.3">
      <c r="A1524" s="26">
        <v>1523</v>
      </c>
      <c r="B1524" s="3" t="s">
        <v>3034</v>
      </c>
      <c r="C1524" s="3" t="s">
        <v>3014</v>
      </c>
      <c r="D1524" s="3" t="s">
        <v>3035</v>
      </c>
      <c r="E1524" s="47">
        <f>Tabela14[[#This Row],[Kwota dofinansowania (UE + BP)]]+Tabela14[[#This Row],[Wkład własny JST]]</f>
        <v>436021</v>
      </c>
      <c r="F1524" s="27">
        <v>436021</v>
      </c>
      <c r="G1524" s="27">
        <v>353178</v>
      </c>
      <c r="H1524" s="27">
        <v>82843</v>
      </c>
      <c r="I1524" s="28">
        <v>0</v>
      </c>
    </row>
    <row r="1525" spans="1:9" ht="15.6" x14ac:dyDescent="0.3">
      <c r="A1525" s="26">
        <v>1524</v>
      </c>
      <c r="B1525" s="3" t="s">
        <v>3036</v>
      </c>
      <c r="C1525" s="3" t="s">
        <v>3014</v>
      </c>
      <c r="D1525" s="3" t="s">
        <v>3037</v>
      </c>
      <c r="E1525" s="47">
        <f>Tabela14[[#This Row],[Kwota dofinansowania (UE + BP)]]+Tabela14[[#This Row],[Wkład własny JST]]</f>
        <v>934065</v>
      </c>
      <c r="F1525" s="27">
        <v>850000</v>
      </c>
      <c r="G1525" s="27">
        <v>722500</v>
      </c>
      <c r="H1525" s="27">
        <v>127500</v>
      </c>
      <c r="I1525" s="28">
        <v>84065</v>
      </c>
    </row>
    <row r="1526" spans="1:9" ht="15.6" x14ac:dyDescent="0.3">
      <c r="A1526" s="23">
        <v>1525</v>
      </c>
      <c r="B1526" s="3" t="s">
        <v>3038</v>
      </c>
      <c r="C1526" s="3" t="s">
        <v>3014</v>
      </c>
      <c r="D1526" s="3" t="s">
        <v>3039</v>
      </c>
      <c r="E1526" s="47">
        <f>Tabela14[[#This Row],[Kwota dofinansowania (UE + BP)]]+Tabela14[[#This Row],[Wkład własny JST]]</f>
        <v>666278</v>
      </c>
      <c r="F1526" s="27">
        <v>666278</v>
      </c>
      <c r="G1526" s="27">
        <v>539686</v>
      </c>
      <c r="H1526" s="27">
        <v>126592</v>
      </c>
      <c r="I1526" s="28">
        <v>0</v>
      </c>
    </row>
    <row r="1527" spans="1:9" ht="15.6" x14ac:dyDescent="0.3">
      <c r="A1527" s="26">
        <v>1526</v>
      </c>
      <c r="B1527" s="3" t="s">
        <v>3040</v>
      </c>
      <c r="C1527" s="3" t="s">
        <v>3014</v>
      </c>
      <c r="D1527" s="3" t="s">
        <v>3041</v>
      </c>
      <c r="E1527" s="47">
        <f>Tabela14[[#This Row],[Kwota dofinansowania (UE + BP)]]+Tabela14[[#This Row],[Wkład własny JST]]</f>
        <v>850000</v>
      </c>
      <c r="F1527" s="27">
        <v>850000</v>
      </c>
      <c r="G1527" s="27">
        <v>697000</v>
      </c>
      <c r="H1527" s="27">
        <v>153000</v>
      </c>
      <c r="I1527" s="28">
        <v>0</v>
      </c>
    </row>
    <row r="1528" spans="1:9" ht="15.6" x14ac:dyDescent="0.3">
      <c r="A1528" s="26">
        <v>1527</v>
      </c>
      <c r="B1528" s="3" t="s">
        <v>3042</v>
      </c>
      <c r="C1528" s="3" t="s">
        <v>3014</v>
      </c>
      <c r="D1528" s="3" t="s">
        <v>3043</v>
      </c>
      <c r="E1528" s="47">
        <f>Tabela14[[#This Row],[Kwota dofinansowania (UE + BP)]]+Tabela14[[#This Row],[Wkład własny JST]]</f>
        <v>228290</v>
      </c>
      <c r="F1528" s="27">
        <v>228290</v>
      </c>
      <c r="G1528" s="27">
        <v>187198</v>
      </c>
      <c r="H1528" s="27">
        <v>41092</v>
      </c>
      <c r="I1528" s="28">
        <v>0</v>
      </c>
    </row>
    <row r="1529" spans="1:9" ht="15.6" x14ac:dyDescent="0.3">
      <c r="A1529" s="23">
        <v>1528</v>
      </c>
      <c r="B1529" s="3" t="s">
        <v>3044</v>
      </c>
      <c r="C1529" s="3" t="s">
        <v>3014</v>
      </c>
      <c r="D1529" s="3" t="s">
        <v>3045</v>
      </c>
      <c r="E1529" s="47">
        <f>Tabela14[[#This Row],[Kwota dofinansowania (UE + BP)]]+Tabela14[[#This Row],[Wkład własny JST]]</f>
        <v>200000</v>
      </c>
      <c r="F1529" s="27">
        <v>200000</v>
      </c>
      <c r="G1529" s="27">
        <v>164000</v>
      </c>
      <c r="H1529" s="27">
        <v>36000</v>
      </c>
      <c r="I1529" s="28">
        <v>0</v>
      </c>
    </row>
    <row r="1530" spans="1:9" ht="15.6" x14ac:dyDescent="0.3">
      <c r="A1530" s="26">
        <v>1529</v>
      </c>
      <c r="B1530" s="3" t="s">
        <v>3046</v>
      </c>
      <c r="C1530" s="3" t="s">
        <v>3014</v>
      </c>
      <c r="D1530" s="3" t="s">
        <v>3047</v>
      </c>
      <c r="E1530" s="47">
        <f>Tabela14[[#This Row],[Kwota dofinansowania (UE + BP)]]+Tabela14[[#This Row],[Wkład własny JST]]</f>
        <v>533304</v>
      </c>
      <c r="F1530" s="27">
        <v>501306</v>
      </c>
      <c r="G1530" s="27">
        <v>416084</v>
      </c>
      <c r="H1530" s="27">
        <v>85222</v>
      </c>
      <c r="I1530" s="28">
        <v>31998</v>
      </c>
    </row>
    <row r="1531" spans="1:9" ht="15.6" x14ac:dyDescent="0.3">
      <c r="A1531" s="26">
        <v>1530</v>
      </c>
      <c r="B1531" s="3" t="s">
        <v>3048</v>
      </c>
      <c r="C1531" s="3" t="s">
        <v>3014</v>
      </c>
      <c r="D1531" s="3" t="s">
        <v>3049</v>
      </c>
      <c r="E1531" s="47">
        <f>Tabela14[[#This Row],[Kwota dofinansowania (UE + BP)]]+Tabela14[[#This Row],[Wkład własny JST]]</f>
        <v>850000</v>
      </c>
      <c r="F1531" s="27">
        <v>850000</v>
      </c>
      <c r="G1531" s="27">
        <v>688500</v>
      </c>
      <c r="H1531" s="27">
        <v>161500</v>
      </c>
      <c r="I1531" s="28">
        <v>0</v>
      </c>
    </row>
    <row r="1532" spans="1:9" ht="15.6" x14ac:dyDescent="0.3">
      <c r="A1532" s="23">
        <v>1531</v>
      </c>
      <c r="B1532" s="3" t="s">
        <v>3050</v>
      </c>
      <c r="C1532" s="3" t="s">
        <v>3014</v>
      </c>
      <c r="D1532" s="3" t="s">
        <v>3051</v>
      </c>
      <c r="E1532" s="47">
        <f>Tabela14[[#This Row],[Kwota dofinansowania (UE + BP)]]+Tabela14[[#This Row],[Wkład własny JST]]</f>
        <v>825844</v>
      </c>
      <c r="F1532" s="27">
        <v>825844</v>
      </c>
      <c r="G1532" s="27">
        <v>685451</v>
      </c>
      <c r="H1532" s="27">
        <v>140393</v>
      </c>
      <c r="I1532" s="28">
        <v>0</v>
      </c>
    </row>
    <row r="1533" spans="1:9" ht="15.6" x14ac:dyDescent="0.3">
      <c r="A1533" s="26">
        <v>1532</v>
      </c>
      <c r="B1533" s="3" t="s">
        <v>3052</v>
      </c>
      <c r="C1533" s="3" t="s">
        <v>3014</v>
      </c>
      <c r="D1533" s="3" t="s">
        <v>3053</v>
      </c>
      <c r="E1533" s="47">
        <f>Tabela14[[#This Row],[Kwota dofinansowania (UE + BP)]]+Tabela14[[#This Row],[Wkład własny JST]]</f>
        <v>478125</v>
      </c>
      <c r="F1533" s="27">
        <v>478125</v>
      </c>
      <c r="G1533" s="27">
        <v>392063</v>
      </c>
      <c r="H1533" s="27">
        <v>86062</v>
      </c>
      <c r="I1533" s="28">
        <v>0</v>
      </c>
    </row>
    <row r="1534" spans="1:9" ht="15.6" x14ac:dyDescent="0.3">
      <c r="A1534" s="26">
        <v>1533</v>
      </c>
      <c r="B1534" s="3" t="s">
        <v>3054</v>
      </c>
      <c r="C1534" s="3" t="s">
        <v>3014</v>
      </c>
      <c r="D1534" s="3" t="s">
        <v>3055</v>
      </c>
      <c r="E1534" s="47">
        <f>Tabela14[[#This Row],[Kwota dofinansowania (UE + BP)]]+Tabela14[[#This Row],[Wkład własny JST]]</f>
        <v>200000</v>
      </c>
      <c r="F1534" s="27">
        <v>200000</v>
      </c>
      <c r="G1534" s="27">
        <v>166000</v>
      </c>
      <c r="H1534" s="27">
        <v>34000</v>
      </c>
      <c r="I1534" s="28">
        <v>0</v>
      </c>
    </row>
    <row r="1535" spans="1:9" ht="15.6" x14ac:dyDescent="0.3">
      <c r="A1535" s="23">
        <v>1534</v>
      </c>
      <c r="B1535" s="3" t="s">
        <v>3056</v>
      </c>
      <c r="C1535" s="3" t="s">
        <v>3014</v>
      </c>
      <c r="D1535" s="3" t="s">
        <v>3057</v>
      </c>
      <c r="E1535" s="47">
        <f>Tabela14[[#This Row],[Kwota dofinansowania (UE + BP)]]+Tabela14[[#This Row],[Wkład własny JST]]</f>
        <v>212317</v>
      </c>
      <c r="F1535" s="27">
        <v>212317</v>
      </c>
      <c r="G1535" s="27">
        <v>176224</v>
      </c>
      <c r="H1535" s="27">
        <v>36093</v>
      </c>
      <c r="I1535" s="28">
        <v>0</v>
      </c>
    </row>
    <row r="1536" spans="1:9" ht="15.6" x14ac:dyDescent="0.3">
      <c r="A1536" s="26">
        <v>1535</v>
      </c>
      <c r="B1536" s="3" t="s">
        <v>3058</v>
      </c>
      <c r="C1536" s="3" t="s">
        <v>3014</v>
      </c>
      <c r="D1536" s="3" t="s">
        <v>3059</v>
      </c>
      <c r="E1536" s="47">
        <f>Tabela14[[#This Row],[Kwota dofinansowania (UE + BP)]]+Tabela14[[#This Row],[Wkład własny JST]]</f>
        <v>331992</v>
      </c>
      <c r="F1536" s="27">
        <v>331992</v>
      </c>
      <c r="G1536" s="27">
        <v>268914</v>
      </c>
      <c r="H1536" s="27">
        <v>63078</v>
      </c>
      <c r="I1536" s="28">
        <v>0</v>
      </c>
    </row>
    <row r="1537" spans="1:9" ht="15.6" x14ac:dyDescent="0.3">
      <c r="A1537" s="26">
        <v>1536</v>
      </c>
      <c r="B1537" s="3" t="s">
        <v>3060</v>
      </c>
      <c r="C1537" s="3" t="s">
        <v>3014</v>
      </c>
      <c r="D1537" s="3" t="s">
        <v>3061</v>
      </c>
      <c r="E1537" s="47">
        <f>Tabela14[[#This Row],[Kwota dofinansowania (UE + BP)]]+Tabela14[[#This Row],[Wkład własny JST]]</f>
        <v>206747</v>
      </c>
      <c r="F1537" s="27">
        <v>206747</v>
      </c>
      <c r="G1537" s="27">
        <v>171601</v>
      </c>
      <c r="H1537" s="27">
        <v>35146</v>
      </c>
      <c r="I1537" s="28">
        <v>0</v>
      </c>
    </row>
    <row r="1538" spans="1:9" ht="15.6" x14ac:dyDescent="0.3">
      <c r="A1538" s="23">
        <v>1537</v>
      </c>
      <c r="B1538" s="3" t="s">
        <v>3062</v>
      </c>
      <c r="C1538" s="3" t="s">
        <v>3014</v>
      </c>
      <c r="D1538" s="3" t="s">
        <v>3063</v>
      </c>
      <c r="E1538" s="47">
        <f>Tabela14[[#This Row],[Kwota dofinansowania (UE + BP)]]+Tabela14[[#This Row],[Wkład własny JST]]</f>
        <v>384171</v>
      </c>
      <c r="F1538" s="27">
        <v>384171</v>
      </c>
      <c r="G1538" s="27">
        <v>311179</v>
      </c>
      <c r="H1538" s="27">
        <v>72992</v>
      </c>
      <c r="I1538" s="28">
        <v>0</v>
      </c>
    </row>
    <row r="1539" spans="1:9" ht="15.6" x14ac:dyDescent="0.3">
      <c r="A1539" s="26">
        <v>1538</v>
      </c>
      <c r="B1539" s="3" t="s">
        <v>3064</v>
      </c>
      <c r="C1539" s="3" t="s">
        <v>3014</v>
      </c>
      <c r="D1539" s="3" t="s">
        <v>3065</v>
      </c>
      <c r="E1539" s="47">
        <f>Tabela14[[#This Row],[Kwota dofinansowania (UE + BP)]]+Tabela14[[#This Row],[Wkład własny JST]]</f>
        <v>268264</v>
      </c>
      <c r="F1539" s="27">
        <v>268264</v>
      </c>
      <c r="G1539" s="27">
        <v>217294</v>
      </c>
      <c r="H1539" s="27">
        <v>50970</v>
      </c>
      <c r="I1539" s="28">
        <v>0</v>
      </c>
    </row>
    <row r="1540" spans="1:9" ht="15.6" x14ac:dyDescent="0.3">
      <c r="A1540" s="26">
        <v>1539</v>
      </c>
      <c r="B1540" s="3" t="s">
        <v>3066</v>
      </c>
      <c r="C1540" s="3" t="s">
        <v>3014</v>
      </c>
      <c r="D1540" s="3" t="s">
        <v>3067</v>
      </c>
      <c r="E1540" s="47">
        <f>Tabela14[[#This Row],[Kwota dofinansowania (UE + BP)]]+Tabela14[[#This Row],[Wkład własny JST]]</f>
        <v>850000</v>
      </c>
      <c r="F1540" s="27">
        <v>850000</v>
      </c>
      <c r="G1540" s="27">
        <v>705500</v>
      </c>
      <c r="H1540" s="27">
        <v>144500</v>
      </c>
      <c r="I1540" s="28">
        <v>0</v>
      </c>
    </row>
    <row r="1541" spans="1:9" ht="15.6" x14ac:dyDescent="0.3">
      <c r="A1541" s="23">
        <v>1540</v>
      </c>
      <c r="B1541" s="3" t="s">
        <v>3068</v>
      </c>
      <c r="C1541" s="3" t="s">
        <v>3014</v>
      </c>
      <c r="D1541" s="3" t="s">
        <v>3069</v>
      </c>
      <c r="E1541" s="47">
        <f>Tabela14[[#This Row],[Kwota dofinansowania (UE + BP)]]+Tabela14[[#This Row],[Wkład własny JST]]</f>
        <v>452486</v>
      </c>
      <c r="F1541" s="27">
        <v>452486</v>
      </c>
      <c r="G1541" s="27">
        <v>366514</v>
      </c>
      <c r="H1541" s="27">
        <v>85972</v>
      </c>
      <c r="I1541" s="28">
        <v>0</v>
      </c>
    </row>
    <row r="1542" spans="1:9" ht="15.6" x14ac:dyDescent="0.3">
      <c r="A1542" s="26">
        <v>1541</v>
      </c>
      <c r="B1542" s="3" t="s">
        <v>3070</v>
      </c>
      <c r="C1542" s="3" t="s">
        <v>3014</v>
      </c>
      <c r="D1542" s="3" t="s">
        <v>3071</v>
      </c>
      <c r="E1542" s="47">
        <f>Tabela14[[#This Row],[Kwota dofinansowania (UE + BP)]]+Tabela14[[#This Row],[Wkład własny JST]]</f>
        <v>316265</v>
      </c>
      <c r="F1542" s="27">
        <v>316265</v>
      </c>
      <c r="G1542" s="27">
        <v>259338</v>
      </c>
      <c r="H1542" s="27">
        <v>56927</v>
      </c>
      <c r="I1542" s="28">
        <v>0</v>
      </c>
    </row>
    <row r="1543" spans="1:9" ht="15.6" x14ac:dyDescent="0.3">
      <c r="A1543" s="26">
        <v>1542</v>
      </c>
      <c r="B1543" s="3" t="s">
        <v>3072</v>
      </c>
      <c r="C1543" s="3" t="s">
        <v>3014</v>
      </c>
      <c r="D1543" s="3" t="s">
        <v>3073</v>
      </c>
      <c r="E1543" s="47">
        <f>Tabela14[[#This Row],[Kwota dofinansowania (UE + BP)]]+Tabela14[[#This Row],[Wkład własny JST]]</f>
        <v>439246</v>
      </c>
      <c r="F1543" s="27">
        <v>408499</v>
      </c>
      <c r="G1543" s="27">
        <v>343140</v>
      </c>
      <c r="H1543" s="27">
        <v>65359</v>
      </c>
      <c r="I1543" s="28">
        <v>30747</v>
      </c>
    </row>
    <row r="1544" spans="1:9" ht="15.6" x14ac:dyDescent="0.3">
      <c r="A1544" s="23">
        <v>1543</v>
      </c>
      <c r="B1544" s="3" t="s">
        <v>3074</v>
      </c>
      <c r="C1544" s="3" t="s">
        <v>3014</v>
      </c>
      <c r="D1544" s="3" t="s">
        <v>3075</v>
      </c>
      <c r="E1544" s="47">
        <f>Tabela14[[#This Row],[Kwota dofinansowania (UE + BP)]]+Tabela14[[#This Row],[Wkład własny JST]]</f>
        <v>850000</v>
      </c>
      <c r="F1544" s="27">
        <v>850000</v>
      </c>
      <c r="G1544" s="27">
        <v>705500</v>
      </c>
      <c r="H1544" s="27">
        <v>144500</v>
      </c>
      <c r="I1544" s="28">
        <v>0</v>
      </c>
    </row>
    <row r="1545" spans="1:9" ht="15.6" x14ac:dyDescent="0.3">
      <c r="A1545" s="26">
        <v>1544</v>
      </c>
      <c r="B1545" s="3" t="s">
        <v>3076</v>
      </c>
      <c r="C1545" s="3" t="s">
        <v>3014</v>
      </c>
      <c r="D1545" s="3" t="s">
        <v>3077</v>
      </c>
      <c r="E1545" s="47">
        <f>Tabela14[[#This Row],[Kwota dofinansowania (UE + BP)]]+Tabela14[[#This Row],[Wkład własny JST]]</f>
        <v>324216</v>
      </c>
      <c r="F1545" s="27">
        <v>301521</v>
      </c>
      <c r="G1545" s="27">
        <v>253278</v>
      </c>
      <c r="H1545" s="27">
        <v>48243</v>
      </c>
      <c r="I1545" s="28">
        <v>22695</v>
      </c>
    </row>
    <row r="1546" spans="1:9" ht="15.6" x14ac:dyDescent="0.3">
      <c r="A1546" s="26">
        <v>1545</v>
      </c>
      <c r="B1546" s="3" t="s">
        <v>3078</v>
      </c>
      <c r="C1546" s="3" t="s">
        <v>3014</v>
      </c>
      <c r="D1546" s="3" t="s">
        <v>3079</v>
      </c>
      <c r="E1546" s="47">
        <f>Tabela14[[#This Row],[Kwota dofinansowania (UE + BP)]]+Tabela14[[#This Row],[Wkład własny JST]]</f>
        <v>313070</v>
      </c>
      <c r="F1546" s="27">
        <v>313070</v>
      </c>
      <c r="G1546" s="27">
        <v>253587</v>
      </c>
      <c r="H1546" s="27">
        <v>59483</v>
      </c>
      <c r="I1546" s="28">
        <v>0</v>
      </c>
    </row>
    <row r="1547" spans="1:9" ht="15.6" x14ac:dyDescent="0.3">
      <c r="A1547" s="23">
        <v>1546</v>
      </c>
      <c r="B1547" s="3" t="s">
        <v>3080</v>
      </c>
      <c r="C1547" s="3" t="s">
        <v>3014</v>
      </c>
      <c r="D1547" s="3" t="s">
        <v>3081</v>
      </c>
      <c r="E1547" s="47">
        <f>Tabela14[[#This Row],[Kwota dofinansowania (UE + BP)]]+Tabela14[[#This Row],[Wkład własny JST]]</f>
        <v>204044</v>
      </c>
      <c r="F1547" s="27">
        <v>204044</v>
      </c>
      <c r="G1547" s="27">
        <v>165276</v>
      </c>
      <c r="H1547" s="27">
        <v>38768</v>
      </c>
      <c r="I1547" s="28">
        <v>0</v>
      </c>
    </row>
    <row r="1548" spans="1:9" ht="15.6" x14ac:dyDescent="0.3">
      <c r="A1548" s="26">
        <v>1547</v>
      </c>
      <c r="B1548" s="3" t="s">
        <v>3082</v>
      </c>
      <c r="C1548" s="3" t="s">
        <v>3014</v>
      </c>
      <c r="D1548" s="3" t="s">
        <v>3083</v>
      </c>
      <c r="E1548" s="47">
        <f>Tabela14[[#This Row],[Kwota dofinansowania (UE + BP)]]+Tabela14[[#This Row],[Wkład własny JST]]</f>
        <v>364675</v>
      </c>
      <c r="F1548" s="27">
        <v>364675</v>
      </c>
      <c r="G1548" s="27">
        <v>295387</v>
      </c>
      <c r="H1548" s="27">
        <v>69288</v>
      </c>
      <c r="I1548" s="28">
        <v>0</v>
      </c>
    </row>
    <row r="1549" spans="1:9" ht="15.6" x14ac:dyDescent="0.3">
      <c r="A1549" s="26">
        <v>1548</v>
      </c>
      <c r="B1549" s="3" t="s">
        <v>3084</v>
      </c>
      <c r="C1549" s="3" t="s">
        <v>3014</v>
      </c>
      <c r="D1549" s="3" t="s">
        <v>3085</v>
      </c>
      <c r="E1549" s="47">
        <f>Tabela14[[#This Row],[Kwota dofinansowania (UE + BP)]]+Tabela14[[#This Row],[Wkład własny JST]]</f>
        <v>407106</v>
      </c>
      <c r="F1549" s="27">
        <v>407106</v>
      </c>
      <c r="G1549" s="27">
        <v>329756</v>
      </c>
      <c r="H1549" s="27">
        <v>77350</v>
      </c>
      <c r="I1549" s="28">
        <v>0</v>
      </c>
    </row>
    <row r="1550" spans="1:9" ht="15.6" x14ac:dyDescent="0.3">
      <c r="A1550" s="23">
        <v>1549</v>
      </c>
      <c r="B1550" s="3" t="s">
        <v>3086</v>
      </c>
      <c r="C1550" s="3" t="s">
        <v>3014</v>
      </c>
      <c r="D1550" s="3" t="s">
        <v>3087</v>
      </c>
      <c r="E1550" s="47">
        <f>Tabela14[[#This Row],[Kwota dofinansowania (UE + BP)]]+Tabela14[[#This Row],[Wkład własny JST]]</f>
        <v>255977</v>
      </c>
      <c r="F1550" s="27">
        <v>255977</v>
      </c>
      <c r="G1550" s="27">
        <v>212461</v>
      </c>
      <c r="H1550" s="27">
        <v>43516</v>
      </c>
      <c r="I1550" s="28">
        <v>0</v>
      </c>
    </row>
    <row r="1551" spans="1:9" ht="15.6" x14ac:dyDescent="0.3">
      <c r="A1551" s="26">
        <v>1550</v>
      </c>
      <c r="B1551" s="3" t="s">
        <v>3088</v>
      </c>
      <c r="C1551" s="3" t="s">
        <v>3014</v>
      </c>
      <c r="D1551" s="3" t="s">
        <v>3089</v>
      </c>
      <c r="E1551" s="47">
        <f>Tabela14[[#This Row],[Kwota dofinansowania (UE + BP)]]+Tabela14[[#This Row],[Wkład własny JST]]</f>
        <v>944444</v>
      </c>
      <c r="F1551" s="27">
        <v>850000</v>
      </c>
      <c r="G1551" s="27">
        <v>722500</v>
      </c>
      <c r="H1551" s="27">
        <v>127500</v>
      </c>
      <c r="I1551" s="28">
        <v>94444</v>
      </c>
    </row>
    <row r="1552" spans="1:9" ht="15.6" x14ac:dyDescent="0.3">
      <c r="A1552" s="26">
        <v>1551</v>
      </c>
      <c r="B1552" s="3" t="s">
        <v>3090</v>
      </c>
      <c r="C1552" s="3" t="s">
        <v>3014</v>
      </c>
      <c r="D1552" s="3" t="s">
        <v>3091</v>
      </c>
      <c r="E1552" s="47">
        <f>Tabela14[[#This Row],[Kwota dofinansowania (UE + BP)]]+Tabela14[[#This Row],[Wkład własny JST]]</f>
        <v>200000</v>
      </c>
      <c r="F1552" s="27">
        <v>200000</v>
      </c>
      <c r="G1552" s="27">
        <v>166000</v>
      </c>
      <c r="H1552" s="27">
        <v>34000</v>
      </c>
      <c r="I1552" s="28">
        <v>0</v>
      </c>
    </row>
    <row r="1553" spans="1:9" ht="15.6" x14ac:dyDescent="0.3">
      <c r="A1553" s="23">
        <v>1552</v>
      </c>
      <c r="B1553" s="3" t="s">
        <v>3092</v>
      </c>
      <c r="C1553" s="3" t="s">
        <v>3014</v>
      </c>
      <c r="D1553" s="3" t="s">
        <v>3093</v>
      </c>
      <c r="E1553" s="47">
        <f>Tabela14[[#This Row],[Kwota dofinansowania (UE + BP)]]+Tabela14[[#This Row],[Wkład własny JST]]</f>
        <v>333303</v>
      </c>
      <c r="F1553" s="27">
        <v>333303</v>
      </c>
      <c r="G1553" s="27">
        <v>273309</v>
      </c>
      <c r="H1553" s="27">
        <v>59994</v>
      </c>
      <c r="I1553" s="28">
        <v>0</v>
      </c>
    </row>
    <row r="1554" spans="1:9" ht="15.6" x14ac:dyDescent="0.3">
      <c r="A1554" s="26">
        <v>1553</v>
      </c>
      <c r="B1554" s="3" t="s">
        <v>3094</v>
      </c>
      <c r="C1554" s="3" t="s">
        <v>3014</v>
      </c>
      <c r="D1554" s="3" t="s">
        <v>3095</v>
      </c>
      <c r="E1554" s="47">
        <f>Tabela14[[#This Row],[Kwota dofinansowania (UE + BP)]]+Tabela14[[#This Row],[Wkład własny JST]]</f>
        <v>371228</v>
      </c>
      <c r="F1554" s="27">
        <v>371228</v>
      </c>
      <c r="G1554" s="27">
        <v>300695</v>
      </c>
      <c r="H1554" s="27">
        <v>70533</v>
      </c>
      <c r="I1554" s="28">
        <v>0</v>
      </c>
    </row>
    <row r="1555" spans="1:9" ht="15.6" x14ac:dyDescent="0.3">
      <c r="A1555" s="26">
        <v>1554</v>
      </c>
      <c r="B1555" s="3" t="s">
        <v>3096</v>
      </c>
      <c r="C1555" s="3" t="s">
        <v>3014</v>
      </c>
      <c r="D1555" s="3" t="s">
        <v>3097</v>
      </c>
      <c r="E1555" s="47">
        <f>Tabela14[[#This Row],[Kwota dofinansowania (UE + BP)]]+Tabela14[[#This Row],[Wkład własny JST]]</f>
        <v>243854</v>
      </c>
      <c r="F1555" s="27">
        <v>243854</v>
      </c>
      <c r="G1555" s="27">
        <v>197522</v>
      </c>
      <c r="H1555" s="27">
        <v>46332</v>
      </c>
      <c r="I1555" s="28">
        <v>0</v>
      </c>
    </row>
    <row r="1556" spans="1:9" ht="15.6" x14ac:dyDescent="0.3">
      <c r="A1556" s="23">
        <v>1555</v>
      </c>
      <c r="B1556" s="3" t="s">
        <v>3098</v>
      </c>
      <c r="C1556" s="3" t="s">
        <v>3014</v>
      </c>
      <c r="D1556" s="3" t="s">
        <v>3099</v>
      </c>
      <c r="E1556" s="47">
        <f>Tabela14[[#This Row],[Kwota dofinansowania (UE + BP)]]+Tabela14[[#This Row],[Wkład własny JST]]</f>
        <v>814377</v>
      </c>
      <c r="F1556" s="27">
        <v>814377</v>
      </c>
      <c r="G1556" s="27">
        <v>675933</v>
      </c>
      <c r="H1556" s="27">
        <v>138444</v>
      </c>
      <c r="I1556" s="28">
        <v>0</v>
      </c>
    </row>
    <row r="1557" spans="1:9" ht="15.6" x14ac:dyDescent="0.3">
      <c r="A1557" s="26">
        <v>1556</v>
      </c>
      <c r="B1557" s="3" t="s">
        <v>3100</v>
      </c>
      <c r="C1557" s="3" t="s">
        <v>3014</v>
      </c>
      <c r="D1557" s="3" t="s">
        <v>3101</v>
      </c>
      <c r="E1557" s="47">
        <f>Tabela14[[#This Row],[Kwota dofinansowania (UE + BP)]]+Tabela14[[#This Row],[Wkład własny JST]]</f>
        <v>654892</v>
      </c>
      <c r="F1557" s="27">
        <v>654892</v>
      </c>
      <c r="G1557" s="27">
        <v>530463</v>
      </c>
      <c r="H1557" s="27">
        <v>124429</v>
      </c>
      <c r="I1557" s="28">
        <v>0</v>
      </c>
    </row>
    <row r="1558" spans="1:9" ht="15.6" x14ac:dyDescent="0.3">
      <c r="A1558" s="26">
        <v>1557</v>
      </c>
      <c r="B1558" s="3" t="s">
        <v>3102</v>
      </c>
      <c r="C1558" s="3" t="s">
        <v>3014</v>
      </c>
      <c r="D1558" s="3" t="s">
        <v>3103</v>
      </c>
      <c r="E1558" s="47">
        <f>Tabela14[[#This Row],[Kwota dofinansowania (UE + BP)]]+Tabela14[[#This Row],[Wkład własny JST]]</f>
        <v>200000</v>
      </c>
      <c r="F1558" s="27">
        <v>200000</v>
      </c>
      <c r="G1558" s="27">
        <v>162000</v>
      </c>
      <c r="H1558" s="27">
        <v>38000</v>
      </c>
      <c r="I1558" s="28">
        <v>0</v>
      </c>
    </row>
    <row r="1559" spans="1:9" ht="15.6" x14ac:dyDescent="0.3">
      <c r="A1559" s="23">
        <v>1558</v>
      </c>
      <c r="B1559" s="3" t="s">
        <v>3104</v>
      </c>
      <c r="C1559" s="3" t="s">
        <v>3014</v>
      </c>
      <c r="D1559" s="3" t="s">
        <v>3105</v>
      </c>
      <c r="E1559" s="47">
        <f>Tabela14[[#This Row],[Kwota dofinansowania (UE + BP)]]+Tabela14[[#This Row],[Wkład własny JST]]</f>
        <v>250161</v>
      </c>
      <c r="F1559" s="27">
        <v>250161</v>
      </c>
      <c r="G1559" s="27">
        <v>205133</v>
      </c>
      <c r="H1559" s="27">
        <v>45028</v>
      </c>
      <c r="I1559" s="28">
        <v>0</v>
      </c>
    </row>
    <row r="1560" spans="1:9" ht="15.6" x14ac:dyDescent="0.3">
      <c r="A1560" s="26">
        <v>1559</v>
      </c>
      <c r="B1560" s="3" t="s">
        <v>3106</v>
      </c>
      <c r="C1560" s="3" t="s">
        <v>3014</v>
      </c>
      <c r="D1560" s="3" t="s">
        <v>3107</v>
      </c>
      <c r="E1560" s="47">
        <f>Tabela14[[#This Row],[Kwota dofinansowania (UE + BP)]]+Tabela14[[#This Row],[Wkład własny JST]]</f>
        <v>296606</v>
      </c>
      <c r="F1560" s="27">
        <v>296606</v>
      </c>
      <c r="G1560" s="27">
        <v>240251</v>
      </c>
      <c r="H1560" s="27">
        <v>56355</v>
      </c>
      <c r="I1560" s="28">
        <v>0</v>
      </c>
    </row>
    <row r="1561" spans="1:9" ht="15.6" x14ac:dyDescent="0.3">
      <c r="A1561" s="26">
        <v>1560</v>
      </c>
      <c r="B1561" s="3" t="s">
        <v>3108</v>
      </c>
      <c r="C1561" s="3" t="s">
        <v>3014</v>
      </c>
      <c r="D1561" s="3" t="s">
        <v>3109</v>
      </c>
      <c r="E1561" s="47">
        <f>Tabela14[[#This Row],[Kwota dofinansowania (UE + BP)]]+Tabela14[[#This Row],[Wkład własny JST]]</f>
        <v>229765</v>
      </c>
      <c r="F1561" s="27">
        <v>229765</v>
      </c>
      <c r="G1561" s="27">
        <v>188408</v>
      </c>
      <c r="H1561" s="27">
        <v>41357</v>
      </c>
      <c r="I1561" s="28">
        <v>0</v>
      </c>
    </row>
    <row r="1562" spans="1:9" ht="15.6" x14ac:dyDescent="0.3">
      <c r="A1562" s="23">
        <v>1561</v>
      </c>
      <c r="B1562" s="3" t="s">
        <v>3110</v>
      </c>
      <c r="C1562" s="3" t="s">
        <v>3014</v>
      </c>
      <c r="D1562" s="3" t="s">
        <v>3111</v>
      </c>
      <c r="E1562" s="47">
        <f>Tabela14[[#This Row],[Kwota dofinansowania (UE + BP)]]+Tabela14[[#This Row],[Wkład własny JST]]</f>
        <v>307992</v>
      </c>
      <c r="F1562" s="27">
        <v>307992</v>
      </c>
      <c r="G1562" s="27">
        <v>246394</v>
      </c>
      <c r="H1562" s="27">
        <v>61598</v>
      </c>
      <c r="I1562" s="28">
        <v>0</v>
      </c>
    </row>
    <row r="1563" spans="1:9" ht="15.6" x14ac:dyDescent="0.3">
      <c r="A1563" s="26">
        <v>1562</v>
      </c>
      <c r="B1563" s="3" t="s">
        <v>3112</v>
      </c>
      <c r="C1563" s="3" t="s">
        <v>3014</v>
      </c>
      <c r="D1563" s="3" t="s">
        <v>3113</v>
      </c>
      <c r="E1563" s="47">
        <f>Tabela14[[#This Row],[Kwota dofinansowania (UE + BP)]]+Tabela14[[#This Row],[Wkład własny JST]]</f>
        <v>243035</v>
      </c>
      <c r="F1563" s="27">
        <v>243035</v>
      </c>
      <c r="G1563" s="27">
        <v>199289</v>
      </c>
      <c r="H1563" s="27">
        <v>43746</v>
      </c>
      <c r="I1563" s="28">
        <v>0</v>
      </c>
    </row>
    <row r="1564" spans="1:9" ht="15.6" x14ac:dyDescent="0.3">
      <c r="A1564" s="26">
        <v>1563</v>
      </c>
      <c r="B1564" s="3" t="s">
        <v>3114</v>
      </c>
      <c r="C1564" s="3" t="s">
        <v>3014</v>
      </c>
      <c r="D1564" s="3" t="s">
        <v>3115</v>
      </c>
      <c r="E1564" s="47">
        <f>Tabela14[[#This Row],[Kwota dofinansowania (UE + BP)]]+Tabela14[[#This Row],[Wkład własny JST]]</f>
        <v>305207</v>
      </c>
      <c r="F1564" s="27">
        <v>305207</v>
      </c>
      <c r="G1564" s="27">
        <v>250270</v>
      </c>
      <c r="H1564" s="27">
        <v>54937</v>
      </c>
      <c r="I1564" s="28">
        <v>0</v>
      </c>
    </row>
    <row r="1565" spans="1:9" ht="15.6" x14ac:dyDescent="0.3">
      <c r="A1565" s="23">
        <v>1564</v>
      </c>
      <c r="B1565" s="3" t="s">
        <v>3116</v>
      </c>
      <c r="C1565" s="3" t="s">
        <v>3014</v>
      </c>
      <c r="D1565" s="3" t="s">
        <v>3117</v>
      </c>
      <c r="E1565" s="47">
        <f>Tabela14[[#This Row],[Kwota dofinansowania (UE + BP)]]+Tabela14[[#This Row],[Wkład własny JST]]</f>
        <v>372539</v>
      </c>
      <c r="F1565" s="27">
        <v>372539</v>
      </c>
      <c r="G1565" s="27">
        <v>301757</v>
      </c>
      <c r="H1565" s="27">
        <v>70782</v>
      </c>
      <c r="I1565" s="28">
        <v>0</v>
      </c>
    </row>
    <row r="1566" spans="1:9" ht="15.6" x14ac:dyDescent="0.3">
      <c r="A1566" s="26">
        <v>1565</v>
      </c>
      <c r="B1566" s="3" t="s">
        <v>3118</v>
      </c>
      <c r="C1566" s="3" t="s">
        <v>3014</v>
      </c>
      <c r="D1566" s="3" t="s">
        <v>3119</v>
      </c>
      <c r="E1566" s="47">
        <f>Tabela14[[#This Row],[Kwota dofinansowania (UE + BP)]]+Tabela14[[#This Row],[Wkład własny JST]]</f>
        <v>850000</v>
      </c>
      <c r="F1566" s="27">
        <v>850000</v>
      </c>
      <c r="G1566" s="27">
        <v>697000</v>
      </c>
      <c r="H1566" s="27">
        <v>153000</v>
      </c>
      <c r="I1566" s="28">
        <v>0</v>
      </c>
    </row>
    <row r="1567" spans="1:9" ht="15.6" x14ac:dyDescent="0.3">
      <c r="A1567" s="26">
        <v>1566</v>
      </c>
      <c r="B1567" s="3" t="s">
        <v>3120</v>
      </c>
      <c r="C1567" s="3" t="s">
        <v>3014</v>
      </c>
      <c r="D1567" s="3" t="s">
        <v>3121</v>
      </c>
      <c r="E1567" s="47">
        <f>Tabela14[[#This Row],[Kwota dofinansowania (UE + BP)]]+Tabela14[[#This Row],[Wkład własny JST]]</f>
        <v>904255</v>
      </c>
      <c r="F1567" s="27">
        <v>850000</v>
      </c>
      <c r="G1567" s="27">
        <v>705500</v>
      </c>
      <c r="H1567" s="27">
        <v>144500</v>
      </c>
      <c r="I1567" s="28">
        <v>54255</v>
      </c>
    </row>
    <row r="1568" spans="1:9" ht="15.6" x14ac:dyDescent="0.3">
      <c r="A1568" s="23">
        <v>1567</v>
      </c>
      <c r="B1568" s="3" t="s">
        <v>3122</v>
      </c>
      <c r="C1568" s="3" t="s">
        <v>3014</v>
      </c>
      <c r="D1568" s="3" t="s">
        <v>3123</v>
      </c>
      <c r="E1568" s="47">
        <f>Tabela14[[#This Row],[Kwota dofinansowania (UE + BP)]]+Tabela14[[#This Row],[Wkład własny JST]]</f>
        <v>904255</v>
      </c>
      <c r="F1568" s="27">
        <v>850000</v>
      </c>
      <c r="G1568" s="27">
        <v>705500</v>
      </c>
      <c r="H1568" s="27">
        <v>144500</v>
      </c>
      <c r="I1568" s="28">
        <v>54255</v>
      </c>
    </row>
    <row r="1569" spans="1:9" ht="15.6" x14ac:dyDescent="0.3">
      <c r="A1569" s="26">
        <v>1568</v>
      </c>
      <c r="B1569" s="3" t="s">
        <v>3124</v>
      </c>
      <c r="C1569" s="3" t="s">
        <v>3014</v>
      </c>
      <c r="D1569" s="3" t="s">
        <v>3125</v>
      </c>
      <c r="E1569" s="47">
        <f>Tabela14[[#This Row],[Kwota dofinansowania (UE + BP)]]+Tabela14[[#This Row],[Wkład własny JST]]</f>
        <v>363529</v>
      </c>
      <c r="F1569" s="27">
        <v>363529</v>
      </c>
      <c r="G1569" s="27">
        <v>294459</v>
      </c>
      <c r="H1569" s="27">
        <v>69070</v>
      </c>
      <c r="I1569" s="28">
        <v>0</v>
      </c>
    </row>
    <row r="1570" spans="1:9" ht="15.6" x14ac:dyDescent="0.3">
      <c r="A1570" s="26">
        <v>1569</v>
      </c>
      <c r="B1570" s="3" t="s">
        <v>3126</v>
      </c>
      <c r="C1570" s="3" t="s">
        <v>3014</v>
      </c>
      <c r="D1570" s="3" t="s">
        <v>3127</v>
      </c>
      <c r="E1570" s="47">
        <f>Tabela14[[#This Row],[Kwota dofinansowania (UE + BP)]]+Tabela14[[#This Row],[Wkład własny JST]]</f>
        <v>332074</v>
      </c>
      <c r="F1570" s="27">
        <v>332074</v>
      </c>
      <c r="G1570" s="27">
        <v>272301</v>
      </c>
      <c r="H1570" s="27">
        <v>59773</v>
      </c>
      <c r="I1570" s="28">
        <v>0</v>
      </c>
    </row>
    <row r="1571" spans="1:9" ht="15.6" x14ac:dyDescent="0.3">
      <c r="A1571" s="23">
        <v>1570</v>
      </c>
      <c r="B1571" s="3" t="s">
        <v>3128</v>
      </c>
      <c r="C1571" s="3" t="s">
        <v>3014</v>
      </c>
      <c r="D1571" s="3" t="s">
        <v>3129</v>
      </c>
      <c r="E1571" s="47">
        <f>Tabela14[[#This Row],[Kwota dofinansowania (UE + BP)]]+Tabela14[[#This Row],[Wkład własny JST]]</f>
        <v>556453</v>
      </c>
      <c r="F1571" s="27">
        <v>495244</v>
      </c>
      <c r="G1571" s="27">
        <v>425910</v>
      </c>
      <c r="H1571" s="27">
        <v>69334</v>
      </c>
      <c r="I1571" s="28">
        <v>61209</v>
      </c>
    </row>
    <row r="1572" spans="1:9" ht="15.6" x14ac:dyDescent="0.3">
      <c r="A1572" s="26">
        <v>1571</v>
      </c>
      <c r="B1572" s="3" t="s">
        <v>3130</v>
      </c>
      <c r="C1572" s="3" t="s">
        <v>3014</v>
      </c>
      <c r="D1572" s="3" t="s">
        <v>3131</v>
      </c>
      <c r="E1572" s="47">
        <f>Tabela14[[#This Row],[Kwota dofinansowania (UE + BP)]]+Tabela14[[#This Row],[Wkład własny JST]]</f>
        <v>250000</v>
      </c>
      <c r="F1572" s="27">
        <v>200000</v>
      </c>
      <c r="G1572" s="27">
        <v>190000</v>
      </c>
      <c r="H1572" s="27">
        <v>10000</v>
      </c>
      <c r="I1572" s="28">
        <v>50000</v>
      </c>
    </row>
    <row r="1573" spans="1:9" ht="15.6" x14ac:dyDescent="0.3">
      <c r="A1573" s="26">
        <v>1572</v>
      </c>
      <c r="B1573" s="3" t="s">
        <v>3132</v>
      </c>
      <c r="C1573" s="3" t="s">
        <v>3014</v>
      </c>
      <c r="D1573" s="3" t="s">
        <v>3133</v>
      </c>
      <c r="E1573" s="47">
        <f>Tabela14[[#This Row],[Kwota dofinansowania (UE + BP)]]+Tabela14[[#This Row],[Wkład własny JST]]</f>
        <v>200000</v>
      </c>
      <c r="F1573" s="27">
        <v>200000</v>
      </c>
      <c r="G1573" s="27">
        <v>164000</v>
      </c>
      <c r="H1573" s="27">
        <v>36000</v>
      </c>
      <c r="I1573" s="28">
        <v>0</v>
      </c>
    </row>
    <row r="1574" spans="1:9" ht="15.6" x14ac:dyDescent="0.3">
      <c r="A1574" s="23">
        <v>1573</v>
      </c>
      <c r="B1574" s="3" t="s">
        <v>3134</v>
      </c>
      <c r="C1574" s="3" t="s">
        <v>3014</v>
      </c>
      <c r="D1574" s="3" t="s">
        <v>3135</v>
      </c>
      <c r="E1574" s="47">
        <f>Tabela14[[#This Row],[Kwota dofinansowania (UE + BP)]]+Tabela14[[#This Row],[Wkład własny JST]]</f>
        <v>850000</v>
      </c>
      <c r="F1574" s="27">
        <v>850000</v>
      </c>
      <c r="G1574" s="27">
        <v>697000</v>
      </c>
      <c r="H1574" s="27">
        <v>153000</v>
      </c>
      <c r="I1574" s="28">
        <v>0</v>
      </c>
    </row>
    <row r="1575" spans="1:9" ht="15.6" x14ac:dyDescent="0.3">
      <c r="A1575" s="26">
        <v>1574</v>
      </c>
      <c r="B1575" s="3" t="s">
        <v>3136</v>
      </c>
      <c r="C1575" s="3" t="s">
        <v>3014</v>
      </c>
      <c r="D1575" s="3" t="s">
        <v>3137</v>
      </c>
      <c r="E1575" s="47">
        <f>Tabela14[[#This Row],[Kwota dofinansowania (UE + BP)]]+Tabela14[[#This Row],[Wkład własny JST]]</f>
        <v>300528</v>
      </c>
      <c r="F1575" s="27">
        <v>270476</v>
      </c>
      <c r="G1575" s="27">
        <v>229905</v>
      </c>
      <c r="H1575" s="27">
        <v>40571</v>
      </c>
      <c r="I1575" s="28">
        <v>30052</v>
      </c>
    </row>
    <row r="1576" spans="1:9" ht="15.6" x14ac:dyDescent="0.3">
      <c r="A1576" s="26">
        <v>1575</v>
      </c>
      <c r="B1576" s="3" t="s">
        <v>3138</v>
      </c>
      <c r="C1576" s="3" t="s">
        <v>3014</v>
      </c>
      <c r="D1576" s="3" t="s">
        <v>3139</v>
      </c>
      <c r="E1576" s="47">
        <f>Tabela14[[#This Row],[Kwota dofinansowania (UE + BP)]]+Tabela14[[#This Row],[Wkład własny JST]]</f>
        <v>298291</v>
      </c>
      <c r="F1576" s="27">
        <v>265479</v>
      </c>
      <c r="G1576" s="27">
        <v>228312</v>
      </c>
      <c r="H1576" s="27">
        <v>37167</v>
      </c>
      <c r="I1576" s="28">
        <v>32812</v>
      </c>
    </row>
    <row r="1577" spans="1:9" ht="15.6" x14ac:dyDescent="0.3">
      <c r="A1577" s="23">
        <v>1576</v>
      </c>
      <c r="B1577" s="3" t="s">
        <v>3140</v>
      </c>
      <c r="C1577" s="3" t="s">
        <v>3014</v>
      </c>
      <c r="D1577" s="3" t="s">
        <v>3141</v>
      </c>
      <c r="E1577" s="47">
        <f>Tabela14[[#This Row],[Kwota dofinansowania (UE + BP)]]+Tabela14[[#This Row],[Wkład własny JST]]</f>
        <v>295049</v>
      </c>
      <c r="F1577" s="27">
        <v>295049</v>
      </c>
      <c r="G1577" s="27">
        <v>241941</v>
      </c>
      <c r="H1577" s="27">
        <v>53108</v>
      </c>
      <c r="I1577" s="28">
        <v>0</v>
      </c>
    </row>
    <row r="1578" spans="1:9" ht="15.6" x14ac:dyDescent="0.3">
      <c r="A1578" s="26">
        <v>1577</v>
      </c>
      <c r="B1578" s="3" t="s">
        <v>3142</v>
      </c>
      <c r="C1578" s="3" t="s">
        <v>3014</v>
      </c>
      <c r="D1578" s="3" t="s">
        <v>3143</v>
      </c>
      <c r="E1578" s="47">
        <f>Tabela14[[#This Row],[Kwota dofinansowania (UE + BP)]]+Tabela14[[#This Row],[Wkład własny JST]]</f>
        <v>236072</v>
      </c>
      <c r="F1578" s="27">
        <v>236072</v>
      </c>
      <c r="G1578" s="27">
        <v>193580</v>
      </c>
      <c r="H1578" s="27">
        <v>42492</v>
      </c>
      <c r="I1578" s="28">
        <v>0</v>
      </c>
    </row>
    <row r="1579" spans="1:9" ht="15.6" x14ac:dyDescent="0.3">
      <c r="A1579" s="26">
        <v>1578</v>
      </c>
      <c r="B1579" s="3" t="s">
        <v>3144</v>
      </c>
      <c r="C1579" s="3" t="s">
        <v>3014</v>
      </c>
      <c r="D1579" s="3" t="s">
        <v>3145</v>
      </c>
      <c r="E1579" s="47">
        <f>Tabela14[[#This Row],[Kwota dofinansowania (UE + BP)]]+Tabela14[[#This Row],[Wkład własny JST]]</f>
        <v>321507</v>
      </c>
      <c r="F1579" s="27">
        <v>321507</v>
      </c>
      <c r="G1579" s="27">
        <v>263636</v>
      </c>
      <c r="H1579" s="27">
        <v>57871</v>
      </c>
      <c r="I1579" s="28">
        <v>0</v>
      </c>
    </row>
    <row r="1580" spans="1:9" ht="15.6" x14ac:dyDescent="0.3">
      <c r="A1580" s="23">
        <v>1579</v>
      </c>
      <c r="B1580" s="3" t="s">
        <v>3146</v>
      </c>
      <c r="C1580" s="3" t="s">
        <v>3014</v>
      </c>
      <c r="D1580" s="3" t="s">
        <v>3147</v>
      </c>
      <c r="E1580" s="47">
        <f>Tabela14[[#This Row],[Kwota dofinansowania (UE + BP)]]+Tabela14[[#This Row],[Wkład własny JST]]</f>
        <v>200000</v>
      </c>
      <c r="F1580" s="27">
        <v>200000</v>
      </c>
      <c r="G1580" s="27">
        <v>160000</v>
      </c>
      <c r="H1580" s="27">
        <v>40000</v>
      </c>
      <c r="I1580" s="28">
        <v>0</v>
      </c>
    </row>
    <row r="1581" spans="1:9" ht="15.6" x14ac:dyDescent="0.3">
      <c r="A1581" s="26">
        <v>1580</v>
      </c>
      <c r="B1581" s="3" t="s">
        <v>3148</v>
      </c>
      <c r="C1581" s="3" t="s">
        <v>3014</v>
      </c>
      <c r="D1581" s="3" t="s">
        <v>3149</v>
      </c>
      <c r="E1581" s="47">
        <f>Tabela14[[#This Row],[Kwota dofinansowania (UE + BP)]]+Tabela14[[#This Row],[Wkład własny JST]]</f>
        <v>293493</v>
      </c>
      <c r="F1581" s="27">
        <v>293493</v>
      </c>
      <c r="G1581" s="27">
        <v>237730</v>
      </c>
      <c r="H1581" s="27">
        <v>55763</v>
      </c>
      <c r="I1581" s="28">
        <v>0</v>
      </c>
    </row>
    <row r="1582" spans="1:9" ht="15.6" x14ac:dyDescent="0.3">
      <c r="A1582" s="26">
        <v>1581</v>
      </c>
      <c r="B1582" s="3" t="s">
        <v>3150</v>
      </c>
      <c r="C1582" s="3" t="s">
        <v>3014</v>
      </c>
      <c r="D1582" s="3" t="s">
        <v>3151</v>
      </c>
      <c r="E1582" s="47">
        <f>Tabela14[[#This Row],[Kwota dofinansowania (UE + BP)]]+Tabela14[[#This Row],[Wkład własny JST]]</f>
        <v>235927</v>
      </c>
      <c r="F1582" s="27">
        <v>202898</v>
      </c>
      <c r="G1582" s="27">
        <v>176522</v>
      </c>
      <c r="H1582" s="27">
        <v>26376</v>
      </c>
      <c r="I1582" s="28">
        <v>33029</v>
      </c>
    </row>
    <row r="1583" spans="1:9" ht="15.6" x14ac:dyDescent="0.3">
      <c r="A1583" s="23">
        <v>1582</v>
      </c>
      <c r="B1583" s="3" t="s">
        <v>3152</v>
      </c>
      <c r="C1583" s="3" t="s">
        <v>3014</v>
      </c>
      <c r="D1583" s="3" t="s">
        <v>3153</v>
      </c>
      <c r="E1583" s="47">
        <f>Tabela14[[#This Row],[Kwota dofinansowania (UE + BP)]]+Tabela14[[#This Row],[Wkład własny JST]]</f>
        <v>209696</v>
      </c>
      <c r="F1583" s="27">
        <v>209696</v>
      </c>
      <c r="G1583" s="27">
        <v>169854</v>
      </c>
      <c r="H1583" s="27">
        <v>39842</v>
      </c>
      <c r="I1583" s="28">
        <v>0</v>
      </c>
    </row>
    <row r="1584" spans="1:9" ht="15.6" x14ac:dyDescent="0.3">
      <c r="A1584" s="26">
        <v>1583</v>
      </c>
      <c r="B1584" s="3" t="s">
        <v>3154</v>
      </c>
      <c r="C1584" s="3" t="s">
        <v>3014</v>
      </c>
      <c r="D1584" s="3" t="s">
        <v>3155</v>
      </c>
      <c r="E1584" s="47">
        <f>Tabela14[[#This Row],[Kwota dofinansowania (UE + BP)]]+Tabela14[[#This Row],[Wkład własny JST]]</f>
        <v>843947</v>
      </c>
      <c r="F1584" s="27">
        <v>843947</v>
      </c>
      <c r="G1584" s="27">
        <v>692037</v>
      </c>
      <c r="H1584" s="27">
        <v>151910</v>
      </c>
      <c r="I1584" s="28">
        <v>0</v>
      </c>
    </row>
    <row r="1585" spans="1:9" ht="15.6" x14ac:dyDescent="0.3">
      <c r="A1585" s="26">
        <v>1584</v>
      </c>
      <c r="B1585" s="3" t="s">
        <v>3156</v>
      </c>
      <c r="C1585" s="3" t="s">
        <v>3014</v>
      </c>
      <c r="D1585" s="3" t="s">
        <v>3157</v>
      </c>
      <c r="E1585" s="47">
        <f>Tabela14[[#This Row],[Kwota dofinansowania (UE + BP)]]+Tabela14[[#This Row],[Wkład własny JST]]</f>
        <v>212765</v>
      </c>
      <c r="F1585" s="27">
        <v>200000</v>
      </c>
      <c r="G1585" s="27">
        <v>166000</v>
      </c>
      <c r="H1585" s="27">
        <v>34000</v>
      </c>
      <c r="I1585" s="28">
        <v>12765</v>
      </c>
    </row>
    <row r="1586" spans="1:9" ht="15.6" x14ac:dyDescent="0.3">
      <c r="A1586" s="23">
        <v>1585</v>
      </c>
      <c r="B1586" s="3" t="s">
        <v>3158</v>
      </c>
      <c r="C1586" s="3" t="s">
        <v>3014</v>
      </c>
      <c r="D1586" s="3" t="s">
        <v>1450</v>
      </c>
      <c r="E1586" s="47">
        <f>Tabela14[[#This Row],[Kwota dofinansowania (UE + BP)]]+Tabela14[[#This Row],[Wkład własny JST]]</f>
        <v>257861</v>
      </c>
      <c r="F1586" s="27">
        <v>257861</v>
      </c>
      <c r="G1586" s="27">
        <v>211447</v>
      </c>
      <c r="H1586" s="27">
        <v>46414</v>
      </c>
      <c r="I1586" s="28">
        <v>0</v>
      </c>
    </row>
    <row r="1587" spans="1:9" ht="15.6" x14ac:dyDescent="0.3">
      <c r="A1587" s="26">
        <v>1586</v>
      </c>
      <c r="B1587" s="3" t="s">
        <v>3159</v>
      </c>
      <c r="C1587" s="3" t="s">
        <v>3014</v>
      </c>
      <c r="D1587" s="3" t="s">
        <v>3160</v>
      </c>
      <c r="E1587" s="47">
        <f>Tabela14[[#This Row],[Kwota dofinansowania (UE + BP)]]+Tabela14[[#This Row],[Wkład własny JST]]</f>
        <v>229355</v>
      </c>
      <c r="F1587" s="27">
        <v>229355</v>
      </c>
      <c r="G1587" s="27">
        <v>188072</v>
      </c>
      <c r="H1587" s="27">
        <v>41283</v>
      </c>
      <c r="I1587" s="28">
        <v>0</v>
      </c>
    </row>
    <row r="1588" spans="1:9" ht="15.6" x14ac:dyDescent="0.3">
      <c r="A1588" s="26">
        <v>1587</v>
      </c>
      <c r="B1588" s="3" t="s">
        <v>3161</v>
      </c>
      <c r="C1588" s="3" t="s">
        <v>3014</v>
      </c>
      <c r="D1588" s="3" t="s">
        <v>3162</v>
      </c>
      <c r="E1588" s="47">
        <f>Tabela14[[#This Row],[Kwota dofinansowania (UE + BP)]]+Tabela14[[#This Row],[Wkład własny JST]]</f>
        <v>200000</v>
      </c>
      <c r="F1588" s="27">
        <v>200000</v>
      </c>
      <c r="G1588" s="27">
        <v>160000</v>
      </c>
      <c r="H1588" s="27">
        <v>40000</v>
      </c>
      <c r="I1588" s="28">
        <v>0</v>
      </c>
    </row>
    <row r="1589" spans="1:9" ht="15.6" x14ac:dyDescent="0.3">
      <c r="A1589" s="23">
        <v>1588</v>
      </c>
      <c r="B1589" s="3" t="s">
        <v>3163</v>
      </c>
      <c r="C1589" s="3" t="s">
        <v>3014</v>
      </c>
      <c r="D1589" s="3" t="s">
        <v>3164</v>
      </c>
      <c r="E1589" s="47">
        <f>Tabela14[[#This Row],[Kwota dofinansowania (UE + BP)]]+Tabela14[[#This Row],[Wkład własny JST]]</f>
        <v>350045</v>
      </c>
      <c r="F1589" s="27">
        <v>329043</v>
      </c>
      <c r="G1589" s="27">
        <v>273106</v>
      </c>
      <c r="H1589" s="27">
        <v>55937</v>
      </c>
      <c r="I1589" s="28">
        <v>21002</v>
      </c>
    </row>
    <row r="1590" spans="1:9" ht="15.6" x14ac:dyDescent="0.3">
      <c r="A1590" s="26">
        <v>1589</v>
      </c>
      <c r="B1590" s="3" t="s">
        <v>3165</v>
      </c>
      <c r="C1590" s="3" t="s">
        <v>3014</v>
      </c>
      <c r="D1590" s="3" t="s">
        <v>3166</v>
      </c>
      <c r="E1590" s="47">
        <f>Tabela14[[#This Row],[Kwota dofinansowania (UE + BP)]]+Tabela14[[#This Row],[Wkład własny JST]]</f>
        <v>467722</v>
      </c>
      <c r="F1590" s="27">
        <v>467722</v>
      </c>
      <c r="G1590" s="27">
        <v>383533</v>
      </c>
      <c r="H1590" s="27">
        <v>84189</v>
      </c>
      <c r="I1590" s="28">
        <v>0</v>
      </c>
    </row>
    <row r="1591" spans="1:9" ht="15.6" x14ac:dyDescent="0.3">
      <c r="A1591" s="26">
        <v>1590</v>
      </c>
      <c r="B1591" s="3" t="s">
        <v>3167</v>
      </c>
      <c r="C1591" s="3" t="s">
        <v>3014</v>
      </c>
      <c r="D1591" s="3" t="s">
        <v>3168</v>
      </c>
      <c r="E1591" s="47">
        <f>Tabela14[[#This Row],[Kwota dofinansowania (UE + BP)]]+Tabela14[[#This Row],[Wkład własny JST]]</f>
        <v>362136</v>
      </c>
      <c r="F1591" s="27">
        <v>362136</v>
      </c>
      <c r="G1591" s="27">
        <v>289709</v>
      </c>
      <c r="H1591" s="27">
        <v>72427</v>
      </c>
      <c r="I1591" s="28">
        <v>0</v>
      </c>
    </row>
    <row r="1592" spans="1:9" ht="15.6" x14ac:dyDescent="0.3">
      <c r="A1592" s="23">
        <v>1591</v>
      </c>
      <c r="B1592" s="3" t="s">
        <v>3169</v>
      </c>
      <c r="C1592" s="3" t="s">
        <v>3014</v>
      </c>
      <c r="D1592" s="3" t="s">
        <v>3170</v>
      </c>
      <c r="E1592" s="47">
        <f>Tabela14[[#This Row],[Kwota dofinansowania (UE + BP)]]+Tabela14[[#This Row],[Wkład własny JST]]</f>
        <v>386628</v>
      </c>
      <c r="F1592" s="27">
        <v>386628</v>
      </c>
      <c r="G1592" s="27">
        <v>317035</v>
      </c>
      <c r="H1592" s="27">
        <v>69593</v>
      </c>
      <c r="I1592" s="28">
        <v>0</v>
      </c>
    </row>
    <row r="1593" spans="1:9" ht="15.6" x14ac:dyDescent="0.3">
      <c r="A1593" s="26">
        <v>1592</v>
      </c>
      <c r="B1593" s="3" t="s">
        <v>3171</v>
      </c>
      <c r="C1593" s="3" t="s">
        <v>3014</v>
      </c>
      <c r="D1593" s="3" t="s">
        <v>3172</v>
      </c>
      <c r="E1593" s="47">
        <f>Tabela14[[#This Row],[Kwota dofinansowania (UE + BP)]]+Tabela14[[#This Row],[Wkład własny JST]]</f>
        <v>200000</v>
      </c>
      <c r="F1593" s="27">
        <v>200000</v>
      </c>
      <c r="G1593" s="27">
        <v>162000</v>
      </c>
      <c r="H1593" s="27">
        <v>38000</v>
      </c>
      <c r="I1593" s="28">
        <v>0</v>
      </c>
    </row>
    <row r="1594" spans="1:9" ht="15.6" x14ac:dyDescent="0.3">
      <c r="A1594" s="26">
        <v>1593</v>
      </c>
      <c r="B1594" s="3" t="s">
        <v>3173</v>
      </c>
      <c r="C1594" s="3" t="s">
        <v>3014</v>
      </c>
      <c r="D1594" s="3" t="s">
        <v>3174</v>
      </c>
      <c r="E1594" s="47">
        <f>Tabela14[[#This Row],[Kwota dofinansowania (UE + BP)]]+Tabela14[[#This Row],[Wkład własny JST]]</f>
        <v>200000</v>
      </c>
      <c r="F1594" s="27">
        <v>200000</v>
      </c>
      <c r="G1594" s="27">
        <v>162000</v>
      </c>
      <c r="H1594" s="27">
        <v>38000</v>
      </c>
      <c r="I1594" s="28">
        <v>0</v>
      </c>
    </row>
    <row r="1595" spans="1:9" ht="15.6" x14ac:dyDescent="0.3">
      <c r="A1595" s="23">
        <v>1594</v>
      </c>
      <c r="B1595" s="3" t="s">
        <v>3175</v>
      </c>
      <c r="C1595" s="3" t="s">
        <v>3014</v>
      </c>
      <c r="D1595" s="3" t="s">
        <v>3176</v>
      </c>
      <c r="E1595" s="47">
        <f>Tabela14[[#This Row],[Kwota dofinansowania (UE + BP)]]+Tabela14[[#This Row],[Wkład własny JST]]</f>
        <v>422997</v>
      </c>
      <c r="F1595" s="27">
        <v>422997</v>
      </c>
      <c r="G1595" s="27">
        <v>346858</v>
      </c>
      <c r="H1595" s="27">
        <v>76139</v>
      </c>
      <c r="I1595" s="28">
        <v>0</v>
      </c>
    </row>
    <row r="1596" spans="1:9" ht="15.6" x14ac:dyDescent="0.3">
      <c r="A1596" s="26">
        <v>1595</v>
      </c>
      <c r="B1596" s="3" t="s">
        <v>3177</v>
      </c>
      <c r="C1596" s="3" t="s">
        <v>3014</v>
      </c>
      <c r="D1596" s="3" t="s">
        <v>3178</v>
      </c>
      <c r="E1596" s="47">
        <f>Tabela14[[#This Row],[Kwota dofinansowania (UE + BP)]]+Tabela14[[#This Row],[Wkład własny JST]]</f>
        <v>411529</v>
      </c>
      <c r="F1596" s="27">
        <v>411529</v>
      </c>
      <c r="G1596" s="27">
        <v>337454</v>
      </c>
      <c r="H1596" s="27">
        <v>74075</v>
      </c>
      <c r="I1596" s="28">
        <v>0</v>
      </c>
    </row>
    <row r="1597" spans="1:9" ht="15.6" x14ac:dyDescent="0.3">
      <c r="A1597" s="26">
        <v>1596</v>
      </c>
      <c r="B1597" s="3" t="s">
        <v>3179</v>
      </c>
      <c r="C1597" s="3" t="s">
        <v>3014</v>
      </c>
      <c r="D1597" s="3" t="s">
        <v>3180</v>
      </c>
      <c r="E1597" s="47">
        <f>Tabela14[[#This Row],[Kwota dofinansowania (UE + BP)]]+Tabela14[[#This Row],[Wkład własny JST]]</f>
        <v>311760</v>
      </c>
      <c r="F1597" s="27">
        <v>311760</v>
      </c>
      <c r="G1597" s="27">
        <v>255644</v>
      </c>
      <c r="H1597" s="27">
        <v>56116</v>
      </c>
      <c r="I1597" s="28">
        <v>0</v>
      </c>
    </row>
    <row r="1598" spans="1:9" ht="15.6" x14ac:dyDescent="0.3">
      <c r="A1598" s="23">
        <v>1597</v>
      </c>
      <c r="B1598" s="3" t="s">
        <v>3181</v>
      </c>
      <c r="C1598" s="3" t="s">
        <v>3014</v>
      </c>
      <c r="D1598" s="3" t="s">
        <v>3182</v>
      </c>
      <c r="E1598" s="47">
        <f>Tabela14[[#This Row],[Kwota dofinansowania (UE + BP)]]+Tabela14[[#This Row],[Wkład własny JST]]</f>
        <v>254257</v>
      </c>
      <c r="F1598" s="27">
        <v>254257</v>
      </c>
      <c r="G1598" s="27">
        <v>205949</v>
      </c>
      <c r="H1598" s="27">
        <v>48308</v>
      </c>
      <c r="I1598" s="28">
        <v>0</v>
      </c>
    </row>
    <row r="1599" spans="1:9" ht="15.6" x14ac:dyDescent="0.3">
      <c r="A1599" s="26">
        <v>1598</v>
      </c>
      <c r="B1599" s="3" t="s">
        <v>3183</v>
      </c>
      <c r="C1599" s="3" t="s">
        <v>3014</v>
      </c>
      <c r="D1599" s="3" t="s">
        <v>3184</v>
      </c>
      <c r="E1599" s="47">
        <f>Tabela14[[#This Row],[Kwota dofinansowania (UE + BP)]]+Tabela14[[#This Row],[Wkład własny JST]]</f>
        <v>904255</v>
      </c>
      <c r="F1599" s="27">
        <v>850000</v>
      </c>
      <c r="G1599" s="27">
        <v>705500</v>
      </c>
      <c r="H1599" s="27">
        <v>144500</v>
      </c>
      <c r="I1599" s="28">
        <v>54255</v>
      </c>
    </row>
    <row r="1600" spans="1:9" ht="15.6" x14ac:dyDescent="0.3">
      <c r="A1600" s="26">
        <v>1599</v>
      </c>
      <c r="B1600" s="3" t="s">
        <v>3185</v>
      </c>
      <c r="C1600" s="3" t="s">
        <v>3014</v>
      </c>
      <c r="D1600" s="3" t="s">
        <v>3186</v>
      </c>
      <c r="E1600" s="47">
        <f>Tabela14[[#This Row],[Kwota dofinansowania (UE + BP)]]+Tabela14[[#This Row],[Wkład własny JST]]</f>
        <v>474357</v>
      </c>
      <c r="F1600" s="27">
        <v>474357</v>
      </c>
      <c r="G1600" s="27">
        <v>388973</v>
      </c>
      <c r="H1600" s="27">
        <v>85384</v>
      </c>
      <c r="I1600" s="28">
        <v>0</v>
      </c>
    </row>
    <row r="1601" spans="1:9" ht="15.6" x14ac:dyDescent="0.3">
      <c r="A1601" s="23">
        <v>1600</v>
      </c>
      <c r="B1601" s="3" t="s">
        <v>3187</v>
      </c>
      <c r="C1601" s="3" t="s">
        <v>3014</v>
      </c>
      <c r="D1601" s="3" t="s">
        <v>3188</v>
      </c>
      <c r="E1601" s="47">
        <f>Tabela14[[#This Row],[Kwota dofinansowania (UE + BP)]]+Tabela14[[#This Row],[Wkład własny JST]]</f>
        <v>435612</v>
      </c>
      <c r="F1601" s="27">
        <v>435612</v>
      </c>
      <c r="G1601" s="27">
        <v>357202</v>
      </c>
      <c r="H1601" s="27">
        <v>78410</v>
      </c>
      <c r="I1601" s="28">
        <v>0</v>
      </c>
    </row>
    <row r="1602" spans="1:9" ht="15.6" x14ac:dyDescent="0.3">
      <c r="A1602" s="26">
        <v>1601</v>
      </c>
      <c r="B1602" s="3" t="s">
        <v>3189</v>
      </c>
      <c r="C1602" s="3" t="s">
        <v>3014</v>
      </c>
      <c r="D1602" s="3" t="s">
        <v>3190</v>
      </c>
      <c r="E1602" s="47">
        <f>Tabela14[[#This Row],[Kwota dofinansowania (UE + BP)]]+Tabela14[[#This Row],[Wkład własny JST]]</f>
        <v>904255</v>
      </c>
      <c r="F1602" s="27">
        <v>850000</v>
      </c>
      <c r="G1602" s="27">
        <v>705500</v>
      </c>
      <c r="H1602" s="27">
        <v>144500</v>
      </c>
      <c r="I1602" s="28">
        <v>54255</v>
      </c>
    </row>
    <row r="1603" spans="1:9" ht="15.6" x14ac:dyDescent="0.3">
      <c r="A1603" s="26">
        <v>1602</v>
      </c>
      <c r="B1603" s="3" t="s">
        <v>3191</v>
      </c>
      <c r="C1603" s="3" t="s">
        <v>3014</v>
      </c>
      <c r="D1603" s="3" t="s">
        <v>3192</v>
      </c>
      <c r="E1603" s="47">
        <f>Tabela14[[#This Row],[Kwota dofinansowania (UE + BP)]]+Tabela14[[#This Row],[Wkład własny JST]]</f>
        <v>462643</v>
      </c>
      <c r="F1603" s="27">
        <v>462643</v>
      </c>
      <c r="G1603" s="27">
        <v>374741</v>
      </c>
      <c r="H1603" s="27">
        <v>87902</v>
      </c>
      <c r="I1603" s="28">
        <v>0</v>
      </c>
    </row>
    <row r="1604" spans="1:9" ht="15.6" x14ac:dyDescent="0.3">
      <c r="A1604" s="23">
        <v>1603</v>
      </c>
      <c r="B1604" s="3" t="s">
        <v>3193</v>
      </c>
      <c r="C1604" s="3" t="s">
        <v>3014</v>
      </c>
      <c r="D1604" s="3" t="s">
        <v>3194</v>
      </c>
      <c r="E1604" s="47">
        <f>Tabela14[[#This Row],[Kwota dofinansowania (UE + BP)]]+Tabela14[[#This Row],[Wkład własny JST]]</f>
        <v>529484</v>
      </c>
      <c r="F1604" s="27">
        <v>529484</v>
      </c>
      <c r="G1604" s="27">
        <v>428883</v>
      </c>
      <c r="H1604" s="27">
        <v>100601</v>
      </c>
      <c r="I1604" s="28">
        <v>0</v>
      </c>
    </row>
    <row r="1605" spans="1:9" ht="15.6" x14ac:dyDescent="0.3">
      <c r="A1605" s="26">
        <v>1604</v>
      </c>
      <c r="B1605" s="3" t="s">
        <v>3195</v>
      </c>
      <c r="C1605" s="3" t="s">
        <v>3014</v>
      </c>
      <c r="D1605" s="3" t="s">
        <v>3196</v>
      </c>
      <c r="E1605" s="47">
        <f>Tabela14[[#This Row],[Kwota dofinansowania (UE + BP)]]+Tabela14[[#This Row],[Wkład własny JST]]</f>
        <v>944444</v>
      </c>
      <c r="F1605" s="27">
        <v>850000</v>
      </c>
      <c r="G1605" s="27">
        <v>722500</v>
      </c>
      <c r="H1605" s="27">
        <v>127500</v>
      </c>
      <c r="I1605" s="28">
        <v>94444</v>
      </c>
    </row>
    <row r="1606" spans="1:9" ht="15.6" x14ac:dyDescent="0.3">
      <c r="A1606" s="26">
        <v>1605</v>
      </c>
      <c r="B1606" s="3" t="s">
        <v>3197</v>
      </c>
      <c r="C1606" s="3" t="s">
        <v>3014</v>
      </c>
      <c r="D1606" s="3" t="s">
        <v>3198</v>
      </c>
      <c r="E1606" s="47">
        <f>Tabela14[[#This Row],[Kwota dofinansowania (UE + BP)]]+Tabela14[[#This Row],[Wkład własny JST]]</f>
        <v>217391</v>
      </c>
      <c r="F1606" s="27">
        <v>200000</v>
      </c>
      <c r="G1606" s="27">
        <v>168000</v>
      </c>
      <c r="H1606" s="27">
        <v>32000</v>
      </c>
      <c r="I1606" s="28">
        <v>17391</v>
      </c>
    </row>
    <row r="1607" spans="1:9" ht="15.6" x14ac:dyDescent="0.3">
      <c r="A1607" s="23">
        <v>1606</v>
      </c>
      <c r="B1607" s="3" t="s">
        <v>3199</v>
      </c>
      <c r="C1607" s="3" t="s">
        <v>3014</v>
      </c>
      <c r="D1607" s="3" t="s">
        <v>3200</v>
      </c>
      <c r="E1607" s="47">
        <f>Tabela14[[#This Row],[Kwota dofinansowania (UE + BP)]]+Tabela14[[#This Row],[Wkład własny JST]]</f>
        <v>913978</v>
      </c>
      <c r="F1607" s="27">
        <v>850000</v>
      </c>
      <c r="G1607" s="27">
        <v>714000</v>
      </c>
      <c r="H1607" s="27">
        <v>136000</v>
      </c>
      <c r="I1607" s="28">
        <v>63978</v>
      </c>
    </row>
    <row r="1608" spans="1:9" ht="15.6" x14ac:dyDescent="0.3">
      <c r="A1608" s="26">
        <v>1607</v>
      </c>
      <c r="B1608" s="3" t="s">
        <v>3201</v>
      </c>
      <c r="C1608" s="3" t="s">
        <v>3014</v>
      </c>
      <c r="D1608" s="3" t="s">
        <v>3202</v>
      </c>
      <c r="E1608" s="47">
        <f>Tabela14[[#This Row],[Kwota dofinansowania (UE + BP)]]+Tabela14[[#This Row],[Wkład własny JST]]</f>
        <v>765740</v>
      </c>
      <c r="F1608" s="27">
        <v>650879</v>
      </c>
      <c r="G1608" s="27">
        <v>572774</v>
      </c>
      <c r="H1608" s="27">
        <v>78105</v>
      </c>
      <c r="I1608" s="28">
        <v>114861</v>
      </c>
    </row>
    <row r="1609" spans="1:9" ht="15.6" x14ac:dyDescent="0.3">
      <c r="A1609" s="26">
        <v>1608</v>
      </c>
      <c r="B1609" s="3" t="s">
        <v>3203</v>
      </c>
      <c r="C1609" s="3" t="s">
        <v>3014</v>
      </c>
      <c r="D1609" s="3" t="s">
        <v>3204</v>
      </c>
      <c r="E1609" s="47">
        <f>Tabela14[[#This Row],[Kwota dofinansowania (UE + BP)]]+Tabela14[[#This Row],[Wkład własny JST]]</f>
        <v>478370</v>
      </c>
      <c r="F1609" s="27">
        <v>478370</v>
      </c>
      <c r="G1609" s="27">
        <v>392264</v>
      </c>
      <c r="H1609" s="27">
        <v>86106</v>
      </c>
      <c r="I1609" s="28">
        <v>0</v>
      </c>
    </row>
    <row r="1610" spans="1:9" ht="15.6" x14ac:dyDescent="0.3">
      <c r="A1610" s="23">
        <v>1609</v>
      </c>
      <c r="B1610" s="3" t="s">
        <v>3205</v>
      </c>
      <c r="C1610" s="3" t="s">
        <v>3014</v>
      </c>
      <c r="D1610" s="3" t="s">
        <v>3206</v>
      </c>
      <c r="E1610" s="47">
        <f>Tabela14[[#This Row],[Kwota dofinansowania (UE + BP)]]+Tabela14[[#This Row],[Wkład własny JST]]</f>
        <v>539313</v>
      </c>
      <c r="F1610" s="27">
        <v>539313</v>
      </c>
      <c r="G1610" s="27">
        <v>447630</v>
      </c>
      <c r="H1610" s="27">
        <v>91683</v>
      </c>
      <c r="I1610" s="28">
        <v>0</v>
      </c>
    </row>
    <row r="1611" spans="1:9" ht="15.6" x14ac:dyDescent="0.3">
      <c r="A1611" s="26">
        <v>1610</v>
      </c>
      <c r="B1611" s="3" t="s">
        <v>3207</v>
      </c>
      <c r="C1611" s="3" t="s">
        <v>3014</v>
      </c>
      <c r="D1611" s="3" t="s">
        <v>3208</v>
      </c>
      <c r="E1611" s="47">
        <f>Tabela14[[#This Row],[Kwota dofinansowania (UE + BP)]]+Tabela14[[#This Row],[Wkład własny JST]]</f>
        <v>380075</v>
      </c>
      <c r="F1611" s="27">
        <v>380075</v>
      </c>
      <c r="G1611" s="27">
        <v>307861</v>
      </c>
      <c r="H1611" s="27">
        <v>72214</v>
      </c>
      <c r="I1611" s="28">
        <v>0</v>
      </c>
    </row>
    <row r="1612" spans="1:9" ht="15.6" x14ac:dyDescent="0.3">
      <c r="A1612" s="26">
        <v>1611</v>
      </c>
      <c r="B1612" s="3" t="s">
        <v>3209</v>
      </c>
      <c r="C1612" s="3" t="s">
        <v>3014</v>
      </c>
      <c r="D1612" s="3" t="s">
        <v>3210</v>
      </c>
      <c r="E1612" s="47">
        <f>Tabela14[[#This Row],[Kwota dofinansowania (UE + BP)]]+Tabela14[[#This Row],[Wkład własny JST]]</f>
        <v>228618</v>
      </c>
      <c r="F1612" s="27">
        <v>228618</v>
      </c>
      <c r="G1612" s="27">
        <v>187467</v>
      </c>
      <c r="H1612" s="27">
        <v>41151</v>
      </c>
      <c r="I1612" s="28">
        <v>0</v>
      </c>
    </row>
    <row r="1613" spans="1:9" ht="15.6" x14ac:dyDescent="0.3">
      <c r="A1613" s="23">
        <v>1612</v>
      </c>
      <c r="B1613" s="3" t="s">
        <v>3211</v>
      </c>
      <c r="C1613" s="3" t="s">
        <v>3014</v>
      </c>
      <c r="D1613" s="3" t="s">
        <v>3212</v>
      </c>
      <c r="E1613" s="47">
        <f>Tabela14[[#This Row],[Kwota dofinansowania (UE + BP)]]+Tabela14[[#This Row],[Wkład własny JST]]</f>
        <v>427807</v>
      </c>
      <c r="F1613" s="27">
        <v>376471</v>
      </c>
      <c r="G1613" s="27">
        <v>323766</v>
      </c>
      <c r="H1613" s="27">
        <v>52705</v>
      </c>
      <c r="I1613" s="28">
        <v>51336</v>
      </c>
    </row>
    <row r="1614" spans="1:9" ht="15.6" x14ac:dyDescent="0.3">
      <c r="A1614" s="26">
        <v>1613</v>
      </c>
      <c r="B1614" s="3" t="s">
        <v>3213</v>
      </c>
      <c r="C1614" s="3" t="s">
        <v>3014</v>
      </c>
      <c r="D1614" s="3" t="s">
        <v>3214</v>
      </c>
      <c r="E1614" s="47">
        <f>Tabela14[[#This Row],[Kwota dofinansowania (UE + BP)]]+Tabela14[[#This Row],[Wkład własny JST]]</f>
        <v>340024</v>
      </c>
      <c r="F1614" s="27">
        <v>319623</v>
      </c>
      <c r="G1614" s="27">
        <v>265288</v>
      </c>
      <c r="H1614" s="27">
        <v>54335</v>
      </c>
      <c r="I1614" s="28">
        <v>20401</v>
      </c>
    </row>
    <row r="1615" spans="1:9" ht="15.6" x14ac:dyDescent="0.3">
      <c r="A1615" s="26">
        <v>1614</v>
      </c>
      <c r="B1615" s="3" t="s">
        <v>3215</v>
      </c>
      <c r="C1615" s="3" t="s">
        <v>3014</v>
      </c>
      <c r="D1615" s="3" t="s">
        <v>3216</v>
      </c>
      <c r="E1615" s="47">
        <f>Tabela14[[#This Row],[Kwota dofinansowania (UE + BP)]]+Tabela14[[#This Row],[Wkład własny JST]]</f>
        <v>420458</v>
      </c>
      <c r="F1615" s="27">
        <v>420458</v>
      </c>
      <c r="G1615" s="27">
        <v>344776</v>
      </c>
      <c r="H1615" s="27">
        <v>75682</v>
      </c>
      <c r="I1615" s="28">
        <v>0</v>
      </c>
    </row>
    <row r="1616" spans="1:9" ht="15.6" x14ac:dyDescent="0.3">
      <c r="A1616" s="23">
        <v>1615</v>
      </c>
      <c r="B1616" s="3" t="s">
        <v>3217</v>
      </c>
      <c r="C1616" s="3" t="s">
        <v>3014</v>
      </c>
      <c r="D1616" s="3" t="s">
        <v>3218</v>
      </c>
      <c r="E1616" s="47">
        <f>Tabela14[[#This Row],[Kwota dofinansowania (UE + BP)]]+Tabela14[[#This Row],[Wkład własny JST]]</f>
        <v>328388</v>
      </c>
      <c r="F1616" s="27">
        <v>328388</v>
      </c>
      <c r="G1616" s="27">
        <v>262711</v>
      </c>
      <c r="H1616" s="27">
        <v>65677</v>
      </c>
      <c r="I1616" s="28">
        <v>0</v>
      </c>
    </row>
    <row r="1617" spans="1:9" ht="15.6" x14ac:dyDescent="0.3">
      <c r="A1617" s="26">
        <v>1616</v>
      </c>
      <c r="B1617" s="3" t="s">
        <v>3219</v>
      </c>
      <c r="C1617" s="3" t="s">
        <v>3014</v>
      </c>
      <c r="D1617" s="3" t="s">
        <v>3220</v>
      </c>
      <c r="E1617" s="47">
        <f>Tabela14[[#This Row],[Kwota dofinansowania (UE + BP)]]+Tabela14[[#This Row],[Wkład własny JST]]</f>
        <v>396867</v>
      </c>
      <c r="F1617" s="27">
        <v>396867</v>
      </c>
      <c r="G1617" s="27">
        <v>317494</v>
      </c>
      <c r="H1617" s="27">
        <v>79373</v>
      </c>
      <c r="I1617" s="28">
        <v>0</v>
      </c>
    </row>
    <row r="1618" spans="1:9" ht="15.6" x14ac:dyDescent="0.3">
      <c r="A1618" s="26">
        <v>1617</v>
      </c>
      <c r="B1618" s="3" t="s">
        <v>3221</v>
      </c>
      <c r="C1618" s="3" t="s">
        <v>3014</v>
      </c>
      <c r="D1618" s="3" t="s">
        <v>3222</v>
      </c>
      <c r="E1618" s="47">
        <f>Tabela14[[#This Row],[Kwota dofinansowania (UE + BP)]]+Tabela14[[#This Row],[Wkład własny JST]]</f>
        <v>608557</v>
      </c>
      <c r="F1618" s="27">
        <v>559873</v>
      </c>
      <c r="G1618" s="27">
        <v>470294</v>
      </c>
      <c r="H1618" s="27">
        <v>89579</v>
      </c>
      <c r="I1618" s="28">
        <v>48684</v>
      </c>
    </row>
    <row r="1619" spans="1:9" ht="15.6" x14ac:dyDescent="0.3">
      <c r="A1619" s="23">
        <v>1618</v>
      </c>
      <c r="B1619" s="3" t="s">
        <v>3223</v>
      </c>
      <c r="C1619" s="3" t="s">
        <v>3014</v>
      </c>
      <c r="D1619" s="3" t="s">
        <v>3224</v>
      </c>
      <c r="E1619" s="47">
        <f>Tabela14[[#This Row],[Kwota dofinansowania (UE + BP)]]+Tabela14[[#This Row],[Wkład własny JST]]</f>
        <v>476568</v>
      </c>
      <c r="F1619" s="27">
        <v>476568</v>
      </c>
      <c r="G1619" s="27">
        <v>390786</v>
      </c>
      <c r="H1619" s="27">
        <v>85782</v>
      </c>
      <c r="I1619" s="28">
        <v>0</v>
      </c>
    </row>
    <row r="1620" spans="1:9" ht="15.6" x14ac:dyDescent="0.3">
      <c r="A1620" s="26">
        <v>1619</v>
      </c>
      <c r="B1620" s="3" t="s">
        <v>3225</v>
      </c>
      <c r="C1620" s="3" t="s">
        <v>3014</v>
      </c>
      <c r="D1620" s="3" t="s">
        <v>3226</v>
      </c>
      <c r="E1620" s="47">
        <f>Tabela14[[#This Row],[Kwota dofinansowania (UE + BP)]]+Tabela14[[#This Row],[Wkład własny JST]]</f>
        <v>923913</v>
      </c>
      <c r="F1620" s="27">
        <v>850000</v>
      </c>
      <c r="G1620" s="27">
        <v>714000</v>
      </c>
      <c r="H1620" s="27">
        <v>136000</v>
      </c>
      <c r="I1620" s="28">
        <v>73913</v>
      </c>
    </row>
    <row r="1621" spans="1:9" ht="15.6" x14ac:dyDescent="0.3">
      <c r="A1621" s="26">
        <v>1620</v>
      </c>
      <c r="B1621" s="3" t="s">
        <v>3227</v>
      </c>
      <c r="C1621" s="3" t="s">
        <v>3014</v>
      </c>
      <c r="D1621" s="3" t="s">
        <v>3228</v>
      </c>
      <c r="E1621" s="47">
        <f>Tabela14[[#This Row],[Kwota dofinansowania (UE + BP)]]+Tabela14[[#This Row],[Wkład własny JST]]</f>
        <v>276209</v>
      </c>
      <c r="F1621" s="27">
        <v>276209</v>
      </c>
      <c r="G1621" s="27">
        <v>223730</v>
      </c>
      <c r="H1621" s="27">
        <v>52479</v>
      </c>
      <c r="I1621" s="28">
        <v>0</v>
      </c>
    </row>
    <row r="1622" spans="1:9" ht="15.6" x14ac:dyDescent="0.3">
      <c r="A1622" s="23">
        <v>1621</v>
      </c>
      <c r="B1622" s="3" t="s">
        <v>3229</v>
      </c>
      <c r="C1622" s="3" t="s">
        <v>3014</v>
      </c>
      <c r="D1622" s="3" t="s">
        <v>3230</v>
      </c>
      <c r="E1622" s="47">
        <f>Tabela14[[#This Row],[Kwota dofinansowania (UE + BP)]]+Tabela14[[#This Row],[Wkład własny JST]]</f>
        <v>301848</v>
      </c>
      <c r="F1622" s="27">
        <v>301848</v>
      </c>
      <c r="G1622" s="27">
        <v>244497</v>
      </c>
      <c r="H1622" s="27">
        <v>57351</v>
      </c>
      <c r="I1622" s="28">
        <v>0</v>
      </c>
    </row>
    <row r="1623" spans="1:9" ht="15.6" x14ac:dyDescent="0.3">
      <c r="A1623" s="26">
        <v>1622</v>
      </c>
      <c r="B1623" s="3" t="s">
        <v>3231</v>
      </c>
      <c r="C1623" s="3" t="s">
        <v>3014</v>
      </c>
      <c r="D1623" s="3" t="s">
        <v>3232</v>
      </c>
      <c r="E1623" s="47">
        <f>Tabela14[[#This Row],[Kwota dofinansowania (UE + BP)]]+Tabela14[[#This Row],[Wkład własny JST]]</f>
        <v>200000</v>
      </c>
      <c r="F1623" s="27">
        <v>200000</v>
      </c>
      <c r="G1623" s="27">
        <v>162000</v>
      </c>
      <c r="H1623" s="27">
        <v>38000</v>
      </c>
      <c r="I1623" s="28">
        <v>0</v>
      </c>
    </row>
    <row r="1624" spans="1:9" ht="15.6" x14ac:dyDescent="0.3">
      <c r="A1624" s="26">
        <v>1623</v>
      </c>
      <c r="B1624" s="3" t="s">
        <v>3233</v>
      </c>
      <c r="C1624" s="3" t="s">
        <v>3014</v>
      </c>
      <c r="D1624" s="3" t="s">
        <v>3234</v>
      </c>
      <c r="E1624" s="47">
        <f>Tabela14[[#This Row],[Kwota dofinansowania (UE + BP)]]+Tabela14[[#This Row],[Wkład własny JST]]</f>
        <v>835786</v>
      </c>
      <c r="F1624" s="27">
        <v>743850</v>
      </c>
      <c r="G1624" s="27">
        <v>639711</v>
      </c>
      <c r="H1624" s="27">
        <v>104139</v>
      </c>
      <c r="I1624" s="28">
        <v>91936</v>
      </c>
    </row>
    <row r="1625" spans="1:9" ht="15.6" x14ac:dyDescent="0.3">
      <c r="A1625" s="23">
        <v>1624</v>
      </c>
      <c r="B1625" s="3" t="s">
        <v>3235</v>
      </c>
      <c r="C1625" s="3" t="s">
        <v>3014</v>
      </c>
      <c r="D1625" s="3" t="s">
        <v>3236</v>
      </c>
      <c r="E1625" s="47">
        <f>Tabela14[[#This Row],[Kwota dofinansowania (UE + BP)]]+Tabela14[[#This Row],[Wkład własny JST]]</f>
        <v>449291</v>
      </c>
      <c r="F1625" s="27">
        <v>449291</v>
      </c>
      <c r="G1625" s="27">
        <v>372912</v>
      </c>
      <c r="H1625" s="27">
        <v>76379</v>
      </c>
      <c r="I1625" s="28">
        <v>0</v>
      </c>
    </row>
    <row r="1626" spans="1:9" ht="15.6" x14ac:dyDescent="0.3">
      <c r="A1626" s="26">
        <v>1625</v>
      </c>
      <c r="B1626" s="3" t="s">
        <v>3237</v>
      </c>
      <c r="C1626" s="3" t="s">
        <v>3014</v>
      </c>
      <c r="D1626" s="3" t="s">
        <v>3238</v>
      </c>
      <c r="E1626" s="47">
        <f>Tabela14[[#This Row],[Kwota dofinansowania (UE + BP)]]+Tabela14[[#This Row],[Wkład własny JST]]</f>
        <v>326586</v>
      </c>
      <c r="F1626" s="27">
        <v>326586</v>
      </c>
      <c r="G1626" s="27">
        <v>264535</v>
      </c>
      <c r="H1626" s="27">
        <v>62051</v>
      </c>
      <c r="I1626" s="28">
        <v>0</v>
      </c>
    </row>
    <row r="1627" spans="1:9" ht="15.6" x14ac:dyDescent="0.3">
      <c r="A1627" s="26">
        <v>1626</v>
      </c>
      <c r="B1627" s="3" t="s">
        <v>3239</v>
      </c>
      <c r="C1627" s="3" t="s">
        <v>3014</v>
      </c>
      <c r="D1627" s="3" t="s">
        <v>3240</v>
      </c>
      <c r="E1627" s="47">
        <f>Tabela14[[#This Row],[Kwota dofinansowania (UE + BP)]]+Tabela14[[#This Row],[Wkład własny JST]]</f>
        <v>865896</v>
      </c>
      <c r="F1627" s="27">
        <v>805284</v>
      </c>
      <c r="G1627" s="27">
        <v>676439</v>
      </c>
      <c r="H1627" s="27">
        <v>128845</v>
      </c>
      <c r="I1627" s="28">
        <v>60612</v>
      </c>
    </row>
    <row r="1628" spans="1:9" ht="15.6" x14ac:dyDescent="0.3">
      <c r="A1628" s="23">
        <v>1627</v>
      </c>
      <c r="B1628" s="3" t="s">
        <v>3241</v>
      </c>
      <c r="C1628" s="3" t="s">
        <v>3014</v>
      </c>
      <c r="D1628" s="3" t="s">
        <v>3242</v>
      </c>
      <c r="E1628" s="47">
        <f>Tabela14[[#This Row],[Kwota dofinansowania (UE + BP)]]+Tabela14[[#This Row],[Wkład własny JST]]</f>
        <v>850000</v>
      </c>
      <c r="F1628" s="27">
        <v>850000</v>
      </c>
      <c r="G1628" s="27">
        <v>697000</v>
      </c>
      <c r="H1628" s="27">
        <v>153000</v>
      </c>
      <c r="I1628" s="28">
        <v>0</v>
      </c>
    </row>
    <row r="1629" spans="1:9" ht="15.6" x14ac:dyDescent="0.3">
      <c r="A1629" s="26">
        <v>1628</v>
      </c>
      <c r="B1629" s="3" t="s">
        <v>3243</v>
      </c>
      <c r="C1629" s="3" t="s">
        <v>3014</v>
      </c>
      <c r="D1629" s="3" t="s">
        <v>3244</v>
      </c>
      <c r="E1629" s="47">
        <f>Tabela14[[#This Row],[Kwota dofinansowania (UE + BP)]]+Tabela14[[#This Row],[Wkład własny JST]]</f>
        <v>773541</v>
      </c>
      <c r="F1629" s="27">
        <v>711658</v>
      </c>
      <c r="G1629" s="27">
        <v>597793</v>
      </c>
      <c r="H1629" s="27">
        <v>113865</v>
      </c>
      <c r="I1629" s="28">
        <v>61883</v>
      </c>
    </row>
    <row r="1630" spans="1:9" ht="15.6" x14ac:dyDescent="0.3">
      <c r="A1630" s="26">
        <v>1629</v>
      </c>
      <c r="B1630" s="3" t="s">
        <v>3245</v>
      </c>
      <c r="C1630" s="3" t="s">
        <v>3014</v>
      </c>
      <c r="D1630" s="3" t="s">
        <v>3246</v>
      </c>
      <c r="E1630" s="47">
        <f>Tabela14[[#This Row],[Kwota dofinansowania (UE + BP)]]+Tabela14[[#This Row],[Wkład własny JST]]</f>
        <v>207321</v>
      </c>
      <c r="F1630" s="27">
        <v>207321</v>
      </c>
      <c r="G1630" s="27">
        <v>165857</v>
      </c>
      <c r="H1630" s="27">
        <v>41464</v>
      </c>
      <c r="I1630" s="28">
        <v>0</v>
      </c>
    </row>
    <row r="1631" spans="1:9" ht="15.6" x14ac:dyDescent="0.3">
      <c r="A1631" s="23">
        <v>1630</v>
      </c>
      <c r="B1631" s="3" t="s">
        <v>3247</v>
      </c>
      <c r="C1631" s="3" t="s">
        <v>3014</v>
      </c>
      <c r="D1631" s="3" t="s">
        <v>3248</v>
      </c>
      <c r="E1631" s="47">
        <f>Tabela14[[#This Row],[Kwota dofinansowania (UE + BP)]]+Tabela14[[#This Row],[Wkład własny JST]]</f>
        <v>330600</v>
      </c>
      <c r="F1631" s="27">
        <v>330600</v>
      </c>
      <c r="G1631" s="27">
        <v>264480</v>
      </c>
      <c r="H1631" s="27">
        <v>66120</v>
      </c>
      <c r="I1631" s="28">
        <v>0</v>
      </c>
    </row>
    <row r="1632" spans="1:9" ht="15.6" x14ac:dyDescent="0.3">
      <c r="A1632" s="26">
        <v>1631</v>
      </c>
      <c r="B1632" s="3" t="s">
        <v>3249</v>
      </c>
      <c r="C1632" s="3" t="s">
        <v>3250</v>
      </c>
      <c r="D1632" s="3" t="s">
        <v>3251</v>
      </c>
      <c r="E1632" s="47">
        <f>Tabela14[[#This Row],[Kwota dofinansowania (UE + BP)]]+Tabela14[[#This Row],[Wkład własny JST]]</f>
        <v>256141</v>
      </c>
      <c r="F1632" s="27">
        <v>256141</v>
      </c>
      <c r="G1632" s="27">
        <v>210036</v>
      </c>
      <c r="H1632" s="27">
        <v>46105</v>
      </c>
      <c r="I1632" s="28">
        <v>0</v>
      </c>
    </row>
    <row r="1633" spans="1:9" ht="15.6" x14ac:dyDescent="0.3">
      <c r="A1633" s="26">
        <v>1632</v>
      </c>
      <c r="B1633" s="3" t="s">
        <v>3252</v>
      </c>
      <c r="C1633" s="3" t="s">
        <v>3250</v>
      </c>
      <c r="D1633" s="3" t="s">
        <v>3253</v>
      </c>
      <c r="E1633" s="47">
        <f>Tabela14[[#This Row],[Kwota dofinansowania (UE + BP)]]+Tabela14[[#This Row],[Wkład własny JST]]</f>
        <v>277848</v>
      </c>
      <c r="F1633" s="27">
        <v>277848</v>
      </c>
      <c r="G1633" s="27">
        <v>227836</v>
      </c>
      <c r="H1633" s="27">
        <v>50012</v>
      </c>
      <c r="I1633" s="28">
        <v>0</v>
      </c>
    </row>
    <row r="1634" spans="1:9" ht="15.6" x14ac:dyDescent="0.3">
      <c r="A1634" s="23">
        <v>1633</v>
      </c>
      <c r="B1634" s="3" t="s">
        <v>3254</v>
      </c>
      <c r="C1634" s="3" t="s">
        <v>3250</v>
      </c>
      <c r="D1634" s="3" t="s">
        <v>3255</v>
      </c>
      <c r="E1634" s="47">
        <f>Tabela14[[#This Row],[Kwota dofinansowania (UE + BP)]]+Tabela14[[#This Row],[Wkład własny JST]]</f>
        <v>850000</v>
      </c>
      <c r="F1634" s="27">
        <v>850000</v>
      </c>
      <c r="G1634" s="27">
        <v>697000</v>
      </c>
      <c r="H1634" s="27">
        <v>153000</v>
      </c>
      <c r="I1634" s="28">
        <v>0</v>
      </c>
    </row>
    <row r="1635" spans="1:9" ht="15.6" x14ac:dyDescent="0.3">
      <c r="A1635" s="26">
        <v>1634</v>
      </c>
      <c r="B1635" s="3" t="s">
        <v>3256</v>
      </c>
      <c r="C1635" s="3" t="s">
        <v>3250</v>
      </c>
      <c r="D1635" s="3" t="s">
        <v>3257</v>
      </c>
      <c r="E1635" s="47">
        <f>Tabela14[[#This Row],[Kwota dofinansowania (UE + BP)]]+Tabela14[[#This Row],[Wkład własny JST]]</f>
        <v>913978</v>
      </c>
      <c r="F1635" s="27">
        <v>850000</v>
      </c>
      <c r="G1635" s="27">
        <v>714000</v>
      </c>
      <c r="H1635" s="27">
        <v>136000</v>
      </c>
      <c r="I1635" s="28">
        <v>63978</v>
      </c>
    </row>
    <row r="1636" spans="1:9" ht="15.6" x14ac:dyDescent="0.3">
      <c r="A1636" s="26">
        <v>1635</v>
      </c>
      <c r="B1636" s="3" t="s">
        <v>3258</v>
      </c>
      <c r="C1636" s="3" t="s">
        <v>3250</v>
      </c>
      <c r="D1636" s="3" t="s">
        <v>3259</v>
      </c>
      <c r="E1636" s="47">
        <f>Tabela14[[#This Row],[Kwota dofinansowania (UE + BP)]]+Tabela14[[#This Row],[Wkład własny JST]]</f>
        <v>677078</v>
      </c>
      <c r="F1636" s="27">
        <v>555204</v>
      </c>
      <c r="G1636" s="27">
        <v>499684</v>
      </c>
      <c r="H1636" s="27">
        <v>55520</v>
      </c>
      <c r="I1636" s="28">
        <v>121874</v>
      </c>
    </row>
    <row r="1637" spans="1:9" ht="15.6" x14ac:dyDescent="0.3">
      <c r="A1637" s="23">
        <v>1636</v>
      </c>
      <c r="B1637" s="3" t="s">
        <v>3260</v>
      </c>
      <c r="C1637" s="3" t="s">
        <v>3250</v>
      </c>
      <c r="D1637" s="3" t="s">
        <v>3261</v>
      </c>
      <c r="E1637" s="47">
        <f>Tabela14[[#This Row],[Kwota dofinansowania (UE + BP)]]+Tabela14[[#This Row],[Wkład własny JST]]</f>
        <v>610086</v>
      </c>
      <c r="F1637" s="27">
        <v>610086</v>
      </c>
      <c r="G1637" s="27">
        <v>500271</v>
      </c>
      <c r="H1637" s="27">
        <v>109815</v>
      </c>
      <c r="I1637" s="28">
        <v>0</v>
      </c>
    </row>
    <row r="1638" spans="1:9" ht="15.6" x14ac:dyDescent="0.3">
      <c r="A1638" s="26">
        <v>1637</v>
      </c>
      <c r="B1638" s="3" t="s">
        <v>3262</v>
      </c>
      <c r="C1638" s="3" t="s">
        <v>3250</v>
      </c>
      <c r="D1638" s="3" t="s">
        <v>3263</v>
      </c>
      <c r="E1638" s="47">
        <f>Tabela14[[#This Row],[Kwota dofinansowania (UE + BP)]]+Tabela14[[#This Row],[Wkład własny JST]]</f>
        <v>638428</v>
      </c>
      <c r="F1638" s="27">
        <v>638428</v>
      </c>
      <c r="G1638" s="27">
        <v>523511</v>
      </c>
      <c r="H1638" s="27">
        <v>114917</v>
      </c>
      <c r="I1638" s="28">
        <v>0</v>
      </c>
    </row>
    <row r="1639" spans="1:9" ht="15.6" x14ac:dyDescent="0.3">
      <c r="A1639" s="26">
        <v>1638</v>
      </c>
      <c r="B1639" s="3" t="s">
        <v>3264</v>
      </c>
      <c r="C1639" s="3" t="s">
        <v>3250</v>
      </c>
      <c r="D1639" s="3" t="s">
        <v>3265</v>
      </c>
      <c r="E1639" s="47">
        <f>Tabela14[[#This Row],[Kwota dofinansowania (UE + BP)]]+Tabela14[[#This Row],[Wkład własny JST]]</f>
        <v>446644</v>
      </c>
      <c r="F1639" s="27">
        <v>415379</v>
      </c>
      <c r="G1639" s="27">
        <v>348919</v>
      </c>
      <c r="H1639" s="27">
        <v>66460</v>
      </c>
      <c r="I1639" s="28">
        <v>31265</v>
      </c>
    </row>
    <row r="1640" spans="1:9" ht="15.6" x14ac:dyDescent="0.3">
      <c r="A1640" s="23">
        <v>1639</v>
      </c>
      <c r="B1640" s="3" t="s">
        <v>3266</v>
      </c>
      <c r="C1640" s="3" t="s">
        <v>3250</v>
      </c>
      <c r="D1640" s="3" t="s">
        <v>3267</v>
      </c>
      <c r="E1640" s="47">
        <f>Tabela14[[#This Row],[Kwota dofinansowania (UE + BP)]]+Tabela14[[#This Row],[Wkład własny JST]]</f>
        <v>904255</v>
      </c>
      <c r="F1640" s="27">
        <v>850000</v>
      </c>
      <c r="G1640" s="27">
        <v>705500</v>
      </c>
      <c r="H1640" s="27">
        <v>144500</v>
      </c>
      <c r="I1640" s="28">
        <v>54255</v>
      </c>
    </row>
    <row r="1641" spans="1:9" ht="15.6" x14ac:dyDescent="0.3">
      <c r="A1641" s="26">
        <v>1640</v>
      </c>
      <c r="B1641" s="3" t="s">
        <v>3268</v>
      </c>
      <c r="C1641" s="3" t="s">
        <v>3250</v>
      </c>
      <c r="D1641" s="3" t="s">
        <v>3269</v>
      </c>
      <c r="E1641" s="47">
        <f>Tabela14[[#This Row],[Kwota dofinansowania (UE + BP)]]+Tabela14[[#This Row],[Wkład własny JST]]</f>
        <v>904255</v>
      </c>
      <c r="F1641" s="27">
        <v>850000</v>
      </c>
      <c r="G1641" s="27">
        <v>705500</v>
      </c>
      <c r="H1641" s="27">
        <v>144500</v>
      </c>
      <c r="I1641" s="28">
        <v>54255</v>
      </c>
    </row>
    <row r="1642" spans="1:9" ht="15.6" x14ac:dyDescent="0.3">
      <c r="A1642" s="26">
        <v>1641</v>
      </c>
      <c r="B1642" s="3" t="s">
        <v>3270</v>
      </c>
      <c r="C1642" s="3" t="s">
        <v>3250</v>
      </c>
      <c r="D1642" s="3" t="s">
        <v>3271</v>
      </c>
      <c r="E1642" s="47">
        <f>Tabela14[[#This Row],[Kwota dofinansowania (UE + BP)]]+Tabela14[[#This Row],[Wkład własny JST]]</f>
        <v>467148</v>
      </c>
      <c r="F1642" s="27">
        <v>467148</v>
      </c>
      <c r="G1642" s="27">
        <v>383062</v>
      </c>
      <c r="H1642" s="27">
        <v>84086</v>
      </c>
      <c r="I1642" s="28">
        <v>0</v>
      </c>
    </row>
    <row r="1643" spans="1:9" ht="15.6" x14ac:dyDescent="0.3">
      <c r="A1643" s="23">
        <v>1642</v>
      </c>
      <c r="B1643" s="3" t="s">
        <v>3272</v>
      </c>
      <c r="C1643" s="3" t="s">
        <v>3250</v>
      </c>
      <c r="D1643" s="3" t="s">
        <v>3273</v>
      </c>
      <c r="E1643" s="47">
        <f>Tabela14[[#This Row],[Kwota dofinansowania (UE + BP)]]+Tabela14[[#This Row],[Wkład własny JST]]</f>
        <v>278052</v>
      </c>
      <c r="F1643" s="27">
        <v>253028</v>
      </c>
      <c r="G1643" s="27">
        <v>215074</v>
      </c>
      <c r="H1643" s="27">
        <v>37954</v>
      </c>
      <c r="I1643" s="28">
        <v>25024</v>
      </c>
    </row>
    <row r="1644" spans="1:9" ht="15.6" x14ac:dyDescent="0.3">
      <c r="A1644" s="26">
        <v>1643</v>
      </c>
      <c r="B1644" s="3" t="s">
        <v>3274</v>
      </c>
      <c r="C1644" s="3" t="s">
        <v>3250</v>
      </c>
      <c r="D1644" s="3" t="s">
        <v>3275</v>
      </c>
      <c r="E1644" s="47">
        <f>Tabela14[[#This Row],[Kwota dofinansowania (UE + BP)]]+Tabela14[[#This Row],[Wkład własny JST]]</f>
        <v>710347</v>
      </c>
      <c r="F1644" s="27">
        <v>710347</v>
      </c>
      <c r="G1644" s="27">
        <v>589589</v>
      </c>
      <c r="H1644" s="27">
        <v>120758</v>
      </c>
      <c r="I1644" s="28">
        <v>0</v>
      </c>
    </row>
    <row r="1645" spans="1:9" ht="15.6" x14ac:dyDescent="0.3">
      <c r="A1645" s="26">
        <v>1644</v>
      </c>
      <c r="B1645" s="3" t="s">
        <v>3276</v>
      </c>
      <c r="C1645" s="3" t="s">
        <v>3250</v>
      </c>
      <c r="D1645" s="3" t="s">
        <v>3277</v>
      </c>
      <c r="E1645" s="47">
        <f>Tabela14[[#This Row],[Kwota dofinansowania (UE + BP)]]+Tabela14[[#This Row],[Wkład własny JST]]</f>
        <v>850000</v>
      </c>
      <c r="F1645" s="27">
        <v>850000</v>
      </c>
      <c r="G1645" s="27">
        <v>697000</v>
      </c>
      <c r="H1645" s="27">
        <v>153000</v>
      </c>
      <c r="I1645" s="28">
        <v>0</v>
      </c>
    </row>
    <row r="1646" spans="1:9" ht="15.6" x14ac:dyDescent="0.3">
      <c r="A1646" s="23">
        <v>1645</v>
      </c>
      <c r="B1646" s="3" t="s">
        <v>3278</v>
      </c>
      <c r="C1646" s="3" t="s">
        <v>3250</v>
      </c>
      <c r="D1646" s="3" t="s">
        <v>3279</v>
      </c>
      <c r="E1646" s="47">
        <f>Tabela14[[#This Row],[Kwota dofinansowania (UE + BP)]]+Tabela14[[#This Row],[Wkład własny JST]]</f>
        <v>904255</v>
      </c>
      <c r="F1646" s="27">
        <v>850000</v>
      </c>
      <c r="G1646" s="27">
        <v>705500</v>
      </c>
      <c r="H1646" s="27">
        <v>144500</v>
      </c>
      <c r="I1646" s="28">
        <v>54255</v>
      </c>
    </row>
    <row r="1647" spans="1:9" ht="15.6" x14ac:dyDescent="0.3">
      <c r="A1647" s="26">
        <v>1646</v>
      </c>
      <c r="B1647" s="3" t="s">
        <v>3280</v>
      </c>
      <c r="C1647" s="3" t="s">
        <v>3250</v>
      </c>
      <c r="D1647" s="3" t="s">
        <v>3281</v>
      </c>
      <c r="E1647" s="47">
        <f>Tabela14[[#This Row],[Kwota dofinansowania (UE + BP)]]+Tabela14[[#This Row],[Wkład własny JST]]</f>
        <v>850000</v>
      </c>
      <c r="F1647" s="27">
        <v>850000</v>
      </c>
      <c r="G1647" s="27">
        <v>697000</v>
      </c>
      <c r="H1647" s="27">
        <v>153000</v>
      </c>
      <c r="I1647" s="28">
        <v>0</v>
      </c>
    </row>
    <row r="1648" spans="1:9" ht="15.6" x14ac:dyDescent="0.3">
      <c r="A1648" s="26">
        <v>1647</v>
      </c>
      <c r="B1648" s="3" t="s">
        <v>3282</v>
      </c>
      <c r="C1648" s="3" t="s">
        <v>3250</v>
      </c>
      <c r="D1648" s="3" t="s">
        <v>3283</v>
      </c>
      <c r="E1648" s="47">
        <f>Tabela14[[#This Row],[Kwota dofinansowania (UE + BP)]]+Tabela14[[#This Row],[Wkład własny JST]]</f>
        <v>503502</v>
      </c>
      <c r="F1648" s="27">
        <v>473292</v>
      </c>
      <c r="G1648" s="27">
        <v>392833</v>
      </c>
      <c r="H1648" s="27">
        <v>80459</v>
      </c>
      <c r="I1648" s="28">
        <v>30210</v>
      </c>
    </row>
    <row r="1649" spans="1:9" ht="15.6" x14ac:dyDescent="0.3">
      <c r="A1649" s="23">
        <v>1648</v>
      </c>
      <c r="B1649" s="3" t="s">
        <v>3284</v>
      </c>
      <c r="C1649" s="3" t="s">
        <v>3250</v>
      </c>
      <c r="D1649" s="3" t="s">
        <v>3285</v>
      </c>
      <c r="E1649" s="47">
        <f>Tabela14[[#This Row],[Kwota dofinansowania (UE + BP)]]+Tabela14[[#This Row],[Wkład własny JST]]</f>
        <v>711576</v>
      </c>
      <c r="F1649" s="27">
        <v>711576</v>
      </c>
      <c r="G1649" s="27">
        <v>576377</v>
      </c>
      <c r="H1649" s="27">
        <v>135199</v>
      </c>
      <c r="I1649" s="28">
        <v>0</v>
      </c>
    </row>
    <row r="1650" spans="1:9" ht="15.6" x14ac:dyDescent="0.3">
      <c r="A1650" s="26">
        <v>1649</v>
      </c>
      <c r="B1650" s="3" t="s">
        <v>3286</v>
      </c>
      <c r="C1650" s="3" t="s">
        <v>3250</v>
      </c>
      <c r="D1650" s="3" t="s">
        <v>3287</v>
      </c>
      <c r="E1650" s="47">
        <f>Tabela14[[#This Row],[Kwota dofinansowania (UE + BP)]]+Tabela14[[#This Row],[Wkład własny JST]]</f>
        <v>748191</v>
      </c>
      <c r="F1650" s="27">
        <v>748191</v>
      </c>
      <c r="G1650" s="27">
        <v>613517</v>
      </c>
      <c r="H1650" s="27">
        <v>134674</v>
      </c>
      <c r="I1650" s="28">
        <v>0</v>
      </c>
    </row>
    <row r="1651" spans="1:9" ht="15.6" x14ac:dyDescent="0.3">
      <c r="A1651" s="26">
        <v>1650</v>
      </c>
      <c r="B1651" s="3" t="s">
        <v>3288</v>
      </c>
      <c r="C1651" s="3" t="s">
        <v>3250</v>
      </c>
      <c r="D1651" s="3" t="s">
        <v>3289</v>
      </c>
      <c r="E1651" s="47">
        <f>Tabela14[[#This Row],[Kwota dofinansowania (UE + BP)]]+Tabela14[[#This Row],[Wkład własny JST]]</f>
        <v>364921</v>
      </c>
      <c r="F1651" s="27">
        <v>364921</v>
      </c>
      <c r="G1651" s="27">
        <v>299236</v>
      </c>
      <c r="H1651" s="27">
        <v>65685</v>
      </c>
      <c r="I1651" s="28">
        <v>0</v>
      </c>
    </row>
    <row r="1652" spans="1:9" ht="15.6" x14ac:dyDescent="0.3">
      <c r="A1652" s="23">
        <v>1651</v>
      </c>
      <c r="B1652" s="3" t="s">
        <v>3290</v>
      </c>
      <c r="C1652" s="3" t="s">
        <v>3250</v>
      </c>
      <c r="D1652" s="3" t="s">
        <v>3291</v>
      </c>
      <c r="E1652" s="47">
        <f>Tabela14[[#This Row],[Kwota dofinansowania (UE + BP)]]+Tabela14[[#This Row],[Wkład własny JST]]</f>
        <v>723535</v>
      </c>
      <c r="F1652" s="27">
        <v>723535</v>
      </c>
      <c r="G1652" s="27">
        <v>593299</v>
      </c>
      <c r="H1652" s="27">
        <v>130236</v>
      </c>
      <c r="I1652" s="28">
        <v>0</v>
      </c>
    </row>
    <row r="1653" spans="1:9" ht="15.6" x14ac:dyDescent="0.3">
      <c r="A1653" s="26">
        <v>1652</v>
      </c>
      <c r="B1653" s="3" t="s">
        <v>3292</v>
      </c>
      <c r="C1653" s="3" t="s">
        <v>3250</v>
      </c>
      <c r="D1653" s="3" t="s">
        <v>3293</v>
      </c>
      <c r="E1653" s="47">
        <f>Tabela14[[#This Row],[Kwota dofinansowania (UE + BP)]]+Tabela14[[#This Row],[Wkład własny JST]]</f>
        <v>666688</v>
      </c>
      <c r="F1653" s="27">
        <v>666688</v>
      </c>
      <c r="G1653" s="27">
        <v>546685</v>
      </c>
      <c r="H1653" s="27">
        <v>120003</v>
      </c>
      <c r="I1653" s="28">
        <v>0</v>
      </c>
    </row>
    <row r="1654" spans="1:9" ht="15.6" x14ac:dyDescent="0.3">
      <c r="A1654" s="26">
        <v>1653</v>
      </c>
      <c r="B1654" s="3" t="s">
        <v>3294</v>
      </c>
      <c r="C1654" s="3" t="s">
        <v>3250</v>
      </c>
      <c r="D1654" s="3" t="s">
        <v>3295</v>
      </c>
      <c r="E1654" s="47">
        <f>Tabela14[[#This Row],[Kwota dofinansowania (UE + BP)]]+Tabela14[[#This Row],[Wkład własny JST]]</f>
        <v>977011</v>
      </c>
      <c r="F1654" s="27">
        <v>850000</v>
      </c>
      <c r="G1654" s="27">
        <v>739500</v>
      </c>
      <c r="H1654" s="27">
        <v>110500</v>
      </c>
      <c r="I1654" s="28">
        <v>127011</v>
      </c>
    </row>
    <row r="1655" spans="1:9" ht="15.6" x14ac:dyDescent="0.3">
      <c r="A1655" s="23">
        <v>1654</v>
      </c>
      <c r="B1655" s="3" t="s">
        <v>3296</v>
      </c>
      <c r="C1655" s="3" t="s">
        <v>3250</v>
      </c>
      <c r="D1655" s="3" t="s">
        <v>3297</v>
      </c>
      <c r="E1655" s="47">
        <f>Tabela14[[#This Row],[Kwota dofinansowania (UE + BP)]]+Tabela14[[#This Row],[Wkład własny JST]]</f>
        <v>944444</v>
      </c>
      <c r="F1655" s="27">
        <v>850000</v>
      </c>
      <c r="G1655" s="27">
        <v>722500</v>
      </c>
      <c r="H1655" s="27">
        <v>127500</v>
      </c>
      <c r="I1655" s="28">
        <v>94444</v>
      </c>
    </row>
    <row r="1656" spans="1:9" ht="15.6" x14ac:dyDescent="0.3">
      <c r="A1656" s="26">
        <v>1655</v>
      </c>
      <c r="B1656" s="3" t="s">
        <v>3298</v>
      </c>
      <c r="C1656" s="3" t="s">
        <v>3250</v>
      </c>
      <c r="D1656" s="3" t="s">
        <v>3299</v>
      </c>
      <c r="E1656" s="47">
        <f>Tabela14[[#This Row],[Kwota dofinansowania (UE + BP)]]+Tabela14[[#This Row],[Wkład własny JST]]</f>
        <v>691344</v>
      </c>
      <c r="F1656" s="27">
        <v>691344</v>
      </c>
      <c r="G1656" s="27">
        <v>566903</v>
      </c>
      <c r="H1656" s="27">
        <v>124441</v>
      </c>
      <c r="I1656" s="28">
        <v>0</v>
      </c>
    </row>
    <row r="1657" spans="1:9" ht="15.6" x14ac:dyDescent="0.3">
      <c r="A1657" s="26">
        <v>1656</v>
      </c>
      <c r="B1657" s="3" t="s">
        <v>3300</v>
      </c>
      <c r="C1657" s="3" t="s">
        <v>3250</v>
      </c>
      <c r="D1657" s="3" t="s">
        <v>3301</v>
      </c>
      <c r="E1657" s="47">
        <f>Tabela14[[#This Row],[Kwota dofinansowania (UE + BP)]]+Tabela14[[#This Row],[Wkład własny JST]]</f>
        <v>850000</v>
      </c>
      <c r="F1657" s="27">
        <v>850000</v>
      </c>
      <c r="G1657" s="27">
        <v>697000</v>
      </c>
      <c r="H1657" s="27">
        <v>153000</v>
      </c>
      <c r="I1657" s="28">
        <v>0</v>
      </c>
    </row>
    <row r="1658" spans="1:9" ht="15.6" x14ac:dyDescent="0.3">
      <c r="A1658" s="23">
        <v>1657</v>
      </c>
      <c r="B1658" s="3" t="s">
        <v>3302</v>
      </c>
      <c r="C1658" s="3" t="s">
        <v>3250</v>
      </c>
      <c r="D1658" s="3" t="s">
        <v>3303</v>
      </c>
      <c r="E1658" s="47">
        <f>Tabela14[[#This Row],[Kwota dofinansowania (UE + BP)]]+Tabela14[[#This Row],[Wkład własny JST]]</f>
        <v>696822</v>
      </c>
      <c r="F1658" s="27">
        <v>606236</v>
      </c>
      <c r="G1658" s="27">
        <v>527426</v>
      </c>
      <c r="H1658" s="27">
        <v>78810</v>
      </c>
      <c r="I1658" s="28">
        <v>90586</v>
      </c>
    </row>
    <row r="1659" spans="1:9" ht="15.6" x14ac:dyDescent="0.3">
      <c r="A1659" s="26">
        <v>1658</v>
      </c>
      <c r="B1659" s="3" t="s">
        <v>3304</v>
      </c>
      <c r="C1659" s="3" t="s">
        <v>3250</v>
      </c>
      <c r="D1659" s="3" t="s">
        <v>3305</v>
      </c>
      <c r="E1659" s="47">
        <f>Tabela14[[#This Row],[Kwota dofinansowania (UE + BP)]]+Tabela14[[#This Row],[Wkład własny JST]]</f>
        <v>264760</v>
      </c>
      <c r="F1659" s="27">
        <v>238284</v>
      </c>
      <c r="G1659" s="27">
        <v>202542</v>
      </c>
      <c r="H1659" s="27">
        <v>35742</v>
      </c>
      <c r="I1659" s="28">
        <v>26476</v>
      </c>
    </row>
    <row r="1660" spans="1:9" ht="15.6" x14ac:dyDescent="0.3">
      <c r="A1660" s="26">
        <v>1659</v>
      </c>
      <c r="B1660" s="3" t="s">
        <v>3306</v>
      </c>
      <c r="C1660" s="3" t="s">
        <v>3250</v>
      </c>
      <c r="D1660" s="3" t="s">
        <v>3307</v>
      </c>
      <c r="E1660" s="47">
        <f>Tabela14[[#This Row],[Kwota dofinansowania (UE + BP)]]+Tabela14[[#This Row],[Wkład własny JST]]</f>
        <v>326730</v>
      </c>
      <c r="F1660" s="27">
        <v>290790</v>
      </c>
      <c r="G1660" s="27">
        <v>250080</v>
      </c>
      <c r="H1660" s="27">
        <v>40710</v>
      </c>
      <c r="I1660" s="28">
        <v>35940</v>
      </c>
    </row>
    <row r="1661" spans="1:9" ht="15.6" x14ac:dyDescent="0.3">
      <c r="A1661" s="23">
        <v>1660</v>
      </c>
      <c r="B1661" s="3" t="s">
        <v>3308</v>
      </c>
      <c r="C1661" s="3" t="s">
        <v>3250</v>
      </c>
      <c r="D1661" s="3" t="s">
        <v>3309</v>
      </c>
      <c r="E1661" s="47">
        <f>Tabela14[[#This Row],[Kwota dofinansowania (UE + BP)]]+Tabela14[[#This Row],[Wkład własny JST]]</f>
        <v>436677</v>
      </c>
      <c r="F1661" s="27">
        <v>436677</v>
      </c>
      <c r="G1661" s="27">
        <v>358076</v>
      </c>
      <c r="H1661" s="27">
        <v>78601</v>
      </c>
      <c r="I1661" s="28">
        <v>0</v>
      </c>
    </row>
    <row r="1662" spans="1:9" ht="15.6" x14ac:dyDescent="0.3">
      <c r="A1662" s="26">
        <v>1661</v>
      </c>
      <c r="B1662" s="3" t="s">
        <v>3310</v>
      </c>
      <c r="C1662" s="3" t="s">
        <v>3250</v>
      </c>
      <c r="D1662" s="3" t="s">
        <v>3311</v>
      </c>
      <c r="E1662" s="47">
        <f>Tabela14[[#This Row],[Kwota dofinansowania (UE + BP)]]+Tabela14[[#This Row],[Wkład własny JST]]</f>
        <v>503272</v>
      </c>
      <c r="F1662" s="27">
        <v>503272</v>
      </c>
      <c r="G1662" s="27">
        <v>412684</v>
      </c>
      <c r="H1662" s="27">
        <v>90588</v>
      </c>
      <c r="I1662" s="28">
        <v>0</v>
      </c>
    </row>
    <row r="1663" spans="1:9" ht="15.6" x14ac:dyDescent="0.3">
      <c r="A1663" s="26">
        <v>1662</v>
      </c>
      <c r="B1663" s="3" t="s">
        <v>3312</v>
      </c>
      <c r="C1663" s="3" t="s">
        <v>3250</v>
      </c>
      <c r="D1663" s="3" t="s">
        <v>3313</v>
      </c>
      <c r="E1663" s="47">
        <f>Tabela14[[#This Row],[Kwota dofinansowania (UE + BP)]]+Tabela14[[#This Row],[Wkład własny JST]]</f>
        <v>850000</v>
      </c>
      <c r="F1663" s="27">
        <v>850000</v>
      </c>
      <c r="G1663" s="27">
        <v>705500</v>
      </c>
      <c r="H1663" s="27">
        <v>144500</v>
      </c>
      <c r="I1663" s="28">
        <v>0</v>
      </c>
    </row>
    <row r="1664" spans="1:9" ht="15.6" x14ac:dyDescent="0.3">
      <c r="A1664" s="23">
        <v>1663</v>
      </c>
      <c r="B1664" s="3" t="s">
        <v>3314</v>
      </c>
      <c r="C1664" s="3" t="s">
        <v>3250</v>
      </c>
      <c r="D1664" s="3" t="s">
        <v>3315</v>
      </c>
      <c r="E1664" s="47">
        <f>Tabela14[[#This Row],[Kwota dofinansowania (UE + BP)]]+Tabela14[[#This Row],[Wkład własny JST]]</f>
        <v>687657</v>
      </c>
      <c r="F1664" s="27">
        <v>687657</v>
      </c>
      <c r="G1664" s="27">
        <v>563879</v>
      </c>
      <c r="H1664" s="27">
        <v>123778</v>
      </c>
      <c r="I1664" s="28">
        <v>0</v>
      </c>
    </row>
    <row r="1665" spans="1:9" ht="15.6" x14ac:dyDescent="0.3">
      <c r="A1665" s="26">
        <v>1664</v>
      </c>
      <c r="B1665" s="3" t="s">
        <v>3316</v>
      </c>
      <c r="C1665" s="3" t="s">
        <v>3250</v>
      </c>
      <c r="D1665" s="3" t="s">
        <v>3317</v>
      </c>
      <c r="E1665" s="47">
        <f>Tabela14[[#This Row],[Kwota dofinansowania (UE + BP)]]+Tabela14[[#This Row],[Wkład własny JST]]</f>
        <v>965909</v>
      </c>
      <c r="F1665" s="27">
        <v>850000</v>
      </c>
      <c r="G1665" s="27">
        <v>731000</v>
      </c>
      <c r="H1665" s="27">
        <v>119000</v>
      </c>
      <c r="I1665" s="28">
        <v>115909</v>
      </c>
    </row>
    <row r="1666" spans="1:9" ht="15.6" x14ac:dyDescent="0.3">
      <c r="A1666" s="26">
        <v>1665</v>
      </c>
      <c r="B1666" s="3" t="s">
        <v>3318</v>
      </c>
      <c r="C1666" s="3" t="s">
        <v>3250</v>
      </c>
      <c r="D1666" s="3" t="s">
        <v>3319</v>
      </c>
      <c r="E1666" s="47">
        <f>Tabela14[[#This Row],[Kwota dofinansowania (UE + BP)]]+Tabela14[[#This Row],[Wkład własny JST]]</f>
        <v>262448</v>
      </c>
      <c r="F1666" s="27">
        <v>262448</v>
      </c>
      <c r="G1666" s="27">
        <v>215208</v>
      </c>
      <c r="H1666" s="27">
        <v>47240</v>
      </c>
      <c r="I1666" s="28">
        <v>0</v>
      </c>
    </row>
    <row r="1667" spans="1:9" ht="15.6" x14ac:dyDescent="0.3">
      <c r="A1667" s="23">
        <v>1666</v>
      </c>
      <c r="B1667" s="3" t="s">
        <v>3320</v>
      </c>
      <c r="C1667" s="3" t="s">
        <v>3250</v>
      </c>
      <c r="D1667" s="3" t="s">
        <v>3321</v>
      </c>
      <c r="E1667" s="47">
        <f>Tabela14[[#This Row],[Kwota dofinansowania (UE + BP)]]+Tabela14[[#This Row],[Wkład własny JST]]</f>
        <v>1011904</v>
      </c>
      <c r="F1667" s="27">
        <v>850000</v>
      </c>
      <c r="G1667" s="27">
        <v>748000</v>
      </c>
      <c r="H1667" s="27">
        <v>102000</v>
      </c>
      <c r="I1667" s="28">
        <v>161904</v>
      </c>
    </row>
    <row r="1668" spans="1:9" ht="15.6" x14ac:dyDescent="0.3">
      <c r="A1668" s="26">
        <v>1667</v>
      </c>
      <c r="B1668" s="3" t="s">
        <v>3322</v>
      </c>
      <c r="C1668" s="3" t="s">
        <v>3250</v>
      </c>
      <c r="D1668" s="3" t="s">
        <v>3323</v>
      </c>
      <c r="E1668" s="47">
        <f>Tabela14[[#This Row],[Kwota dofinansowania (UE + BP)]]+Tabela14[[#This Row],[Wkład własny JST]]</f>
        <v>336989</v>
      </c>
      <c r="F1668" s="27">
        <v>336989</v>
      </c>
      <c r="G1668" s="27">
        <v>272962</v>
      </c>
      <c r="H1668" s="27">
        <v>64027</v>
      </c>
      <c r="I1668" s="28">
        <v>0</v>
      </c>
    </row>
    <row r="1669" spans="1:9" ht="15.6" x14ac:dyDescent="0.3">
      <c r="A1669" s="26">
        <v>1668</v>
      </c>
      <c r="B1669" s="3" t="s">
        <v>3324</v>
      </c>
      <c r="C1669" s="3" t="s">
        <v>3250</v>
      </c>
      <c r="D1669" s="3" t="s">
        <v>3325</v>
      </c>
      <c r="E1669" s="47">
        <f>Tabela14[[#This Row],[Kwota dofinansowania (UE + BP)]]+Tabela14[[#This Row],[Wkład własny JST]]</f>
        <v>200000</v>
      </c>
      <c r="F1669" s="27">
        <v>200000</v>
      </c>
      <c r="G1669" s="27">
        <v>166000</v>
      </c>
      <c r="H1669" s="27">
        <v>34000</v>
      </c>
      <c r="I1669" s="28">
        <v>0</v>
      </c>
    </row>
    <row r="1670" spans="1:9" ht="15.6" x14ac:dyDescent="0.3">
      <c r="A1670" s="23">
        <v>1669</v>
      </c>
      <c r="B1670" s="3" t="s">
        <v>3326</v>
      </c>
      <c r="C1670" s="3" t="s">
        <v>3250</v>
      </c>
      <c r="D1670" s="3" t="s">
        <v>3327</v>
      </c>
      <c r="E1670" s="47">
        <f>Tabela14[[#This Row],[Kwota dofinansowania (UE + BP)]]+Tabela14[[#This Row],[Wkład własny JST]]</f>
        <v>977011</v>
      </c>
      <c r="F1670" s="27">
        <v>850000</v>
      </c>
      <c r="G1670" s="27">
        <v>739500</v>
      </c>
      <c r="H1670" s="27">
        <v>110500</v>
      </c>
      <c r="I1670" s="28">
        <v>127011</v>
      </c>
    </row>
    <row r="1671" spans="1:9" ht="15.6" x14ac:dyDescent="0.3">
      <c r="A1671" s="26">
        <v>1670</v>
      </c>
      <c r="B1671" s="3" t="s">
        <v>3328</v>
      </c>
      <c r="C1671" s="3" t="s">
        <v>3250</v>
      </c>
      <c r="D1671" s="3" t="s">
        <v>3329</v>
      </c>
      <c r="E1671" s="47">
        <f>Tabela14[[#This Row],[Kwota dofinansowania (UE + BP)]]+Tabela14[[#This Row],[Wkład własny JST]]</f>
        <v>850000</v>
      </c>
      <c r="F1671" s="27">
        <v>850000</v>
      </c>
      <c r="G1671" s="27">
        <v>705500</v>
      </c>
      <c r="H1671" s="27">
        <v>144500</v>
      </c>
      <c r="I1671" s="28">
        <v>0</v>
      </c>
    </row>
    <row r="1672" spans="1:9" ht="15.6" x14ac:dyDescent="0.3">
      <c r="A1672" s="26">
        <v>1671</v>
      </c>
      <c r="B1672" s="3" t="s">
        <v>3330</v>
      </c>
      <c r="C1672" s="3" t="s">
        <v>3250</v>
      </c>
      <c r="D1672" s="3" t="s">
        <v>3331</v>
      </c>
      <c r="E1672" s="47">
        <f>Tabela14[[#This Row],[Kwota dofinansowania (UE + BP)]]+Tabela14[[#This Row],[Wkład własny JST]]</f>
        <v>913978</v>
      </c>
      <c r="F1672" s="27">
        <v>850000</v>
      </c>
      <c r="G1672" s="27">
        <v>714000</v>
      </c>
      <c r="H1672" s="27">
        <v>136000</v>
      </c>
      <c r="I1672" s="28">
        <v>63978</v>
      </c>
    </row>
    <row r="1673" spans="1:9" ht="15.6" x14ac:dyDescent="0.3">
      <c r="A1673" s="23">
        <v>1672</v>
      </c>
      <c r="B1673" s="3" t="s">
        <v>3332</v>
      </c>
      <c r="C1673" s="3" t="s">
        <v>3250</v>
      </c>
      <c r="D1673" s="3" t="s">
        <v>3333</v>
      </c>
      <c r="E1673" s="47">
        <f>Tabela14[[#This Row],[Kwota dofinansowania (UE + BP)]]+Tabela14[[#This Row],[Wkład własny JST]]</f>
        <v>934065</v>
      </c>
      <c r="F1673" s="27">
        <v>850000</v>
      </c>
      <c r="G1673" s="27">
        <v>722500</v>
      </c>
      <c r="H1673" s="27">
        <v>127500</v>
      </c>
      <c r="I1673" s="28">
        <v>84065</v>
      </c>
    </row>
    <row r="1674" spans="1:9" ht="15.6" x14ac:dyDescent="0.3">
      <c r="A1674" s="26">
        <v>1673</v>
      </c>
      <c r="B1674" s="3" t="s">
        <v>3334</v>
      </c>
      <c r="C1674" s="3" t="s">
        <v>3250</v>
      </c>
      <c r="D1674" s="3" t="s">
        <v>3335</v>
      </c>
      <c r="E1674" s="47">
        <f>Tabela14[[#This Row],[Kwota dofinansowania (UE + BP)]]+Tabela14[[#This Row],[Wkład własny JST]]</f>
        <v>250000</v>
      </c>
      <c r="F1674" s="27">
        <v>200000</v>
      </c>
      <c r="G1674" s="27">
        <v>186000</v>
      </c>
      <c r="H1674" s="27">
        <v>14000</v>
      </c>
      <c r="I1674" s="28">
        <v>50000</v>
      </c>
    </row>
    <row r="1675" spans="1:9" ht="15.6" x14ac:dyDescent="0.3">
      <c r="A1675" s="26">
        <v>1674</v>
      </c>
      <c r="B1675" s="3" t="s">
        <v>3336</v>
      </c>
      <c r="C1675" s="3" t="s">
        <v>3250</v>
      </c>
      <c r="D1675" s="3" t="s">
        <v>3337</v>
      </c>
      <c r="E1675" s="47">
        <f>Tabela14[[#This Row],[Kwota dofinansowania (UE + BP)]]+Tabela14[[#This Row],[Wkład własny JST]]</f>
        <v>977011</v>
      </c>
      <c r="F1675" s="27">
        <v>850000</v>
      </c>
      <c r="G1675" s="27">
        <v>739500</v>
      </c>
      <c r="H1675" s="27">
        <v>110500</v>
      </c>
      <c r="I1675" s="28">
        <v>127011</v>
      </c>
    </row>
    <row r="1676" spans="1:9" ht="15.6" x14ac:dyDescent="0.3">
      <c r="A1676" s="23">
        <v>1675</v>
      </c>
      <c r="B1676" s="3" t="s">
        <v>3338</v>
      </c>
      <c r="C1676" s="3" t="s">
        <v>3250</v>
      </c>
      <c r="D1676" s="3" t="s">
        <v>3339</v>
      </c>
      <c r="E1676" s="47">
        <f>Tabela14[[#This Row],[Kwota dofinansowania (UE + BP)]]+Tabela14[[#This Row],[Wkład własny JST]]</f>
        <v>923913</v>
      </c>
      <c r="F1676" s="27">
        <v>850000</v>
      </c>
      <c r="G1676" s="27">
        <v>714000</v>
      </c>
      <c r="H1676" s="27">
        <v>136000</v>
      </c>
      <c r="I1676" s="28">
        <v>73913</v>
      </c>
    </row>
    <row r="1677" spans="1:9" ht="15.6" x14ac:dyDescent="0.3">
      <c r="A1677" s="26">
        <v>1676</v>
      </c>
      <c r="B1677" s="3" t="s">
        <v>3340</v>
      </c>
      <c r="C1677" s="3" t="s">
        <v>3250</v>
      </c>
      <c r="D1677" s="3" t="s">
        <v>3341</v>
      </c>
      <c r="E1677" s="47">
        <f>Tabela14[[#This Row],[Kwota dofinansowania (UE + BP)]]+Tabela14[[#This Row],[Wkład własny JST]]</f>
        <v>904255</v>
      </c>
      <c r="F1677" s="27">
        <v>850000</v>
      </c>
      <c r="G1677" s="27">
        <v>705500</v>
      </c>
      <c r="H1677" s="27">
        <v>144500</v>
      </c>
      <c r="I1677" s="28">
        <v>54255</v>
      </c>
    </row>
    <row r="1678" spans="1:9" ht="15.6" x14ac:dyDescent="0.3">
      <c r="A1678" s="26">
        <v>1677</v>
      </c>
      <c r="B1678" s="3" t="s">
        <v>3342</v>
      </c>
      <c r="C1678" s="3" t="s">
        <v>3250</v>
      </c>
      <c r="D1678" s="3" t="s">
        <v>3343</v>
      </c>
      <c r="E1678" s="47">
        <f>Tabela14[[#This Row],[Kwota dofinansowania (UE + BP)]]+Tabela14[[#This Row],[Wkład własny JST]]</f>
        <v>344770</v>
      </c>
      <c r="F1678" s="27">
        <v>344770</v>
      </c>
      <c r="G1678" s="27">
        <v>286160</v>
      </c>
      <c r="H1678" s="27">
        <v>58610</v>
      </c>
      <c r="I1678" s="28">
        <v>0</v>
      </c>
    </row>
    <row r="1679" spans="1:9" ht="15.6" x14ac:dyDescent="0.3">
      <c r="A1679" s="23">
        <v>1678</v>
      </c>
      <c r="B1679" s="3" t="s">
        <v>3344</v>
      </c>
      <c r="C1679" s="3" t="s">
        <v>3250</v>
      </c>
      <c r="D1679" s="3" t="s">
        <v>3345</v>
      </c>
      <c r="E1679" s="47">
        <f>Tabela14[[#This Row],[Kwota dofinansowania (UE + BP)]]+Tabela14[[#This Row],[Wkład własny JST]]</f>
        <v>524405</v>
      </c>
      <c r="F1679" s="27">
        <v>524405</v>
      </c>
      <c r="G1679" s="27">
        <v>424769</v>
      </c>
      <c r="H1679" s="27">
        <v>99636</v>
      </c>
      <c r="I1679" s="28">
        <v>0</v>
      </c>
    </row>
    <row r="1680" spans="1:9" ht="15.6" x14ac:dyDescent="0.3">
      <c r="A1680" s="26">
        <v>1679</v>
      </c>
      <c r="B1680" s="3" t="s">
        <v>3346</v>
      </c>
      <c r="C1680" s="3" t="s">
        <v>3250</v>
      </c>
      <c r="D1680" s="3" t="s">
        <v>3347</v>
      </c>
      <c r="E1680" s="47">
        <f>Tabela14[[#This Row],[Kwota dofinansowania (UE + BP)]]+Tabela14[[#This Row],[Wkład własny JST]]</f>
        <v>366641</v>
      </c>
      <c r="F1680" s="27">
        <v>366641</v>
      </c>
      <c r="G1680" s="27">
        <v>300646</v>
      </c>
      <c r="H1680" s="27">
        <v>65995</v>
      </c>
      <c r="I1680" s="28">
        <v>0</v>
      </c>
    </row>
    <row r="1681" spans="1:9" ht="15.6" x14ac:dyDescent="0.3">
      <c r="A1681" s="26">
        <v>1680</v>
      </c>
      <c r="B1681" s="3" t="s">
        <v>3348</v>
      </c>
      <c r="C1681" s="3" t="s">
        <v>3250</v>
      </c>
      <c r="D1681" s="3" t="s">
        <v>3349</v>
      </c>
      <c r="E1681" s="47">
        <f>Tabela14[[#This Row],[Kwota dofinansowania (UE + BP)]]+Tabela14[[#This Row],[Wkład własny JST]]</f>
        <v>454219</v>
      </c>
      <c r="F1681" s="27">
        <v>422424</v>
      </c>
      <c r="G1681" s="27">
        <v>350612</v>
      </c>
      <c r="H1681" s="27">
        <v>71812</v>
      </c>
      <c r="I1681" s="28">
        <v>31795</v>
      </c>
    </row>
    <row r="1682" spans="1:9" ht="15.6" x14ac:dyDescent="0.3">
      <c r="A1682" s="23">
        <v>1681</v>
      </c>
      <c r="B1682" s="3" t="s">
        <v>3350</v>
      </c>
      <c r="C1682" s="3" t="s">
        <v>3250</v>
      </c>
      <c r="D1682" s="3" t="s">
        <v>3351</v>
      </c>
      <c r="E1682" s="47">
        <f>Tabela14[[#This Row],[Kwota dofinansowania (UE + BP)]]+Tabela14[[#This Row],[Wkład własny JST]]</f>
        <v>306026</v>
      </c>
      <c r="F1682" s="27">
        <v>306026</v>
      </c>
      <c r="G1682" s="27">
        <v>250942</v>
      </c>
      <c r="H1682" s="27">
        <v>55084</v>
      </c>
      <c r="I1682" s="28">
        <v>0</v>
      </c>
    </row>
    <row r="1683" spans="1:9" ht="15.6" x14ac:dyDescent="0.3">
      <c r="A1683" s="26">
        <v>1682</v>
      </c>
      <c r="B1683" s="3" t="s">
        <v>3352</v>
      </c>
      <c r="C1683" s="3" t="s">
        <v>3250</v>
      </c>
      <c r="D1683" s="3" t="s">
        <v>3353</v>
      </c>
      <c r="E1683" s="47">
        <f>Tabela14[[#This Row],[Kwota dofinansowania (UE + BP)]]+Tabela14[[#This Row],[Wkład własny JST]]</f>
        <v>556105</v>
      </c>
      <c r="F1683" s="27">
        <v>556105</v>
      </c>
      <c r="G1683" s="27">
        <v>456007</v>
      </c>
      <c r="H1683" s="27">
        <v>100098</v>
      </c>
      <c r="I1683" s="28">
        <v>0</v>
      </c>
    </row>
    <row r="1684" spans="1:9" ht="15.6" x14ac:dyDescent="0.3">
      <c r="A1684" s="26">
        <v>1683</v>
      </c>
      <c r="B1684" s="3" t="s">
        <v>3354</v>
      </c>
      <c r="C1684" s="3" t="s">
        <v>3250</v>
      </c>
      <c r="D1684" s="3" t="s">
        <v>3355</v>
      </c>
      <c r="E1684" s="47">
        <f>Tabela14[[#This Row],[Kwota dofinansowania (UE + BP)]]+Tabela14[[#This Row],[Wkład własny JST]]</f>
        <v>850000</v>
      </c>
      <c r="F1684" s="27">
        <v>850000</v>
      </c>
      <c r="G1684" s="27">
        <v>697000</v>
      </c>
      <c r="H1684" s="27">
        <v>153000</v>
      </c>
      <c r="I1684" s="28">
        <v>0</v>
      </c>
    </row>
    <row r="1685" spans="1:9" ht="15.6" x14ac:dyDescent="0.3">
      <c r="A1685" s="23">
        <v>1684</v>
      </c>
      <c r="B1685" s="3" t="s">
        <v>3356</v>
      </c>
      <c r="C1685" s="3" t="s">
        <v>3250</v>
      </c>
      <c r="D1685" s="3" t="s">
        <v>3357</v>
      </c>
      <c r="E1685" s="47">
        <f>Tabela14[[#This Row],[Kwota dofinansowania (UE + BP)]]+Tabela14[[#This Row],[Wkład własny JST]]</f>
        <v>305678</v>
      </c>
      <c r="F1685" s="27">
        <v>259827</v>
      </c>
      <c r="G1685" s="27">
        <v>228648</v>
      </c>
      <c r="H1685" s="27">
        <v>31179</v>
      </c>
      <c r="I1685" s="28">
        <v>45851</v>
      </c>
    </row>
    <row r="1686" spans="1:9" ht="15.6" x14ac:dyDescent="0.3">
      <c r="A1686" s="26">
        <v>1685</v>
      </c>
      <c r="B1686" s="3" t="s">
        <v>3358</v>
      </c>
      <c r="C1686" s="3" t="s">
        <v>3250</v>
      </c>
      <c r="D1686" s="3" t="s">
        <v>3359</v>
      </c>
      <c r="E1686" s="47">
        <f>Tabela14[[#This Row],[Kwota dofinansowania (UE + BP)]]+Tabela14[[#This Row],[Wkład własny JST]]</f>
        <v>850000</v>
      </c>
      <c r="F1686" s="27">
        <v>850000</v>
      </c>
      <c r="G1686" s="27">
        <v>705500</v>
      </c>
      <c r="H1686" s="27">
        <v>144500</v>
      </c>
      <c r="I1686" s="28">
        <v>0</v>
      </c>
    </row>
    <row r="1687" spans="1:9" ht="15.6" x14ac:dyDescent="0.3">
      <c r="A1687" s="26">
        <v>1686</v>
      </c>
      <c r="B1687" s="3" t="s">
        <v>3360</v>
      </c>
      <c r="C1687" s="3" t="s">
        <v>3250</v>
      </c>
      <c r="D1687" s="3" t="s">
        <v>3361</v>
      </c>
      <c r="E1687" s="47">
        <f>Tabela14[[#This Row],[Kwota dofinansowania (UE + BP)]]+Tabela14[[#This Row],[Wkład własny JST]]</f>
        <v>850000</v>
      </c>
      <c r="F1687" s="27">
        <v>850000</v>
      </c>
      <c r="G1687" s="27">
        <v>705500</v>
      </c>
      <c r="H1687" s="27">
        <v>144500</v>
      </c>
      <c r="I1687" s="28">
        <v>0</v>
      </c>
    </row>
    <row r="1688" spans="1:9" ht="15.6" x14ac:dyDescent="0.3">
      <c r="A1688" s="23">
        <v>1687</v>
      </c>
      <c r="B1688" s="3" t="s">
        <v>3362</v>
      </c>
      <c r="C1688" s="3" t="s">
        <v>3250</v>
      </c>
      <c r="D1688" s="3" t="s">
        <v>3363</v>
      </c>
      <c r="E1688" s="47">
        <f>Tabela14[[#This Row],[Kwota dofinansowania (UE + BP)]]+Tabela14[[#This Row],[Wkład własny JST]]</f>
        <v>440102</v>
      </c>
      <c r="F1688" s="27">
        <v>404894</v>
      </c>
      <c r="G1688" s="27">
        <v>340111</v>
      </c>
      <c r="H1688" s="27">
        <v>64783</v>
      </c>
      <c r="I1688" s="28">
        <v>35208</v>
      </c>
    </row>
    <row r="1689" spans="1:9" ht="15.6" x14ac:dyDescent="0.3">
      <c r="A1689" s="26">
        <v>1688</v>
      </c>
      <c r="B1689" s="3" t="s">
        <v>3364</v>
      </c>
      <c r="C1689" s="3" t="s">
        <v>3250</v>
      </c>
      <c r="D1689" s="3" t="s">
        <v>3365</v>
      </c>
      <c r="E1689" s="47">
        <f>Tabela14[[#This Row],[Kwota dofinansowania (UE + BP)]]+Tabela14[[#This Row],[Wkład własny JST]]</f>
        <v>850000</v>
      </c>
      <c r="F1689" s="27">
        <v>850000</v>
      </c>
      <c r="G1689" s="27">
        <v>705500</v>
      </c>
      <c r="H1689" s="27">
        <v>144500</v>
      </c>
      <c r="I1689" s="28">
        <v>0</v>
      </c>
    </row>
    <row r="1690" spans="1:9" ht="15.6" x14ac:dyDescent="0.3">
      <c r="A1690" s="26">
        <v>1689</v>
      </c>
      <c r="B1690" s="3" t="s">
        <v>3366</v>
      </c>
      <c r="C1690" s="3" t="s">
        <v>3250</v>
      </c>
      <c r="D1690" s="3" t="s">
        <v>3367</v>
      </c>
      <c r="E1690" s="47">
        <f>Tabela14[[#This Row],[Kwota dofinansowania (UE + BP)]]+Tabela14[[#This Row],[Wkład własny JST]]</f>
        <v>280305</v>
      </c>
      <c r="F1690" s="27">
        <v>280305</v>
      </c>
      <c r="G1690" s="27">
        <v>229851</v>
      </c>
      <c r="H1690" s="27">
        <v>50454</v>
      </c>
      <c r="I1690" s="28">
        <v>0</v>
      </c>
    </row>
    <row r="1691" spans="1:9" ht="15.6" x14ac:dyDescent="0.3">
      <c r="A1691" s="23">
        <v>1690</v>
      </c>
      <c r="B1691" s="3" t="s">
        <v>3368</v>
      </c>
      <c r="C1691" s="3" t="s">
        <v>3250</v>
      </c>
      <c r="D1691" s="3" t="s">
        <v>3369</v>
      </c>
      <c r="E1691" s="47">
        <f>Tabela14[[#This Row],[Kwota dofinansowania (UE + BP)]]+Tabela14[[#This Row],[Wkład własny JST]]</f>
        <v>266216</v>
      </c>
      <c r="F1691" s="27">
        <v>266216</v>
      </c>
      <c r="G1691" s="27">
        <v>218298</v>
      </c>
      <c r="H1691" s="27">
        <v>47918</v>
      </c>
      <c r="I1691" s="28">
        <v>0</v>
      </c>
    </row>
    <row r="1692" spans="1:9" ht="15.6" x14ac:dyDescent="0.3">
      <c r="A1692" s="26">
        <v>1691</v>
      </c>
      <c r="B1692" s="3" t="s">
        <v>3370</v>
      </c>
      <c r="C1692" s="3" t="s">
        <v>3250</v>
      </c>
      <c r="D1692" s="3" t="s">
        <v>3371</v>
      </c>
      <c r="E1692" s="47">
        <f>Tabela14[[#This Row],[Kwota dofinansowania (UE + BP)]]+Tabela14[[#This Row],[Wkład własny JST]]</f>
        <v>275800</v>
      </c>
      <c r="F1692" s="27">
        <v>275800</v>
      </c>
      <c r="G1692" s="27">
        <v>226156</v>
      </c>
      <c r="H1692" s="27">
        <v>49644</v>
      </c>
      <c r="I1692" s="28">
        <v>0</v>
      </c>
    </row>
    <row r="1693" spans="1:9" ht="15.6" x14ac:dyDescent="0.3">
      <c r="A1693" s="26">
        <v>1692</v>
      </c>
      <c r="B1693" s="3" t="s">
        <v>3372</v>
      </c>
      <c r="C1693" s="3" t="s">
        <v>3250</v>
      </c>
      <c r="D1693" s="3" t="s">
        <v>3373</v>
      </c>
      <c r="E1693" s="47">
        <f>Tabela14[[#This Row],[Kwota dofinansowania (UE + BP)]]+Tabela14[[#This Row],[Wkład własny JST]]</f>
        <v>584775</v>
      </c>
      <c r="F1693" s="27">
        <v>584775</v>
      </c>
      <c r="G1693" s="27">
        <v>479516</v>
      </c>
      <c r="H1693" s="27">
        <v>105259</v>
      </c>
      <c r="I1693" s="28">
        <v>0</v>
      </c>
    </row>
    <row r="1694" spans="1:9" ht="15.6" x14ac:dyDescent="0.3">
      <c r="A1694" s="23">
        <v>1693</v>
      </c>
      <c r="B1694" s="3" t="s">
        <v>3374</v>
      </c>
      <c r="C1694" s="3" t="s">
        <v>3250</v>
      </c>
      <c r="D1694" s="3" t="s">
        <v>3375</v>
      </c>
      <c r="E1694" s="47">
        <f>Tabela14[[#This Row],[Kwota dofinansowania (UE + BP)]]+Tabela14[[#This Row],[Wkład własny JST]]</f>
        <v>850000</v>
      </c>
      <c r="F1694" s="27">
        <v>850000</v>
      </c>
      <c r="G1694" s="27">
        <v>705500</v>
      </c>
      <c r="H1694" s="27">
        <v>144500</v>
      </c>
      <c r="I1694" s="28">
        <v>0</v>
      </c>
    </row>
    <row r="1695" spans="1:9" ht="15.6" x14ac:dyDescent="0.3">
      <c r="A1695" s="26">
        <v>1694</v>
      </c>
      <c r="B1695" s="3" t="s">
        <v>3376</v>
      </c>
      <c r="C1695" s="3" t="s">
        <v>3250</v>
      </c>
      <c r="D1695" s="3" t="s">
        <v>3377</v>
      </c>
      <c r="E1695" s="47">
        <f>Tabela14[[#This Row],[Kwota dofinansowania (UE + BP)]]+Tabela14[[#This Row],[Wkład własny JST]]</f>
        <v>850000</v>
      </c>
      <c r="F1695" s="27">
        <v>850000</v>
      </c>
      <c r="G1695" s="27">
        <v>697000</v>
      </c>
      <c r="H1695" s="27">
        <v>153000</v>
      </c>
      <c r="I1695" s="28">
        <v>0</v>
      </c>
    </row>
    <row r="1696" spans="1:9" ht="15.6" x14ac:dyDescent="0.3">
      <c r="A1696" s="26">
        <v>1695</v>
      </c>
      <c r="B1696" s="3" t="s">
        <v>3378</v>
      </c>
      <c r="C1696" s="3" t="s">
        <v>3250</v>
      </c>
      <c r="D1696" s="3" t="s">
        <v>3379</v>
      </c>
      <c r="E1696" s="47">
        <f>Tabela14[[#This Row],[Kwota dofinansowania (UE + BP)]]+Tabela14[[#This Row],[Wkład własny JST]]</f>
        <v>628550</v>
      </c>
      <c r="F1696" s="27">
        <v>590837</v>
      </c>
      <c r="G1696" s="27">
        <v>490395</v>
      </c>
      <c r="H1696" s="27">
        <v>100442</v>
      </c>
      <c r="I1696" s="28">
        <v>37713</v>
      </c>
    </row>
    <row r="1697" spans="1:9" ht="15.6" x14ac:dyDescent="0.3">
      <c r="A1697" s="23">
        <v>1696</v>
      </c>
      <c r="B1697" s="3" t="s">
        <v>3380</v>
      </c>
      <c r="C1697" s="3" t="s">
        <v>3250</v>
      </c>
      <c r="D1697" s="3" t="s">
        <v>3381</v>
      </c>
      <c r="E1697" s="47">
        <f>Tabela14[[#This Row],[Kwota dofinansowania (UE + BP)]]+Tabela14[[#This Row],[Wkład własny JST]]</f>
        <v>222311</v>
      </c>
      <c r="F1697" s="27">
        <v>222311</v>
      </c>
      <c r="G1697" s="27">
        <v>182296</v>
      </c>
      <c r="H1697" s="27">
        <v>40015</v>
      </c>
      <c r="I1697" s="28">
        <v>0</v>
      </c>
    </row>
    <row r="1698" spans="1:9" ht="15.6" x14ac:dyDescent="0.3">
      <c r="A1698" s="26">
        <v>1697</v>
      </c>
      <c r="B1698" s="3" t="s">
        <v>3382</v>
      </c>
      <c r="C1698" s="3" t="s">
        <v>3250</v>
      </c>
      <c r="D1698" s="3" t="s">
        <v>528</v>
      </c>
      <c r="E1698" s="47">
        <f>Tabela14[[#This Row],[Kwota dofinansowania (UE + BP)]]+Tabela14[[#This Row],[Wkład własny JST]]</f>
        <v>200000</v>
      </c>
      <c r="F1698" s="27">
        <v>200000</v>
      </c>
      <c r="G1698" s="27">
        <v>166000</v>
      </c>
      <c r="H1698" s="27">
        <v>34000</v>
      </c>
      <c r="I1698" s="28">
        <v>0</v>
      </c>
    </row>
    <row r="1699" spans="1:9" ht="15.6" x14ac:dyDescent="0.3">
      <c r="A1699" s="26">
        <v>1698</v>
      </c>
      <c r="B1699" s="3" t="s">
        <v>3383</v>
      </c>
      <c r="C1699" s="3" t="s">
        <v>3250</v>
      </c>
      <c r="D1699" s="3" t="s">
        <v>3384</v>
      </c>
      <c r="E1699" s="47">
        <f>Tabela14[[#This Row],[Kwota dofinansowania (UE + BP)]]+Tabela14[[#This Row],[Wkład własny JST]]</f>
        <v>241315</v>
      </c>
      <c r="F1699" s="27">
        <v>241315</v>
      </c>
      <c r="G1699" s="27">
        <v>197879</v>
      </c>
      <c r="H1699" s="27">
        <v>43436</v>
      </c>
      <c r="I1699" s="28">
        <v>0</v>
      </c>
    </row>
    <row r="1700" spans="1:9" ht="15.6" x14ac:dyDescent="0.3">
      <c r="A1700" s="23">
        <v>1699</v>
      </c>
      <c r="B1700" s="3" t="s">
        <v>3385</v>
      </c>
      <c r="C1700" s="3" t="s">
        <v>3250</v>
      </c>
      <c r="D1700" s="3" t="s">
        <v>3386</v>
      </c>
      <c r="E1700" s="47">
        <f>Tabela14[[#This Row],[Kwota dofinansowania (UE + BP)]]+Tabela14[[#This Row],[Wkład własny JST]]</f>
        <v>311432</v>
      </c>
      <c r="F1700" s="27">
        <v>311432</v>
      </c>
      <c r="G1700" s="27">
        <v>255375</v>
      </c>
      <c r="H1700" s="27">
        <v>56057</v>
      </c>
      <c r="I1700" s="28">
        <v>0</v>
      </c>
    </row>
    <row r="1701" spans="1:9" ht="15.6" x14ac:dyDescent="0.3">
      <c r="A1701" s="26">
        <v>1700</v>
      </c>
      <c r="B1701" s="3" t="s">
        <v>3387</v>
      </c>
      <c r="C1701" s="3" t="s">
        <v>3250</v>
      </c>
      <c r="D1701" s="3" t="s">
        <v>3388</v>
      </c>
      <c r="E1701" s="47">
        <f>Tabela14[[#This Row],[Kwota dofinansowania (UE + BP)]]+Tabela14[[#This Row],[Wkład własny JST]]</f>
        <v>850000</v>
      </c>
      <c r="F1701" s="27">
        <v>850000</v>
      </c>
      <c r="G1701" s="27">
        <v>705500</v>
      </c>
      <c r="H1701" s="27">
        <v>144500</v>
      </c>
      <c r="I1701" s="28">
        <v>0</v>
      </c>
    </row>
    <row r="1702" spans="1:9" ht="15.6" x14ac:dyDescent="0.3">
      <c r="A1702" s="26">
        <v>1701</v>
      </c>
      <c r="B1702" s="3" t="s">
        <v>3389</v>
      </c>
      <c r="C1702" s="3" t="s">
        <v>3250</v>
      </c>
      <c r="D1702" s="3" t="s">
        <v>3390</v>
      </c>
      <c r="E1702" s="47">
        <f>Tabela14[[#This Row],[Kwota dofinansowania (UE + BP)]]+Tabela14[[#This Row],[Wkład własny JST]]</f>
        <v>580963</v>
      </c>
      <c r="F1702" s="27">
        <v>540296</v>
      </c>
      <c r="G1702" s="27">
        <v>453849</v>
      </c>
      <c r="H1702" s="27">
        <v>86447</v>
      </c>
      <c r="I1702" s="28">
        <v>40667</v>
      </c>
    </row>
    <row r="1703" spans="1:9" ht="15.6" x14ac:dyDescent="0.3">
      <c r="A1703" s="23">
        <v>1702</v>
      </c>
      <c r="B1703" s="3" t="s">
        <v>3391</v>
      </c>
      <c r="C1703" s="3" t="s">
        <v>3250</v>
      </c>
      <c r="D1703" s="3" t="s">
        <v>3392</v>
      </c>
      <c r="E1703" s="47">
        <f>Tabela14[[#This Row],[Kwota dofinansowania (UE + BP)]]+Tabela14[[#This Row],[Wkład własny JST]]</f>
        <v>850000</v>
      </c>
      <c r="F1703" s="27">
        <v>850000</v>
      </c>
      <c r="G1703" s="27">
        <v>688500</v>
      </c>
      <c r="H1703" s="27">
        <v>161500</v>
      </c>
      <c r="I1703" s="28">
        <v>0</v>
      </c>
    </row>
    <row r="1704" spans="1:9" ht="15.6" x14ac:dyDescent="0.3">
      <c r="A1704" s="26">
        <v>1703</v>
      </c>
      <c r="B1704" s="3" t="s">
        <v>3393</v>
      </c>
      <c r="C1704" s="3" t="s">
        <v>3250</v>
      </c>
      <c r="D1704" s="3" t="s">
        <v>3394</v>
      </c>
      <c r="E1704" s="47">
        <f>Tabela14[[#This Row],[Kwota dofinansowania (UE + BP)]]+Tabela14[[#This Row],[Wkład własny JST]]</f>
        <v>965909</v>
      </c>
      <c r="F1704" s="27">
        <v>850000</v>
      </c>
      <c r="G1704" s="27">
        <v>731000</v>
      </c>
      <c r="H1704" s="27">
        <v>119000</v>
      </c>
      <c r="I1704" s="28">
        <v>115909</v>
      </c>
    </row>
    <row r="1705" spans="1:9" ht="15.6" x14ac:dyDescent="0.3">
      <c r="A1705" s="26">
        <v>1704</v>
      </c>
      <c r="B1705" s="3" t="s">
        <v>3395</v>
      </c>
      <c r="C1705" s="3" t="s">
        <v>3250</v>
      </c>
      <c r="D1705" s="3" t="s">
        <v>3396</v>
      </c>
      <c r="E1705" s="47">
        <f>Tabela14[[#This Row],[Kwota dofinansowania (UE + BP)]]+Tabela14[[#This Row],[Wkład własny JST]]</f>
        <v>965909</v>
      </c>
      <c r="F1705" s="27">
        <v>850000</v>
      </c>
      <c r="G1705" s="27">
        <v>731000</v>
      </c>
      <c r="H1705" s="27">
        <v>119000</v>
      </c>
      <c r="I1705" s="28">
        <v>115909</v>
      </c>
    </row>
    <row r="1706" spans="1:9" ht="15.6" x14ac:dyDescent="0.3">
      <c r="A1706" s="23">
        <v>1705</v>
      </c>
      <c r="B1706" s="3" t="s">
        <v>3397</v>
      </c>
      <c r="C1706" s="3" t="s">
        <v>3250</v>
      </c>
      <c r="D1706" s="3" t="s">
        <v>3398</v>
      </c>
      <c r="E1706" s="47">
        <f>Tabela14[[#This Row],[Kwota dofinansowania (UE + BP)]]+Tabela14[[#This Row],[Wkład własny JST]]</f>
        <v>522672</v>
      </c>
      <c r="F1706" s="27">
        <v>491312</v>
      </c>
      <c r="G1706" s="27">
        <v>407789</v>
      </c>
      <c r="H1706" s="27">
        <v>83523</v>
      </c>
      <c r="I1706" s="28">
        <v>31360</v>
      </c>
    </row>
    <row r="1707" spans="1:9" ht="15.6" x14ac:dyDescent="0.3">
      <c r="A1707" s="26">
        <v>1706</v>
      </c>
      <c r="B1707" s="3" t="s">
        <v>3399</v>
      </c>
      <c r="C1707" s="3" t="s">
        <v>3250</v>
      </c>
      <c r="D1707" s="3" t="s">
        <v>3400</v>
      </c>
      <c r="E1707" s="47">
        <f>Tabela14[[#This Row],[Kwota dofinansowania (UE + BP)]]+Tabela14[[#This Row],[Wkład własny JST]]</f>
        <v>850000</v>
      </c>
      <c r="F1707" s="27">
        <v>850000</v>
      </c>
      <c r="G1707" s="27">
        <v>705500</v>
      </c>
      <c r="H1707" s="27">
        <v>144500</v>
      </c>
      <c r="I1707" s="28">
        <v>0</v>
      </c>
    </row>
    <row r="1708" spans="1:9" ht="15.6" x14ac:dyDescent="0.3">
      <c r="A1708" s="26">
        <v>1707</v>
      </c>
      <c r="B1708" s="3" t="s">
        <v>3401</v>
      </c>
      <c r="C1708" s="3" t="s">
        <v>3250</v>
      </c>
      <c r="D1708" s="3" t="s">
        <v>3402</v>
      </c>
      <c r="E1708" s="47">
        <f>Tabela14[[#This Row],[Kwota dofinansowania (UE + BP)]]+Tabela14[[#This Row],[Wkład własny JST]]</f>
        <v>494261</v>
      </c>
      <c r="F1708" s="27">
        <v>494261</v>
      </c>
      <c r="G1708" s="27">
        <v>405295</v>
      </c>
      <c r="H1708" s="27">
        <v>88966</v>
      </c>
      <c r="I1708" s="28">
        <v>0</v>
      </c>
    </row>
    <row r="1709" spans="1:9" ht="15.6" x14ac:dyDescent="0.3">
      <c r="A1709" s="23">
        <v>1708</v>
      </c>
      <c r="B1709" s="3" t="s">
        <v>3403</v>
      </c>
      <c r="C1709" s="3" t="s">
        <v>3250</v>
      </c>
      <c r="D1709" s="3" t="s">
        <v>3404</v>
      </c>
      <c r="E1709" s="47">
        <f>Tabela14[[#This Row],[Kwota dofinansowania (UE + BP)]]+Tabela14[[#This Row],[Wkład własny JST]]</f>
        <v>913978</v>
      </c>
      <c r="F1709" s="27">
        <v>850000</v>
      </c>
      <c r="G1709" s="27">
        <v>714000</v>
      </c>
      <c r="H1709" s="27">
        <v>136000</v>
      </c>
      <c r="I1709" s="28">
        <v>63978</v>
      </c>
    </row>
    <row r="1710" spans="1:9" ht="15.6" x14ac:dyDescent="0.3">
      <c r="A1710" s="26">
        <v>1709</v>
      </c>
      <c r="B1710" s="3" t="s">
        <v>3405</v>
      </c>
      <c r="C1710" s="3" t="s">
        <v>3250</v>
      </c>
      <c r="D1710" s="3" t="s">
        <v>3406</v>
      </c>
      <c r="E1710" s="47">
        <f>Tabela14[[#This Row],[Kwota dofinansowania (UE + BP)]]+Tabela14[[#This Row],[Wkład własny JST]]</f>
        <v>904255</v>
      </c>
      <c r="F1710" s="27">
        <v>850000</v>
      </c>
      <c r="G1710" s="27">
        <v>705500</v>
      </c>
      <c r="H1710" s="27">
        <v>144500</v>
      </c>
      <c r="I1710" s="28">
        <v>54255</v>
      </c>
    </row>
    <row r="1711" spans="1:9" ht="15.6" x14ac:dyDescent="0.3">
      <c r="A1711" s="26">
        <v>1710</v>
      </c>
      <c r="B1711" s="3" t="s">
        <v>3407</v>
      </c>
      <c r="C1711" s="3" t="s">
        <v>3250</v>
      </c>
      <c r="D1711" s="3" t="s">
        <v>3408</v>
      </c>
      <c r="E1711" s="47">
        <f>Tabela14[[#This Row],[Kwota dofinansowania (UE + BP)]]+Tabela14[[#This Row],[Wkład własny JST]]</f>
        <v>850000</v>
      </c>
      <c r="F1711" s="27">
        <v>850000</v>
      </c>
      <c r="G1711" s="27">
        <v>705500</v>
      </c>
      <c r="H1711" s="27">
        <v>144500</v>
      </c>
      <c r="I1711" s="28">
        <v>0</v>
      </c>
    </row>
    <row r="1712" spans="1:9" ht="15.6" x14ac:dyDescent="0.3">
      <c r="A1712" s="23">
        <v>1711</v>
      </c>
      <c r="B1712" s="3" t="s">
        <v>3409</v>
      </c>
      <c r="C1712" s="3" t="s">
        <v>3250</v>
      </c>
      <c r="D1712" s="3" t="s">
        <v>3410</v>
      </c>
      <c r="E1712" s="47">
        <f>Tabela14[[#This Row],[Kwota dofinansowania (UE + BP)]]+Tabela14[[#This Row],[Wkład własny JST]]</f>
        <v>850000</v>
      </c>
      <c r="F1712" s="27">
        <v>850000</v>
      </c>
      <c r="G1712" s="27">
        <v>705500</v>
      </c>
      <c r="H1712" s="27">
        <v>144500</v>
      </c>
      <c r="I1712" s="28">
        <v>0</v>
      </c>
    </row>
    <row r="1713" spans="1:9" ht="15.6" x14ac:dyDescent="0.3">
      <c r="A1713" s="26">
        <v>1712</v>
      </c>
      <c r="B1713" s="3" t="s">
        <v>3411</v>
      </c>
      <c r="C1713" s="3" t="s">
        <v>3250</v>
      </c>
      <c r="D1713" s="3" t="s">
        <v>3412</v>
      </c>
      <c r="E1713" s="47">
        <f>Tabela14[[#This Row],[Kwota dofinansowania (UE + BP)]]+Tabela14[[#This Row],[Wkład własny JST]]</f>
        <v>913978</v>
      </c>
      <c r="F1713" s="27">
        <v>850000</v>
      </c>
      <c r="G1713" s="27">
        <v>714000</v>
      </c>
      <c r="H1713" s="27">
        <v>136000</v>
      </c>
      <c r="I1713" s="28">
        <v>63978</v>
      </c>
    </row>
    <row r="1714" spans="1:9" ht="15.6" x14ac:dyDescent="0.3">
      <c r="A1714" s="26">
        <v>1713</v>
      </c>
      <c r="B1714" s="3" t="s">
        <v>3413</v>
      </c>
      <c r="C1714" s="3" t="s">
        <v>3250</v>
      </c>
      <c r="D1714" s="3" t="s">
        <v>3414</v>
      </c>
      <c r="E1714" s="47">
        <f>Tabela14[[#This Row],[Kwota dofinansowania (UE + BP)]]+Tabela14[[#This Row],[Wkład własny JST]]</f>
        <v>465674</v>
      </c>
      <c r="F1714" s="27">
        <v>465674</v>
      </c>
      <c r="G1714" s="27">
        <v>377196</v>
      </c>
      <c r="H1714" s="27">
        <v>88478</v>
      </c>
      <c r="I1714" s="28">
        <v>0</v>
      </c>
    </row>
    <row r="1715" spans="1:9" ht="15.6" x14ac:dyDescent="0.3">
      <c r="A1715" s="23">
        <v>1714</v>
      </c>
      <c r="B1715" s="3" t="s">
        <v>3415</v>
      </c>
      <c r="C1715" s="3" t="s">
        <v>3250</v>
      </c>
      <c r="D1715" s="3" t="s">
        <v>3416</v>
      </c>
      <c r="E1715" s="47">
        <f>Tabela14[[#This Row],[Kwota dofinansowania (UE + BP)]]+Tabela14[[#This Row],[Wkład własny JST]]</f>
        <v>295408</v>
      </c>
      <c r="F1715" s="27">
        <v>277684</v>
      </c>
      <c r="G1715" s="27">
        <v>230478</v>
      </c>
      <c r="H1715" s="27">
        <v>47206</v>
      </c>
      <c r="I1715" s="28">
        <v>17724</v>
      </c>
    </row>
    <row r="1716" spans="1:9" ht="15.6" x14ac:dyDescent="0.3">
      <c r="A1716" s="26">
        <v>1715</v>
      </c>
      <c r="B1716" s="3" t="s">
        <v>3417</v>
      </c>
      <c r="C1716" s="3" t="s">
        <v>3250</v>
      </c>
      <c r="D1716" s="3" t="s">
        <v>3418</v>
      </c>
      <c r="E1716" s="47">
        <f>Tabela14[[#This Row],[Kwota dofinansowania (UE + BP)]]+Tabela14[[#This Row],[Wkład własny JST]]</f>
        <v>489265</v>
      </c>
      <c r="F1716" s="27">
        <v>489265</v>
      </c>
      <c r="G1716" s="27">
        <v>396305</v>
      </c>
      <c r="H1716" s="27">
        <v>92960</v>
      </c>
      <c r="I1716" s="28">
        <v>0</v>
      </c>
    </row>
    <row r="1717" spans="1:9" ht="15.6" x14ac:dyDescent="0.3">
      <c r="A1717" s="26">
        <v>1716</v>
      </c>
      <c r="B1717" s="3" t="s">
        <v>3419</v>
      </c>
      <c r="C1717" s="3" t="s">
        <v>3250</v>
      </c>
      <c r="D1717" s="3" t="s">
        <v>3420</v>
      </c>
      <c r="E1717" s="47">
        <f>Tabela14[[#This Row],[Kwota dofinansowania (UE + BP)]]+Tabela14[[#This Row],[Wkład własny JST]]</f>
        <v>850000</v>
      </c>
      <c r="F1717" s="27">
        <v>850000</v>
      </c>
      <c r="G1717" s="27">
        <v>697000</v>
      </c>
      <c r="H1717" s="27">
        <v>153000</v>
      </c>
      <c r="I1717" s="28">
        <v>0</v>
      </c>
    </row>
    <row r="1718" spans="1:9" ht="15.6" x14ac:dyDescent="0.3">
      <c r="A1718" s="23">
        <v>1717</v>
      </c>
      <c r="B1718" s="3" t="s">
        <v>3421</v>
      </c>
      <c r="C1718" s="3" t="s">
        <v>3250</v>
      </c>
      <c r="D1718" s="3" t="s">
        <v>3422</v>
      </c>
      <c r="E1718" s="47">
        <f>Tabela14[[#This Row],[Kwota dofinansowania (UE + BP)]]+Tabela14[[#This Row],[Wkład własny JST]]</f>
        <v>850000</v>
      </c>
      <c r="F1718" s="27">
        <v>850000</v>
      </c>
      <c r="G1718" s="27">
        <v>705500</v>
      </c>
      <c r="H1718" s="27">
        <v>144500</v>
      </c>
      <c r="I1718" s="28">
        <v>0</v>
      </c>
    </row>
    <row r="1719" spans="1:9" ht="15.6" x14ac:dyDescent="0.3">
      <c r="A1719" s="26">
        <v>1718</v>
      </c>
      <c r="B1719" s="3" t="s">
        <v>3423</v>
      </c>
      <c r="C1719" s="3" t="s">
        <v>3250</v>
      </c>
      <c r="D1719" s="3" t="s">
        <v>3424</v>
      </c>
      <c r="E1719" s="47">
        <f>Tabela14[[#This Row],[Kwota dofinansowania (UE + BP)]]+Tabela14[[#This Row],[Wkład własny JST]]</f>
        <v>306952</v>
      </c>
      <c r="F1719" s="27">
        <v>285466</v>
      </c>
      <c r="G1719" s="27">
        <v>239792</v>
      </c>
      <c r="H1719" s="27">
        <v>45674</v>
      </c>
      <c r="I1719" s="28">
        <v>21486</v>
      </c>
    </row>
    <row r="1720" spans="1:9" ht="15.6" x14ac:dyDescent="0.3">
      <c r="A1720" s="26">
        <v>1719</v>
      </c>
      <c r="B1720" s="3" t="s">
        <v>3425</v>
      </c>
      <c r="C1720" s="3" t="s">
        <v>3250</v>
      </c>
      <c r="D1720" s="3" t="s">
        <v>3426</v>
      </c>
      <c r="E1720" s="47">
        <f>Tabela14[[#This Row],[Kwota dofinansowania (UE + BP)]]+Tabela14[[#This Row],[Wkład własny JST]]</f>
        <v>356402</v>
      </c>
      <c r="F1720" s="27">
        <v>356402</v>
      </c>
      <c r="G1720" s="27">
        <v>292250</v>
      </c>
      <c r="H1720" s="27">
        <v>64152</v>
      </c>
      <c r="I1720" s="28">
        <v>0</v>
      </c>
    </row>
    <row r="1721" spans="1:9" ht="15.6" x14ac:dyDescent="0.3">
      <c r="A1721" s="23">
        <v>1720</v>
      </c>
      <c r="B1721" s="3" t="s">
        <v>3427</v>
      </c>
      <c r="C1721" s="3" t="s">
        <v>3250</v>
      </c>
      <c r="D1721" s="3" t="s">
        <v>3428</v>
      </c>
      <c r="E1721" s="47">
        <f>Tabela14[[#This Row],[Kwota dofinansowania (UE + BP)]]+Tabela14[[#This Row],[Wkład własny JST]]</f>
        <v>904255</v>
      </c>
      <c r="F1721" s="27">
        <v>850000</v>
      </c>
      <c r="G1721" s="27">
        <v>705500</v>
      </c>
      <c r="H1721" s="27">
        <v>144500</v>
      </c>
      <c r="I1721" s="28">
        <v>54255</v>
      </c>
    </row>
    <row r="1722" spans="1:9" ht="15.6" x14ac:dyDescent="0.3">
      <c r="A1722" s="26">
        <v>1721</v>
      </c>
      <c r="B1722" s="3" t="s">
        <v>3429</v>
      </c>
      <c r="C1722" s="3" t="s">
        <v>3250</v>
      </c>
      <c r="D1722" s="3" t="s">
        <v>3430</v>
      </c>
      <c r="E1722" s="47">
        <f>Tabela14[[#This Row],[Kwota dofinansowania (UE + BP)]]+Tabela14[[#This Row],[Wkład własny JST]]</f>
        <v>965909</v>
      </c>
      <c r="F1722" s="27">
        <v>850000</v>
      </c>
      <c r="G1722" s="27">
        <v>731000</v>
      </c>
      <c r="H1722" s="27">
        <v>119000</v>
      </c>
      <c r="I1722" s="28">
        <v>115909</v>
      </c>
    </row>
    <row r="1723" spans="1:9" ht="15.6" x14ac:dyDescent="0.3">
      <c r="A1723" s="26">
        <v>1722</v>
      </c>
      <c r="B1723" s="3" t="s">
        <v>3431</v>
      </c>
      <c r="C1723" s="3" t="s">
        <v>3250</v>
      </c>
      <c r="D1723" s="3" t="s">
        <v>3432</v>
      </c>
      <c r="E1723" s="47">
        <f>Tabela14[[#This Row],[Kwota dofinansowania (UE + BP)]]+Tabela14[[#This Row],[Wkład własny JST]]</f>
        <v>400553</v>
      </c>
      <c r="F1723" s="27">
        <v>400553</v>
      </c>
      <c r="G1723" s="27">
        <v>328454</v>
      </c>
      <c r="H1723" s="27">
        <v>72099</v>
      </c>
      <c r="I1723" s="28">
        <v>0</v>
      </c>
    </row>
    <row r="1724" spans="1:9" ht="15.6" x14ac:dyDescent="0.3">
      <c r="A1724" s="23">
        <v>1723</v>
      </c>
      <c r="B1724" s="3" t="s">
        <v>3433</v>
      </c>
      <c r="C1724" s="3" t="s">
        <v>3250</v>
      </c>
      <c r="D1724" s="3" t="s">
        <v>3434</v>
      </c>
      <c r="E1724" s="47">
        <f>Tabela14[[#This Row],[Kwota dofinansowania (UE + BP)]]+Tabela14[[#This Row],[Wkład własny JST]]</f>
        <v>252619</v>
      </c>
      <c r="F1724" s="27">
        <v>252619</v>
      </c>
      <c r="G1724" s="27">
        <v>207148</v>
      </c>
      <c r="H1724" s="27">
        <v>45471</v>
      </c>
      <c r="I1724" s="28">
        <v>0</v>
      </c>
    </row>
    <row r="1725" spans="1:9" ht="15.6" x14ac:dyDescent="0.3">
      <c r="A1725" s="26">
        <v>1724</v>
      </c>
      <c r="B1725" s="3" t="s">
        <v>3435</v>
      </c>
      <c r="C1725" s="3" t="s">
        <v>3250</v>
      </c>
      <c r="D1725" s="3" t="s">
        <v>3436</v>
      </c>
      <c r="E1725" s="47">
        <f>Tabela14[[#This Row],[Kwota dofinansowania (UE + BP)]]+Tabela14[[#This Row],[Wkład własny JST]]</f>
        <v>850000</v>
      </c>
      <c r="F1725" s="27">
        <v>850000</v>
      </c>
      <c r="G1725" s="27">
        <v>697000</v>
      </c>
      <c r="H1725" s="27">
        <v>153000</v>
      </c>
      <c r="I1725" s="28">
        <v>0</v>
      </c>
    </row>
    <row r="1726" spans="1:9" ht="15.6" x14ac:dyDescent="0.3">
      <c r="A1726" s="26">
        <v>1725</v>
      </c>
      <c r="B1726" s="3" t="s">
        <v>3437</v>
      </c>
      <c r="C1726" s="3" t="s">
        <v>3250</v>
      </c>
      <c r="D1726" s="3" t="s">
        <v>3438</v>
      </c>
      <c r="E1726" s="47">
        <f>Tabela14[[#This Row],[Kwota dofinansowania (UE + BP)]]+Tabela14[[#This Row],[Wkład własny JST]]</f>
        <v>1000000</v>
      </c>
      <c r="F1726" s="27">
        <v>850000</v>
      </c>
      <c r="G1726" s="27">
        <v>748000</v>
      </c>
      <c r="H1726" s="27">
        <v>102000</v>
      </c>
      <c r="I1726" s="28">
        <v>150000</v>
      </c>
    </row>
    <row r="1727" spans="1:9" ht="15.6" x14ac:dyDescent="0.3">
      <c r="A1727" s="23">
        <v>1726</v>
      </c>
      <c r="B1727" s="3" t="s">
        <v>3439</v>
      </c>
      <c r="C1727" s="3" t="s">
        <v>3250</v>
      </c>
      <c r="D1727" s="3" t="s">
        <v>3440</v>
      </c>
      <c r="E1727" s="47">
        <f>Tabela14[[#This Row],[Kwota dofinansowania (UE + BP)]]+Tabela14[[#This Row],[Wkład własny JST]]</f>
        <v>554221</v>
      </c>
      <c r="F1727" s="27">
        <v>554221</v>
      </c>
      <c r="G1727" s="27">
        <v>448920</v>
      </c>
      <c r="H1727" s="27">
        <v>105301</v>
      </c>
      <c r="I1727" s="28">
        <v>0</v>
      </c>
    </row>
    <row r="1728" spans="1:9" ht="15.6" x14ac:dyDescent="0.3">
      <c r="A1728" s="26">
        <v>1727</v>
      </c>
      <c r="B1728" s="3" t="s">
        <v>3441</v>
      </c>
      <c r="C1728" s="3" t="s">
        <v>3250</v>
      </c>
      <c r="D1728" s="3" t="s">
        <v>3442</v>
      </c>
      <c r="E1728" s="47">
        <f>Tabela14[[#This Row],[Kwota dofinansowania (UE + BP)]]+Tabela14[[#This Row],[Wkład własny JST]]</f>
        <v>400292</v>
      </c>
      <c r="F1728" s="27">
        <v>364266</v>
      </c>
      <c r="G1728" s="27">
        <v>309627</v>
      </c>
      <c r="H1728" s="27">
        <v>54639</v>
      </c>
      <c r="I1728" s="28">
        <v>36026</v>
      </c>
    </row>
    <row r="1729" spans="1:9" ht="15.6" x14ac:dyDescent="0.3">
      <c r="A1729" s="26">
        <v>1728</v>
      </c>
      <c r="B1729" s="3" t="s">
        <v>3443</v>
      </c>
      <c r="C1729" s="3" t="s">
        <v>3250</v>
      </c>
      <c r="D1729" s="3" t="s">
        <v>3444</v>
      </c>
      <c r="E1729" s="47">
        <f>Tabela14[[#This Row],[Kwota dofinansowania (UE + BP)]]+Tabela14[[#This Row],[Wkład własny JST]]</f>
        <v>904255</v>
      </c>
      <c r="F1729" s="27">
        <v>850000</v>
      </c>
      <c r="G1729" s="27">
        <v>705500</v>
      </c>
      <c r="H1729" s="27">
        <v>144500</v>
      </c>
      <c r="I1729" s="28">
        <v>54255</v>
      </c>
    </row>
    <row r="1730" spans="1:9" ht="15.6" x14ac:dyDescent="0.3">
      <c r="A1730" s="23">
        <v>1729</v>
      </c>
      <c r="B1730" s="3" t="s">
        <v>3445</v>
      </c>
      <c r="C1730" s="3" t="s">
        <v>3250</v>
      </c>
      <c r="D1730" s="3" t="s">
        <v>3446</v>
      </c>
      <c r="E1730" s="47">
        <f>Tabela14[[#This Row],[Kwota dofinansowania (UE + BP)]]+Tabela14[[#This Row],[Wkład własny JST]]</f>
        <v>923913</v>
      </c>
      <c r="F1730" s="27">
        <v>850000</v>
      </c>
      <c r="G1730" s="27">
        <v>714000</v>
      </c>
      <c r="H1730" s="27">
        <v>136000</v>
      </c>
      <c r="I1730" s="28">
        <v>73913</v>
      </c>
    </row>
    <row r="1731" spans="1:9" ht="15.6" x14ac:dyDescent="0.3">
      <c r="A1731" s="26">
        <v>1730</v>
      </c>
      <c r="B1731" s="3" t="s">
        <v>3447</v>
      </c>
      <c r="C1731" s="3" t="s">
        <v>3250</v>
      </c>
      <c r="D1731" s="3" t="s">
        <v>3448</v>
      </c>
      <c r="E1731" s="47">
        <f>Tabela14[[#This Row],[Kwota dofinansowania (UE + BP)]]+Tabela14[[#This Row],[Wkład własny JST]]</f>
        <v>288251</v>
      </c>
      <c r="F1731" s="27">
        <v>288251</v>
      </c>
      <c r="G1731" s="27">
        <v>236366</v>
      </c>
      <c r="H1731" s="27">
        <v>51885</v>
      </c>
      <c r="I1731" s="28">
        <v>0</v>
      </c>
    </row>
    <row r="1732" spans="1:9" ht="15.6" x14ac:dyDescent="0.3">
      <c r="A1732" s="26">
        <v>1731</v>
      </c>
      <c r="B1732" s="3" t="s">
        <v>3449</v>
      </c>
      <c r="C1732" s="3" t="s">
        <v>3250</v>
      </c>
      <c r="D1732" s="3" t="s">
        <v>3450</v>
      </c>
      <c r="E1732" s="47">
        <f>Tabela14[[#This Row],[Kwota dofinansowania (UE + BP)]]+Tabela14[[#This Row],[Wkład własny JST]]</f>
        <v>489674</v>
      </c>
      <c r="F1732" s="27">
        <v>489674</v>
      </c>
      <c r="G1732" s="27">
        <v>396636</v>
      </c>
      <c r="H1732" s="27">
        <v>93038</v>
      </c>
      <c r="I1732" s="28">
        <v>0</v>
      </c>
    </row>
    <row r="1733" spans="1:9" ht="15.6" x14ac:dyDescent="0.3">
      <c r="A1733" s="23">
        <v>1732</v>
      </c>
      <c r="B1733" s="3" t="s">
        <v>3451</v>
      </c>
      <c r="C1733" s="3" t="s">
        <v>3250</v>
      </c>
      <c r="D1733" s="3" t="s">
        <v>3452</v>
      </c>
      <c r="E1733" s="47">
        <f>Tabela14[[#This Row],[Kwota dofinansowania (UE + BP)]]+Tabela14[[#This Row],[Wkład własny JST]]</f>
        <v>834886</v>
      </c>
      <c r="F1733" s="27">
        <v>768096</v>
      </c>
      <c r="G1733" s="27">
        <v>645201</v>
      </c>
      <c r="H1733" s="27">
        <v>122895</v>
      </c>
      <c r="I1733" s="28">
        <v>66790</v>
      </c>
    </row>
    <row r="1734" spans="1:9" ht="15.6" x14ac:dyDescent="0.3">
      <c r="A1734" s="26">
        <v>1733</v>
      </c>
      <c r="B1734" s="3" t="s">
        <v>3453</v>
      </c>
      <c r="C1734" s="3" t="s">
        <v>3250</v>
      </c>
      <c r="D1734" s="3" t="s">
        <v>949</v>
      </c>
      <c r="E1734" s="47">
        <f>Tabela14[[#This Row],[Kwota dofinansowania (UE + BP)]]+Tabela14[[#This Row],[Wkład własny JST]]</f>
        <v>904255</v>
      </c>
      <c r="F1734" s="27">
        <v>850000</v>
      </c>
      <c r="G1734" s="27">
        <v>705500</v>
      </c>
      <c r="H1734" s="27">
        <v>144500</v>
      </c>
      <c r="I1734" s="28">
        <v>54255</v>
      </c>
    </row>
    <row r="1735" spans="1:9" ht="15.6" x14ac:dyDescent="0.3">
      <c r="A1735" s="26">
        <v>1734</v>
      </c>
      <c r="B1735" s="3" t="s">
        <v>3454</v>
      </c>
      <c r="C1735" s="3" t="s">
        <v>3250</v>
      </c>
      <c r="D1735" s="3" t="s">
        <v>3455</v>
      </c>
      <c r="E1735" s="47">
        <f>Tabela14[[#This Row],[Kwota dofinansowania (UE + BP)]]+Tabela14[[#This Row],[Wkład własny JST]]</f>
        <v>319900</v>
      </c>
      <c r="F1735" s="27">
        <v>297507</v>
      </c>
      <c r="G1735" s="27">
        <v>249906</v>
      </c>
      <c r="H1735" s="27">
        <v>47601</v>
      </c>
      <c r="I1735" s="28">
        <v>22393</v>
      </c>
    </row>
    <row r="1736" spans="1:9" ht="15.6" x14ac:dyDescent="0.3">
      <c r="A1736" s="23">
        <v>1735</v>
      </c>
      <c r="B1736" s="3" t="s">
        <v>3456</v>
      </c>
      <c r="C1736" s="3" t="s">
        <v>3250</v>
      </c>
      <c r="D1736" s="3" t="s">
        <v>3457</v>
      </c>
      <c r="E1736" s="47">
        <f>Tabela14[[#This Row],[Kwota dofinansowania (UE + BP)]]+Tabela14[[#This Row],[Wkład własny JST]]</f>
        <v>441591</v>
      </c>
      <c r="F1736" s="27">
        <v>441591</v>
      </c>
      <c r="G1736" s="27">
        <v>366521</v>
      </c>
      <c r="H1736" s="27">
        <v>75070</v>
      </c>
      <c r="I1736" s="28">
        <v>0</v>
      </c>
    </row>
    <row r="1737" spans="1:9" ht="15.6" x14ac:dyDescent="0.3">
      <c r="A1737" s="26">
        <v>1736</v>
      </c>
      <c r="B1737" s="3" t="s">
        <v>3458</v>
      </c>
      <c r="C1737" s="3" t="s">
        <v>3250</v>
      </c>
      <c r="D1737" s="3" t="s">
        <v>3459</v>
      </c>
      <c r="E1737" s="47">
        <f>Tabela14[[#This Row],[Kwota dofinansowania (UE + BP)]]+Tabela14[[#This Row],[Wkład własny JST]]</f>
        <v>347719</v>
      </c>
      <c r="F1737" s="27">
        <v>347719</v>
      </c>
      <c r="G1737" s="27">
        <v>288607</v>
      </c>
      <c r="H1737" s="27">
        <v>59112</v>
      </c>
      <c r="I1737" s="28">
        <v>0</v>
      </c>
    </row>
    <row r="1738" spans="1:9" ht="15.6" x14ac:dyDescent="0.3">
      <c r="A1738" s="26">
        <v>1737</v>
      </c>
      <c r="B1738" s="3" t="s">
        <v>3460</v>
      </c>
      <c r="C1738" s="3" t="s">
        <v>3250</v>
      </c>
      <c r="D1738" s="3" t="s">
        <v>3461</v>
      </c>
      <c r="E1738" s="47">
        <f>Tabela14[[#This Row],[Kwota dofinansowania (UE + BP)]]+Tabela14[[#This Row],[Wkład własny JST]]</f>
        <v>465919</v>
      </c>
      <c r="F1738" s="27">
        <v>465919</v>
      </c>
      <c r="G1738" s="27">
        <v>386713</v>
      </c>
      <c r="H1738" s="27">
        <v>79206</v>
      </c>
      <c r="I1738" s="28">
        <v>0</v>
      </c>
    </row>
    <row r="1739" spans="1:9" ht="15.6" x14ac:dyDescent="0.3">
      <c r="A1739" s="23">
        <v>1738</v>
      </c>
      <c r="B1739" s="3" t="s">
        <v>3462</v>
      </c>
      <c r="C1739" s="3" t="s">
        <v>3250</v>
      </c>
      <c r="D1739" s="3" t="s">
        <v>3463</v>
      </c>
      <c r="E1739" s="47">
        <f>Tabela14[[#This Row],[Kwota dofinansowania (UE + BP)]]+Tabela14[[#This Row],[Wkład własny JST]]</f>
        <v>923913</v>
      </c>
      <c r="F1739" s="27">
        <v>850000</v>
      </c>
      <c r="G1739" s="27">
        <v>714000</v>
      </c>
      <c r="H1739" s="27">
        <v>136000</v>
      </c>
      <c r="I1739" s="28">
        <v>73913</v>
      </c>
    </row>
    <row r="1740" spans="1:9" ht="15.6" x14ac:dyDescent="0.3">
      <c r="A1740" s="26">
        <v>1739</v>
      </c>
      <c r="B1740" s="3" t="s">
        <v>3464</v>
      </c>
      <c r="C1740" s="3" t="s">
        <v>3250</v>
      </c>
      <c r="D1740" s="3" t="s">
        <v>3465</v>
      </c>
      <c r="E1740" s="47">
        <f>Tabela14[[#This Row],[Kwota dofinansowania (UE + BP)]]+Tabela14[[#This Row],[Wkład własny JST]]</f>
        <v>850000</v>
      </c>
      <c r="F1740" s="27">
        <v>850000</v>
      </c>
      <c r="G1740" s="27">
        <v>705500</v>
      </c>
      <c r="H1740" s="27">
        <v>144500</v>
      </c>
      <c r="I1740" s="28">
        <v>0</v>
      </c>
    </row>
    <row r="1741" spans="1:9" ht="15.6" x14ac:dyDescent="0.3">
      <c r="A1741" s="26">
        <v>1740</v>
      </c>
      <c r="B1741" s="3" t="s">
        <v>3466</v>
      </c>
      <c r="C1741" s="3" t="s">
        <v>3250</v>
      </c>
      <c r="D1741" s="3" t="s">
        <v>3467</v>
      </c>
      <c r="E1741" s="47">
        <f>Tabela14[[#This Row],[Kwota dofinansowania (UE + BP)]]+Tabela14[[#This Row],[Wkład własny JST]]</f>
        <v>310021</v>
      </c>
      <c r="F1741" s="27">
        <v>285220</v>
      </c>
      <c r="G1741" s="27">
        <v>239585</v>
      </c>
      <c r="H1741" s="27">
        <v>45635</v>
      </c>
      <c r="I1741" s="28">
        <v>24801</v>
      </c>
    </row>
    <row r="1742" spans="1:9" ht="15.6" x14ac:dyDescent="0.3">
      <c r="A1742" s="23">
        <v>1741</v>
      </c>
      <c r="B1742" s="3" t="s">
        <v>3468</v>
      </c>
      <c r="C1742" s="3" t="s">
        <v>3250</v>
      </c>
      <c r="D1742" s="3" t="s">
        <v>3469</v>
      </c>
      <c r="E1742" s="47">
        <f>Tabela14[[#This Row],[Kwota dofinansowania (UE + BP)]]+Tabela14[[#This Row],[Wkład własny JST]]</f>
        <v>850000</v>
      </c>
      <c r="F1742" s="27">
        <v>850000</v>
      </c>
      <c r="G1742" s="27">
        <v>705500</v>
      </c>
      <c r="H1742" s="27">
        <v>144500</v>
      </c>
      <c r="I1742" s="28">
        <v>0</v>
      </c>
    </row>
    <row r="1743" spans="1:9" ht="15.6" x14ac:dyDescent="0.3">
      <c r="A1743" s="26">
        <v>1742</v>
      </c>
      <c r="B1743" s="3" t="s">
        <v>3470</v>
      </c>
      <c r="C1743" s="3" t="s">
        <v>3250</v>
      </c>
      <c r="D1743" s="3" t="s">
        <v>3471</v>
      </c>
      <c r="E1743" s="47">
        <f>Tabela14[[#This Row],[Kwota dofinansowania (UE + BP)]]+Tabela14[[#This Row],[Wkład własny JST]]</f>
        <v>934065</v>
      </c>
      <c r="F1743" s="27">
        <v>850000</v>
      </c>
      <c r="G1743" s="27">
        <v>722500</v>
      </c>
      <c r="H1743" s="27">
        <v>127500</v>
      </c>
      <c r="I1743" s="28">
        <v>84065</v>
      </c>
    </row>
    <row r="1744" spans="1:9" ht="15.6" x14ac:dyDescent="0.3">
      <c r="A1744" s="26">
        <v>1743</v>
      </c>
      <c r="B1744" s="3" t="s">
        <v>3472</v>
      </c>
      <c r="C1744" s="3" t="s">
        <v>3250</v>
      </c>
      <c r="D1744" s="3" t="s">
        <v>3473</v>
      </c>
      <c r="E1744" s="47">
        <f>Tabela14[[#This Row],[Kwota dofinansowania (UE + BP)]]+Tabela14[[#This Row],[Wkład własny JST]]</f>
        <v>850000</v>
      </c>
      <c r="F1744" s="27">
        <v>850000</v>
      </c>
      <c r="G1744" s="27">
        <v>705500</v>
      </c>
      <c r="H1744" s="27">
        <v>144500</v>
      </c>
      <c r="I1744" s="28">
        <v>0</v>
      </c>
    </row>
    <row r="1745" spans="1:9" ht="15.6" x14ac:dyDescent="0.3">
      <c r="A1745" s="23">
        <v>1744</v>
      </c>
      <c r="B1745" s="3" t="s">
        <v>3474</v>
      </c>
      <c r="C1745" s="3" t="s">
        <v>3250</v>
      </c>
      <c r="D1745" s="3" t="s">
        <v>3475</v>
      </c>
      <c r="E1745" s="47">
        <f>Tabela14[[#This Row],[Kwota dofinansowania (UE + BP)]]+Tabela14[[#This Row],[Wkład własny JST]]</f>
        <v>290217</v>
      </c>
      <c r="F1745" s="27">
        <v>290217</v>
      </c>
      <c r="G1745" s="27">
        <v>237978</v>
      </c>
      <c r="H1745" s="27">
        <v>52239</v>
      </c>
      <c r="I1745" s="28">
        <v>0</v>
      </c>
    </row>
    <row r="1746" spans="1:9" ht="15.6" x14ac:dyDescent="0.3">
      <c r="A1746" s="26">
        <v>1745</v>
      </c>
      <c r="B1746" s="3" t="s">
        <v>3476</v>
      </c>
      <c r="C1746" s="3" t="s">
        <v>3250</v>
      </c>
      <c r="D1746" s="3" t="s">
        <v>3477</v>
      </c>
      <c r="E1746" s="47">
        <f>Tabela14[[#This Row],[Kwota dofinansowania (UE + BP)]]+Tabela14[[#This Row],[Wkład własny JST]]</f>
        <v>339774</v>
      </c>
      <c r="F1746" s="27">
        <v>339774</v>
      </c>
      <c r="G1746" s="27">
        <v>278615</v>
      </c>
      <c r="H1746" s="27">
        <v>61159</v>
      </c>
      <c r="I1746" s="28">
        <v>0</v>
      </c>
    </row>
    <row r="1747" spans="1:9" ht="15.6" x14ac:dyDescent="0.3">
      <c r="A1747" s="26">
        <v>1746</v>
      </c>
      <c r="B1747" s="3" t="s">
        <v>3478</v>
      </c>
      <c r="C1747" s="3" t="s">
        <v>3250</v>
      </c>
      <c r="D1747" s="3" t="s">
        <v>3479</v>
      </c>
      <c r="E1747" s="47">
        <f>Tabela14[[#This Row],[Kwota dofinansowania (UE + BP)]]+Tabela14[[#This Row],[Wkład własny JST]]</f>
        <v>904255</v>
      </c>
      <c r="F1747" s="27">
        <v>850000</v>
      </c>
      <c r="G1747" s="27">
        <v>705500</v>
      </c>
      <c r="H1747" s="27">
        <v>144500</v>
      </c>
      <c r="I1747" s="28">
        <v>54255</v>
      </c>
    </row>
    <row r="1748" spans="1:9" ht="15.6" x14ac:dyDescent="0.3">
      <c r="A1748" s="23">
        <v>1747</v>
      </c>
      <c r="B1748" s="3" t="s">
        <v>3480</v>
      </c>
      <c r="C1748" s="3" t="s">
        <v>3250</v>
      </c>
      <c r="D1748" s="3" t="s">
        <v>3481</v>
      </c>
      <c r="E1748" s="47">
        <f>Tabela14[[#This Row],[Kwota dofinansowania (UE + BP)]]+Tabela14[[#This Row],[Wkład własny JST]]</f>
        <v>768551</v>
      </c>
      <c r="F1748" s="27">
        <v>660954</v>
      </c>
      <c r="G1748" s="27">
        <v>575030</v>
      </c>
      <c r="H1748" s="27">
        <v>85924</v>
      </c>
      <c r="I1748" s="28">
        <v>107597</v>
      </c>
    </row>
    <row r="1749" spans="1:9" ht="15.6" x14ac:dyDescent="0.3">
      <c r="A1749" s="26">
        <v>1748</v>
      </c>
      <c r="B1749" s="3" t="s">
        <v>3482</v>
      </c>
      <c r="C1749" s="3" t="s">
        <v>3250</v>
      </c>
      <c r="D1749" s="3" t="s">
        <v>3483</v>
      </c>
      <c r="E1749" s="47">
        <f>Tabela14[[#This Row],[Kwota dofinansowania (UE + BP)]]+Tabela14[[#This Row],[Wkład własny JST]]</f>
        <v>850000</v>
      </c>
      <c r="F1749" s="27">
        <v>850000</v>
      </c>
      <c r="G1749" s="27">
        <v>697000</v>
      </c>
      <c r="H1749" s="27">
        <v>153000</v>
      </c>
      <c r="I1749" s="28">
        <v>0</v>
      </c>
    </row>
    <row r="1750" spans="1:9" ht="15.6" x14ac:dyDescent="0.3">
      <c r="A1750" s="26">
        <v>1749</v>
      </c>
      <c r="B1750" s="3" t="s">
        <v>3484</v>
      </c>
      <c r="C1750" s="3" t="s">
        <v>3250</v>
      </c>
      <c r="D1750" s="3" t="s">
        <v>3485</v>
      </c>
      <c r="E1750" s="47">
        <f>Tabela14[[#This Row],[Kwota dofinansowania (UE + BP)]]+Tabela14[[#This Row],[Wkład własny JST]]</f>
        <v>904255</v>
      </c>
      <c r="F1750" s="27">
        <v>850000</v>
      </c>
      <c r="G1750" s="27">
        <v>705500</v>
      </c>
      <c r="H1750" s="27">
        <v>144500</v>
      </c>
      <c r="I1750" s="28">
        <v>54255</v>
      </c>
    </row>
    <row r="1751" spans="1:9" ht="15.6" x14ac:dyDescent="0.3">
      <c r="A1751" s="23">
        <v>1750</v>
      </c>
      <c r="B1751" s="3" t="s">
        <v>3486</v>
      </c>
      <c r="C1751" s="3" t="s">
        <v>3250</v>
      </c>
      <c r="D1751" s="3" t="s">
        <v>3487</v>
      </c>
      <c r="E1751" s="47">
        <f>Tabela14[[#This Row],[Kwota dofinansowania (UE + BP)]]+Tabela14[[#This Row],[Wkład własny JST]]</f>
        <v>503538</v>
      </c>
      <c r="F1751" s="27">
        <v>458220</v>
      </c>
      <c r="G1751" s="27">
        <v>389487</v>
      </c>
      <c r="H1751" s="27">
        <v>68733</v>
      </c>
      <c r="I1751" s="28">
        <v>45318</v>
      </c>
    </row>
    <row r="1752" spans="1:9" ht="15.6" x14ac:dyDescent="0.3">
      <c r="A1752" s="26">
        <v>1751</v>
      </c>
      <c r="B1752" s="3" t="s">
        <v>3488</v>
      </c>
      <c r="C1752" s="3" t="s">
        <v>3250</v>
      </c>
      <c r="D1752" s="3" t="s">
        <v>3489</v>
      </c>
      <c r="E1752" s="47">
        <f>Tabela14[[#This Row],[Kwota dofinansowania (UE + BP)]]+Tabela14[[#This Row],[Wkład własny JST]]</f>
        <v>965909</v>
      </c>
      <c r="F1752" s="27">
        <v>850000</v>
      </c>
      <c r="G1752" s="27">
        <v>731000</v>
      </c>
      <c r="H1752" s="27">
        <v>119000</v>
      </c>
      <c r="I1752" s="28">
        <v>115909</v>
      </c>
    </row>
    <row r="1753" spans="1:9" ht="15.6" x14ac:dyDescent="0.3">
      <c r="A1753" s="26">
        <v>1752</v>
      </c>
      <c r="B1753" s="3" t="s">
        <v>3490</v>
      </c>
      <c r="C1753" s="3" t="s">
        <v>3250</v>
      </c>
      <c r="D1753" s="3" t="s">
        <v>3491</v>
      </c>
      <c r="E1753" s="47">
        <f>Tabela14[[#This Row],[Kwota dofinansowania (UE + BP)]]+Tabela14[[#This Row],[Wkład własny JST]]</f>
        <v>850000</v>
      </c>
      <c r="F1753" s="27">
        <v>850000</v>
      </c>
      <c r="G1753" s="27">
        <v>705500</v>
      </c>
      <c r="H1753" s="27">
        <v>144500</v>
      </c>
      <c r="I1753" s="28">
        <v>0</v>
      </c>
    </row>
    <row r="1754" spans="1:9" ht="15.6" x14ac:dyDescent="0.3">
      <c r="A1754" s="23">
        <v>1753</v>
      </c>
      <c r="B1754" s="3" t="s">
        <v>3492</v>
      </c>
      <c r="C1754" s="3" t="s">
        <v>3250</v>
      </c>
      <c r="D1754" s="3" t="s">
        <v>3493</v>
      </c>
      <c r="E1754" s="47">
        <f>Tabela14[[#This Row],[Kwota dofinansowania (UE + BP)]]+Tabela14[[#This Row],[Wkład własny JST]]</f>
        <v>944444</v>
      </c>
      <c r="F1754" s="27">
        <v>850000</v>
      </c>
      <c r="G1754" s="27">
        <v>722500</v>
      </c>
      <c r="H1754" s="27">
        <v>127500</v>
      </c>
      <c r="I1754" s="28">
        <v>94444</v>
      </c>
    </row>
    <row r="1755" spans="1:9" ht="15.6" x14ac:dyDescent="0.3">
      <c r="A1755" s="26">
        <v>1754</v>
      </c>
      <c r="B1755" s="3" t="s">
        <v>3494</v>
      </c>
      <c r="C1755" s="3" t="s">
        <v>3495</v>
      </c>
      <c r="D1755" s="3" t="s">
        <v>3496</v>
      </c>
      <c r="E1755" s="47">
        <f>Tabela14[[#This Row],[Kwota dofinansowania (UE + BP)]]+Tabela14[[#This Row],[Wkład własny JST]]</f>
        <v>923913</v>
      </c>
      <c r="F1755" s="27">
        <v>850000</v>
      </c>
      <c r="G1755" s="27">
        <v>714000</v>
      </c>
      <c r="H1755" s="27">
        <v>136000</v>
      </c>
      <c r="I1755" s="28">
        <v>73913</v>
      </c>
    </row>
    <row r="1756" spans="1:9" ht="15.6" x14ac:dyDescent="0.3">
      <c r="A1756" s="26">
        <v>1755</v>
      </c>
      <c r="B1756" s="3" t="s">
        <v>3497</v>
      </c>
      <c r="C1756" s="3" t="s">
        <v>3495</v>
      </c>
      <c r="D1756" s="3" t="s">
        <v>3498</v>
      </c>
      <c r="E1756" s="47">
        <f>Tabela14[[#This Row],[Kwota dofinansowania (UE + BP)]]+Tabela14[[#This Row],[Wkład własny JST]]</f>
        <v>923913</v>
      </c>
      <c r="F1756" s="27">
        <v>850000</v>
      </c>
      <c r="G1756" s="27">
        <v>714000</v>
      </c>
      <c r="H1756" s="27">
        <v>136000</v>
      </c>
      <c r="I1756" s="28">
        <v>73913</v>
      </c>
    </row>
    <row r="1757" spans="1:9" ht="15.6" x14ac:dyDescent="0.3">
      <c r="A1757" s="23">
        <v>1756</v>
      </c>
      <c r="B1757" s="3" t="s">
        <v>3499</v>
      </c>
      <c r="C1757" s="3" t="s">
        <v>3495</v>
      </c>
      <c r="D1757" s="3" t="s">
        <v>3500</v>
      </c>
      <c r="E1757" s="47">
        <f>Tabela14[[#This Row],[Kwota dofinansowania (UE + BP)]]+Tabela14[[#This Row],[Wkład własny JST]]</f>
        <v>955056</v>
      </c>
      <c r="F1757" s="27">
        <v>850000</v>
      </c>
      <c r="G1757" s="27">
        <v>731000</v>
      </c>
      <c r="H1757" s="27">
        <v>119000</v>
      </c>
      <c r="I1757" s="28">
        <v>105056</v>
      </c>
    </row>
    <row r="1758" spans="1:9" ht="15.6" x14ac:dyDescent="0.3">
      <c r="A1758" s="26">
        <v>1757</v>
      </c>
      <c r="B1758" s="3" t="s">
        <v>3501</v>
      </c>
      <c r="C1758" s="3" t="s">
        <v>3495</v>
      </c>
      <c r="D1758" s="3" t="s">
        <v>3502</v>
      </c>
      <c r="E1758" s="47">
        <f>Tabela14[[#This Row],[Kwota dofinansowania (UE + BP)]]+Tabela14[[#This Row],[Wkład własny JST]]</f>
        <v>955056</v>
      </c>
      <c r="F1758" s="27">
        <v>850000</v>
      </c>
      <c r="G1758" s="27">
        <v>731000</v>
      </c>
      <c r="H1758" s="27">
        <v>119000</v>
      </c>
      <c r="I1758" s="28">
        <v>105056</v>
      </c>
    </row>
    <row r="1759" spans="1:9" ht="15.6" x14ac:dyDescent="0.3">
      <c r="A1759" s="26">
        <v>1758</v>
      </c>
      <c r="B1759" s="3" t="s">
        <v>3503</v>
      </c>
      <c r="C1759" s="3" t="s">
        <v>3495</v>
      </c>
      <c r="D1759" s="3" t="s">
        <v>3504</v>
      </c>
      <c r="E1759" s="47">
        <f>Tabela14[[#This Row],[Kwota dofinansowania (UE + BP)]]+Tabela14[[#This Row],[Wkład własny JST]]</f>
        <v>850000</v>
      </c>
      <c r="F1759" s="27">
        <v>850000</v>
      </c>
      <c r="G1759" s="27">
        <v>697000</v>
      </c>
      <c r="H1759" s="27">
        <v>153000</v>
      </c>
      <c r="I1759" s="28">
        <v>0</v>
      </c>
    </row>
    <row r="1760" spans="1:9" ht="15.6" x14ac:dyDescent="0.3">
      <c r="A1760" s="23">
        <v>1759</v>
      </c>
      <c r="B1760" s="3" t="s">
        <v>3505</v>
      </c>
      <c r="C1760" s="3" t="s">
        <v>3495</v>
      </c>
      <c r="D1760" s="3" t="s">
        <v>364</v>
      </c>
      <c r="E1760" s="47">
        <f>Tabela14[[#This Row],[Kwota dofinansowania (UE + BP)]]+Tabela14[[#This Row],[Wkład własny JST]]</f>
        <v>923913</v>
      </c>
      <c r="F1760" s="27">
        <v>850000</v>
      </c>
      <c r="G1760" s="27">
        <v>714000</v>
      </c>
      <c r="H1760" s="27">
        <v>136000</v>
      </c>
      <c r="I1760" s="28">
        <v>73913</v>
      </c>
    </row>
    <row r="1761" spans="1:9" ht="15.6" x14ac:dyDescent="0.3">
      <c r="A1761" s="26">
        <v>1760</v>
      </c>
      <c r="B1761" s="3" t="s">
        <v>3506</v>
      </c>
      <c r="C1761" s="3" t="s">
        <v>3495</v>
      </c>
      <c r="D1761" s="3" t="s">
        <v>3507</v>
      </c>
      <c r="E1761" s="47">
        <f>Tabela14[[#This Row],[Kwota dofinansowania (UE + BP)]]+Tabela14[[#This Row],[Wkład własny JST]]</f>
        <v>720570</v>
      </c>
      <c r="F1761" s="27">
        <v>677336</v>
      </c>
      <c r="G1761" s="27">
        <v>562189</v>
      </c>
      <c r="H1761" s="27">
        <v>115147</v>
      </c>
      <c r="I1761" s="28">
        <v>43234</v>
      </c>
    </row>
    <row r="1762" spans="1:9" ht="15.6" x14ac:dyDescent="0.3">
      <c r="A1762" s="26">
        <v>1761</v>
      </c>
      <c r="B1762" s="3" t="s">
        <v>3508</v>
      </c>
      <c r="C1762" s="3" t="s">
        <v>3495</v>
      </c>
      <c r="D1762" s="3" t="s">
        <v>3509</v>
      </c>
      <c r="E1762" s="47">
        <f>Tabela14[[#This Row],[Kwota dofinansowania (UE + BP)]]+Tabela14[[#This Row],[Wkład własny JST]]</f>
        <v>301802</v>
      </c>
      <c r="F1762" s="27">
        <v>271622</v>
      </c>
      <c r="G1762" s="27">
        <v>230879</v>
      </c>
      <c r="H1762" s="27">
        <v>40743</v>
      </c>
      <c r="I1762" s="28">
        <v>30180</v>
      </c>
    </row>
    <row r="1763" spans="1:9" ht="15.6" x14ac:dyDescent="0.3">
      <c r="A1763" s="23">
        <v>1762</v>
      </c>
      <c r="B1763" s="3" t="s">
        <v>3510</v>
      </c>
      <c r="C1763" s="3" t="s">
        <v>3495</v>
      </c>
      <c r="D1763" s="3" t="s">
        <v>3511</v>
      </c>
      <c r="E1763" s="47">
        <f>Tabela14[[#This Row],[Kwota dofinansowania (UE + BP)]]+Tabela14[[#This Row],[Wkład własny JST]]</f>
        <v>913978</v>
      </c>
      <c r="F1763" s="27">
        <v>850000</v>
      </c>
      <c r="G1763" s="27">
        <v>714000</v>
      </c>
      <c r="H1763" s="27">
        <v>136000</v>
      </c>
      <c r="I1763" s="28">
        <v>63978</v>
      </c>
    </row>
    <row r="1764" spans="1:9" ht="15.6" x14ac:dyDescent="0.3">
      <c r="A1764" s="26">
        <v>1763</v>
      </c>
      <c r="B1764" s="3" t="s">
        <v>3512</v>
      </c>
      <c r="C1764" s="3" t="s">
        <v>3495</v>
      </c>
      <c r="D1764" s="3" t="s">
        <v>3513</v>
      </c>
      <c r="E1764" s="47">
        <f>Tabela14[[#This Row],[Kwota dofinansowania (UE + BP)]]+Tabela14[[#This Row],[Wkład własny JST]]</f>
        <v>904255</v>
      </c>
      <c r="F1764" s="27">
        <v>850000</v>
      </c>
      <c r="G1764" s="27">
        <v>705500</v>
      </c>
      <c r="H1764" s="27">
        <v>144500</v>
      </c>
      <c r="I1764" s="28">
        <v>54255</v>
      </c>
    </row>
    <row r="1765" spans="1:9" ht="15.6" x14ac:dyDescent="0.3">
      <c r="A1765" s="26">
        <v>1764</v>
      </c>
      <c r="B1765" s="3" t="s">
        <v>3514</v>
      </c>
      <c r="C1765" s="3" t="s">
        <v>3495</v>
      </c>
      <c r="D1765" s="3" t="s">
        <v>3515</v>
      </c>
      <c r="E1765" s="47">
        <f>Tabela14[[#This Row],[Kwota dofinansowania (UE + BP)]]+Tabela14[[#This Row],[Wkład własny JST]]</f>
        <v>850000</v>
      </c>
      <c r="F1765" s="27">
        <v>850000</v>
      </c>
      <c r="G1765" s="27">
        <v>697000</v>
      </c>
      <c r="H1765" s="27">
        <v>153000</v>
      </c>
      <c r="I1765" s="28">
        <v>0</v>
      </c>
    </row>
    <row r="1766" spans="1:9" ht="15.6" x14ac:dyDescent="0.3">
      <c r="A1766" s="23">
        <v>1765</v>
      </c>
      <c r="B1766" s="3" t="s">
        <v>3516</v>
      </c>
      <c r="C1766" s="3" t="s">
        <v>3495</v>
      </c>
      <c r="D1766" s="3" t="s">
        <v>3517</v>
      </c>
      <c r="E1766" s="47">
        <f>Tabela14[[#This Row],[Kwota dofinansowania (UE + BP)]]+Tabela14[[#This Row],[Wkład własny JST]]</f>
        <v>585582</v>
      </c>
      <c r="F1766" s="27">
        <v>515313</v>
      </c>
      <c r="G1766" s="27">
        <v>443170</v>
      </c>
      <c r="H1766" s="27">
        <v>72143</v>
      </c>
      <c r="I1766" s="28">
        <v>70269</v>
      </c>
    </row>
    <row r="1767" spans="1:9" ht="15.6" x14ac:dyDescent="0.3">
      <c r="A1767" s="26">
        <v>1766</v>
      </c>
      <c r="B1767" s="3" t="s">
        <v>3518</v>
      </c>
      <c r="C1767" s="3" t="s">
        <v>3495</v>
      </c>
      <c r="D1767" s="3" t="s">
        <v>3519</v>
      </c>
      <c r="E1767" s="47">
        <f>Tabela14[[#This Row],[Kwota dofinansowania (UE + BP)]]+Tabela14[[#This Row],[Wkład własny JST]]</f>
        <v>934065</v>
      </c>
      <c r="F1767" s="27">
        <v>850000</v>
      </c>
      <c r="G1767" s="27">
        <v>722500</v>
      </c>
      <c r="H1767" s="27">
        <v>127500</v>
      </c>
      <c r="I1767" s="28">
        <v>84065</v>
      </c>
    </row>
    <row r="1768" spans="1:9" ht="15.6" x14ac:dyDescent="0.3">
      <c r="A1768" s="26">
        <v>1767</v>
      </c>
      <c r="B1768" s="3" t="s">
        <v>3520</v>
      </c>
      <c r="C1768" s="3" t="s">
        <v>3495</v>
      </c>
      <c r="D1768" s="3" t="s">
        <v>3521</v>
      </c>
      <c r="E1768" s="47">
        <f>Tabela14[[#This Row],[Kwota dofinansowania (UE + BP)]]+Tabela14[[#This Row],[Wkład własny JST]]</f>
        <v>789065</v>
      </c>
      <c r="F1768" s="27">
        <v>789065</v>
      </c>
      <c r="G1768" s="27">
        <v>647034</v>
      </c>
      <c r="H1768" s="27">
        <v>142031</v>
      </c>
      <c r="I1768" s="28">
        <v>0</v>
      </c>
    </row>
    <row r="1769" spans="1:9" ht="15.6" x14ac:dyDescent="0.3">
      <c r="A1769" s="23">
        <v>1768</v>
      </c>
      <c r="B1769" s="3" t="s">
        <v>3522</v>
      </c>
      <c r="C1769" s="3" t="s">
        <v>3495</v>
      </c>
      <c r="D1769" s="3" t="s">
        <v>3523</v>
      </c>
      <c r="E1769" s="47">
        <f>Tabela14[[#This Row],[Kwota dofinansowania (UE + BP)]]+Tabela14[[#This Row],[Wkład własny JST]]</f>
        <v>598618</v>
      </c>
      <c r="F1769" s="27">
        <v>598618</v>
      </c>
      <c r="G1769" s="27">
        <v>496853</v>
      </c>
      <c r="H1769" s="27">
        <v>101765</v>
      </c>
      <c r="I1769" s="28">
        <v>0</v>
      </c>
    </row>
    <row r="1770" spans="1:9" ht="15.6" x14ac:dyDescent="0.3">
      <c r="A1770" s="26">
        <v>1769</v>
      </c>
      <c r="B1770" s="3" t="s">
        <v>3524</v>
      </c>
      <c r="C1770" s="3" t="s">
        <v>3495</v>
      </c>
      <c r="D1770" s="3" t="s">
        <v>3525</v>
      </c>
      <c r="E1770" s="47">
        <f>Tabela14[[#This Row],[Kwota dofinansowania (UE + BP)]]+Tabela14[[#This Row],[Wkład własny JST]]</f>
        <v>923913</v>
      </c>
      <c r="F1770" s="27">
        <v>850000</v>
      </c>
      <c r="G1770" s="27">
        <v>714000</v>
      </c>
      <c r="H1770" s="27">
        <v>136000</v>
      </c>
      <c r="I1770" s="28">
        <v>73913</v>
      </c>
    </row>
    <row r="1771" spans="1:9" ht="15.6" x14ac:dyDescent="0.3">
      <c r="A1771" s="26">
        <v>1770</v>
      </c>
      <c r="B1771" s="3" t="s">
        <v>3526</v>
      </c>
      <c r="C1771" s="3" t="s">
        <v>3495</v>
      </c>
      <c r="D1771" s="3" t="s">
        <v>3527</v>
      </c>
      <c r="E1771" s="47">
        <f>Tabela14[[#This Row],[Kwota dofinansowania (UE + BP)]]+Tabela14[[#This Row],[Wkład własny JST]]</f>
        <v>934065</v>
      </c>
      <c r="F1771" s="27">
        <v>850000</v>
      </c>
      <c r="G1771" s="27">
        <v>722500</v>
      </c>
      <c r="H1771" s="27">
        <v>127500</v>
      </c>
      <c r="I1771" s="28">
        <v>84065</v>
      </c>
    </row>
    <row r="1772" spans="1:9" ht="15.6" x14ac:dyDescent="0.3">
      <c r="A1772" s="23">
        <v>1771</v>
      </c>
      <c r="B1772" s="3" t="s">
        <v>3528</v>
      </c>
      <c r="C1772" s="3" t="s">
        <v>3495</v>
      </c>
      <c r="D1772" s="3" t="s">
        <v>3529</v>
      </c>
      <c r="E1772" s="47">
        <f>Tabela14[[#This Row],[Kwota dofinansowania (UE + BP)]]+Tabela14[[#This Row],[Wkład własny JST]]</f>
        <v>923913</v>
      </c>
      <c r="F1772" s="27">
        <v>850000</v>
      </c>
      <c r="G1772" s="27">
        <v>714000</v>
      </c>
      <c r="H1772" s="27">
        <v>136000</v>
      </c>
      <c r="I1772" s="28">
        <v>73913</v>
      </c>
    </row>
    <row r="1773" spans="1:9" ht="15.6" x14ac:dyDescent="0.3">
      <c r="A1773" s="26">
        <v>1772</v>
      </c>
      <c r="B1773" s="3" t="s">
        <v>3530</v>
      </c>
      <c r="C1773" s="3" t="s">
        <v>3495</v>
      </c>
      <c r="D1773" s="3" t="s">
        <v>1629</v>
      </c>
      <c r="E1773" s="47">
        <f>Tabela14[[#This Row],[Kwota dofinansowania (UE + BP)]]+Tabela14[[#This Row],[Wkład własny JST]]</f>
        <v>583380</v>
      </c>
      <c r="F1773" s="27">
        <v>530876</v>
      </c>
      <c r="G1773" s="27">
        <v>451245</v>
      </c>
      <c r="H1773" s="27">
        <v>79631</v>
      </c>
      <c r="I1773" s="28">
        <v>52504</v>
      </c>
    </row>
    <row r="1774" spans="1:9" ht="15.6" x14ac:dyDescent="0.3">
      <c r="A1774" s="26">
        <v>1773</v>
      </c>
      <c r="B1774" s="3" t="s">
        <v>3531</v>
      </c>
      <c r="C1774" s="3" t="s">
        <v>3495</v>
      </c>
      <c r="D1774" s="3" t="s">
        <v>3532</v>
      </c>
      <c r="E1774" s="47">
        <f>Tabela14[[#This Row],[Kwota dofinansowania (UE + BP)]]+Tabela14[[#This Row],[Wkład własny JST]]</f>
        <v>850000</v>
      </c>
      <c r="F1774" s="27">
        <v>850000</v>
      </c>
      <c r="G1774" s="27">
        <v>705500</v>
      </c>
      <c r="H1774" s="27">
        <v>144500</v>
      </c>
      <c r="I1774" s="28">
        <v>0</v>
      </c>
    </row>
    <row r="1775" spans="1:9" ht="15.6" x14ac:dyDescent="0.3">
      <c r="A1775" s="23">
        <v>1774</v>
      </c>
      <c r="B1775" s="3" t="s">
        <v>3533</v>
      </c>
      <c r="C1775" s="3" t="s">
        <v>3495</v>
      </c>
      <c r="D1775" s="3" t="s">
        <v>3534</v>
      </c>
      <c r="E1775" s="47">
        <f>Tabela14[[#This Row],[Kwota dofinansowania (UE + BP)]]+Tabela14[[#This Row],[Wkład własny JST]]</f>
        <v>923913</v>
      </c>
      <c r="F1775" s="27">
        <v>850000</v>
      </c>
      <c r="G1775" s="27">
        <v>714000</v>
      </c>
      <c r="H1775" s="27">
        <v>136000</v>
      </c>
      <c r="I1775" s="28">
        <v>73913</v>
      </c>
    </row>
    <row r="1776" spans="1:9" ht="15.6" x14ac:dyDescent="0.3">
      <c r="A1776" s="26">
        <v>1775</v>
      </c>
      <c r="B1776" s="3" t="s">
        <v>3535</v>
      </c>
      <c r="C1776" s="3" t="s">
        <v>3495</v>
      </c>
      <c r="D1776" s="3" t="s">
        <v>3536</v>
      </c>
      <c r="E1776" s="47">
        <f>Tabela14[[#This Row],[Kwota dofinansowania (UE + BP)]]+Tabela14[[#This Row],[Wkład własny JST]]</f>
        <v>977011</v>
      </c>
      <c r="F1776" s="27">
        <v>850000</v>
      </c>
      <c r="G1776" s="27">
        <v>739500</v>
      </c>
      <c r="H1776" s="27">
        <v>110500</v>
      </c>
      <c r="I1776" s="28">
        <v>127011</v>
      </c>
    </row>
    <row r="1777" spans="1:9" ht="15.6" x14ac:dyDescent="0.3">
      <c r="A1777" s="26">
        <v>1776</v>
      </c>
      <c r="B1777" s="3" t="s">
        <v>3537</v>
      </c>
      <c r="C1777" s="3" t="s">
        <v>3495</v>
      </c>
      <c r="D1777" s="3" t="s">
        <v>3538</v>
      </c>
      <c r="E1777" s="47">
        <f>Tabela14[[#This Row],[Kwota dofinansowania (UE + BP)]]+Tabela14[[#This Row],[Wkład własny JST]]</f>
        <v>300783</v>
      </c>
      <c r="F1777" s="27">
        <v>300783</v>
      </c>
      <c r="G1777" s="27">
        <v>246643</v>
      </c>
      <c r="H1777" s="27">
        <v>54140</v>
      </c>
      <c r="I1777" s="28">
        <v>0</v>
      </c>
    </row>
    <row r="1778" spans="1:9" ht="15.6" x14ac:dyDescent="0.3">
      <c r="A1778" s="23">
        <v>1777</v>
      </c>
      <c r="B1778" s="3" t="s">
        <v>3539</v>
      </c>
      <c r="C1778" s="3" t="s">
        <v>3495</v>
      </c>
      <c r="D1778" s="3" t="s">
        <v>2751</v>
      </c>
      <c r="E1778" s="47">
        <f>Tabela14[[#This Row],[Kwota dofinansowania (UE + BP)]]+Tabela14[[#This Row],[Wkład własny JST]]</f>
        <v>501845</v>
      </c>
      <c r="F1778" s="27">
        <v>471735</v>
      </c>
      <c r="G1778" s="27">
        <v>391541</v>
      </c>
      <c r="H1778" s="27">
        <v>80194</v>
      </c>
      <c r="I1778" s="28">
        <v>30110</v>
      </c>
    </row>
    <row r="1779" spans="1:9" ht="15.6" x14ac:dyDescent="0.3">
      <c r="A1779" s="26">
        <v>1778</v>
      </c>
      <c r="B1779" s="3" t="s">
        <v>3540</v>
      </c>
      <c r="C1779" s="3" t="s">
        <v>3495</v>
      </c>
      <c r="D1779" s="3" t="s">
        <v>3541</v>
      </c>
      <c r="E1779" s="47">
        <f>Tabela14[[#This Row],[Kwota dofinansowania (UE + BP)]]+Tabela14[[#This Row],[Wkład własny JST]]</f>
        <v>804383</v>
      </c>
      <c r="F1779" s="27">
        <v>804383</v>
      </c>
      <c r="G1779" s="27">
        <v>659595</v>
      </c>
      <c r="H1779" s="27">
        <v>144788</v>
      </c>
      <c r="I1779" s="28">
        <v>0</v>
      </c>
    </row>
    <row r="1780" spans="1:9" ht="15.6" x14ac:dyDescent="0.3">
      <c r="A1780" s="26">
        <v>1779</v>
      </c>
      <c r="B1780" s="3" t="s">
        <v>3542</v>
      </c>
      <c r="C1780" s="3" t="s">
        <v>3495</v>
      </c>
      <c r="D1780" s="3" t="s">
        <v>3543</v>
      </c>
      <c r="E1780" s="47">
        <f>Tabela14[[#This Row],[Kwota dofinansowania (UE + BP)]]+Tabela14[[#This Row],[Wkład własny JST]]</f>
        <v>965909</v>
      </c>
      <c r="F1780" s="27">
        <v>850000</v>
      </c>
      <c r="G1780" s="27">
        <v>731000</v>
      </c>
      <c r="H1780" s="27">
        <v>119000</v>
      </c>
      <c r="I1780" s="28">
        <v>115909</v>
      </c>
    </row>
    <row r="1781" spans="1:9" ht="15.6" x14ac:dyDescent="0.3">
      <c r="A1781" s="23">
        <v>1780</v>
      </c>
      <c r="B1781" s="3" t="s">
        <v>3544</v>
      </c>
      <c r="C1781" s="3" t="s">
        <v>3495</v>
      </c>
      <c r="D1781" s="3" t="s">
        <v>3545</v>
      </c>
      <c r="E1781" s="47">
        <f>Tabela14[[#This Row],[Kwota dofinansowania (UE + BP)]]+Tabela14[[#This Row],[Wkład własny JST]]</f>
        <v>511545</v>
      </c>
      <c r="F1781" s="27">
        <v>511545</v>
      </c>
      <c r="G1781" s="27">
        <v>419467</v>
      </c>
      <c r="H1781" s="27">
        <v>92078</v>
      </c>
      <c r="I1781" s="28">
        <v>0</v>
      </c>
    </row>
    <row r="1782" spans="1:9" ht="15.6" x14ac:dyDescent="0.3">
      <c r="A1782" s="26">
        <v>1781</v>
      </c>
      <c r="B1782" s="3" t="s">
        <v>3546</v>
      </c>
      <c r="C1782" s="3" t="s">
        <v>3495</v>
      </c>
      <c r="D1782" s="3" t="s">
        <v>3547</v>
      </c>
      <c r="E1782" s="47">
        <f>Tabela14[[#This Row],[Kwota dofinansowania (UE + BP)]]+Tabela14[[#This Row],[Wkład własny JST]]</f>
        <v>955056</v>
      </c>
      <c r="F1782" s="27">
        <v>850000</v>
      </c>
      <c r="G1782" s="27">
        <v>731000</v>
      </c>
      <c r="H1782" s="27">
        <v>119000</v>
      </c>
      <c r="I1782" s="28">
        <v>105056</v>
      </c>
    </row>
    <row r="1783" spans="1:9" ht="15.6" x14ac:dyDescent="0.3">
      <c r="A1783" s="26">
        <v>1782</v>
      </c>
      <c r="B1783" s="3" t="s">
        <v>3548</v>
      </c>
      <c r="C1783" s="3" t="s">
        <v>3495</v>
      </c>
      <c r="D1783" s="3" t="s">
        <v>3549</v>
      </c>
      <c r="E1783" s="47">
        <f>Tabela14[[#This Row],[Kwota dofinansowania (UE + BP)]]+Tabela14[[#This Row],[Wkład własny JST]]</f>
        <v>616579</v>
      </c>
      <c r="F1783" s="27">
        <v>542590</v>
      </c>
      <c r="G1783" s="27">
        <v>466628</v>
      </c>
      <c r="H1783" s="27">
        <v>75962</v>
      </c>
      <c r="I1783" s="28">
        <v>73989</v>
      </c>
    </row>
    <row r="1784" spans="1:9" ht="15.6" x14ac:dyDescent="0.3">
      <c r="A1784" s="23">
        <v>1783</v>
      </c>
      <c r="B1784" s="3" t="s">
        <v>3550</v>
      </c>
      <c r="C1784" s="3" t="s">
        <v>3495</v>
      </c>
      <c r="D1784" s="3" t="s">
        <v>3551</v>
      </c>
      <c r="E1784" s="47">
        <f>Tabela14[[#This Row],[Kwota dofinansowania (UE + BP)]]+Tabela14[[#This Row],[Wkład własny JST]]</f>
        <v>904255</v>
      </c>
      <c r="F1784" s="27">
        <v>850000</v>
      </c>
      <c r="G1784" s="27">
        <v>705500</v>
      </c>
      <c r="H1784" s="27">
        <v>144500</v>
      </c>
      <c r="I1784" s="28">
        <v>54255</v>
      </c>
    </row>
    <row r="1785" spans="1:9" ht="15.6" x14ac:dyDescent="0.3">
      <c r="A1785" s="26">
        <v>1784</v>
      </c>
      <c r="B1785" s="3" t="s">
        <v>3552</v>
      </c>
      <c r="C1785" s="3" t="s">
        <v>3495</v>
      </c>
      <c r="D1785" s="3" t="s">
        <v>3553</v>
      </c>
      <c r="E1785" s="47">
        <f>Tabela14[[#This Row],[Kwota dofinansowania (UE + BP)]]+Tabela14[[#This Row],[Wkład własny JST]]</f>
        <v>913978</v>
      </c>
      <c r="F1785" s="27">
        <v>850000</v>
      </c>
      <c r="G1785" s="27">
        <v>714000</v>
      </c>
      <c r="H1785" s="27">
        <v>136000</v>
      </c>
      <c r="I1785" s="28">
        <v>63978</v>
      </c>
    </row>
    <row r="1786" spans="1:9" ht="15.6" x14ac:dyDescent="0.3">
      <c r="A1786" s="26">
        <v>1785</v>
      </c>
      <c r="B1786" s="3" t="s">
        <v>3554</v>
      </c>
      <c r="C1786" s="3" t="s">
        <v>3495</v>
      </c>
      <c r="D1786" s="3" t="s">
        <v>2777</v>
      </c>
      <c r="E1786" s="47">
        <f>Tabela14[[#This Row],[Kwota dofinansowania (UE + BP)]]+Tabela14[[#This Row],[Wkład własny JST]]</f>
        <v>904255</v>
      </c>
      <c r="F1786" s="27">
        <v>850000</v>
      </c>
      <c r="G1786" s="27">
        <v>705500</v>
      </c>
      <c r="H1786" s="27">
        <v>144500</v>
      </c>
      <c r="I1786" s="28">
        <v>54255</v>
      </c>
    </row>
    <row r="1787" spans="1:9" ht="15.6" x14ac:dyDescent="0.3">
      <c r="A1787" s="23">
        <v>1786</v>
      </c>
      <c r="B1787" s="3" t="s">
        <v>3555</v>
      </c>
      <c r="C1787" s="3" t="s">
        <v>3495</v>
      </c>
      <c r="D1787" s="3" t="s">
        <v>3556</v>
      </c>
      <c r="E1787" s="47">
        <f>Tabela14[[#This Row],[Kwota dofinansowania (UE + BP)]]+Tabela14[[#This Row],[Wkład własny JST]]</f>
        <v>850000</v>
      </c>
      <c r="F1787" s="27">
        <v>850000</v>
      </c>
      <c r="G1787" s="27">
        <v>697000</v>
      </c>
      <c r="H1787" s="27">
        <v>153000</v>
      </c>
      <c r="I1787" s="28">
        <v>0</v>
      </c>
    </row>
    <row r="1788" spans="1:9" ht="15.6" x14ac:dyDescent="0.3">
      <c r="A1788" s="26">
        <v>1787</v>
      </c>
      <c r="B1788" s="3" t="s">
        <v>3557</v>
      </c>
      <c r="C1788" s="3" t="s">
        <v>3495</v>
      </c>
      <c r="D1788" s="3" t="s">
        <v>3558</v>
      </c>
      <c r="E1788" s="47">
        <f>Tabela14[[#This Row],[Kwota dofinansowania (UE + BP)]]+Tabela14[[#This Row],[Wkład własny JST]]</f>
        <v>571803</v>
      </c>
      <c r="F1788" s="27">
        <v>531777</v>
      </c>
      <c r="G1788" s="27">
        <v>441375</v>
      </c>
      <c r="H1788" s="27">
        <v>90402</v>
      </c>
      <c r="I1788" s="28">
        <v>40026</v>
      </c>
    </row>
    <row r="1789" spans="1:9" ht="15.6" x14ac:dyDescent="0.3">
      <c r="A1789" s="26">
        <v>1788</v>
      </c>
      <c r="B1789" s="3" t="s">
        <v>3559</v>
      </c>
      <c r="C1789" s="3" t="s">
        <v>3495</v>
      </c>
      <c r="D1789" s="3" t="s">
        <v>3560</v>
      </c>
      <c r="E1789" s="47">
        <f>Tabela14[[#This Row],[Kwota dofinansowania (UE + BP)]]+Tabela14[[#This Row],[Wkład własny JST]]</f>
        <v>872836</v>
      </c>
      <c r="F1789" s="27">
        <v>768096</v>
      </c>
      <c r="G1789" s="27">
        <v>660563</v>
      </c>
      <c r="H1789" s="27">
        <v>107533</v>
      </c>
      <c r="I1789" s="28">
        <v>104740</v>
      </c>
    </row>
    <row r="1790" spans="1:9" ht="15.6" x14ac:dyDescent="0.3">
      <c r="A1790" s="23">
        <v>1789</v>
      </c>
      <c r="B1790" s="3" t="s">
        <v>3561</v>
      </c>
      <c r="C1790" s="3" t="s">
        <v>3495</v>
      </c>
      <c r="D1790" s="3" t="s">
        <v>3562</v>
      </c>
      <c r="E1790" s="47">
        <f>Tabela14[[#This Row],[Kwota dofinansowania (UE + BP)]]+Tabela14[[#This Row],[Wkład własny JST]]</f>
        <v>207157</v>
      </c>
      <c r="F1790" s="27">
        <v>207157</v>
      </c>
      <c r="G1790" s="27">
        <v>169869</v>
      </c>
      <c r="H1790" s="27">
        <v>37288</v>
      </c>
      <c r="I1790" s="28">
        <v>0</v>
      </c>
    </row>
    <row r="1791" spans="1:9" ht="15.6" x14ac:dyDescent="0.3">
      <c r="A1791" s="26">
        <v>1790</v>
      </c>
      <c r="B1791" s="3" t="s">
        <v>3563</v>
      </c>
      <c r="C1791" s="3" t="s">
        <v>3495</v>
      </c>
      <c r="D1791" s="3" t="s">
        <v>3564</v>
      </c>
      <c r="E1791" s="47">
        <f>Tabela14[[#This Row],[Kwota dofinansowania (UE + BP)]]+Tabela14[[#This Row],[Wkład własny JST]]</f>
        <v>850000</v>
      </c>
      <c r="F1791" s="27">
        <v>850000</v>
      </c>
      <c r="G1791" s="27">
        <v>697000</v>
      </c>
      <c r="H1791" s="27">
        <v>153000</v>
      </c>
      <c r="I1791" s="28">
        <v>0</v>
      </c>
    </row>
    <row r="1792" spans="1:9" ht="15.6" x14ac:dyDescent="0.3">
      <c r="A1792" s="26">
        <v>1791</v>
      </c>
      <c r="B1792" s="3" t="s">
        <v>3565</v>
      </c>
      <c r="C1792" s="3" t="s">
        <v>3495</v>
      </c>
      <c r="D1792" s="3" t="s">
        <v>3079</v>
      </c>
      <c r="E1792" s="47">
        <f>Tabela14[[#This Row],[Kwota dofinansowania (UE + BP)]]+Tabela14[[#This Row],[Wkład własny JST]]</f>
        <v>481073</v>
      </c>
      <c r="F1792" s="27">
        <v>481073</v>
      </c>
      <c r="G1792" s="27">
        <v>394480</v>
      </c>
      <c r="H1792" s="27">
        <v>86593</v>
      </c>
      <c r="I1792" s="28">
        <v>0</v>
      </c>
    </row>
    <row r="1793" spans="1:9" ht="15.6" x14ac:dyDescent="0.3">
      <c r="A1793" s="23">
        <v>1792</v>
      </c>
      <c r="B1793" s="3" t="s">
        <v>3566</v>
      </c>
      <c r="C1793" s="3" t="s">
        <v>3495</v>
      </c>
      <c r="D1793" s="3" t="s">
        <v>3567</v>
      </c>
      <c r="E1793" s="47">
        <f>Tabela14[[#This Row],[Kwota dofinansowania (UE + BP)]]+Tabela14[[#This Row],[Wkład własny JST]]</f>
        <v>913978</v>
      </c>
      <c r="F1793" s="27">
        <v>850000</v>
      </c>
      <c r="G1793" s="27">
        <v>714000</v>
      </c>
      <c r="H1793" s="27">
        <v>136000</v>
      </c>
      <c r="I1793" s="28">
        <v>63978</v>
      </c>
    </row>
    <row r="1794" spans="1:9" ht="15.6" x14ac:dyDescent="0.3">
      <c r="A1794" s="26">
        <v>1793</v>
      </c>
      <c r="B1794" s="3" t="s">
        <v>3568</v>
      </c>
      <c r="C1794" s="3" t="s">
        <v>3495</v>
      </c>
      <c r="D1794" s="3" t="s">
        <v>3569</v>
      </c>
      <c r="E1794" s="47">
        <f>Tabela14[[#This Row],[Kwota dofinansowania (UE + BP)]]+Tabela14[[#This Row],[Wkład własny JST]]</f>
        <v>913978</v>
      </c>
      <c r="F1794" s="27">
        <v>850000</v>
      </c>
      <c r="G1794" s="27">
        <v>714000</v>
      </c>
      <c r="H1794" s="27">
        <v>136000</v>
      </c>
      <c r="I1794" s="28">
        <v>63978</v>
      </c>
    </row>
    <row r="1795" spans="1:9" ht="15.6" x14ac:dyDescent="0.3">
      <c r="A1795" s="26">
        <v>1794</v>
      </c>
      <c r="B1795" s="3" t="s">
        <v>3570</v>
      </c>
      <c r="C1795" s="3" t="s">
        <v>3495</v>
      </c>
      <c r="D1795" s="3" t="s">
        <v>3571</v>
      </c>
      <c r="E1795" s="47">
        <f>Tabela14[[#This Row],[Kwota dofinansowania (UE + BP)]]+Tabela14[[#This Row],[Wkład własny JST]]</f>
        <v>659082</v>
      </c>
      <c r="F1795" s="27">
        <v>599765</v>
      </c>
      <c r="G1795" s="27">
        <v>509801</v>
      </c>
      <c r="H1795" s="27">
        <v>89964</v>
      </c>
      <c r="I1795" s="28">
        <v>59317</v>
      </c>
    </row>
    <row r="1796" spans="1:9" ht="15.6" x14ac:dyDescent="0.3">
      <c r="A1796" s="23">
        <v>1795</v>
      </c>
      <c r="B1796" s="3" t="s">
        <v>3572</v>
      </c>
      <c r="C1796" s="3" t="s">
        <v>3495</v>
      </c>
      <c r="D1796" s="3" t="s">
        <v>3573</v>
      </c>
      <c r="E1796" s="47">
        <f>Tabela14[[#This Row],[Kwota dofinansowania (UE + BP)]]+Tabela14[[#This Row],[Wkład własny JST]]</f>
        <v>934065</v>
      </c>
      <c r="F1796" s="27">
        <v>850000</v>
      </c>
      <c r="G1796" s="27">
        <v>722500</v>
      </c>
      <c r="H1796" s="27">
        <v>127500</v>
      </c>
      <c r="I1796" s="28">
        <v>84065</v>
      </c>
    </row>
    <row r="1797" spans="1:9" ht="15.6" x14ac:dyDescent="0.3">
      <c r="A1797" s="26">
        <v>1796</v>
      </c>
      <c r="B1797" s="3" t="s">
        <v>3574</v>
      </c>
      <c r="C1797" s="3" t="s">
        <v>3495</v>
      </c>
      <c r="D1797" s="3" t="s">
        <v>3575</v>
      </c>
      <c r="E1797" s="47">
        <f>Tabela14[[#This Row],[Kwota dofinansowania (UE + BP)]]+Tabela14[[#This Row],[Wkład własny JST]]</f>
        <v>362071</v>
      </c>
      <c r="F1797" s="27">
        <v>340347</v>
      </c>
      <c r="G1797" s="27">
        <v>282489</v>
      </c>
      <c r="H1797" s="27">
        <v>57858</v>
      </c>
      <c r="I1797" s="28">
        <v>21724</v>
      </c>
    </row>
    <row r="1798" spans="1:9" ht="15.6" x14ac:dyDescent="0.3">
      <c r="A1798" s="26">
        <v>1797</v>
      </c>
      <c r="B1798" s="3" t="s">
        <v>3576</v>
      </c>
      <c r="C1798" s="3" t="s">
        <v>3495</v>
      </c>
      <c r="D1798" s="3" t="s">
        <v>3577</v>
      </c>
      <c r="E1798" s="47">
        <f>Tabela14[[#This Row],[Kwota dofinansowania (UE + BP)]]+Tabela14[[#This Row],[Wkład własny JST]]</f>
        <v>850000</v>
      </c>
      <c r="F1798" s="27">
        <v>850000</v>
      </c>
      <c r="G1798" s="27">
        <v>697000</v>
      </c>
      <c r="H1798" s="27">
        <v>153000</v>
      </c>
      <c r="I1798" s="28">
        <v>0</v>
      </c>
    </row>
    <row r="1799" spans="1:9" ht="15.6" x14ac:dyDescent="0.3">
      <c r="A1799" s="23">
        <v>1798</v>
      </c>
      <c r="B1799" s="3" t="s">
        <v>3578</v>
      </c>
      <c r="C1799" s="3" t="s">
        <v>3495</v>
      </c>
      <c r="D1799" s="3" t="s">
        <v>3579</v>
      </c>
      <c r="E1799" s="47">
        <f>Tabela14[[#This Row],[Kwota dofinansowania (UE + BP)]]+Tabela14[[#This Row],[Wkład własny JST]]</f>
        <v>672176</v>
      </c>
      <c r="F1799" s="27">
        <v>672176</v>
      </c>
      <c r="G1799" s="27">
        <v>551185</v>
      </c>
      <c r="H1799" s="27">
        <v>120991</v>
      </c>
      <c r="I1799" s="28">
        <v>0</v>
      </c>
    </row>
    <row r="1800" spans="1:9" ht="15.6" x14ac:dyDescent="0.3">
      <c r="A1800" s="26">
        <v>1799</v>
      </c>
      <c r="B1800" s="3" t="s">
        <v>3580</v>
      </c>
      <c r="C1800" s="3" t="s">
        <v>3495</v>
      </c>
      <c r="D1800" s="3" t="s">
        <v>3581</v>
      </c>
      <c r="E1800" s="47">
        <f>Tabela14[[#This Row],[Kwota dofinansowania (UE + BP)]]+Tabela14[[#This Row],[Wkład własny JST]]</f>
        <v>487605</v>
      </c>
      <c r="F1800" s="27">
        <v>443721</v>
      </c>
      <c r="G1800" s="27">
        <v>377163</v>
      </c>
      <c r="H1800" s="27">
        <v>66558</v>
      </c>
      <c r="I1800" s="28">
        <v>43884</v>
      </c>
    </row>
    <row r="1801" spans="1:9" ht="15.6" x14ac:dyDescent="0.3">
      <c r="A1801" s="26">
        <v>1800</v>
      </c>
      <c r="B1801" s="3" t="s">
        <v>3582</v>
      </c>
      <c r="C1801" s="3" t="s">
        <v>3495</v>
      </c>
      <c r="D1801" s="3" t="s">
        <v>3583</v>
      </c>
      <c r="E1801" s="47">
        <f>Tabela14[[#This Row],[Kwota dofinansowania (UE + BP)]]+Tabela14[[#This Row],[Wkład własny JST]]</f>
        <v>977011</v>
      </c>
      <c r="F1801" s="27">
        <v>850000</v>
      </c>
      <c r="G1801" s="27">
        <v>739500</v>
      </c>
      <c r="H1801" s="27">
        <v>110500</v>
      </c>
      <c r="I1801" s="28">
        <v>127011</v>
      </c>
    </row>
    <row r="1802" spans="1:9" ht="15.6" x14ac:dyDescent="0.3">
      <c r="A1802" s="23">
        <v>1801</v>
      </c>
      <c r="B1802" s="3" t="s">
        <v>3584</v>
      </c>
      <c r="C1802" s="3" t="s">
        <v>3495</v>
      </c>
      <c r="D1802" s="3" t="s">
        <v>3585</v>
      </c>
      <c r="E1802" s="47">
        <f>Tabela14[[#This Row],[Kwota dofinansowania (UE + BP)]]+Tabela14[[#This Row],[Wkład własny JST]]</f>
        <v>923913</v>
      </c>
      <c r="F1802" s="27">
        <v>850000</v>
      </c>
      <c r="G1802" s="27">
        <v>714000</v>
      </c>
      <c r="H1802" s="27">
        <v>136000</v>
      </c>
      <c r="I1802" s="28">
        <v>73913</v>
      </c>
    </row>
    <row r="1803" spans="1:9" ht="15.6" x14ac:dyDescent="0.3">
      <c r="A1803" s="26">
        <v>1802</v>
      </c>
      <c r="B1803" s="3" t="s">
        <v>3586</v>
      </c>
      <c r="C1803" s="3" t="s">
        <v>3495</v>
      </c>
      <c r="D1803" s="3" t="s">
        <v>3587</v>
      </c>
      <c r="E1803" s="47">
        <f>Tabela14[[#This Row],[Kwota dofinansowania (UE + BP)]]+Tabela14[[#This Row],[Wkład własny JST]]</f>
        <v>850000</v>
      </c>
      <c r="F1803" s="27">
        <v>850000</v>
      </c>
      <c r="G1803" s="27">
        <v>697000</v>
      </c>
      <c r="H1803" s="27">
        <v>153000</v>
      </c>
      <c r="I1803" s="28">
        <v>0</v>
      </c>
    </row>
    <row r="1804" spans="1:9" ht="15.6" x14ac:dyDescent="0.3">
      <c r="A1804" s="26">
        <v>1803</v>
      </c>
      <c r="B1804" s="3" t="s">
        <v>3588</v>
      </c>
      <c r="C1804" s="3" t="s">
        <v>3495</v>
      </c>
      <c r="D1804" s="3" t="s">
        <v>3589</v>
      </c>
      <c r="E1804" s="47">
        <f>Tabela14[[#This Row],[Kwota dofinansowania (UE + BP)]]+Tabela14[[#This Row],[Wkład własny JST]]</f>
        <v>923913</v>
      </c>
      <c r="F1804" s="27">
        <v>850000</v>
      </c>
      <c r="G1804" s="27">
        <v>714000</v>
      </c>
      <c r="H1804" s="27">
        <v>136000</v>
      </c>
      <c r="I1804" s="28">
        <v>73913</v>
      </c>
    </row>
    <row r="1805" spans="1:9" ht="15.6" x14ac:dyDescent="0.3">
      <c r="A1805" s="23">
        <v>1804</v>
      </c>
      <c r="B1805" s="3" t="s">
        <v>3590</v>
      </c>
      <c r="C1805" s="3" t="s">
        <v>3495</v>
      </c>
      <c r="D1805" s="3" t="s">
        <v>3591</v>
      </c>
      <c r="E1805" s="47">
        <f>Tabela14[[#This Row],[Kwota dofinansowania (UE + BP)]]+Tabela14[[#This Row],[Wkład własny JST]]</f>
        <v>447789</v>
      </c>
      <c r="F1805" s="27">
        <v>416444</v>
      </c>
      <c r="G1805" s="27">
        <v>349813</v>
      </c>
      <c r="H1805" s="27">
        <v>66631</v>
      </c>
      <c r="I1805" s="28">
        <v>31345</v>
      </c>
    </row>
    <row r="1806" spans="1:9" ht="15.6" x14ac:dyDescent="0.3">
      <c r="A1806" s="26">
        <v>1805</v>
      </c>
      <c r="B1806" s="3" t="s">
        <v>3592</v>
      </c>
      <c r="C1806" s="3" t="s">
        <v>3495</v>
      </c>
      <c r="D1806" s="3" t="s">
        <v>3593</v>
      </c>
      <c r="E1806" s="47">
        <f>Tabela14[[#This Row],[Kwota dofinansowania (UE + BP)]]+Tabela14[[#This Row],[Wkład własny JST]]</f>
        <v>567573</v>
      </c>
      <c r="F1806" s="27">
        <v>567573</v>
      </c>
      <c r="G1806" s="27">
        <v>465410</v>
      </c>
      <c r="H1806" s="27">
        <v>102163</v>
      </c>
      <c r="I1806" s="28">
        <v>0</v>
      </c>
    </row>
    <row r="1807" spans="1:9" ht="15.6" x14ac:dyDescent="0.3">
      <c r="A1807" s="26">
        <v>1806</v>
      </c>
      <c r="B1807" s="3" t="s">
        <v>3594</v>
      </c>
      <c r="C1807" s="3" t="s">
        <v>3495</v>
      </c>
      <c r="D1807" s="3" t="s">
        <v>3595</v>
      </c>
      <c r="E1807" s="47">
        <f>Tabela14[[#This Row],[Kwota dofinansowania (UE + BP)]]+Tabela14[[#This Row],[Wkład własny JST]]</f>
        <v>726238</v>
      </c>
      <c r="F1807" s="27">
        <v>726238</v>
      </c>
      <c r="G1807" s="27">
        <v>602778</v>
      </c>
      <c r="H1807" s="27">
        <v>123460</v>
      </c>
      <c r="I1807" s="28">
        <v>0</v>
      </c>
    </row>
    <row r="1808" spans="1:9" ht="15.6" x14ac:dyDescent="0.3">
      <c r="A1808" s="23">
        <v>1807</v>
      </c>
      <c r="B1808" s="3" t="s">
        <v>3596</v>
      </c>
      <c r="C1808" s="3" t="s">
        <v>3495</v>
      </c>
      <c r="D1808" s="3" t="s">
        <v>3597</v>
      </c>
      <c r="E1808" s="47">
        <f>Tabela14[[#This Row],[Kwota dofinansowania (UE + BP)]]+Tabela14[[#This Row],[Wkład własny JST]]</f>
        <v>913978</v>
      </c>
      <c r="F1808" s="27">
        <v>850000</v>
      </c>
      <c r="G1808" s="27">
        <v>705500</v>
      </c>
      <c r="H1808" s="27">
        <v>144500</v>
      </c>
      <c r="I1808" s="28">
        <v>63978</v>
      </c>
    </row>
    <row r="1809" spans="1:9" ht="15.6" x14ac:dyDescent="0.3">
      <c r="A1809" s="26">
        <v>1808</v>
      </c>
      <c r="B1809" s="3" t="s">
        <v>3598</v>
      </c>
      <c r="C1809" s="3" t="s">
        <v>3495</v>
      </c>
      <c r="D1809" s="3" t="s">
        <v>3599</v>
      </c>
      <c r="E1809" s="47">
        <f>Tabela14[[#This Row],[Kwota dofinansowania (UE + BP)]]+Tabela14[[#This Row],[Wkład własny JST]]</f>
        <v>418902</v>
      </c>
      <c r="F1809" s="27">
        <v>418902</v>
      </c>
      <c r="G1809" s="27">
        <v>343500</v>
      </c>
      <c r="H1809" s="27">
        <v>75402</v>
      </c>
      <c r="I1809" s="28">
        <v>0</v>
      </c>
    </row>
    <row r="1810" spans="1:9" ht="15.6" x14ac:dyDescent="0.3">
      <c r="A1810" s="26">
        <v>1809</v>
      </c>
      <c r="B1810" s="3" t="s">
        <v>3600</v>
      </c>
      <c r="C1810" s="3" t="s">
        <v>3495</v>
      </c>
      <c r="D1810" s="3" t="s">
        <v>3601</v>
      </c>
      <c r="E1810" s="47">
        <f>Tabela14[[#This Row],[Kwota dofinansowania (UE + BP)]]+Tabela14[[#This Row],[Wkład własny JST]]</f>
        <v>200000</v>
      </c>
      <c r="F1810" s="27">
        <v>200000</v>
      </c>
      <c r="G1810" s="27">
        <v>164000</v>
      </c>
      <c r="H1810" s="27">
        <v>36000</v>
      </c>
      <c r="I1810" s="28">
        <v>0</v>
      </c>
    </row>
    <row r="1811" spans="1:9" ht="15.6" x14ac:dyDescent="0.3">
      <c r="A1811" s="23">
        <v>1810</v>
      </c>
      <c r="B1811" s="3" t="s">
        <v>3602</v>
      </c>
      <c r="C1811" s="3" t="s">
        <v>3495</v>
      </c>
      <c r="D1811" s="3" t="s">
        <v>3603</v>
      </c>
      <c r="E1811" s="47">
        <f>Tabela14[[#This Row],[Kwota dofinansowania (UE + BP)]]+Tabela14[[#This Row],[Wkład własny JST]]</f>
        <v>850000</v>
      </c>
      <c r="F1811" s="27">
        <v>850000</v>
      </c>
      <c r="G1811" s="27">
        <v>697000</v>
      </c>
      <c r="H1811" s="27">
        <v>153000</v>
      </c>
      <c r="I1811" s="28">
        <v>0</v>
      </c>
    </row>
    <row r="1812" spans="1:9" ht="15.6" x14ac:dyDescent="0.3">
      <c r="A1812" s="26">
        <v>1811</v>
      </c>
      <c r="B1812" s="3" t="s">
        <v>3604</v>
      </c>
      <c r="C1812" s="3" t="s">
        <v>3495</v>
      </c>
      <c r="D1812" s="3" t="s">
        <v>3605</v>
      </c>
      <c r="E1812" s="47">
        <f>Tabela14[[#This Row],[Kwota dofinansowania (UE + BP)]]+Tabela14[[#This Row],[Wkład własny JST]]</f>
        <v>904255</v>
      </c>
      <c r="F1812" s="27">
        <v>850000</v>
      </c>
      <c r="G1812" s="27">
        <v>705500</v>
      </c>
      <c r="H1812" s="27">
        <v>144500</v>
      </c>
      <c r="I1812" s="28">
        <v>54255</v>
      </c>
    </row>
    <row r="1813" spans="1:9" ht="15.6" x14ac:dyDescent="0.3">
      <c r="A1813" s="26">
        <v>1812</v>
      </c>
      <c r="B1813" s="3" t="s">
        <v>3606</v>
      </c>
      <c r="C1813" s="3" t="s">
        <v>3495</v>
      </c>
      <c r="D1813" s="3" t="s">
        <v>3607</v>
      </c>
      <c r="E1813" s="47">
        <f>Tabela14[[#This Row],[Kwota dofinansowania (UE + BP)]]+Tabela14[[#This Row],[Wkład własny JST]]</f>
        <v>923913</v>
      </c>
      <c r="F1813" s="27">
        <v>850000</v>
      </c>
      <c r="G1813" s="27">
        <v>714000</v>
      </c>
      <c r="H1813" s="27">
        <v>136000</v>
      </c>
      <c r="I1813" s="28">
        <v>73913</v>
      </c>
    </row>
    <row r="1814" spans="1:9" ht="15.6" x14ac:dyDescent="0.3">
      <c r="A1814" s="23">
        <v>1813</v>
      </c>
      <c r="B1814" s="3" t="s">
        <v>3608</v>
      </c>
      <c r="C1814" s="3" t="s">
        <v>3495</v>
      </c>
      <c r="D1814" s="3" t="s">
        <v>3609</v>
      </c>
      <c r="E1814" s="47">
        <f>Tabela14[[#This Row],[Kwota dofinansowania (UE + BP)]]+Tabela14[[#This Row],[Wkład własny JST]]</f>
        <v>500896</v>
      </c>
      <c r="F1814" s="27">
        <v>500896</v>
      </c>
      <c r="G1814" s="27">
        <v>410735</v>
      </c>
      <c r="H1814" s="27">
        <v>90161</v>
      </c>
      <c r="I1814" s="28">
        <v>0</v>
      </c>
    </row>
    <row r="1815" spans="1:9" ht="15.6" x14ac:dyDescent="0.3">
      <c r="A1815" s="26">
        <v>1814</v>
      </c>
      <c r="B1815" s="3" t="s">
        <v>3610</v>
      </c>
      <c r="C1815" s="3" t="s">
        <v>3495</v>
      </c>
      <c r="D1815" s="3" t="s">
        <v>3611</v>
      </c>
      <c r="E1815" s="47">
        <f>Tabela14[[#This Row],[Kwota dofinansowania (UE + BP)]]+Tabela14[[#This Row],[Wkład własny JST]]</f>
        <v>284739</v>
      </c>
      <c r="F1815" s="27">
        <v>250571</v>
      </c>
      <c r="G1815" s="27">
        <v>215492</v>
      </c>
      <c r="H1815" s="27">
        <v>35079</v>
      </c>
      <c r="I1815" s="28">
        <v>34168</v>
      </c>
    </row>
    <row r="1816" spans="1:9" ht="15.6" x14ac:dyDescent="0.3">
      <c r="A1816" s="26">
        <v>1815</v>
      </c>
      <c r="B1816" s="3" t="s">
        <v>3612</v>
      </c>
      <c r="C1816" s="3" t="s">
        <v>3495</v>
      </c>
      <c r="D1816" s="3" t="s">
        <v>3613</v>
      </c>
      <c r="E1816" s="47">
        <f>Tabela14[[#This Row],[Kwota dofinansowania (UE + BP)]]+Tabela14[[#This Row],[Wkład własny JST]]</f>
        <v>384990</v>
      </c>
      <c r="F1816" s="27">
        <v>384990</v>
      </c>
      <c r="G1816" s="27">
        <v>315692</v>
      </c>
      <c r="H1816" s="27">
        <v>69298</v>
      </c>
      <c r="I1816" s="28">
        <v>0</v>
      </c>
    </row>
    <row r="1817" spans="1:9" ht="15.6" x14ac:dyDescent="0.3">
      <c r="A1817" s="23">
        <v>1816</v>
      </c>
      <c r="B1817" s="3" t="s">
        <v>3614</v>
      </c>
      <c r="C1817" s="3" t="s">
        <v>3495</v>
      </c>
      <c r="D1817" s="3" t="s">
        <v>3615</v>
      </c>
      <c r="E1817" s="47">
        <f>Tabela14[[#This Row],[Kwota dofinansowania (UE + BP)]]+Tabela14[[#This Row],[Wkład własny JST]]</f>
        <v>438643</v>
      </c>
      <c r="F1817" s="27">
        <v>438643</v>
      </c>
      <c r="G1817" s="27">
        <v>359688</v>
      </c>
      <c r="H1817" s="27">
        <v>78955</v>
      </c>
      <c r="I1817" s="28">
        <v>0</v>
      </c>
    </row>
    <row r="1818" spans="1:9" ht="15.6" x14ac:dyDescent="0.3">
      <c r="A1818" s="26">
        <v>1817</v>
      </c>
      <c r="B1818" s="3" t="s">
        <v>3616</v>
      </c>
      <c r="C1818" s="3" t="s">
        <v>3495</v>
      </c>
      <c r="D1818" s="3" t="s">
        <v>3617</v>
      </c>
      <c r="E1818" s="47">
        <f>Tabela14[[#This Row],[Kwota dofinansowania (UE + BP)]]+Tabela14[[#This Row],[Wkład własny JST]]</f>
        <v>754294</v>
      </c>
      <c r="F1818" s="27">
        <v>709037</v>
      </c>
      <c r="G1818" s="27">
        <v>588501</v>
      </c>
      <c r="H1818" s="27">
        <v>120536</v>
      </c>
      <c r="I1818" s="28">
        <v>45257</v>
      </c>
    </row>
    <row r="1819" spans="1:9" ht="15.6" x14ac:dyDescent="0.3">
      <c r="A1819" s="26">
        <v>1818</v>
      </c>
      <c r="B1819" s="3" t="s">
        <v>3618</v>
      </c>
      <c r="C1819" s="3" t="s">
        <v>3495</v>
      </c>
      <c r="D1819" s="3" t="s">
        <v>3619</v>
      </c>
      <c r="E1819" s="47">
        <f>Tabela14[[#This Row],[Kwota dofinansowania (UE + BP)]]+Tabela14[[#This Row],[Wkład własny JST]]</f>
        <v>850000</v>
      </c>
      <c r="F1819" s="27">
        <v>850000</v>
      </c>
      <c r="G1819" s="27">
        <v>697000</v>
      </c>
      <c r="H1819" s="27">
        <v>153000</v>
      </c>
      <c r="I1819" s="28">
        <v>0</v>
      </c>
    </row>
    <row r="1820" spans="1:9" ht="15.6" x14ac:dyDescent="0.3">
      <c r="A1820" s="23">
        <v>1819</v>
      </c>
      <c r="B1820" s="3" t="s">
        <v>3620</v>
      </c>
      <c r="C1820" s="3" t="s">
        <v>3495</v>
      </c>
      <c r="D1820" s="3" t="s">
        <v>3621</v>
      </c>
      <c r="E1820" s="47">
        <f>Tabela14[[#This Row],[Kwota dofinansowania (UE + BP)]]+Tabela14[[#This Row],[Wkład własny JST]]</f>
        <v>850000</v>
      </c>
      <c r="F1820" s="27">
        <v>850000</v>
      </c>
      <c r="G1820" s="27">
        <v>697000</v>
      </c>
      <c r="H1820" s="27">
        <v>153000</v>
      </c>
      <c r="I1820" s="28">
        <v>0</v>
      </c>
    </row>
    <row r="1821" spans="1:9" ht="15.6" x14ac:dyDescent="0.3">
      <c r="A1821" s="26">
        <v>1820</v>
      </c>
      <c r="B1821" s="3" t="s">
        <v>3622</v>
      </c>
      <c r="C1821" s="3" t="s">
        <v>3495</v>
      </c>
      <c r="D1821" s="3" t="s">
        <v>3623</v>
      </c>
      <c r="E1821" s="47">
        <f>Tabela14[[#This Row],[Kwota dofinansowania (UE + BP)]]+Tabela14[[#This Row],[Wkład własny JST]]</f>
        <v>379420</v>
      </c>
      <c r="F1821" s="27">
        <v>379420</v>
      </c>
      <c r="G1821" s="27">
        <v>311125</v>
      </c>
      <c r="H1821" s="27">
        <v>68295</v>
      </c>
      <c r="I1821" s="28">
        <v>0</v>
      </c>
    </row>
    <row r="1822" spans="1:9" ht="15.6" x14ac:dyDescent="0.3">
      <c r="A1822" s="26">
        <v>1821</v>
      </c>
      <c r="B1822" s="3" t="s">
        <v>3624</v>
      </c>
      <c r="C1822" s="3" t="s">
        <v>3495</v>
      </c>
      <c r="D1822" s="3" t="s">
        <v>3625</v>
      </c>
      <c r="E1822" s="47">
        <f>Tabela14[[#This Row],[Kwota dofinansowania (UE + BP)]]+Tabela14[[#This Row],[Wkład własny JST]]</f>
        <v>913978</v>
      </c>
      <c r="F1822" s="27">
        <v>850000</v>
      </c>
      <c r="G1822" s="27">
        <v>714000</v>
      </c>
      <c r="H1822" s="27">
        <v>136000</v>
      </c>
      <c r="I1822" s="28">
        <v>63978</v>
      </c>
    </row>
    <row r="1823" spans="1:9" ht="15.6" x14ac:dyDescent="0.3">
      <c r="A1823" s="23">
        <v>1822</v>
      </c>
      <c r="B1823" s="3" t="s">
        <v>3626</v>
      </c>
      <c r="C1823" s="3" t="s">
        <v>3495</v>
      </c>
      <c r="D1823" s="3" t="s">
        <v>3627</v>
      </c>
      <c r="E1823" s="47">
        <f>Tabela14[[#This Row],[Kwota dofinansowania (UE + BP)]]+Tabela14[[#This Row],[Wkład własny JST]]</f>
        <v>536350</v>
      </c>
      <c r="F1823" s="27">
        <v>493442</v>
      </c>
      <c r="G1823" s="27">
        <v>414492</v>
      </c>
      <c r="H1823" s="27">
        <v>78950</v>
      </c>
      <c r="I1823" s="28">
        <v>42908</v>
      </c>
    </row>
    <row r="1824" spans="1:9" ht="15.6" x14ac:dyDescent="0.3">
      <c r="A1824" s="26">
        <v>1823</v>
      </c>
      <c r="B1824" s="3" t="s">
        <v>3628</v>
      </c>
      <c r="C1824" s="3" t="s">
        <v>3495</v>
      </c>
      <c r="D1824" s="3" t="s">
        <v>3629</v>
      </c>
      <c r="E1824" s="47">
        <f>Tabela14[[#This Row],[Kwota dofinansowania (UE + BP)]]+Tabela14[[#This Row],[Wkład własny JST]]</f>
        <v>850000</v>
      </c>
      <c r="F1824" s="27">
        <v>850000</v>
      </c>
      <c r="G1824" s="27">
        <v>697000</v>
      </c>
      <c r="H1824" s="27">
        <v>153000</v>
      </c>
      <c r="I1824" s="28">
        <v>0</v>
      </c>
    </row>
    <row r="1825" spans="1:9" ht="15.6" x14ac:dyDescent="0.3">
      <c r="A1825" s="26">
        <v>1824</v>
      </c>
      <c r="B1825" s="3" t="s">
        <v>3630</v>
      </c>
      <c r="C1825" s="3" t="s">
        <v>3495</v>
      </c>
      <c r="D1825" s="3" t="s">
        <v>3631</v>
      </c>
      <c r="E1825" s="47">
        <f>Tabela14[[#This Row],[Kwota dofinansowania (UE + BP)]]+Tabela14[[#This Row],[Wkład własny JST]]</f>
        <v>934065</v>
      </c>
      <c r="F1825" s="27">
        <v>850000</v>
      </c>
      <c r="G1825" s="27">
        <v>722500</v>
      </c>
      <c r="H1825" s="27">
        <v>127500</v>
      </c>
      <c r="I1825" s="28">
        <v>84065</v>
      </c>
    </row>
    <row r="1826" spans="1:9" ht="15.6" x14ac:dyDescent="0.3">
      <c r="A1826" s="23">
        <v>1825</v>
      </c>
      <c r="B1826" s="3" t="s">
        <v>3632</v>
      </c>
      <c r="C1826" s="3" t="s">
        <v>3495</v>
      </c>
      <c r="D1826" s="3" t="s">
        <v>3633</v>
      </c>
      <c r="E1826" s="47">
        <f>Tabela14[[#This Row],[Kwota dofinansowania (UE + BP)]]+Tabela14[[#This Row],[Wkład własny JST]]</f>
        <v>628025</v>
      </c>
      <c r="F1826" s="27">
        <v>628025</v>
      </c>
      <c r="G1826" s="27">
        <v>521261</v>
      </c>
      <c r="H1826" s="27">
        <v>106764</v>
      </c>
      <c r="I1826" s="28">
        <v>0</v>
      </c>
    </row>
    <row r="1827" spans="1:9" ht="15.6" x14ac:dyDescent="0.3">
      <c r="A1827" s="26">
        <v>1826</v>
      </c>
      <c r="B1827" s="3" t="s">
        <v>3634</v>
      </c>
      <c r="C1827" s="3" t="s">
        <v>3495</v>
      </c>
      <c r="D1827" s="3" t="s">
        <v>3635</v>
      </c>
      <c r="E1827" s="47">
        <f>Tabela14[[#This Row],[Kwota dofinansowania (UE + BP)]]+Tabela14[[#This Row],[Wkład własny JST]]</f>
        <v>795700</v>
      </c>
      <c r="F1827" s="27">
        <v>795700</v>
      </c>
      <c r="G1827" s="27">
        <v>660431</v>
      </c>
      <c r="H1827" s="27">
        <v>135269</v>
      </c>
      <c r="I1827" s="28">
        <v>0</v>
      </c>
    </row>
    <row r="1828" spans="1:9" ht="15.6" x14ac:dyDescent="0.3">
      <c r="A1828" s="26">
        <v>1827</v>
      </c>
      <c r="B1828" s="3" t="s">
        <v>3636</v>
      </c>
      <c r="C1828" s="3" t="s">
        <v>3495</v>
      </c>
      <c r="D1828" s="3" t="s">
        <v>3637</v>
      </c>
      <c r="E1828" s="47">
        <f>Tabela14[[#This Row],[Kwota dofinansowania (UE + BP)]]+Tabela14[[#This Row],[Wkład własny JST]]</f>
        <v>944444</v>
      </c>
      <c r="F1828" s="27">
        <v>850000</v>
      </c>
      <c r="G1828" s="27">
        <v>722500</v>
      </c>
      <c r="H1828" s="27">
        <v>127500</v>
      </c>
      <c r="I1828" s="28">
        <v>94444</v>
      </c>
    </row>
    <row r="1829" spans="1:9" ht="15.6" x14ac:dyDescent="0.3">
      <c r="A1829" s="23">
        <v>1828</v>
      </c>
      <c r="B1829" s="3" t="s">
        <v>3638</v>
      </c>
      <c r="C1829" s="3" t="s">
        <v>3495</v>
      </c>
      <c r="D1829" s="3" t="s">
        <v>3639</v>
      </c>
      <c r="E1829" s="47">
        <f>Tabela14[[#This Row],[Kwota dofinansowania (UE + BP)]]+Tabela14[[#This Row],[Wkład własny JST]]</f>
        <v>904255</v>
      </c>
      <c r="F1829" s="27">
        <v>850000</v>
      </c>
      <c r="G1829" s="27">
        <v>705500</v>
      </c>
      <c r="H1829" s="27">
        <v>144500</v>
      </c>
      <c r="I1829" s="28">
        <v>54255</v>
      </c>
    </row>
    <row r="1830" spans="1:9" ht="15.6" x14ac:dyDescent="0.3">
      <c r="A1830" s="26">
        <v>1829</v>
      </c>
      <c r="B1830" s="3" t="s">
        <v>3640</v>
      </c>
      <c r="C1830" s="3" t="s">
        <v>3495</v>
      </c>
      <c r="D1830" s="3" t="s">
        <v>3641</v>
      </c>
      <c r="E1830" s="47">
        <f>Tabela14[[#This Row],[Kwota dofinansowania (UE + BP)]]+Tabela14[[#This Row],[Wkład własny JST]]</f>
        <v>368771</v>
      </c>
      <c r="F1830" s="27">
        <v>368771</v>
      </c>
      <c r="G1830" s="27">
        <v>302393</v>
      </c>
      <c r="H1830" s="27">
        <v>66378</v>
      </c>
      <c r="I1830" s="28">
        <v>0</v>
      </c>
    </row>
    <row r="1831" spans="1:9" ht="15.6" x14ac:dyDescent="0.3">
      <c r="A1831" s="26">
        <v>1830</v>
      </c>
      <c r="B1831" s="3" t="s">
        <v>3642</v>
      </c>
      <c r="C1831" s="3" t="s">
        <v>3495</v>
      </c>
      <c r="D1831" s="3" t="s">
        <v>3643</v>
      </c>
      <c r="E1831" s="47">
        <f>Tabela14[[#This Row],[Kwota dofinansowania (UE + BP)]]+Tabela14[[#This Row],[Wkład własny JST]]</f>
        <v>850000</v>
      </c>
      <c r="F1831" s="27">
        <v>850000</v>
      </c>
      <c r="G1831" s="27">
        <v>705500</v>
      </c>
      <c r="H1831" s="27">
        <v>144500</v>
      </c>
      <c r="I1831" s="28">
        <v>0</v>
      </c>
    </row>
    <row r="1832" spans="1:9" ht="15.6" x14ac:dyDescent="0.3">
      <c r="A1832" s="23">
        <v>1831</v>
      </c>
      <c r="B1832" s="3" t="s">
        <v>3644</v>
      </c>
      <c r="C1832" s="3" t="s">
        <v>3495</v>
      </c>
      <c r="D1832" s="3" t="s">
        <v>3645</v>
      </c>
      <c r="E1832" s="47">
        <f>Tabela14[[#This Row],[Kwota dofinansowania (UE + BP)]]+Tabela14[[#This Row],[Wkład własny JST]]</f>
        <v>488836</v>
      </c>
      <c r="F1832" s="27">
        <v>439953</v>
      </c>
      <c r="G1832" s="27">
        <v>373961</v>
      </c>
      <c r="H1832" s="27">
        <v>65992</v>
      </c>
      <c r="I1832" s="28">
        <v>48883</v>
      </c>
    </row>
    <row r="1833" spans="1:9" ht="15.6" x14ac:dyDescent="0.3">
      <c r="A1833" s="26">
        <v>1832</v>
      </c>
      <c r="B1833" s="3" t="s">
        <v>3646</v>
      </c>
      <c r="C1833" s="3" t="s">
        <v>3495</v>
      </c>
      <c r="D1833" s="3" t="s">
        <v>3647</v>
      </c>
      <c r="E1833" s="47">
        <f>Tabela14[[#This Row],[Kwota dofinansowania (UE + BP)]]+Tabela14[[#This Row],[Wkład własny JST]]</f>
        <v>655673</v>
      </c>
      <c r="F1833" s="27">
        <v>576993</v>
      </c>
      <c r="G1833" s="27">
        <v>496214</v>
      </c>
      <c r="H1833" s="27">
        <v>80779</v>
      </c>
      <c r="I1833" s="28">
        <v>78680</v>
      </c>
    </row>
    <row r="1834" spans="1:9" ht="15.6" x14ac:dyDescent="0.3">
      <c r="A1834" s="26">
        <v>1833</v>
      </c>
      <c r="B1834" s="3" t="s">
        <v>3648</v>
      </c>
      <c r="C1834" s="3" t="s">
        <v>3495</v>
      </c>
      <c r="D1834" s="3" t="s">
        <v>3649</v>
      </c>
      <c r="E1834" s="47">
        <f>Tabela14[[#This Row],[Kwota dofinansowania (UE + BP)]]+Tabela14[[#This Row],[Wkład własny JST]]</f>
        <v>850000</v>
      </c>
      <c r="F1834" s="27">
        <v>850000</v>
      </c>
      <c r="G1834" s="27">
        <v>697000</v>
      </c>
      <c r="H1834" s="27">
        <v>153000</v>
      </c>
      <c r="I1834" s="28">
        <v>0</v>
      </c>
    </row>
    <row r="1835" spans="1:9" ht="15.6" x14ac:dyDescent="0.3">
      <c r="A1835" s="23">
        <v>1834</v>
      </c>
      <c r="B1835" s="3" t="s">
        <v>3650</v>
      </c>
      <c r="C1835" s="3" t="s">
        <v>3495</v>
      </c>
      <c r="D1835" s="3" t="s">
        <v>3651</v>
      </c>
      <c r="E1835" s="47">
        <f>Tabela14[[#This Row],[Kwota dofinansowania (UE + BP)]]+Tabela14[[#This Row],[Wkład własny JST]]</f>
        <v>608939</v>
      </c>
      <c r="F1835" s="27">
        <v>608939</v>
      </c>
      <c r="G1835" s="27">
        <v>499330</v>
      </c>
      <c r="H1835" s="27">
        <v>109609</v>
      </c>
      <c r="I1835" s="28">
        <v>0</v>
      </c>
    </row>
    <row r="1836" spans="1:9" ht="15.6" x14ac:dyDescent="0.3">
      <c r="A1836" s="26">
        <v>1835</v>
      </c>
      <c r="B1836" s="3" t="s">
        <v>3652</v>
      </c>
      <c r="C1836" s="3" t="s">
        <v>3495</v>
      </c>
      <c r="D1836" s="3" t="s">
        <v>3653</v>
      </c>
      <c r="E1836" s="47">
        <f>Tabela14[[#This Row],[Kwota dofinansowania (UE + BP)]]+Tabela14[[#This Row],[Wkład własny JST]]</f>
        <v>693792</v>
      </c>
      <c r="F1836" s="27">
        <v>645227</v>
      </c>
      <c r="G1836" s="27">
        <v>541991</v>
      </c>
      <c r="H1836" s="27">
        <v>103236</v>
      </c>
      <c r="I1836" s="28">
        <v>48565</v>
      </c>
    </row>
    <row r="1837" spans="1:9" ht="15.6" x14ac:dyDescent="0.3">
      <c r="A1837" s="26">
        <v>1836</v>
      </c>
      <c r="B1837" s="3" t="s">
        <v>3654</v>
      </c>
      <c r="C1837" s="3" t="s">
        <v>3495</v>
      </c>
      <c r="D1837" s="3" t="s">
        <v>3655</v>
      </c>
      <c r="E1837" s="47">
        <f>Tabela14[[#This Row],[Kwota dofinansowania (UE + BP)]]+Tabela14[[#This Row],[Wkład własny JST]]</f>
        <v>955056</v>
      </c>
      <c r="F1837" s="27">
        <v>850000</v>
      </c>
      <c r="G1837" s="27">
        <v>731000</v>
      </c>
      <c r="H1837" s="27">
        <v>119000</v>
      </c>
      <c r="I1837" s="28">
        <v>105056</v>
      </c>
    </row>
    <row r="1838" spans="1:9" ht="15.6" x14ac:dyDescent="0.3">
      <c r="A1838" s="23">
        <v>1837</v>
      </c>
      <c r="B1838" s="3" t="s">
        <v>3656</v>
      </c>
      <c r="C1838" s="3" t="s">
        <v>3495</v>
      </c>
      <c r="D1838" s="3" t="s">
        <v>3657</v>
      </c>
      <c r="E1838" s="47">
        <f>Tabela14[[#This Row],[Kwota dofinansowania (UE + BP)]]+Tabela14[[#This Row],[Wkład własny JST]]</f>
        <v>809953</v>
      </c>
      <c r="F1838" s="27">
        <v>809953</v>
      </c>
      <c r="G1838" s="27">
        <v>664162</v>
      </c>
      <c r="H1838" s="27">
        <v>145791</v>
      </c>
      <c r="I1838" s="28">
        <v>0</v>
      </c>
    </row>
    <row r="1839" spans="1:9" ht="15.6" x14ac:dyDescent="0.3">
      <c r="A1839" s="26">
        <v>1838</v>
      </c>
      <c r="B1839" s="3" t="s">
        <v>3658</v>
      </c>
      <c r="C1839" s="3" t="s">
        <v>3495</v>
      </c>
      <c r="D1839" s="3" t="s">
        <v>3659</v>
      </c>
      <c r="E1839" s="47">
        <f>Tabela14[[#This Row],[Kwota dofinansowania (UE + BP)]]+Tabela14[[#This Row],[Wkład własny JST]]</f>
        <v>904255</v>
      </c>
      <c r="F1839" s="27">
        <v>850000</v>
      </c>
      <c r="G1839" s="27">
        <v>705500</v>
      </c>
      <c r="H1839" s="27">
        <v>144500</v>
      </c>
      <c r="I1839" s="28">
        <v>54255</v>
      </c>
    </row>
    <row r="1840" spans="1:9" ht="15.6" x14ac:dyDescent="0.3">
      <c r="A1840" s="26">
        <v>1839</v>
      </c>
      <c r="B1840" s="3" t="s">
        <v>3660</v>
      </c>
      <c r="C1840" s="3" t="s">
        <v>3495</v>
      </c>
      <c r="D1840" s="3" t="s">
        <v>3661</v>
      </c>
      <c r="E1840" s="47">
        <f>Tabela14[[#This Row],[Kwota dofinansowania (UE + BP)]]+Tabela14[[#This Row],[Wkład własny JST]]</f>
        <v>668425</v>
      </c>
      <c r="F1840" s="27">
        <v>621636</v>
      </c>
      <c r="G1840" s="27">
        <v>522175</v>
      </c>
      <c r="H1840" s="27">
        <v>99461</v>
      </c>
      <c r="I1840" s="28">
        <v>46789</v>
      </c>
    </row>
    <row r="1841" spans="1:9" ht="15.6" x14ac:dyDescent="0.3">
      <c r="A1841" s="23">
        <v>1840</v>
      </c>
      <c r="B1841" s="3" t="s">
        <v>3662</v>
      </c>
      <c r="C1841" s="3" t="s">
        <v>3495</v>
      </c>
      <c r="D1841" s="3" t="s">
        <v>3663</v>
      </c>
      <c r="E1841" s="47">
        <f>Tabela14[[#This Row],[Kwota dofinansowania (UE + BP)]]+Tabela14[[#This Row],[Wkład własny JST]]</f>
        <v>850000</v>
      </c>
      <c r="F1841" s="27">
        <v>850000</v>
      </c>
      <c r="G1841" s="27">
        <v>705500</v>
      </c>
      <c r="H1841" s="27">
        <v>144500</v>
      </c>
      <c r="I1841" s="28">
        <v>0</v>
      </c>
    </row>
    <row r="1842" spans="1:9" ht="15.6" x14ac:dyDescent="0.3">
      <c r="A1842" s="26">
        <v>1841</v>
      </c>
      <c r="B1842" s="3" t="s">
        <v>3664</v>
      </c>
      <c r="C1842" s="3" t="s">
        <v>3495</v>
      </c>
      <c r="D1842" s="3" t="s">
        <v>3665</v>
      </c>
      <c r="E1842" s="47">
        <f>Tabela14[[#This Row],[Kwota dofinansowania (UE + BP)]]+Tabela14[[#This Row],[Wkład własny JST]]</f>
        <v>913978</v>
      </c>
      <c r="F1842" s="27">
        <v>850000</v>
      </c>
      <c r="G1842" s="27">
        <v>714000</v>
      </c>
      <c r="H1842" s="27">
        <v>136000</v>
      </c>
      <c r="I1842" s="28">
        <v>63978</v>
      </c>
    </row>
    <row r="1843" spans="1:9" ht="15.6" x14ac:dyDescent="0.3">
      <c r="A1843" s="26">
        <v>1842</v>
      </c>
      <c r="B1843" s="3" t="s">
        <v>3666</v>
      </c>
      <c r="C1843" s="3" t="s">
        <v>3495</v>
      </c>
      <c r="D1843" s="3" t="s">
        <v>3667</v>
      </c>
      <c r="E1843" s="47">
        <f>Tabela14[[#This Row],[Kwota dofinansowania (UE + BP)]]+Tabela14[[#This Row],[Wkład własny JST]]</f>
        <v>913978</v>
      </c>
      <c r="F1843" s="27">
        <v>850000</v>
      </c>
      <c r="G1843" s="27">
        <v>714000</v>
      </c>
      <c r="H1843" s="27">
        <v>136000</v>
      </c>
      <c r="I1843" s="28">
        <v>63978</v>
      </c>
    </row>
    <row r="1844" spans="1:9" ht="15.6" x14ac:dyDescent="0.3">
      <c r="A1844" s="23">
        <v>1843</v>
      </c>
      <c r="B1844" s="3" t="s">
        <v>3668</v>
      </c>
      <c r="C1844" s="3" t="s">
        <v>3495</v>
      </c>
      <c r="D1844" s="3" t="s">
        <v>3669</v>
      </c>
      <c r="E1844" s="47">
        <f>Tabela14[[#This Row],[Kwota dofinansowania (UE + BP)]]+Tabela14[[#This Row],[Wkład własny JST]]</f>
        <v>549552</v>
      </c>
      <c r="F1844" s="27">
        <v>549552</v>
      </c>
      <c r="G1844" s="27">
        <v>450633</v>
      </c>
      <c r="H1844" s="27">
        <v>98919</v>
      </c>
      <c r="I1844" s="28">
        <v>0</v>
      </c>
    </row>
    <row r="1845" spans="1:9" ht="15.6" x14ac:dyDescent="0.3">
      <c r="A1845" s="26">
        <v>1844</v>
      </c>
      <c r="B1845" s="3" t="s">
        <v>3670</v>
      </c>
      <c r="C1845" s="3" t="s">
        <v>3495</v>
      </c>
      <c r="D1845" s="3" t="s">
        <v>3671</v>
      </c>
      <c r="E1845" s="47">
        <f>Tabela14[[#This Row],[Kwota dofinansowania (UE + BP)]]+Tabela14[[#This Row],[Wkład własny JST]]</f>
        <v>443639</v>
      </c>
      <c r="F1845" s="27">
        <v>443639</v>
      </c>
      <c r="G1845" s="27">
        <v>363784</v>
      </c>
      <c r="H1845" s="27">
        <v>79855</v>
      </c>
      <c r="I1845" s="28">
        <v>0</v>
      </c>
    </row>
    <row r="1846" spans="1:9" ht="15.6" x14ac:dyDescent="0.3">
      <c r="A1846" s="26">
        <v>1845</v>
      </c>
      <c r="B1846" s="3" t="s">
        <v>3672</v>
      </c>
      <c r="C1846" s="3" t="s">
        <v>3495</v>
      </c>
      <c r="D1846" s="3" t="s">
        <v>3673</v>
      </c>
      <c r="E1846" s="47">
        <f>Tabela14[[#This Row],[Kwota dofinansowania (UE + BP)]]+Tabela14[[#This Row],[Wkład własny JST]]</f>
        <v>780959</v>
      </c>
      <c r="F1846" s="27">
        <v>734102</v>
      </c>
      <c r="G1846" s="27">
        <v>609305</v>
      </c>
      <c r="H1846" s="27">
        <v>124797</v>
      </c>
      <c r="I1846" s="28">
        <v>46857</v>
      </c>
    </row>
    <row r="1847" spans="1:9" ht="15.6" x14ac:dyDescent="0.3">
      <c r="A1847" s="23">
        <v>1846</v>
      </c>
      <c r="B1847" s="29" t="s">
        <v>3674</v>
      </c>
      <c r="C1847" s="3" t="s">
        <v>3495</v>
      </c>
      <c r="D1847" s="3" t="s">
        <v>3675</v>
      </c>
      <c r="E1847" s="47">
        <f>Tabela14[[#This Row],[Kwota dofinansowania (UE + BP)]]+Tabela14[[#This Row],[Wkład własny JST]]</f>
        <v>728221</v>
      </c>
      <c r="F1847" s="27">
        <v>669964</v>
      </c>
      <c r="G1847" s="27">
        <v>562770</v>
      </c>
      <c r="H1847" s="27">
        <v>107194</v>
      </c>
      <c r="I1847" s="28">
        <v>58257</v>
      </c>
    </row>
    <row r="1848" spans="1:9" ht="15.6" x14ac:dyDescent="0.3">
      <c r="A1848" s="26">
        <v>1847</v>
      </c>
      <c r="B1848" s="3" t="s">
        <v>3676</v>
      </c>
      <c r="C1848" s="3" t="s">
        <v>3495</v>
      </c>
      <c r="D1848" s="3" t="s">
        <v>3677</v>
      </c>
      <c r="E1848" s="47">
        <f>Tabela14[[#This Row],[Kwota dofinansowania (UE + BP)]]+Tabela14[[#This Row],[Wkład własny JST]]</f>
        <v>544556</v>
      </c>
      <c r="F1848" s="27">
        <v>544556</v>
      </c>
      <c r="G1848" s="27">
        <v>446536</v>
      </c>
      <c r="H1848" s="27">
        <v>98020</v>
      </c>
      <c r="I1848" s="28">
        <v>0</v>
      </c>
    </row>
    <row r="1849" spans="1:9" ht="15.6" x14ac:dyDescent="0.3">
      <c r="A1849" s="26">
        <v>1848</v>
      </c>
      <c r="B1849" s="3" t="s">
        <v>3678</v>
      </c>
      <c r="C1849" s="3" t="s">
        <v>3495</v>
      </c>
      <c r="D1849" s="3" t="s">
        <v>3679</v>
      </c>
      <c r="E1849" s="47">
        <f>Tabela14[[#This Row],[Kwota dofinansowania (UE + BP)]]+Tabela14[[#This Row],[Wkład własny JST]]</f>
        <v>554216</v>
      </c>
      <c r="F1849" s="27">
        <v>504337</v>
      </c>
      <c r="G1849" s="27">
        <v>428687</v>
      </c>
      <c r="H1849" s="27">
        <v>75650</v>
      </c>
      <c r="I1849" s="28">
        <v>49879</v>
      </c>
    </row>
    <row r="1850" spans="1:9" ht="15.6" x14ac:dyDescent="0.3">
      <c r="A1850" s="23">
        <v>1849</v>
      </c>
      <c r="B1850" s="3" t="s">
        <v>3680</v>
      </c>
      <c r="C1850" s="3" t="s">
        <v>3495</v>
      </c>
      <c r="D1850" s="3" t="s">
        <v>3681</v>
      </c>
      <c r="E1850" s="47">
        <f>Tabela14[[#This Row],[Kwota dofinansowania (UE + BP)]]+Tabela14[[#This Row],[Wkład własny JST]]</f>
        <v>913978</v>
      </c>
      <c r="F1850" s="27">
        <v>850000</v>
      </c>
      <c r="G1850" s="27">
        <v>705500</v>
      </c>
      <c r="H1850" s="27">
        <v>144500</v>
      </c>
      <c r="I1850" s="28">
        <v>63978</v>
      </c>
    </row>
    <row r="1851" spans="1:9" ht="15.6" x14ac:dyDescent="0.3">
      <c r="A1851" s="26">
        <v>1850</v>
      </c>
      <c r="B1851" s="3" t="s">
        <v>3682</v>
      </c>
      <c r="C1851" s="3" t="s">
        <v>3495</v>
      </c>
      <c r="D1851" s="3" t="s">
        <v>3683</v>
      </c>
      <c r="E1851" s="47">
        <f>Tabela14[[#This Row],[Kwota dofinansowania (UE + BP)]]+Tabela14[[#This Row],[Wkład własny JST]]</f>
        <v>569437</v>
      </c>
      <c r="F1851" s="27">
        <v>484022</v>
      </c>
      <c r="G1851" s="27">
        <v>425940</v>
      </c>
      <c r="H1851" s="27">
        <v>58082</v>
      </c>
      <c r="I1851" s="28">
        <v>85415</v>
      </c>
    </row>
    <row r="1852" spans="1:9" ht="15.6" x14ac:dyDescent="0.3">
      <c r="A1852" s="26">
        <v>1851</v>
      </c>
      <c r="B1852" s="3" t="s">
        <v>3684</v>
      </c>
      <c r="C1852" s="3" t="s">
        <v>3495</v>
      </c>
      <c r="D1852" s="3" t="s">
        <v>3685</v>
      </c>
      <c r="E1852" s="47">
        <f>Tabela14[[#This Row],[Kwota dofinansowania (UE + BP)]]+Tabela14[[#This Row],[Wkład własny JST]]</f>
        <v>435561</v>
      </c>
      <c r="F1852" s="27">
        <v>400717</v>
      </c>
      <c r="G1852" s="27">
        <v>336603</v>
      </c>
      <c r="H1852" s="27">
        <v>64114</v>
      </c>
      <c r="I1852" s="28">
        <v>34844</v>
      </c>
    </row>
    <row r="1853" spans="1:9" ht="15.6" x14ac:dyDescent="0.3">
      <c r="A1853" s="23">
        <v>1852</v>
      </c>
      <c r="B1853" s="3" t="s">
        <v>3686</v>
      </c>
      <c r="C1853" s="3" t="s">
        <v>3495</v>
      </c>
      <c r="D1853" s="3" t="s">
        <v>3687</v>
      </c>
      <c r="E1853" s="47">
        <f>Tabela14[[#This Row],[Kwota dofinansowania (UE + BP)]]+Tabela14[[#This Row],[Wkład własny JST]]</f>
        <v>977011</v>
      </c>
      <c r="F1853" s="27">
        <v>850000</v>
      </c>
      <c r="G1853" s="27">
        <v>739500</v>
      </c>
      <c r="H1853" s="27">
        <v>110500</v>
      </c>
      <c r="I1853" s="28">
        <v>127011</v>
      </c>
    </row>
    <row r="1854" spans="1:9" ht="15.6" x14ac:dyDescent="0.3">
      <c r="A1854" s="26">
        <v>1853</v>
      </c>
      <c r="B1854" s="3" t="s">
        <v>3688</v>
      </c>
      <c r="C1854" s="3" t="s">
        <v>3495</v>
      </c>
      <c r="D1854" s="3" t="s">
        <v>3689</v>
      </c>
      <c r="E1854" s="47">
        <f>Tabela14[[#This Row],[Kwota dofinansowania (UE + BP)]]+Tabela14[[#This Row],[Wkład własny JST]]</f>
        <v>533989</v>
      </c>
      <c r="F1854" s="27">
        <v>533989</v>
      </c>
      <c r="G1854" s="27">
        <v>437871</v>
      </c>
      <c r="H1854" s="27">
        <v>96118</v>
      </c>
      <c r="I1854" s="28">
        <v>0</v>
      </c>
    </row>
    <row r="1855" spans="1:9" ht="15.6" x14ac:dyDescent="0.3">
      <c r="A1855" s="26">
        <v>1854</v>
      </c>
      <c r="B1855" s="3" t="s">
        <v>3690</v>
      </c>
      <c r="C1855" s="3" t="s">
        <v>3495</v>
      </c>
      <c r="D1855" s="3" t="s">
        <v>3691</v>
      </c>
      <c r="E1855" s="47">
        <f>Tabela14[[#This Row],[Kwota dofinansowania (UE + BP)]]+Tabela14[[#This Row],[Wkład własny JST]]</f>
        <v>850000</v>
      </c>
      <c r="F1855" s="27">
        <v>850000</v>
      </c>
      <c r="G1855" s="27">
        <v>705500</v>
      </c>
      <c r="H1855" s="27">
        <v>144500</v>
      </c>
      <c r="I1855" s="28">
        <v>0</v>
      </c>
    </row>
    <row r="1856" spans="1:9" ht="15.6" x14ac:dyDescent="0.3">
      <c r="A1856" s="23">
        <v>1855</v>
      </c>
      <c r="B1856" s="3" t="s">
        <v>3692</v>
      </c>
      <c r="C1856" s="3" t="s">
        <v>3495</v>
      </c>
      <c r="D1856" s="3" t="s">
        <v>3693</v>
      </c>
      <c r="E1856" s="47">
        <f>Tabela14[[#This Row],[Kwota dofinansowania (UE + BP)]]+Tabela14[[#This Row],[Wkład własny JST]]</f>
        <v>599895</v>
      </c>
      <c r="F1856" s="27">
        <v>533907</v>
      </c>
      <c r="G1856" s="27">
        <v>459161</v>
      </c>
      <c r="H1856" s="27">
        <v>74746</v>
      </c>
      <c r="I1856" s="28">
        <v>65988</v>
      </c>
    </row>
    <row r="1857" spans="1:9" ht="15.6" x14ac:dyDescent="0.3">
      <c r="A1857" s="26">
        <v>1856</v>
      </c>
      <c r="B1857" s="3" t="s">
        <v>3694</v>
      </c>
      <c r="C1857" s="3" t="s">
        <v>3495</v>
      </c>
      <c r="D1857" s="3" t="s">
        <v>3695</v>
      </c>
      <c r="E1857" s="47">
        <f>Tabela14[[#This Row],[Kwota dofinansowania (UE + BP)]]+Tabela14[[#This Row],[Wkład własny JST]]</f>
        <v>923913</v>
      </c>
      <c r="F1857" s="27">
        <v>850000</v>
      </c>
      <c r="G1857" s="27">
        <v>714000</v>
      </c>
      <c r="H1857" s="27">
        <v>136000</v>
      </c>
      <c r="I1857" s="28">
        <v>73913</v>
      </c>
    </row>
    <row r="1858" spans="1:9" ht="15.6" x14ac:dyDescent="0.3">
      <c r="A1858" s="26">
        <v>1857</v>
      </c>
      <c r="B1858" s="3" t="s">
        <v>3696</v>
      </c>
      <c r="C1858" s="3" t="s">
        <v>3495</v>
      </c>
      <c r="D1858" s="3" t="s">
        <v>3697</v>
      </c>
      <c r="E1858" s="47">
        <f>Tabela14[[#This Row],[Kwota dofinansowania (UE + BP)]]+Tabela14[[#This Row],[Wkład własny JST]]</f>
        <v>669719</v>
      </c>
      <c r="F1858" s="27">
        <v>669719</v>
      </c>
      <c r="G1858" s="27">
        <v>555867</v>
      </c>
      <c r="H1858" s="27">
        <v>113852</v>
      </c>
      <c r="I1858" s="28">
        <v>0</v>
      </c>
    </row>
    <row r="1859" spans="1:9" ht="15.6" x14ac:dyDescent="0.3">
      <c r="A1859" s="23">
        <v>1858</v>
      </c>
      <c r="B1859" s="3" t="s">
        <v>3698</v>
      </c>
      <c r="C1859" s="3" t="s">
        <v>3495</v>
      </c>
      <c r="D1859" s="3" t="s">
        <v>3699</v>
      </c>
      <c r="E1859" s="47">
        <f>Tabela14[[#This Row],[Kwota dofinansowania (UE + BP)]]+Tabela14[[#This Row],[Wkład własny JST]]</f>
        <v>934065</v>
      </c>
      <c r="F1859" s="27">
        <v>850000</v>
      </c>
      <c r="G1859" s="27">
        <v>722500</v>
      </c>
      <c r="H1859" s="27">
        <v>127500</v>
      </c>
      <c r="I1859" s="28">
        <v>84065</v>
      </c>
    </row>
    <row r="1860" spans="1:9" ht="15.6" x14ac:dyDescent="0.3">
      <c r="A1860" s="26">
        <v>1859</v>
      </c>
      <c r="B1860" s="3" t="s">
        <v>3700</v>
      </c>
      <c r="C1860" s="3" t="s">
        <v>3495</v>
      </c>
      <c r="D1860" s="3" t="s">
        <v>3701</v>
      </c>
      <c r="E1860" s="47">
        <f>Tabela14[[#This Row],[Kwota dofinansowania (UE + BP)]]+Tabela14[[#This Row],[Wkład własny JST]]</f>
        <v>474357</v>
      </c>
      <c r="F1860" s="27">
        <v>474357</v>
      </c>
      <c r="G1860" s="27">
        <v>393717</v>
      </c>
      <c r="H1860" s="27">
        <v>80640</v>
      </c>
      <c r="I1860" s="28">
        <v>0</v>
      </c>
    </row>
    <row r="1861" spans="1:9" ht="15.6" x14ac:dyDescent="0.3">
      <c r="A1861" s="26">
        <v>1860</v>
      </c>
      <c r="B1861" s="3" t="s">
        <v>3702</v>
      </c>
      <c r="C1861" s="3" t="s">
        <v>3495</v>
      </c>
      <c r="D1861" s="3" t="s">
        <v>3703</v>
      </c>
      <c r="E1861" s="47">
        <f>Tabela14[[#This Row],[Kwota dofinansowania (UE + BP)]]+Tabela14[[#This Row],[Wkład własny JST]]</f>
        <v>913978</v>
      </c>
      <c r="F1861" s="27">
        <v>850000</v>
      </c>
      <c r="G1861" s="27">
        <v>714000</v>
      </c>
      <c r="H1861" s="27">
        <v>136000</v>
      </c>
      <c r="I1861" s="28">
        <v>63978</v>
      </c>
    </row>
    <row r="1862" spans="1:9" ht="15.6" x14ac:dyDescent="0.3">
      <c r="A1862" s="23">
        <v>1861</v>
      </c>
      <c r="B1862" s="3" t="s">
        <v>3704</v>
      </c>
      <c r="C1862" s="3" t="s">
        <v>3495</v>
      </c>
      <c r="D1862" s="3" t="s">
        <v>3705</v>
      </c>
      <c r="E1862" s="47">
        <f>Tabela14[[#This Row],[Kwota dofinansowania (UE + BP)]]+Tabela14[[#This Row],[Wkład własny JST]]</f>
        <v>904255</v>
      </c>
      <c r="F1862" s="27">
        <v>850000</v>
      </c>
      <c r="G1862" s="27">
        <v>705500</v>
      </c>
      <c r="H1862" s="27">
        <v>144500</v>
      </c>
      <c r="I1862" s="28">
        <v>54255</v>
      </c>
    </row>
    <row r="1863" spans="1:9" ht="15.6" x14ac:dyDescent="0.3">
      <c r="A1863" s="26">
        <v>1862</v>
      </c>
      <c r="B1863" s="3" t="s">
        <v>3706</v>
      </c>
      <c r="C1863" s="3" t="s">
        <v>3495</v>
      </c>
      <c r="D1863" s="3" t="s">
        <v>3707</v>
      </c>
      <c r="E1863" s="47">
        <f>Tabela14[[#This Row],[Kwota dofinansowania (UE + BP)]]+Tabela14[[#This Row],[Wkład własny JST]]</f>
        <v>718914</v>
      </c>
      <c r="F1863" s="27">
        <v>675780</v>
      </c>
      <c r="G1863" s="27">
        <v>560898</v>
      </c>
      <c r="H1863" s="27">
        <v>114882</v>
      </c>
      <c r="I1863" s="28">
        <v>43134</v>
      </c>
    </row>
    <row r="1864" spans="1:9" ht="15.6" x14ac:dyDescent="0.3">
      <c r="A1864" s="26">
        <v>1863</v>
      </c>
      <c r="B1864" s="3" t="s">
        <v>3708</v>
      </c>
      <c r="C1864" s="3" t="s">
        <v>3495</v>
      </c>
      <c r="D1864" s="3" t="s">
        <v>3709</v>
      </c>
      <c r="E1864" s="47">
        <f>Tabela14[[#This Row],[Kwota dofinansowania (UE + BP)]]+Tabela14[[#This Row],[Wkład własny JST]]</f>
        <v>293657</v>
      </c>
      <c r="F1864" s="27">
        <v>293657</v>
      </c>
      <c r="G1864" s="27">
        <v>240799</v>
      </c>
      <c r="H1864" s="27">
        <v>52858</v>
      </c>
      <c r="I1864" s="28">
        <v>0</v>
      </c>
    </row>
    <row r="1865" spans="1:9" ht="15.6" x14ac:dyDescent="0.3">
      <c r="A1865" s="23">
        <v>1864</v>
      </c>
      <c r="B1865" s="3" t="s">
        <v>3710</v>
      </c>
      <c r="C1865" s="3" t="s">
        <v>3495</v>
      </c>
      <c r="D1865" s="3" t="s">
        <v>3711</v>
      </c>
      <c r="E1865" s="47">
        <f>Tabela14[[#This Row],[Kwota dofinansowania (UE + BP)]]+Tabela14[[#This Row],[Wkład własny JST]]</f>
        <v>468623</v>
      </c>
      <c r="F1865" s="27">
        <v>468623</v>
      </c>
      <c r="G1865" s="27">
        <v>388958</v>
      </c>
      <c r="H1865" s="27">
        <v>79665</v>
      </c>
      <c r="I1865" s="28">
        <v>0</v>
      </c>
    </row>
    <row r="1866" spans="1:9" ht="15.6" x14ac:dyDescent="0.3">
      <c r="A1866" s="26">
        <v>1865</v>
      </c>
      <c r="B1866" s="3" t="s">
        <v>3712</v>
      </c>
      <c r="C1866" s="3" t="s">
        <v>3495</v>
      </c>
      <c r="D1866" s="3" t="s">
        <v>3713</v>
      </c>
      <c r="E1866" s="47">
        <f>Tabela14[[#This Row],[Kwota dofinansowania (UE + BP)]]+Tabela14[[#This Row],[Wkład własny JST]]</f>
        <v>944444</v>
      </c>
      <c r="F1866" s="27">
        <v>850000</v>
      </c>
      <c r="G1866" s="27">
        <v>722500</v>
      </c>
      <c r="H1866" s="27">
        <v>127500</v>
      </c>
      <c r="I1866" s="28">
        <v>94444</v>
      </c>
    </row>
    <row r="1867" spans="1:9" ht="15.6" x14ac:dyDescent="0.3">
      <c r="A1867" s="26">
        <v>1866</v>
      </c>
      <c r="B1867" s="3" t="s">
        <v>3714</v>
      </c>
      <c r="C1867" s="3" t="s">
        <v>3495</v>
      </c>
      <c r="D1867" s="3" t="s">
        <v>3715</v>
      </c>
      <c r="E1867" s="47">
        <f>Tabela14[[#This Row],[Kwota dofinansowania (UE + BP)]]+Tabela14[[#This Row],[Wkład własny JST]]</f>
        <v>913978</v>
      </c>
      <c r="F1867" s="27">
        <v>850000</v>
      </c>
      <c r="G1867" s="27">
        <v>714000</v>
      </c>
      <c r="H1867" s="27">
        <v>136000</v>
      </c>
      <c r="I1867" s="28">
        <v>63978</v>
      </c>
    </row>
    <row r="1868" spans="1:9" ht="15.6" x14ac:dyDescent="0.3">
      <c r="A1868" s="23">
        <v>1867</v>
      </c>
      <c r="B1868" s="3" t="s">
        <v>3716</v>
      </c>
      <c r="C1868" s="3" t="s">
        <v>3495</v>
      </c>
      <c r="D1868" s="3" t="s">
        <v>3717</v>
      </c>
      <c r="E1868" s="47">
        <f>Tabela14[[#This Row],[Kwota dofinansowania (UE + BP)]]+Tabela14[[#This Row],[Wkład własny JST]]</f>
        <v>850000</v>
      </c>
      <c r="F1868" s="27">
        <v>850000</v>
      </c>
      <c r="G1868" s="27">
        <v>697000</v>
      </c>
      <c r="H1868" s="27">
        <v>153000</v>
      </c>
      <c r="I1868" s="28">
        <v>0</v>
      </c>
    </row>
    <row r="1869" spans="1:9" ht="15.6" x14ac:dyDescent="0.3">
      <c r="A1869" s="26">
        <v>1868</v>
      </c>
      <c r="B1869" s="3" t="s">
        <v>3718</v>
      </c>
      <c r="C1869" s="3" t="s">
        <v>3495</v>
      </c>
      <c r="D1869" s="3" t="s">
        <v>3719</v>
      </c>
      <c r="E1869" s="47">
        <f>Tabela14[[#This Row],[Kwota dofinansowania (UE + BP)]]+Tabela14[[#This Row],[Wkład własny JST]]</f>
        <v>904255</v>
      </c>
      <c r="F1869" s="27">
        <v>850000</v>
      </c>
      <c r="G1869" s="27">
        <v>705500</v>
      </c>
      <c r="H1869" s="27">
        <v>144500</v>
      </c>
      <c r="I1869" s="28">
        <v>54255</v>
      </c>
    </row>
    <row r="1870" spans="1:9" ht="15.6" x14ac:dyDescent="0.3">
      <c r="A1870" s="26">
        <v>1869</v>
      </c>
      <c r="B1870" s="3" t="s">
        <v>3720</v>
      </c>
      <c r="C1870" s="3" t="s">
        <v>3495</v>
      </c>
      <c r="D1870" s="3" t="s">
        <v>3721</v>
      </c>
      <c r="E1870" s="47">
        <f>Tabela14[[#This Row],[Kwota dofinansowania (UE + BP)]]+Tabela14[[#This Row],[Wkład własny JST]]</f>
        <v>913978</v>
      </c>
      <c r="F1870" s="27">
        <v>850000</v>
      </c>
      <c r="G1870" s="27">
        <v>714000</v>
      </c>
      <c r="H1870" s="27">
        <v>136000</v>
      </c>
      <c r="I1870" s="28">
        <v>63978</v>
      </c>
    </row>
    <row r="1871" spans="1:9" ht="15.6" x14ac:dyDescent="0.3">
      <c r="A1871" s="23">
        <v>1870</v>
      </c>
      <c r="B1871" s="3" t="s">
        <v>3722</v>
      </c>
      <c r="C1871" s="3" t="s">
        <v>3495</v>
      </c>
      <c r="D1871" s="3" t="s">
        <v>3723</v>
      </c>
      <c r="E1871" s="47">
        <f>Tabela14[[#This Row],[Kwota dofinansowania (UE + BP)]]+Tabela14[[#This Row],[Wkład własny JST]]</f>
        <v>923913</v>
      </c>
      <c r="F1871" s="27">
        <v>850000</v>
      </c>
      <c r="G1871" s="27">
        <v>714000</v>
      </c>
      <c r="H1871" s="27">
        <v>136000</v>
      </c>
      <c r="I1871" s="28">
        <v>73913</v>
      </c>
    </row>
    <row r="1872" spans="1:9" ht="15.6" x14ac:dyDescent="0.3">
      <c r="A1872" s="26">
        <v>1871</v>
      </c>
      <c r="B1872" s="3" t="s">
        <v>3724</v>
      </c>
      <c r="C1872" s="3" t="s">
        <v>3495</v>
      </c>
      <c r="D1872" s="3" t="s">
        <v>3725</v>
      </c>
      <c r="E1872" s="47">
        <f>Tabela14[[#This Row],[Kwota dofinansowania (UE + BP)]]+Tabela14[[#This Row],[Wkład własny JST]]</f>
        <v>850000</v>
      </c>
      <c r="F1872" s="27">
        <v>850000</v>
      </c>
      <c r="G1872" s="27">
        <v>697000</v>
      </c>
      <c r="H1872" s="27">
        <v>153000</v>
      </c>
      <c r="I1872" s="28">
        <v>0</v>
      </c>
    </row>
    <row r="1873" spans="1:9" ht="15.6" x14ac:dyDescent="0.3">
      <c r="A1873" s="26">
        <v>1872</v>
      </c>
      <c r="B1873" s="3" t="s">
        <v>3726</v>
      </c>
      <c r="C1873" s="3" t="s">
        <v>3495</v>
      </c>
      <c r="D1873" s="3" t="s">
        <v>3727</v>
      </c>
      <c r="E1873" s="47">
        <f>Tabela14[[#This Row],[Kwota dofinansowania (UE + BP)]]+Tabela14[[#This Row],[Wkład własny JST]]</f>
        <v>913978</v>
      </c>
      <c r="F1873" s="27">
        <v>850000</v>
      </c>
      <c r="G1873" s="27">
        <v>714000</v>
      </c>
      <c r="H1873" s="27">
        <v>136000</v>
      </c>
      <c r="I1873" s="28">
        <v>63978</v>
      </c>
    </row>
    <row r="1874" spans="1:9" ht="15.6" x14ac:dyDescent="0.3">
      <c r="A1874" s="23">
        <v>1873</v>
      </c>
      <c r="B1874" s="3" t="s">
        <v>3728</v>
      </c>
      <c r="C1874" s="3" t="s">
        <v>3495</v>
      </c>
      <c r="D1874" s="3" t="s">
        <v>3729</v>
      </c>
      <c r="E1874" s="47">
        <f>Tabela14[[#This Row],[Kwota dofinansowania (UE + BP)]]+Tabela14[[#This Row],[Wkład własny JST]]</f>
        <v>696422</v>
      </c>
      <c r="F1874" s="27">
        <v>696422</v>
      </c>
      <c r="G1874" s="27">
        <v>571067</v>
      </c>
      <c r="H1874" s="27">
        <v>125355</v>
      </c>
      <c r="I1874" s="28">
        <v>0</v>
      </c>
    </row>
    <row r="1875" spans="1:9" ht="15.6" x14ac:dyDescent="0.3">
      <c r="A1875" s="26">
        <v>1874</v>
      </c>
      <c r="B1875" s="3" t="s">
        <v>3730</v>
      </c>
      <c r="C1875" s="3" t="s">
        <v>3495</v>
      </c>
      <c r="D1875" s="3" t="s">
        <v>3731</v>
      </c>
      <c r="E1875" s="47">
        <f>Tabela14[[#This Row],[Kwota dofinansowania (UE + BP)]]+Tabela14[[#This Row],[Wkład własny JST]]</f>
        <v>863053</v>
      </c>
      <c r="F1875" s="27">
        <v>785379</v>
      </c>
      <c r="G1875" s="27">
        <v>667573</v>
      </c>
      <c r="H1875" s="27">
        <v>117806</v>
      </c>
      <c r="I1875" s="28">
        <v>77674</v>
      </c>
    </row>
    <row r="1876" spans="1:9" ht="15.6" x14ac:dyDescent="0.3">
      <c r="A1876" s="26">
        <v>1875</v>
      </c>
      <c r="B1876" s="3" t="s">
        <v>3732</v>
      </c>
      <c r="C1876" s="3" t="s">
        <v>3495</v>
      </c>
      <c r="D1876" s="3" t="s">
        <v>3733</v>
      </c>
      <c r="E1876" s="47">
        <f>Tabela14[[#This Row],[Kwota dofinansowania (UE + BP)]]+Tabela14[[#This Row],[Wkład własny JST]]</f>
        <v>904255</v>
      </c>
      <c r="F1876" s="27">
        <v>850000</v>
      </c>
      <c r="G1876" s="27">
        <v>705500</v>
      </c>
      <c r="H1876" s="27">
        <v>144500</v>
      </c>
      <c r="I1876" s="28">
        <v>54255</v>
      </c>
    </row>
    <row r="1877" spans="1:9" ht="15.6" x14ac:dyDescent="0.3">
      <c r="A1877" s="23">
        <v>1876</v>
      </c>
      <c r="B1877" s="3" t="s">
        <v>3734</v>
      </c>
      <c r="C1877" s="3" t="s">
        <v>3495</v>
      </c>
      <c r="D1877" s="3" t="s">
        <v>913</v>
      </c>
      <c r="E1877" s="47">
        <f>Tabela14[[#This Row],[Kwota dofinansowania (UE + BP)]]+Tabela14[[#This Row],[Wkład własny JST]]</f>
        <v>397195</v>
      </c>
      <c r="F1877" s="27">
        <v>397195</v>
      </c>
      <c r="G1877" s="27">
        <v>325700</v>
      </c>
      <c r="H1877" s="27">
        <v>71495</v>
      </c>
      <c r="I1877" s="28">
        <v>0</v>
      </c>
    </row>
    <row r="1878" spans="1:9" ht="15.6" x14ac:dyDescent="0.3">
      <c r="A1878" s="26">
        <v>1877</v>
      </c>
      <c r="B1878" s="3" t="s">
        <v>3735</v>
      </c>
      <c r="C1878" s="3" t="s">
        <v>3495</v>
      </c>
      <c r="D1878" s="3" t="s">
        <v>3736</v>
      </c>
      <c r="E1878" s="47">
        <f>Tabela14[[#This Row],[Kwota dofinansowania (UE + BP)]]+Tabela14[[#This Row],[Wkład własny JST]]</f>
        <v>923913</v>
      </c>
      <c r="F1878" s="27">
        <v>850000</v>
      </c>
      <c r="G1878" s="27">
        <v>714000</v>
      </c>
      <c r="H1878" s="27">
        <v>136000</v>
      </c>
      <c r="I1878" s="28">
        <v>73913</v>
      </c>
    </row>
    <row r="1879" spans="1:9" ht="15.6" x14ac:dyDescent="0.3">
      <c r="A1879" s="26">
        <v>1878</v>
      </c>
      <c r="B1879" s="3" t="s">
        <v>3737</v>
      </c>
      <c r="C1879" s="3" t="s">
        <v>3495</v>
      </c>
      <c r="D1879" s="3" t="s">
        <v>3738</v>
      </c>
      <c r="E1879" s="47">
        <f>Tabela14[[#This Row],[Kwota dofinansowania (UE + BP)]]+Tabela14[[#This Row],[Wkład własny JST]]</f>
        <v>923913</v>
      </c>
      <c r="F1879" s="27">
        <v>850000</v>
      </c>
      <c r="G1879" s="27">
        <v>714000</v>
      </c>
      <c r="H1879" s="27">
        <v>136000</v>
      </c>
      <c r="I1879" s="28">
        <v>73913</v>
      </c>
    </row>
    <row r="1880" spans="1:9" ht="15.6" x14ac:dyDescent="0.3">
      <c r="A1880" s="23">
        <v>1879</v>
      </c>
      <c r="B1880" s="3" t="s">
        <v>3739</v>
      </c>
      <c r="C1880" s="3" t="s">
        <v>3495</v>
      </c>
      <c r="D1880" s="3" t="s">
        <v>3740</v>
      </c>
      <c r="E1880" s="47">
        <f>Tabela14[[#This Row],[Kwota dofinansowania (UE + BP)]]+Tabela14[[#This Row],[Wkład własny JST]]</f>
        <v>850000</v>
      </c>
      <c r="F1880" s="27">
        <v>850000</v>
      </c>
      <c r="G1880" s="27">
        <v>705500</v>
      </c>
      <c r="H1880" s="27">
        <v>144500</v>
      </c>
      <c r="I1880" s="28">
        <v>0</v>
      </c>
    </row>
    <row r="1881" spans="1:9" ht="15.6" x14ac:dyDescent="0.3">
      <c r="A1881" s="26">
        <v>1880</v>
      </c>
      <c r="B1881" s="3" t="s">
        <v>3741</v>
      </c>
      <c r="C1881" s="3" t="s">
        <v>3495</v>
      </c>
      <c r="D1881" s="3" t="s">
        <v>3742</v>
      </c>
      <c r="E1881" s="47">
        <f>Tabela14[[#This Row],[Kwota dofinansowania (UE + BP)]]+Tabela14[[#This Row],[Wkład własny JST]]</f>
        <v>904255</v>
      </c>
      <c r="F1881" s="27">
        <v>850000</v>
      </c>
      <c r="G1881" s="27">
        <v>705500</v>
      </c>
      <c r="H1881" s="27">
        <v>144500</v>
      </c>
      <c r="I1881" s="28">
        <v>54255</v>
      </c>
    </row>
    <row r="1882" spans="1:9" ht="15.6" x14ac:dyDescent="0.3">
      <c r="A1882" s="26">
        <v>1881</v>
      </c>
      <c r="B1882" s="3" t="s">
        <v>3743</v>
      </c>
      <c r="C1882" s="3" t="s">
        <v>3495</v>
      </c>
      <c r="D1882" s="3" t="s">
        <v>3744</v>
      </c>
      <c r="E1882" s="47">
        <f>Tabela14[[#This Row],[Kwota dofinansowania (UE + BP)]]+Tabela14[[#This Row],[Wkład własny JST]]</f>
        <v>955056</v>
      </c>
      <c r="F1882" s="27">
        <v>850000</v>
      </c>
      <c r="G1882" s="27">
        <v>731000</v>
      </c>
      <c r="H1882" s="27">
        <v>119000</v>
      </c>
      <c r="I1882" s="28">
        <v>105056</v>
      </c>
    </row>
    <row r="1883" spans="1:9" ht="15.6" x14ac:dyDescent="0.3">
      <c r="A1883" s="23">
        <v>1882</v>
      </c>
      <c r="B1883" s="3" t="s">
        <v>3745</v>
      </c>
      <c r="C1883" s="3" t="s">
        <v>3495</v>
      </c>
      <c r="D1883" s="3" t="s">
        <v>3746</v>
      </c>
      <c r="E1883" s="47">
        <f>Tabela14[[#This Row],[Kwota dofinansowania (UE + BP)]]+Tabela14[[#This Row],[Wkład własny JST]]</f>
        <v>913978</v>
      </c>
      <c r="F1883" s="27">
        <v>850000</v>
      </c>
      <c r="G1883" s="27">
        <v>714000</v>
      </c>
      <c r="H1883" s="27">
        <v>136000</v>
      </c>
      <c r="I1883" s="28">
        <v>63978</v>
      </c>
    </row>
    <row r="1884" spans="1:9" ht="15.6" x14ac:dyDescent="0.3">
      <c r="A1884" s="26">
        <v>1883</v>
      </c>
      <c r="B1884" s="3" t="s">
        <v>3747</v>
      </c>
      <c r="C1884" s="3" t="s">
        <v>3495</v>
      </c>
      <c r="D1884" s="3" t="s">
        <v>3748</v>
      </c>
      <c r="E1884" s="47">
        <f>Tabela14[[#This Row],[Kwota dofinansowania (UE + BP)]]+Tabela14[[#This Row],[Wkład własny JST]]</f>
        <v>615146</v>
      </c>
      <c r="F1884" s="27">
        <v>565935</v>
      </c>
      <c r="G1884" s="27">
        <v>475386</v>
      </c>
      <c r="H1884" s="27">
        <v>90549</v>
      </c>
      <c r="I1884" s="28">
        <v>49211</v>
      </c>
    </row>
    <row r="1885" spans="1:9" ht="15.6" x14ac:dyDescent="0.3">
      <c r="A1885" s="26">
        <v>1884</v>
      </c>
      <c r="B1885" s="3" t="s">
        <v>3749</v>
      </c>
      <c r="C1885" s="3" t="s">
        <v>3495</v>
      </c>
      <c r="D1885" s="3" t="s">
        <v>3750</v>
      </c>
      <c r="E1885" s="47">
        <f>Tabela14[[#This Row],[Kwota dofinansowania (UE + BP)]]+Tabela14[[#This Row],[Wkład własny JST]]</f>
        <v>913978</v>
      </c>
      <c r="F1885" s="27">
        <v>850000</v>
      </c>
      <c r="G1885" s="27">
        <v>714000</v>
      </c>
      <c r="H1885" s="27">
        <v>136000</v>
      </c>
      <c r="I1885" s="28">
        <v>63978</v>
      </c>
    </row>
    <row r="1886" spans="1:9" ht="15.6" x14ac:dyDescent="0.3">
      <c r="A1886" s="23">
        <v>1885</v>
      </c>
      <c r="B1886" s="3" t="s">
        <v>3751</v>
      </c>
      <c r="C1886" s="3" t="s">
        <v>3495</v>
      </c>
      <c r="D1886" s="3" t="s">
        <v>3752</v>
      </c>
      <c r="E1886" s="47">
        <f>Tabela14[[#This Row],[Kwota dofinansowania (UE + BP)]]+Tabela14[[#This Row],[Wkład własny JST]]</f>
        <v>804815</v>
      </c>
      <c r="F1886" s="27">
        <v>732382</v>
      </c>
      <c r="G1886" s="27">
        <v>622525</v>
      </c>
      <c r="H1886" s="27">
        <v>109857</v>
      </c>
      <c r="I1886" s="28">
        <v>72433</v>
      </c>
    </row>
    <row r="1887" spans="1:9" ht="15.6" x14ac:dyDescent="0.3">
      <c r="A1887" s="26">
        <v>1886</v>
      </c>
      <c r="B1887" s="3" t="s">
        <v>3753</v>
      </c>
      <c r="C1887" s="3" t="s">
        <v>3495</v>
      </c>
      <c r="D1887" s="3" t="s">
        <v>3754</v>
      </c>
      <c r="E1887" s="47">
        <f>Tabela14[[#This Row],[Kwota dofinansowania (UE + BP)]]+Tabela14[[#This Row],[Wkład własny JST]]</f>
        <v>235171</v>
      </c>
      <c r="F1887" s="27">
        <v>235171</v>
      </c>
      <c r="G1887" s="27">
        <v>192841</v>
      </c>
      <c r="H1887" s="27">
        <v>42330</v>
      </c>
      <c r="I1887" s="28">
        <v>0</v>
      </c>
    </row>
    <row r="1888" spans="1:9" ht="15.6" x14ac:dyDescent="0.3">
      <c r="A1888" s="26">
        <v>1887</v>
      </c>
      <c r="B1888" s="3" t="s">
        <v>3755</v>
      </c>
      <c r="C1888" s="3" t="s">
        <v>3495</v>
      </c>
      <c r="D1888" s="3" t="s">
        <v>3756</v>
      </c>
      <c r="E1888" s="47">
        <f>Tabela14[[#This Row],[Kwota dofinansowania (UE + BP)]]+Tabela14[[#This Row],[Wkład własny JST]]</f>
        <v>904255</v>
      </c>
      <c r="F1888" s="27">
        <v>850000</v>
      </c>
      <c r="G1888" s="27">
        <v>705500</v>
      </c>
      <c r="H1888" s="27">
        <v>144500</v>
      </c>
      <c r="I1888" s="28">
        <v>54255</v>
      </c>
    </row>
    <row r="1889" spans="1:9" ht="15.6" x14ac:dyDescent="0.3">
      <c r="A1889" s="23">
        <v>1888</v>
      </c>
      <c r="B1889" s="3" t="s">
        <v>3757</v>
      </c>
      <c r="C1889" s="3" t="s">
        <v>3495</v>
      </c>
      <c r="D1889" s="3" t="s">
        <v>3758</v>
      </c>
      <c r="E1889" s="47">
        <f>Tabela14[[#This Row],[Kwota dofinansowania (UE + BP)]]+Tabela14[[#This Row],[Wkład własny JST]]</f>
        <v>904255</v>
      </c>
      <c r="F1889" s="27">
        <v>850000</v>
      </c>
      <c r="G1889" s="27">
        <v>705500</v>
      </c>
      <c r="H1889" s="27">
        <v>144500</v>
      </c>
      <c r="I1889" s="28">
        <v>54255</v>
      </c>
    </row>
    <row r="1890" spans="1:9" ht="15.6" x14ac:dyDescent="0.3">
      <c r="A1890" s="26">
        <v>1889</v>
      </c>
      <c r="B1890" s="3" t="s">
        <v>3759</v>
      </c>
      <c r="C1890" s="3" t="s">
        <v>3495</v>
      </c>
      <c r="D1890" s="3" t="s">
        <v>3760</v>
      </c>
      <c r="E1890" s="47">
        <f>Tabela14[[#This Row],[Kwota dofinansowania (UE + BP)]]+Tabela14[[#This Row],[Wkład własny JST]]</f>
        <v>588461</v>
      </c>
      <c r="F1890" s="27">
        <v>588461</v>
      </c>
      <c r="G1890" s="27">
        <v>488423</v>
      </c>
      <c r="H1890" s="27">
        <v>100038</v>
      </c>
      <c r="I1890" s="28">
        <v>0</v>
      </c>
    </row>
    <row r="1891" spans="1:9" ht="15.6" x14ac:dyDescent="0.3">
      <c r="A1891" s="26">
        <v>1890</v>
      </c>
      <c r="B1891" s="3" t="s">
        <v>3761</v>
      </c>
      <c r="C1891" s="3" t="s">
        <v>3495</v>
      </c>
      <c r="D1891" s="3" t="s">
        <v>3762</v>
      </c>
      <c r="E1891" s="47">
        <f>Tabela14[[#This Row],[Kwota dofinansowania (UE + BP)]]+Tabela14[[#This Row],[Wkład własny JST]]</f>
        <v>501968</v>
      </c>
      <c r="F1891" s="27">
        <v>446752</v>
      </c>
      <c r="G1891" s="27">
        <v>384207</v>
      </c>
      <c r="H1891" s="27">
        <v>62545</v>
      </c>
      <c r="I1891" s="28">
        <v>55216</v>
      </c>
    </row>
    <row r="1892" spans="1:9" ht="15.6" x14ac:dyDescent="0.3">
      <c r="A1892" s="23">
        <v>1891</v>
      </c>
      <c r="B1892" s="3" t="s">
        <v>3763</v>
      </c>
      <c r="C1892" s="3" t="s">
        <v>3495</v>
      </c>
      <c r="D1892" s="3" t="s">
        <v>3764</v>
      </c>
      <c r="E1892" s="47">
        <f>Tabela14[[#This Row],[Kwota dofinansowania (UE + BP)]]+Tabela14[[#This Row],[Wkład własny JST]]</f>
        <v>288824</v>
      </c>
      <c r="F1892" s="27">
        <v>288824</v>
      </c>
      <c r="G1892" s="27">
        <v>236836</v>
      </c>
      <c r="H1892" s="27">
        <v>51988</v>
      </c>
      <c r="I1892" s="28">
        <v>0</v>
      </c>
    </row>
    <row r="1893" spans="1:9" ht="15.6" x14ac:dyDescent="0.3">
      <c r="A1893" s="26">
        <v>1892</v>
      </c>
      <c r="B1893" s="3" t="s">
        <v>3765</v>
      </c>
      <c r="C1893" s="3" t="s">
        <v>3495</v>
      </c>
      <c r="D1893" s="3" t="s">
        <v>3766</v>
      </c>
      <c r="E1893" s="47">
        <f>Tabela14[[#This Row],[Kwota dofinansowania (UE + BP)]]+Tabela14[[#This Row],[Wkład własny JST]]</f>
        <v>923913</v>
      </c>
      <c r="F1893" s="27">
        <v>850000</v>
      </c>
      <c r="G1893" s="27">
        <v>714000</v>
      </c>
      <c r="H1893" s="27">
        <v>136000</v>
      </c>
      <c r="I1893" s="28">
        <v>73913</v>
      </c>
    </row>
    <row r="1894" spans="1:9" ht="15.6" x14ac:dyDescent="0.3">
      <c r="A1894" s="26">
        <v>1893</v>
      </c>
      <c r="B1894" s="3" t="s">
        <v>3767</v>
      </c>
      <c r="C1894" s="3" t="s">
        <v>3495</v>
      </c>
      <c r="D1894" s="3" t="s">
        <v>3768</v>
      </c>
      <c r="E1894" s="47">
        <f>Tabela14[[#This Row],[Kwota dofinansowania (UE + BP)]]+Tabela14[[#This Row],[Wkład własny JST]]</f>
        <v>923913</v>
      </c>
      <c r="F1894" s="27">
        <v>850000</v>
      </c>
      <c r="G1894" s="27">
        <v>714000</v>
      </c>
      <c r="H1894" s="27">
        <v>136000</v>
      </c>
      <c r="I1894" s="28">
        <v>73913</v>
      </c>
    </row>
    <row r="1895" spans="1:9" ht="15.6" x14ac:dyDescent="0.3">
      <c r="A1895" s="23">
        <v>1894</v>
      </c>
      <c r="B1895" s="3" t="s">
        <v>3769</v>
      </c>
      <c r="C1895" s="3" t="s">
        <v>3495</v>
      </c>
      <c r="D1895" s="3" t="s">
        <v>3770</v>
      </c>
      <c r="E1895" s="47">
        <f>Tabela14[[#This Row],[Kwota dofinansowania (UE + BP)]]+Tabela14[[#This Row],[Wkład własny JST]]</f>
        <v>850000</v>
      </c>
      <c r="F1895" s="27">
        <v>850000</v>
      </c>
      <c r="G1895" s="27">
        <v>705500</v>
      </c>
      <c r="H1895" s="27">
        <v>144500</v>
      </c>
      <c r="I1895" s="28">
        <v>0</v>
      </c>
    </row>
    <row r="1896" spans="1:9" ht="15.6" x14ac:dyDescent="0.3">
      <c r="A1896" s="26">
        <v>1895</v>
      </c>
      <c r="B1896" s="3" t="s">
        <v>3771</v>
      </c>
      <c r="C1896" s="3" t="s">
        <v>3495</v>
      </c>
      <c r="D1896" s="3" t="s">
        <v>3772</v>
      </c>
      <c r="E1896" s="47">
        <f>Tabela14[[#This Row],[Kwota dofinansowania (UE + BP)]]+Tabela14[[#This Row],[Wkład własny JST]]</f>
        <v>649650</v>
      </c>
      <c r="F1896" s="27">
        <v>649650</v>
      </c>
      <c r="G1896" s="27">
        <v>532713</v>
      </c>
      <c r="H1896" s="27">
        <v>116937</v>
      </c>
      <c r="I1896" s="28">
        <v>0</v>
      </c>
    </row>
    <row r="1897" spans="1:9" ht="15.6" x14ac:dyDescent="0.3">
      <c r="A1897" s="26">
        <v>1896</v>
      </c>
      <c r="B1897" s="3" t="s">
        <v>3773</v>
      </c>
      <c r="C1897" s="3" t="s">
        <v>3495</v>
      </c>
      <c r="D1897" s="3" t="s">
        <v>3774</v>
      </c>
      <c r="E1897" s="47">
        <f>Tabela14[[#This Row],[Kwota dofinansowania (UE + BP)]]+Tabela14[[#This Row],[Wkład własny JST]]</f>
        <v>923913</v>
      </c>
      <c r="F1897" s="27">
        <v>850000</v>
      </c>
      <c r="G1897" s="27">
        <v>714000</v>
      </c>
      <c r="H1897" s="27">
        <v>136000</v>
      </c>
      <c r="I1897" s="28">
        <v>73913</v>
      </c>
    </row>
    <row r="1898" spans="1:9" ht="15.6" x14ac:dyDescent="0.3">
      <c r="A1898" s="23">
        <v>1897</v>
      </c>
      <c r="B1898" s="3" t="s">
        <v>3775</v>
      </c>
      <c r="C1898" s="3" t="s">
        <v>3495</v>
      </c>
      <c r="D1898" s="3" t="s">
        <v>3776</v>
      </c>
      <c r="E1898" s="47">
        <f>Tabela14[[#This Row],[Kwota dofinansowania (UE + BP)]]+Tabela14[[#This Row],[Wkład własny JST]]</f>
        <v>760396</v>
      </c>
      <c r="F1898" s="27">
        <v>760396</v>
      </c>
      <c r="G1898" s="27">
        <v>623525</v>
      </c>
      <c r="H1898" s="27">
        <v>136871</v>
      </c>
      <c r="I1898" s="28">
        <v>0</v>
      </c>
    </row>
    <row r="1899" spans="1:9" ht="15.6" x14ac:dyDescent="0.3">
      <c r="A1899" s="26">
        <v>1898</v>
      </c>
      <c r="B1899" s="3" t="s">
        <v>3777</v>
      </c>
      <c r="C1899" s="3" t="s">
        <v>3495</v>
      </c>
      <c r="D1899" s="3" t="s">
        <v>3778</v>
      </c>
      <c r="E1899" s="47">
        <f>Tabela14[[#This Row],[Kwota dofinansowania (UE + BP)]]+Tabela14[[#This Row],[Wkład własny JST]]</f>
        <v>716997</v>
      </c>
      <c r="F1899" s="27">
        <v>673978</v>
      </c>
      <c r="G1899" s="27">
        <v>559402</v>
      </c>
      <c r="H1899" s="27">
        <v>114576</v>
      </c>
      <c r="I1899" s="28">
        <v>43019</v>
      </c>
    </row>
    <row r="1900" spans="1:9" ht="15.6" x14ac:dyDescent="0.3">
      <c r="A1900" s="26">
        <v>1899</v>
      </c>
      <c r="B1900" s="3" t="s">
        <v>3779</v>
      </c>
      <c r="C1900" s="3" t="s">
        <v>3495</v>
      </c>
      <c r="D1900" s="3" t="s">
        <v>3780</v>
      </c>
      <c r="E1900" s="47">
        <f>Tabela14[[#This Row],[Kwota dofinansowania (UE + BP)]]+Tabela14[[#This Row],[Wkład własny JST]]</f>
        <v>955056</v>
      </c>
      <c r="F1900" s="27">
        <v>850000</v>
      </c>
      <c r="G1900" s="27">
        <v>731000</v>
      </c>
      <c r="H1900" s="27">
        <v>119000</v>
      </c>
      <c r="I1900" s="28">
        <v>105056</v>
      </c>
    </row>
    <row r="1901" spans="1:9" ht="15.6" x14ac:dyDescent="0.3">
      <c r="A1901" s="23">
        <v>1900</v>
      </c>
      <c r="B1901" s="3" t="s">
        <v>3781</v>
      </c>
      <c r="C1901" s="3" t="s">
        <v>3495</v>
      </c>
      <c r="D1901" s="3" t="s">
        <v>3782</v>
      </c>
      <c r="E1901" s="47">
        <f>Tabela14[[#This Row],[Kwota dofinansowania (UE + BP)]]+Tabela14[[#This Row],[Wkład własny JST]]</f>
        <v>349030</v>
      </c>
      <c r="F1901" s="27">
        <v>349030</v>
      </c>
      <c r="G1901" s="27">
        <v>286205</v>
      </c>
      <c r="H1901" s="27">
        <v>62825</v>
      </c>
      <c r="I1901" s="28">
        <v>0</v>
      </c>
    </row>
    <row r="1902" spans="1:9" ht="15.6" x14ac:dyDescent="0.3">
      <c r="A1902" s="26">
        <v>1901</v>
      </c>
      <c r="B1902" s="3" t="s">
        <v>3783</v>
      </c>
      <c r="C1902" s="3" t="s">
        <v>3495</v>
      </c>
      <c r="D1902" s="3" t="s">
        <v>3784</v>
      </c>
      <c r="E1902" s="47">
        <f>Tabela14[[#This Row],[Kwota dofinansowania (UE + BP)]]+Tabela14[[#This Row],[Wkład własny JST]]</f>
        <v>955056</v>
      </c>
      <c r="F1902" s="27">
        <v>850000</v>
      </c>
      <c r="G1902" s="27">
        <v>731000</v>
      </c>
      <c r="H1902" s="27">
        <v>119000</v>
      </c>
      <c r="I1902" s="28">
        <v>105056</v>
      </c>
    </row>
    <row r="1903" spans="1:9" ht="15.6" x14ac:dyDescent="0.3">
      <c r="A1903" s="26">
        <v>1902</v>
      </c>
      <c r="B1903" s="3" t="s">
        <v>3785</v>
      </c>
      <c r="C1903" s="3" t="s">
        <v>3495</v>
      </c>
      <c r="D1903" s="3" t="s">
        <v>3786</v>
      </c>
      <c r="E1903" s="47">
        <f>Tabela14[[#This Row],[Kwota dofinansowania (UE + BP)]]+Tabela14[[#This Row],[Wkład własny JST]]</f>
        <v>850000</v>
      </c>
      <c r="F1903" s="27">
        <v>850000</v>
      </c>
      <c r="G1903" s="27">
        <v>697000</v>
      </c>
      <c r="H1903" s="27">
        <v>153000</v>
      </c>
      <c r="I1903" s="28">
        <v>0</v>
      </c>
    </row>
    <row r="1904" spans="1:9" ht="15.6" x14ac:dyDescent="0.3">
      <c r="A1904" s="23">
        <v>1903</v>
      </c>
      <c r="B1904" s="3" t="s">
        <v>3787</v>
      </c>
      <c r="C1904" s="3" t="s">
        <v>3495</v>
      </c>
      <c r="D1904" s="3" t="s">
        <v>3788</v>
      </c>
      <c r="E1904" s="47">
        <f>Tabela14[[#This Row],[Kwota dofinansowania (UE + BP)]]+Tabela14[[#This Row],[Wkład własny JST]]</f>
        <v>479599</v>
      </c>
      <c r="F1904" s="27">
        <v>479599</v>
      </c>
      <c r="G1904" s="27">
        <v>398068</v>
      </c>
      <c r="H1904" s="27">
        <v>81531</v>
      </c>
      <c r="I1904" s="28">
        <v>0</v>
      </c>
    </row>
    <row r="1905" spans="1:9" ht="15.6" x14ac:dyDescent="0.3">
      <c r="A1905" s="26">
        <v>1904</v>
      </c>
      <c r="B1905" s="3" t="s">
        <v>3789</v>
      </c>
      <c r="C1905" s="3" t="s">
        <v>3495</v>
      </c>
      <c r="D1905" s="3" t="s">
        <v>3790</v>
      </c>
      <c r="E1905" s="47">
        <f>Tabela14[[#This Row],[Kwota dofinansowania (UE + BP)]]+Tabela14[[#This Row],[Wkład własny JST]]</f>
        <v>850000</v>
      </c>
      <c r="F1905" s="27">
        <v>850000</v>
      </c>
      <c r="G1905" s="27">
        <v>705500</v>
      </c>
      <c r="H1905" s="27">
        <v>144500</v>
      </c>
      <c r="I1905" s="28">
        <v>0</v>
      </c>
    </row>
    <row r="1906" spans="1:9" ht="15.6" x14ac:dyDescent="0.3">
      <c r="A1906" s="26">
        <v>1905</v>
      </c>
      <c r="B1906" s="3" t="s">
        <v>3791</v>
      </c>
      <c r="C1906" s="3" t="s">
        <v>3495</v>
      </c>
      <c r="D1906" s="3" t="s">
        <v>3792</v>
      </c>
      <c r="E1906" s="47">
        <f>Tabela14[[#This Row],[Kwota dofinansowania (UE + BP)]]+Tabela14[[#This Row],[Wkład własny JST]]</f>
        <v>923913</v>
      </c>
      <c r="F1906" s="27">
        <v>850000</v>
      </c>
      <c r="G1906" s="27">
        <v>714000</v>
      </c>
      <c r="H1906" s="27">
        <v>136000</v>
      </c>
      <c r="I1906" s="28">
        <v>73913</v>
      </c>
    </row>
    <row r="1907" spans="1:9" ht="15.6" x14ac:dyDescent="0.3">
      <c r="A1907" s="23">
        <v>1906</v>
      </c>
      <c r="B1907" s="3" t="s">
        <v>3793</v>
      </c>
      <c r="C1907" s="3" t="s">
        <v>3495</v>
      </c>
      <c r="D1907" s="3" t="s">
        <v>3794</v>
      </c>
      <c r="E1907" s="47">
        <f>Tabela14[[#This Row],[Kwota dofinansowania (UE + BP)]]+Tabela14[[#This Row],[Wkład własny JST]]</f>
        <v>955056</v>
      </c>
      <c r="F1907" s="27">
        <v>850000</v>
      </c>
      <c r="G1907" s="27">
        <v>731000</v>
      </c>
      <c r="H1907" s="27">
        <v>119000</v>
      </c>
      <c r="I1907" s="28">
        <v>105056</v>
      </c>
    </row>
    <row r="1908" spans="1:9" ht="15.6" x14ac:dyDescent="0.3">
      <c r="A1908" s="26">
        <v>1907</v>
      </c>
      <c r="B1908" s="3" t="s">
        <v>3795</v>
      </c>
      <c r="C1908" s="3" t="s">
        <v>3495</v>
      </c>
      <c r="D1908" s="3" t="s">
        <v>3796</v>
      </c>
      <c r="E1908" s="47">
        <f>Tabela14[[#This Row],[Kwota dofinansowania (UE + BP)]]+Tabela14[[#This Row],[Wkład własny JST]]</f>
        <v>423243</v>
      </c>
      <c r="F1908" s="27">
        <v>423243</v>
      </c>
      <c r="G1908" s="27">
        <v>351292</v>
      </c>
      <c r="H1908" s="27">
        <v>71951</v>
      </c>
      <c r="I1908" s="28">
        <v>0</v>
      </c>
    </row>
    <row r="1909" spans="1:9" ht="15.6" x14ac:dyDescent="0.3">
      <c r="A1909" s="26">
        <v>1908</v>
      </c>
      <c r="B1909" s="3" t="s">
        <v>3797</v>
      </c>
      <c r="C1909" s="3" t="s">
        <v>3495</v>
      </c>
      <c r="D1909" s="3" t="s">
        <v>3798</v>
      </c>
      <c r="E1909" s="47">
        <f>Tabela14[[#This Row],[Kwota dofinansowania (UE + BP)]]+Tabela14[[#This Row],[Wkład własny JST]]</f>
        <v>850000</v>
      </c>
      <c r="F1909" s="27">
        <v>850000</v>
      </c>
      <c r="G1909" s="27">
        <v>705500</v>
      </c>
      <c r="H1909" s="27">
        <v>144500</v>
      </c>
      <c r="I1909" s="28">
        <v>0</v>
      </c>
    </row>
    <row r="1910" spans="1:9" ht="15.6" x14ac:dyDescent="0.3">
      <c r="A1910" s="23">
        <v>1909</v>
      </c>
      <c r="B1910" s="3" t="s">
        <v>3799</v>
      </c>
      <c r="C1910" s="3" t="s">
        <v>3495</v>
      </c>
      <c r="D1910" s="3" t="s">
        <v>3800</v>
      </c>
      <c r="E1910" s="47">
        <f>Tabela14[[#This Row],[Kwota dofinansowania (UE + BP)]]+Tabela14[[#This Row],[Wkład własny JST]]</f>
        <v>702320</v>
      </c>
      <c r="F1910" s="27">
        <v>702320</v>
      </c>
      <c r="G1910" s="27">
        <v>582926</v>
      </c>
      <c r="H1910" s="27">
        <v>119394</v>
      </c>
      <c r="I1910" s="28">
        <v>0</v>
      </c>
    </row>
    <row r="1911" spans="1:9" ht="15.6" x14ac:dyDescent="0.3">
      <c r="A1911" s="26">
        <v>1910</v>
      </c>
      <c r="B1911" s="3" t="s">
        <v>3801</v>
      </c>
      <c r="C1911" s="3" t="s">
        <v>3495</v>
      </c>
      <c r="D1911" s="3" t="s">
        <v>3802</v>
      </c>
      <c r="E1911" s="47">
        <f>Tabela14[[#This Row],[Kwota dofinansowania (UE + BP)]]+Tabela14[[#This Row],[Wkład własny JST]]</f>
        <v>822874</v>
      </c>
      <c r="F1911" s="27">
        <v>773502</v>
      </c>
      <c r="G1911" s="27">
        <v>642007</v>
      </c>
      <c r="H1911" s="27">
        <v>131495</v>
      </c>
      <c r="I1911" s="28">
        <v>49372</v>
      </c>
    </row>
    <row r="1912" spans="1:9" ht="15.6" x14ac:dyDescent="0.3">
      <c r="A1912" s="26">
        <v>1911</v>
      </c>
      <c r="B1912" s="3" t="s">
        <v>3803</v>
      </c>
      <c r="C1912" s="3" t="s">
        <v>3495</v>
      </c>
      <c r="D1912" s="3" t="s">
        <v>3804</v>
      </c>
      <c r="E1912" s="47">
        <f>Tabela14[[#This Row],[Kwota dofinansowania (UE + BP)]]+Tabela14[[#This Row],[Wkład własny JST]]</f>
        <v>850000</v>
      </c>
      <c r="F1912" s="27">
        <v>850000</v>
      </c>
      <c r="G1912" s="27">
        <v>697000</v>
      </c>
      <c r="H1912" s="27">
        <v>153000</v>
      </c>
      <c r="I1912" s="28">
        <v>0</v>
      </c>
    </row>
    <row r="1913" spans="1:9" ht="15.6" x14ac:dyDescent="0.3">
      <c r="A1913" s="23">
        <v>1912</v>
      </c>
      <c r="B1913" s="3" t="s">
        <v>3805</v>
      </c>
      <c r="C1913" s="3" t="s">
        <v>3495</v>
      </c>
      <c r="D1913" s="3" t="s">
        <v>3806</v>
      </c>
      <c r="E1913" s="47">
        <f>Tabela14[[#This Row],[Kwota dofinansowania (UE + BP)]]+Tabela14[[#This Row],[Wkład własny JST]]</f>
        <v>792060</v>
      </c>
      <c r="F1913" s="27">
        <v>728696</v>
      </c>
      <c r="G1913" s="27">
        <v>612105</v>
      </c>
      <c r="H1913" s="27">
        <v>116591</v>
      </c>
      <c r="I1913" s="28">
        <v>63364</v>
      </c>
    </row>
    <row r="1914" spans="1:9" ht="15.6" x14ac:dyDescent="0.3">
      <c r="A1914" s="26">
        <v>1913</v>
      </c>
      <c r="B1914" s="3" t="s">
        <v>3807</v>
      </c>
      <c r="C1914" s="3" t="s">
        <v>3495</v>
      </c>
      <c r="D1914" s="3" t="s">
        <v>3808</v>
      </c>
      <c r="E1914" s="47">
        <f>Tabela14[[#This Row],[Kwota dofinansowania (UE + BP)]]+Tabela14[[#This Row],[Wkład własny JST]]</f>
        <v>904255</v>
      </c>
      <c r="F1914" s="27">
        <v>850000</v>
      </c>
      <c r="G1914" s="27">
        <v>705500</v>
      </c>
      <c r="H1914" s="27">
        <v>144500</v>
      </c>
      <c r="I1914" s="28">
        <v>54255</v>
      </c>
    </row>
    <row r="1915" spans="1:9" ht="15.6" x14ac:dyDescent="0.3">
      <c r="A1915" s="26">
        <v>1914</v>
      </c>
      <c r="B1915" s="3" t="s">
        <v>3809</v>
      </c>
      <c r="C1915" s="3" t="s">
        <v>3495</v>
      </c>
      <c r="D1915" s="3" t="s">
        <v>3810</v>
      </c>
      <c r="E1915" s="47">
        <f>Tabela14[[#This Row],[Kwota dofinansowania (UE + BP)]]+Tabela14[[#This Row],[Wkład własny JST]]</f>
        <v>934065</v>
      </c>
      <c r="F1915" s="27">
        <v>850000</v>
      </c>
      <c r="G1915" s="27">
        <v>722500</v>
      </c>
      <c r="H1915" s="27">
        <v>127500</v>
      </c>
      <c r="I1915" s="28">
        <v>84065</v>
      </c>
    </row>
    <row r="1916" spans="1:9" ht="15.6" x14ac:dyDescent="0.3">
      <c r="A1916" s="23">
        <v>1915</v>
      </c>
      <c r="B1916" s="3" t="s">
        <v>3811</v>
      </c>
      <c r="C1916" s="3" t="s">
        <v>3495</v>
      </c>
      <c r="D1916" s="3" t="s">
        <v>3812</v>
      </c>
      <c r="E1916" s="47">
        <f>Tabela14[[#This Row],[Kwota dofinansowania (UE + BP)]]+Tabela14[[#This Row],[Wkład własny JST]]</f>
        <v>923913</v>
      </c>
      <c r="F1916" s="27">
        <v>850000</v>
      </c>
      <c r="G1916" s="27">
        <v>714000</v>
      </c>
      <c r="H1916" s="27">
        <v>136000</v>
      </c>
      <c r="I1916" s="28">
        <v>73913</v>
      </c>
    </row>
    <row r="1917" spans="1:9" ht="15.6" x14ac:dyDescent="0.3">
      <c r="A1917" s="26">
        <v>1916</v>
      </c>
      <c r="B1917" s="3" t="s">
        <v>3813</v>
      </c>
      <c r="C1917" s="3" t="s">
        <v>3495</v>
      </c>
      <c r="D1917" s="3" t="s">
        <v>3814</v>
      </c>
      <c r="E1917" s="47">
        <f>Tabela14[[#This Row],[Kwota dofinansowania (UE + BP)]]+Tabela14[[#This Row],[Wkład własny JST]]</f>
        <v>850000</v>
      </c>
      <c r="F1917" s="27">
        <v>850000</v>
      </c>
      <c r="G1917" s="27">
        <v>697000</v>
      </c>
      <c r="H1917" s="27">
        <v>153000</v>
      </c>
      <c r="I1917" s="28">
        <v>0</v>
      </c>
    </row>
    <row r="1918" spans="1:9" ht="15.6" x14ac:dyDescent="0.3">
      <c r="A1918" s="26">
        <v>1917</v>
      </c>
      <c r="B1918" s="3" t="s">
        <v>3815</v>
      </c>
      <c r="C1918" s="3" t="s">
        <v>3495</v>
      </c>
      <c r="D1918" s="3" t="s">
        <v>3816</v>
      </c>
      <c r="E1918" s="47">
        <f>Tabela14[[#This Row],[Kwota dofinansowania (UE + BP)]]+Tabela14[[#This Row],[Wkład własny JST]]</f>
        <v>672749</v>
      </c>
      <c r="F1918" s="27">
        <v>672749</v>
      </c>
      <c r="G1918" s="27">
        <v>551655</v>
      </c>
      <c r="H1918" s="27">
        <v>121094</v>
      </c>
      <c r="I1918" s="28">
        <v>0</v>
      </c>
    </row>
    <row r="1919" spans="1:9" ht="15.6" x14ac:dyDescent="0.3">
      <c r="A1919" s="23">
        <v>1918</v>
      </c>
      <c r="B1919" s="3" t="s">
        <v>3817</v>
      </c>
      <c r="C1919" s="3" t="s">
        <v>3495</v>
      </c>
      <c r="D1919" s="3" t="s">
        <v>3818</v>
      </c>
      <c r="E1919" s="47">
        <f>Tabela14[[#This Row],[Kwota dofinansowania (UE + BP)]]+Tabela14[[#This Row],[Wkład własny JST]]</f>
        <v>366477</v>
      </c>
      <c r="F1919" s="27">
        <v>366477</v>
      </c>
      <c r="G1919" s="27">
        <v>296847</v>
      </c>
      <c r="H1919" s="27">
        <v>69630</v>
      </c>
      <c r="I1919" s="28">
        <v>0</v>
      </c>
    </row>
    <row r="1920" spans="1:9" ht="15.6" x14ac:dyDescent="0.3">
      <c r="A1920" s="26">
        <v>1919</v>
      </c>
      <c r="B1920" s="3" t="s">
        <v>3819</v>
      </c>
      <c r="C1920" s="3" t="s">
        <v>3495</v>
      </c>
      <c r="D1920" s="3" t="s">
        <v>3820</v>
      </c>
      <c r="E1920" s="47">
        <f>Tabela14[[#This Row],[Kwota dofinansowania (UE + BP)]]+Tabela14[[#This Row],[Wkład własny JST]]</f>
        <v>913978</v>
      </c>
      <c r="F1920" s="27">
        <v>850000</v>
      </c>
      <c r="G1920" s="27">
        <v>714000</v>
      </c>
      <c r="H1920" s="27">
        <v>136000</v>
      </c>
      <c r="I1920" s="28">
        <v>63978</v>
      </c>
    </row>
    <row r="1921" spans="1:9" ht="15.6" x14ac:dyDescent="0.3">
      <c r="A1921" s="26">
        <v>1920</v>
      </c>
      <c r="B1921" s="3" t="s">
        <v>3821</v>
      </c>
      <c r="C1921" s="3" t="s">
        <v>3495</v>
      </c>
      <c r="D1921" s="3" t="s">
        <v>3822</v>
      </c>
      <c r="E1921" s="47">
        <f>Tabela14[[#This Row],[Kwota dofinansowania (UE + BP)]]+Tabela14[[#This Row],[Wkład własny JST]]</f>
        <v>944444</v>
      </c>
      <c r="F1921" s="27">
        <v>850000</v>
      </c>
      <c r="G1921" s="27">
        <v>722500</v>
      </c>
      <c r="H1921" s="27">
        <v>127500</v>
      </c>
      <c r="I1921" s="28">
        <v>94444</v>
      </c>
    </row>
    <row r="1922" spans="1:9" ht="15.6" x14ac:dyDescent="0.3">
      <c r="A1922" s="23">
        <v>1921</v>
      </c>
      <c r="B1922" s="3" t="s">
        <v>3823</v>
      </c>
      <c r="C1922" s="3" t="s">
        <v>3824</v>
      </c>
      <c r="D1922" s="3" t="s">
        <v>3825</v>
      </c>
      <c r="E1922" s="47">
        <f>Tabela14[[#This Row],[Kwota dofinansowania (UE + BP)]]+Tabela14[[#This Row],[Wkład własny JST]]</f>
        <v>404073</v>
      </c>
      <c r="F1922" s="27">
        <v>379829</v>
      </c>
      <c r="G1922" s="27">
        <v>315259</v>
      </c>
      <c r="H1922" s="27">
        <v>64570</v>
      </c>
      <c r="I1922" s="28">
        <v>24244</v>
      </c>
    </row>
    <row r="1923" spans="1:9" ht="15.6" x14ac:dyDescent="0.3">
      <c r="A1923" s="26">
        <v>1922</v>
      </c>
      <c r="B1923" s="3" t="s">
        <v>3826</v>
      </c>
      <c r="C1923" s="3" t="s">
        <v>3824</v>
      </c>
      <c r="D1923" s="3" t="s">
        <v>3827</v>
      </c>
      <c r="E1923" s="47">
        <f>Tabela14[[#This Row],[Kwota dofinansowania (UE + BP)]]+Tabela14[[#This Row],[Wkład własny JST]]</f>
        <v>263349</v>
      </c>
      <c r="F1923" s="27">
        <v>263349</v>
      </c>
      <c r="G1923" s="27">
        <v>215947</v>
      </c>
      <c r="H1923" s="27">
        <v>47402</v>
      </c>
      <c r="I1923" s="28">
        <v>0</v>
      </c>
    </row>
    <row r="1924" spans="1:9" ht="15.6" x14ac:dyDescent="0.3">
      <c r="A1924" s="26">
        <v>1923</v>
      </c>
      <c r="B1924" s="3" t="s">
        <v>3828</v>
      </c>
      <c r="C1924" s="3" t="s">
        <v>3824</v>
      </c>
      <c r="D1924" s="3" t="s">
        <v>3829</v>
      </c>
      <c r="E1924" s="47">
        <f>Tabela14[[#This Row],[Kwota dofinansowania (UE + BP)]]+Tabela14[[#This Row],[Wkład własny JST]]</f>
        <v>320279</v>
      </c>
      <c r="F1924" s="27">
        <v>320279</v>
      </c>
      <c r="G1924" s="27">
        <v>259426</v>
      </c>
      <c r="H1924" s="27">
        <v>60853</v>
      </c>
      <c r="I1924" s="28">
        <v>0</v>
      </c>
    </row>
    <row r="1925" spans="1:9" ht="15.6" x14ac:dyDescent="0.3">
      <c r="A1925" s="23">
        <v>1924</v>
      </c>
      <c r="B1925" s="3" t="s">
        <v>3830</v>
      </c>
      <c r="C1925" s="3" t="s">
        <v>3824</v>
      </c>
      <c r="D1925" s="3" t="s">
        <v>3831</v>
      </c>
      <c r="E1925" s="47">
        <f>Tabela14[[#This Row],[Kwota dofinansowania (UE + BP)]]+Tabela14[[#This Row],[Wkład własny JST]]</f>
        <v>818636</v>
      </c>
      <c r="F1925" s="27">
        <v>818636</v>
      </c>
      <c r="G1925" s="27">
        <v>663096</v>
      </c>
      <c r="H1925" s="27">
        <v>155540</v>
      </c>
      <c r="I1925" s="28">
        <v>0</v>
      </c>
    </row>
    <row r="1926" spans="1:9" ht="15.6" x14ac:dyDescent="0.3">
      <c r="A1926" s="26">
        <v>1925</v>
      </c>
      <c r="B1926" s="3" t="s">
        <v>3832</v>
      </c>
      <c r="C1926" s="3" t="s">
        <v>3824</v>
      </c>
      <c r="D1926" s="3" t="s">
        <v>3833</v>
      </c>
      <c r="E1926" s="47">
        <f>Tabela14[[#This Row],[Kwota dofinansowania (UE + BP)]]+Tabela14[[#This Row],[Wkład własny JST]]</f>
        <v>624830</v>
      </c>
      <c r="F1926" s="27">
        <v>624830</v>
      </c>
      <c r="G1926" s="27">
        <v>506113</v>
      </c>
      <c r="H1926" s="27">
        <v>118717</v>
      </c>
      <c r="I1926" s="28">
        <v>0</v>
      </c>
    </row>
    <row r="1927" spans="1:9" ht="15.6" x14ac:dyDescent="0.3">
      <c r="A1927" s="26">
        <v>1926</v>
      </c>
      <c r="B1927" s="3" t="s">
        <v>3834</v>
      </c>
      <c r="C1927" s="3" t="s">
        <v>3824</v>
      </c>
      <c r="D1927" s="3" t="s">
        <v>3835</v>
      </c>
      <c r="E1927" s="47">
        <f>Tabela14[[#This Row],[Kwota dofinansowania (UE + BP)]]+Tabela14[[#This Row],[Wkład własny JST]]</f>
        <v>850000</v>
      </c>
      <c r="F1927" s="27">
        <v>850000</v>
      </c>
      <c r="G1927" s="27">
        <v>697000</v>
      </c>
      <c r="H1927" s="27">
        <v>153000</v>
      </c>
      <c r="I1927" s="28">
        <v>0</v>
      </c>
    </row>
    <row r="1928" spans="1:9" ht="15.6" x14ac:dyDescent="0.3">
      <c r="A1928" s="23">
        <v>1927</v>
      </c>
      <c r="B1928" s="3" t="s">
        <v>3836</v>
      </c>
      <c r="C1928" s="3" t="s">
        <v>3824</v>
      </c>
      <c r="D1928" s="3" t="s">
        <v>3837</v>
      </c>
      <c r="E1928" s="47">
        <f>Tabela14[[#This Row],[Kwota dofinansowania (UE + BP)]]+Tabela14[[#This Row],[Wkład własny JST]]</f>
        <v>850000</v>
      </c>
      <c r="F1928" s="27">
        <v>850000</v>
      </c>
      <c r="G1928" s="27">
        <v>697000</v>
      </c>
      <c r="H1928" s="27">
        <v>153000</v>
      </c>
      <c r="I1928" s="28">
        <v>0</v>
      </c>
    </row>
    <row r="1929" spans="1:9" ht="15.6" x14ac:dyDescent="0.3">
      <c r="A1929" s="26">
        <v>1928</v>
      </c>
      <c r="B1929" s="3" t="s">
        <v>3838</v>
      </c>
      <c r="C1929" s="3" t="s">
        <v>3824</v>
      </c>
      <c r="D1929" s="3" t="s">
        <v>3839</v>
      </c>
      <c r="E1929" s="47">
        <f>Tabela14[[#This Row],[Kwota dofinansowania (UE + BP)]]+Tabela14[[#This Row],[Wkład własny JST]]</f>
        <v>614345</v>
      </c>
      <c r="F1929" s="27">
        <v>614345</v>
      </c>
      <c r="G1929" s="27">
        <v>503763</v>
      </c>
      <c r="H1929" s="27">
        <v>110582</v>
      </c>
      <c r="I1929" s="28">
        <v>0</v>
      </c>
    </row>
    <row r="1930" spans="1:9" ht="15.6" x14ac:dyDescent="0.3">
      <c r="A1930" s="26">
        <v>1929</v>
      </c>
      <c r="B1930" s="3" t="s">
        <v>3840</v>
      </c>
      <c r="C1930" s="3" t="s">
        <v>3824</v>
      </c>
      <c r="D1930" s="3" t="s">
        <v>1074</v>
      </c>
      <c r="E1930" s="47">
        <f>Tabela14[[#This Row],[Kwota dofinansowania (UE + BP)]]+Tabela14[[#This Row],[Wkład własny JST]]</f>
        <v>847551</v>
      </c>
      <c r="F1930" s="27">
        <v>847551</v>
      </c>
      <c r="G1930" s="27">
        <v>694992</v>
      </c>
      <c r="H1930" s="27">
        <v>152559</v>
      </c>
      <c r="I1930" s="28">
        <v>0</v>
      </c>
    </row>
    <row r="1931" spans="1:9" ht="15.6" x14ac:dyDescent="0.3">
      <c r="A1931" s="23">
        <v>1930</v>
      </c>
      <c r="B1931" s="3" t="s">
        <v>3841</v>
      </c>
      <c r="C1931" s="3" t="s">
        <v>3824</v>
      </c>
      <c r="D1931" s="3" t="s">
        <v>3842</v>
      </c>
      <c r="E1931" s="47">
        <f>Tabela14[[#This Row],[Kwota dofinansowania (UE + BP)]]+Tabela14[[#This Row],[Wkład własny JST]]</f>
        <v>904255</v>
      </c>
      <c r="F1931" s="27">
        <v>850000</v>
      </c>
      <c r="G1931" s="27">
        <v>705500</v>
      </c>
      <c r="H1931" s="27">
        <v>144500</v>
      </c>
      <c r="I1931" s="28">
        <v>54255</v>
      </c>
    </row>
    <row r="1932" spans="1:9" ht="15.6" x14ac:dyDescent="0.3">
      <c r="A1932" s="26">
        <v>1931</v>
      </c>
      <c r="B1932" s="3" t="s">
        <v>3843</v>
      </c>
      <c r="C1932" s="3" t="s">
        <v>3824</v>
      </c>
      <c r="D1932" s="3" t="s">
        <v>3844</v>
      </c>
      <c r="E1932" s="47">
        <f>Tabela14[[#This Row],[Kwota dofinansowania (UE + BP)]]+Tabela14[[#This Row],[Wkład własny JST]]</f>
        <v>850000</v>
      </c>
      <c r="F1932" s="27">
        <v>850000</v>
      </c>
      <c r="G1932" s="27">
        <v>705500</v>
      </c>
      <c r="H1932" s="27">
        <v>144500</v>
      </c>
      <c r="I1932" s="28">
        <v>0</v>
      </c>
    </row>
    <row r="1933" spans="1:9" ht="15.6" x14ac:dyDescent="0.3">
      <c r="A1933" s="26">
        <v>1932</v>
      </c>
      <c r="B1933" s="3" t="s">
        <v>3845</v>
      </c>
      <c r="C1933" s="3" t="s">
        <v>3824</v>
      </c>
      <c r="D1933" s="3" t="s">
        <v>3846</v>
      </c>
      <c r="E1933" s="47">
        <f>Tabela14[[#This Row],[Kwota dofinansowania (UE + BP)]]+Tabela14[[#This Row],[Wkład własny JST]]</f>
        <v>850000</v>
      </c>
      <c r="F1933" s="27">
        <v>850000</v>
      </c>
      <c r="G1933" s="27">
        <v>697000</v>
      </c>
      <c r="H1933" s="27">
        <v>153000</v>
      </c>
      <c r="I1933" s="28">
        <v>0</v>
      </c>
    </row>
    <row r="1934" spans="1:9" ht="15.6" x14ac:dyDescent="0.3">
      <c r="A1934" s="23">
        <v>1933</v>
      </c>
      <c r="B1934" s="3" t="s">
        <v>3847</v>
      </c>
      <c r="C1934" s="3" t="s">
        <v>3824</v>
      </c>
      <c r="D1934" s="3" t="s">
        <v>1274</v>
      </c>
      <c r="E1934" s="47">
        <f>Tabela14[[#This Row],[Kwota dofinansowania (UE + BP)]]+Tabela14[[#This Row],[Wkład własny JST]]</f>
        <v>299391</v>
      </c>
      <c r="F1934" s="27">
        <v>299391</v>
      </c>
      <c r="G1934" s="27">
        <v>242507</v>
      </c>
      <c r="H1934" s="27">
        <v>56884</v>
      </c>
      <c r="I1934" s="28">
        <v>0</v>
      </c>
    </row>
    <row r="1935" spans="1:9" ht="15.6" x14ac:dyDescent="0.3">
      <c r="A1935" s="26">
        <v>1934</v>
      </c>
      <c r="B1935" s="3" t="s">
        <v>3848</v>
      </c>
      <c r="C1935" s="3" t="s">
        <v>3824</v>
      </c>
      <c r="D1935" s="3" t="s">
        <v>3849</v>
      </c>
      <c r="E1935" s="47">
        <f>Tabela14[[#This Row],[Kwota dofinansowania (UE + BP)]]+Tabela14[[#This Row],[Wkład własny JST]]</f>
        <v>562003</v>
      </c>
      <c r="F1935" s="27">
        <v>562003</v>
      </c>
      <c r="G1935" s="27">
        <v>460843</v>
      </c>
      <c r="H1935" s="27">
        <v>101160</v>
      </c>
      <c r="I1935" s="28">
        <v>0</v>
      </c>
    </row>
    <row r="1936" spans="1:9" ht="15.6" x14ac:dyDescent="0.3">
      <c r="A1936" s="26">
        <v>1935</v>
      </c>
      <c r="B1936" s="3" t="s">
        <v>3850</v>
      </c>
      <c r="C1936" s="3" t="s">
        <v>3824</v>
      </c>
      <c r="D1936" s="3" t="s">
        <v>3851</v>
      </c>
      <c r="E1936" s="47">
        <f>Tabela14[[#This Row],[Kwota dofinansowania (UE + BP)]]+Tabela14[[#This Row],[Wkład własny JST]]</f>
        <v>923913</v>
      </c>
      <c r="F1936" s="27">
        <v>850000</v>
      </c>
      <c r="G1936" s="27">
        <v>714000</v>
      </c>
      <c r="H1936" s="27">
        <v>136000</v>
      </c>
      <c r="I1936" s="28">
        <v>73913</v>
      </c>
    </row>
    <row r="1937" spans="1:9" ht="15.6" x14ac:dyDescent="0.3">
      <c r="A1937" s="23">
        <v>1936</v>
      </c>
      <c r="B1937" s="3" t="s">
        <v>3852</v>
      </c>
      <c r="C1937" s="3" t="s">
        <v>3824</v>
      </c>
      <c r="D1937" s="3" t="s">
        <v>3853</v>
      </c>
      <c r="E1937" s="47">
        <f>Tabela14[[#This Row],[Kwota dofinansowania (UE + BP)]]+Tabela14[[#This Row],[Wkład własny JST]]</f>
        <v>680777</v>
      </c>
      <c r="F1937" s="27">
        <v>680777</v>
      </c>
      <c r="G1937" s="27">
        <v>551430</v>
      </c>
      <c r="H1937" s="27">
        <v>129347</v>
      </c>
      <c r="I1937" s="28">
        <v>0</v>
      </c>
    </row>
    <row r="1938" spans="1:9" ht="15.6" x14ac:dyDescent="0.3">
      <c r="A1938" s="26">
        <v>1937</v>
      </c>
      <c r="B1938" s="3" t="s">
        <v>3854</v>
      </c>
      <c r="C1938" s="3" t="s">
        <v>3824</v>
      </c>
      <c r="D1938" s="3" t="s">
        <v>3855</v>
      </c>
      <c r="E1938" s="47">
        <f>Tabela14[[#This Row],[Kwota dofinansowania (UE + BP)]]+Tabela14[[#This Row],[Wkład własny JST]]</f>
        <v>382942</v>
      </c>
      <c r="F1938" s="27">
        <v>382942</v>
      </c>
      <c r="G1938" s="27">
        <v>314013</v>
      </c>
      <c r="H1938" s="27">
        <v>68929</v>
      </c>
      <c r="I1938" s="28">
        <v>0</v>
      </c>
    </row>
    <row r="1939" spans="1:9" ht="15.6" x14ac:dyDescent="0.3">
      <c r="A1939" s="26">
        <v>1938</v>
      </c>
      <c r="B1939" s="3" t="s">
        <v>3856</v>
      </c>
      <c r="C1939" s="3" t="s">
        <v>3824</v>
      </c>
      <c r="D1939" s="3" t="s">
        <v>3857</v>
      </c>
      <c r="E1939" s="47">
        <f>Tabela14[[#This Row],[Kwota dofinansowania (UE + BP)]]+Tabela14[[#This Row],[Wkład własny JST]]</f>
        <v>331009</v>
      </c>
      <c r="F1939" s="27">
        <v>331009</v>
      </c>
      <c r="G1939" s="27">
        <v>268118</v>
      </c>
      <c r="H1939" s="27">
        <v>62891</v>
      </c>
      <c r="I1939" s="28">
        <v>0</v>
      </c>
    </row>
    <row r="1940" spans="1:9" ht="15.6" x14ac:dyDescent="0.3">
      <c r="A1940" s="23">
        <v>1939</v>
      </c>
      <c r="B1940" s="3" t="s">
        <v>3858</v>
      </c>
      <c r="C1940" s="3" t="s">
        <v>3824</v>
      </c>
      <c r="D1940" s="3" t="s">
        <v>3859</v>
      </c>
      <c r="E1940" s="47">
        <f>Tabela14[[#This Row],[Kwota dofinansowania (UE + BP)]]+Tabela14[[#This Row],[Wkład własny JST]]</f>
        <v>349439</v>
      </c>
      <c r="F1940" s="27">
        <v>349439</v>
      </c>
      <c r="G1940" s="27">
        <v>283046</v>
      </c>
      <c r="H1940" s="27">
        <v>66393</v>
      </c>
      <c r="I1940" s="28">
        <v>0</v>
      </c>
    </row>
    <row r="1941" spans="1:9" ht="15.6" x14ac:dyDescent="0.3">
      <c r="A1941" s="26">
        <v>1940</v>
      </c>
      <c r="B1941" s="3" t="s">
        <v>3860</v>
      </c>
      <c r="C1941" s="3" t="s">
        <v>3824</v>
      </c>
      <c r="D1941" s="3" t="s">
        <v>3861</v>
      </c>
      <c r="E1941" s="47">
        <f>Tabela14[[#This Row],[Kwota dofinansowania (UE + BP)]]+Tabela14[[#This Row],[Wkład własny JST]]</f>
        <v>365576</v>
      </c>
      <c r="F1941" s="27">
        <v>365576</v>
      </c>
      <c r="G1941" s="27">
        <v>296117</v>
      </c>
      <c r="H1941" s="27">
        <v>69459</v>
      </c>
      <c r="I1941" s="28">
        <v>0</v>
      </c>
    </row>
    <row r="1942" spans="1:9" ht="15.6" x14ac:dyDescent="0.3">
      <c r="A1942" s="26">
        <v>1941</v>
      </c>
      <c r="B1942" s="3" t="s">
        <v>3862</v>
      </c>
      <c r="C1942" s="3" t="s">
        <v>3824</v>
      </c>
      <c r="D1942" s="3" t="s">
        <v>3863</v>
      </c>
      <c r="E1942" s="47">
        <f>Tabela14[[#This Row],[Kwota dofinansowania (UE + BP)]]+Tabela14[[#This Row],[Wkład własny JST]]</f>
        <v>850000</v>
      </c>
      <c r="F1942" s="27">
        <v>850000</v>
      </c>
      <c r="G1942" s="27">
        <v>697000</v>
      </c>
      <c r="H1942" s="27">
        <v>153000</v>
      </c>
      <c r="I1942" s="28">
        <v>0</v>
      </c>
    </row>
    <row r="1943" spans="1:9" ht="15.6" x14ac:dyDescent="0.3">
      <c r="A1943" s="23">
        <v>1942</v>
      </c>
      <c r="B1943" s="3" t="s">
        <v>3864</v>
      </c>
      <c r="C1943" s="3" t="s">
        <v>3824</v>
      </c>
      <c r="D1943" s="3" t="s">
        <v>3865</v>
      </c>
      <c r="E1943" s="47">
        <f>Tabela14[[#This Row],[Kwota dofinansowania (UE + BP)]]+Tabela14[[#This Row],[Wkład własny JST]]</f>
        <v>345180</v>
      </c>
      <c r="F1943" s="27">
        <v>345180</v>
      </c>
      <c r="G1943" s="27">
        <v>279596</v>
      </c>
      <c r="H1943" s="27">
        <v>65584</v>
      </c>
      <c r="I1943" s="28">
        <v>0</v>
      </c>
    </row>
    <row r="1944" spans="1:9" ht="15.6" x14ac:dyDescent="0.3">
      <c r="A1944" s="26">
        <v>1943</v>
      </c>
      <c r="B1944" s="29" t="s">
        <v>3866</v>
      </c>
      <c r="C1944" s="3" t="s">
        <v>3824</v>
      </c>
      <c r="D1944" s="3" t="s">
        <v>3867</v>
      </c>
      <c r="E1944" s="47">
        <f>Tabela14[[#This Row],[Kwota dofinansowania (UE + BP)]]+Tabela14[[#This Row],[Wkład własny JST]]</f>
        <v>508514</v>
      </c>
      <c r="F1944" s="27">
        <v>508514</v>
      </c>
      <c r="G1944" s="27">
        <v>411897</v>
      </c>
      <c r="H1944" s="27">
        <v>96617</v>
      </c>
      <c r="I1944" s="28">
        <v>0</v>
      </c>
    </row>
    <row r="1945" spans="1:9" ht="15.6" x14ac:dyDescent="0.3">
      <c r="A1945" s="26">
        <v>1944</v>
      </c>
      <c r="B1945" s="3" t="s">
        <v>3868</v>
      </c>
      <c r="C1945" s="3" t="s">
        <v>3824</v>
      </c>
      <c r="D1945" s="3" t="s">
        <v>3869</v>
      </c>
      <c r="E1945" s="47">
        <f>Tabela14[[#This Row],[Kwota dofinansowania (UE + BP)]]+Tabela14[[#This Row],[Wkład własny JST]]</f>
        <v>850000</v>
      </c>
      <c r="F1945" s="27">
        <v>850000</v>
      </c>
      <c r="G1945" s="27">
        <v>705500</v>
      </c>
      <c r="H1945" s="27">
        <v>144500</v>
      </c>
      <c r="I1945" s="28">
        <v>0</v>
      </c>
    </row>
    <row r="1946" spans="1:9" ht="15.6" x14ac:dyDescent="0.3">
      <c r="A1946" s="23">
        <v>1945</v>
      </c>
      <c r="B1946" s="3" t="s">
        <v>3870</v>
      </c>
      <c r="C1946" s="3" t="s">
        <v>3824</v>
      </c>
      <c r="D1946" s="3" t="s">
        <v>3871</v>
      </c>
      <c r="E1946" s="47">
        <f>Tabela14[[#This Row],[Kwota dofinansowania (UE + BP)]]+Tabela14[[#This Row],[Wkład własny JST]]</f>
        <v>850000</v>
      </c>
      <c r="F1946" s="27">
        <v>850000</v>
      </c>
      <c r="G1946" s="27">
        <v>697000</v>
      </c>
      <c r="H1946" s="27">
        <v>153000</v>
      </c>
      <c r="I1946" s="28">
        <v>0</v>
      </c>
    </row>
    <row r="1947" spans="1:9" ht="15.6" x14ac:dyDescent="0.3">
      <c r="A1947" s="26">
        <v>1946</v>
      </c>
      <c r="B1947" s="3" t="s">
        <v>3872</v>
      </c>
      <c r="C1947" s="3" t="s">
        <v>3824</v>
      </c>
      <c r="D1947" s="3" t="s">
        <v>3873</v>
      </c>
      <c r="E1947" s="47">
        <f>Tabela14[[#This Row],[Kwota dofinansowania (UE + BP)]]+Tabela14[[#This Row],[Wkład własny JST]]</f>
        <v>923913</v>
      </c>
      <c r="F1947" s="27">
        <v>850000</v>
      </c>
      <c r="G1947" s="27">
        <v>714000</v>
      </c>
      <c r="H1947" s="27">
        <v>136000</v>
      </c>
      <c r="I1947" s="28">
        <v>73913</v>
      </c>
    </row>
    <row r="1948" spans="1:9" ht="15.6" x14ac:dyDescent="0.3">
      <c r="A1948" s="26">
        <v>1947</v>
      </c>
      <c r="B1948" s="3" t="s">
        <v>3874</v>
      </c>
      <c r="C1948" s="3" t="s">
        <v>3824</v>
      </c>
      <c r="D1948" s="3" t="s">
        <v>3875</v>
      </c>
      <c r="E1948" s="47">
        <f>Tabela14[[#This Row],[Kwota dofinansowania (UE + BP)]]+Tabela14[[#This Row],[Wkład własny JST]]</f>
        <v>382407</v>
      </c>
      <c r="F1948" s="27">
        <v>351815</v>
      </c>
      <c r="G1948" s="27">
        <v>295525</v>
      </c>
      <c r="H1948" s="27">
        <v>56290</v>
      </c>
      <c r="I1948" s="28">
        <v>30592</v>
      </c>
    </row>
    <row r="1949" spans="1:9" ht="15.6" x14ac:dyDescent="0.3">
      <c r="A1949" s="23">
        <v>1948</v>
      </c>
      <c r="B1949" s="3" t="s">
        <v>3876</v>
      </c>
      <c r="C1949" s="3" t="s">
        <v>3824</v>
      </c>
      <c r="D1949" s="3" t="s">
        <v>3877</v>
      </c>
      <c r="E1949" s="47">
        <f>Tabela14[[#This Row],[Kwota dofinansowania (UE + BP)]]+Tabela14[[#This Row],[Wkład własny JST]]</f>
        <v>621308</v>
      </c>
      <c r="F1949" s="27">
        <v>621308</v>
      </c>
      <c r="G1949" s="27">
        <v>503260</v>
      </c>
      <c r="H1949" s="27">
        <v>118048</v>
      </c>
      <c r="I1949" s="28">
        <v>0</v>
      </c>
    </row>
    <row r="1950" spans="1:9" ht="15.6" x14ac:dyDescent="0.3">
      <c r="A1950" s="26">
        <v>1949</v>
      </c>
      <c r="B1950" s="3" t="s">
        <v>3878</v>
      </c>
      <c r="C1950" s="3" t="s">
        <v>3824</v>
      </c>
      <c r="D1950" s="3" t="s">
        <v>3879</v>
      </c>
      <c r="E1950" s="47">
        <f>Tabela14[[#This Row],[Kwota dofinansowania (UE + BP)]]+Tabela14[[#This Row],[Wkład własny JST]]</f>
        <v>407352</v>
      </c>
      <c r="F1950" s="27">
        <v>407352</v>
      </c>
      <c r="G1950" s="27">
        <v>329956</v>
      </c>
      <c r="H1950" s="27">
        <v>77396</v>
      </c>
      <c r="I1950" s="28">
        <v>0</v>
      </c>
    </row>
    <row r="1951" spans="1:9" ht="15.6" x14ac:dyDescent="0.3">
      <c r="A1951" s="26">
        <v>1950</v>
      </c>
      <c r="B1951" s="3" t="s">
        <v>3880</v>
      </c>
      <c r="C1951" s="3" t="s">
        <v>3824</v>
      </c>
      <c r="D1951" s="3" t="s">
        <v>3881</v>
      </c>
      <c r="E1951" s="47">
        <f>Tabela14[[#This Row],[Kwota dofinansowania (UE + BP)]]+Tabela14[[#This Row],[Wkład własny JST]]</f>
        <v>904255</v>
      </c>
      <c r="F1951" s="27">
        <v>850000</v>
      </c>
      <c r="G1951" s="27">
        <v>705500</v>
      </c>
      <c r="H1951" s="27">
        <v>144500</v>
      </c>
      <c r="I1951" s="28">
        <v>54255</v>
      </c>
    </row>
    <row r="1952" spans="1:9" ht="15.6" x14ac:dyDescent="0.3">
      <c r="A1952" s="23">
        <v>1951</v>
      </c>
      <c r="B1952" s="3" t="s">
        <v>3882</v>
      </c>
      <c r="C1952" s="3" t="s">
        <v>3824</v>
      </c>
      <c r="D1952" s="3" t="s">
        <v>3883</v>
      </c>
      <c r="E1952" s="47">
        <f>Tabela14[[#This Row],[Kwota dofinansowania (UE + BP)]]+Tabela14[[#This Row],[Wkład własny JST]]</f>
        <v>517279</v>
      </c>
      <c r="F1952" s="27">
        <v>517279</v>
      </c>
      <c r="G1952" s="27">
        <v>418996</v>
      </c>
      <c r="H1952" s="27">
        <v>98283</v>
      </c>
      <c r="I1952" s="28">
        <v>0</v>
      </c>
    </row>
    <row r="1953" spans="1:9" ht="15.6" x14ac:dyDescent="0.3">
      <c r="A1953" s="26">
        <v>1952</v>
      </c>
      <c r="B1953" s="3" t="s">
        <v>3884</v>
      </c>
      <c r="C1953" s="3" t="s">
        <v>3824</v>
      </c>
      <c r="D1953" s="3" t="s">
        <v>3885</v>
      </c>
      <c r="E1953" s="47">
        <f>Tabela14[[#This Row],[Kwota dofinansowania (UE + BP)]]+Tabela14[[#This Row],[Wkład własny JST]]</f>
        <v>894940</v>
      </c>
      <c r="F1953" s="27">
        <v>841244</v>
      </c>
      <c r="G1953" s="27">
        <v>698233</v>
      </c>
      <c r="H1953" s="27">
        <v>143011</v>
      </c>
      <c r="I1953" s="28">
        <v>53696</v>
      </c>
    </row>
    <row r="1954" spans="1:9" ht="15.6" x14ac:dyDescent="0.3">
      <c r="A1954" s="26">
        <v>1953</v>
      </c>
      <c r="B1954" s="3" t="s">
        <v>3886</v>
      </c>
      <c r="C1954" s="3" t="s">
        <v>3824</v>
      </c>
      <c r="D1954" s="3" t="s">
        <v>3887</v>
      </c>
      <c r="E1954" s="47">
        <f>Tabela14[[#This Row],[Kwota dofinansowania (UE + BP)]]+Tabela14[[#This Row],[Wkład własny JST]]</f>
        <v>764574</v>
      </c>
      <c r="F1954" s="27">
        <v>764574</v>
      </c>
      <c r="G1954" s="27">
        <v>619305</v>
      </c>
      <c r="H1954" s="27">
        <v>145269</v>
      </c>
      <c r="I1954" s="28">
        <v>0</v>
      </c>
    </row>
    <row r="1955" spans="1:9" ht="15.6" x14ac:dyDescent="0.3">
      <c r="A1955" s="23">
        <v>1954</v>
      </c>
      <c r="B1955" s="3" t="s">
        <v>3888</v>
      </c>
      <c r="C1955" s="3" t="s">
        <v>3824</v>
      </c>
      <c r="D1955" s="3" t="s">
        <v>3889</v>
      </c>
      <c r="E1955" s="47">
        <f>Tabela14[[#This Row],[Kwota dofinansowania (UE + BP)]]+Tabela14[[#This Row],[Wkład własny JST]]</f>
        <v>403256</v>
      </c>
      <c r="F1955" s="27">
        <v>403256</v>
      </c>
      <c r="G1955" s="27">
        <v>326638</v>
      </c>
      <c r="H1955" s="27">
        <v>76618</v>
      </c>
      <c r="I1955" s="28">
        <v>0</v>
      </c>
    </row>
    <row r="1956" spans="1:9" ht="15.6" x14ac:dyDescent="0.3">
      <c r="A1956" s="26">
        <v>1955</v>
      </c>
      <c r="B1956" s="3" t="s">
        <v>3890</v>
      </c>
      <c r="C1956" s="3" t="s">
        <v>3824</v>
      </c>
      <c r="D1956" s="3" t="s">
        <v>3891</v>
      </c>
      <c r="E1956" s="47">
        <f>Tabela14[[#This Row],[Kwota dofinansowania (UE + BP)]]+Tabela14[[#This Row],[Wkład własny JST]]</f>
        <v>541361</v>
      </c>
      <c r="F1956" s="27">
        <v>541361</v>
      </c>
      <c r="G1956" s="27">
        <v>449330</v>
      </c>
      <c r="H1956" s="27">
        <v>92031</v>
      </c>
      <c r="I1956" s="28">
        <v>0</v>
      </c>
    </row>
    <row r="1957" spans="1:9" ht="15.6" x14ac:dyDescent="0.3">
      <c r="A1957" s="26">
        <v>1956</v>
      </c>
      <c r="B1957" s="3" t="s">
        <v>3892</v>
      </c>
      <c r="C1957" s="3" t="s">
        <v>3824</v>
      </c>
      <c r="D1957" s="3" t="s">
        <v>3893</v>
      </c>
      <c r="E1957" s="47">
        <f>Tabela14[[#This Row],[Kwota dofinansowania (UE + BP)]]+Tabela14[[#This Row],[Wkład własny JST]]</f>
        <v>406860</v>
      </c>
      <c r="F1957" s="27">
        <v>406860</v>
      </c>
      <c r="G1957" s="27">
        <v>333626</v>
      </c>
      <c r="H1957" s="27">
        <v>73234</v>
      </c>
      <c r="I1957" s="28">
        <v>0</v>
      </c>
    </row>
    <row r="1958" spans="1:9" ht="15.6" x14ac:dyDescent="0.3">
      <c r="A1958" s="23">
        <v>1957</v>
      </c>
      <c r="B1958" s="3" t="s">
        <v>3894</v>
      </c>
      <c r="C1958" s="3" t="s">
        <v>3824</v>
      </c>
      <c r="D1958" s="3" t="s">
        <v>3895</v>
      </c>
      <c r="E1958" s="47">
        <f>Tabela14[[#This Row],[Kwota dofinansowania (UE + BP)]]+Tabela14[[#This Row],[Wkład własny JST]]</f>
        <v>592311</v>
      </c>
      <c r="F1958" s="27">
        <v>592311</v>
      </c>
      <c r="G1958" s="27">
        <v>485696</v>
      </c>
      <c r="H1958" s="27">
        <v>106615</v>
      </c>
      <c r="I1958" s="28">
        <v>0</v>
      </c>
    </row>
    <row r="1959" spans="1:9" ht="15.6" x14ac:dyDescent="0.3">
      <c r="A1959" s="26">
        <v>1958</v>
      </c>
      <c r="B1959" s="3" t="s">
        <v>3896</v>
      </c>
      <c r="C1959" s="3" t="s">
        <v>3824</v>
      </c>
      <c r="D1959" s="3" t="s">
        <v>3897</v>
      </c>
      <c r="E1959" s="47">
        <f>Tabela14[[#This Row],[Kwota dofinansowania (UE + BP)]]+Tabela14[[#This Row],[Wkład własny JST]]</f>
        <v>719767</v>
      </c>
      <c r="F1959" s="27">
        <v>719767</v>
      </c>
      <c r="G1959" s="27">
        <v>583012</v>
      </c>
      <c r="H1959" s="27">
        <v>136755</v>
      </c>
      <c r="I1959" s="28">
        <v>0</v>
      </c>
    </row>
    <row r="1960" spans="1:9" ht="15.6" x14ac:dyDescent="0.3">
      <c r="A1960" s="26">
        <v>1959</v>
      </c>
      <c r="B1960" s="3" t="s">
        <v>3898</v>
      </c>
      <c r="C1960" s="3" t="s">
        <v>3824</v>
      </c>
      <c r="D1960" s="3" t="s">
        <v>1395</v>
      </c>
      <c r="E1960" s="47">
        <f>Tabela14[[#This Row],[Kwota dofinansowania (UE + BP)]]+Tabela14[[#This Row],[Wkład własny JST]]</f>
        <v>325931</v>
      </c>
      <c r="F1960" s="27">
        <v>325931</v>
      </c>
      <c r="G1960" s="27">
        <v>264005</v>
      </c>
      <c r="H1960" s="27">
        <v>61926</v>
      </c>
      <c r="I1960" s="28">
        <v>0</v>
      </c>
    </row>
    <row r="1961" spans="1:9" ht="15.6" x14ac:dyDescent="0.3">
      <c r="A1961" s="23">
        <v>1960</v>
      </c>
      <c r="B1961" s="3" t="s">
        <v>3899</v>
      </c>
      <c r="C1961" s="3" t="s">
        <v>3824</v>
      </c>
      <c r="D1961" s="3" t="s">
        <v>3900</v>
      </c>
      <c r="E1961" s="47">
        <f>Tabela14[[#This Row],[Kwota dofinansowania (UE + BP)]]+Tabela14[[#This Row],[Wkład własny JST]]</f>
        <v>913978</v>
      </c>
      <c r="F1961" s="27">
        <v>850000</v>
      </c>
      <c r="G1961" s="27">
        <v>714000</v>
      </c>
      <c r="H1961" s="27">
        <v>136000</v>
      </c>
      <c r="I1961" s="28">
        <v>63978</v>
      </c>
    </row>
    <row r="1962" spans="1:9" ht="15.6" x14ac:dyDescent="0.3">
      <c r="A1962" s="26">
        <v>1961</v>
      </c>
      <c r="B1962" s="3" t="s">
        <v>3901</v>
      </c>
      <c r="C1962" s="3" t="s">
        <v>3824</v>
      </c>
      <c r="D1962" s="3" t="s">
        <v>3902</v>
      </c>
      <c r="E1962" s="47">
        <f>Tabela14[[#This Row],[Kwota dofinansowania (UE + BP)]]+Tabela14[[#This Row],[Wkład własny JST]]</f>
        <v>913978</v>
      </c>
      <c r="F1962" s="27">
        <v>850000</v>
      </c>
      <c r="G1962" s="27">
        <v>714000</v>
      </c>
      <c r="H1962" s="27">
        <v>136000</v>
      </c>
      <c r="I1962" s="28">
        <v>63978</v>
      </c>
    </row>
    <row r="1963" spans="1:9" ht="15.6" x14ac:dyDescent="0.3">
      <c r="A1963" s="26">
        <v>1962</v>
      </c>
      <c r="B1963" s="3" t="s">
        <v>3903</v>
      </c>
      <c r="C1963" s="3" t="s">
        <v>3824</v>
      </c>
      <c r="D1963" s="3" t="s">
        <v>3904</v>
      </c>
      <c r="E1963" s="47">
        <f>Tabela14[[#This Row],[Kwota dofinansowania (UE + BP)]]+Tabela14[[#This Row],[Wkład własny JST]]</f>
        <v>365412</v>
      </c>
      <c r="F1963" s="27">
        <v>365412</v>
      </c>
      <c r="G1963" s="27">
        <v>295984</v>
      </c>
      <c r="H1963" s="27">
        <v>69428</v>
      </c>
      <c r="I1963" s="28">
        <v>0</v>
      </c>
    </row>
    <row r="1964" spans="1:9" ht="15.6" x14ac:dyDescent="0.3">
      <c r="A1964" s="23">
        <v>1963</v>
      </c>
      <c r="B1964" s="3" t="s">
        <v>3905</v>
      </c>
      <c r="C1964" s="3" t="s">
        <v>3824</v>
      </c>
      <c r="D1964" s="3" t="s">
        <v>3906</v>
      </c>
      <c r="E1964" s="47">
        <f>Tabela14[[#This Row],[Kwota dofinansowania (UE + BP)]]+Tabela14[[#This Row],[Wkład własny JST]]</f>
        <v>850000</v>
      </c>
      <c r="F1964" s="27">
        <v>850000</v>
      </c>
      <c r="G1964" s="27">
        <v>705500</v>
      </c>
      <c r="H1964" s="27">
        <v>144500</v>
      </c>
      <c r="I1964" s="28">
        <v>0</v>
      </c>
    </row>
    <row r="1965" spans="1:9" ht="15.6" x14ac:dyDescent="0.3">
      <c r="A1965" s="26">
        <v>1964</v>
      </c>
      <c r="B1965" s="3" t="s">
        <v>3907</v>
      </c>
      <c r="C1965" s="3" t="s">
        <v>3824</v>
      </c>
      <c r="D1965" s="3" t="s">
        <v>3908</v>
      </c>
      <c r="E1965" s="47">
        <f>Tabela14[[#This Row],[Kwota dofinansowania (UE + BP)]]+Tabela14[[#This Row],[Wkład własny JST]]</f>
        <v>657268</v>
      </c>
      <c r="F1965" s="27">
        <v>657268</v>
      </c>
      <c r="G1965" s="27">
        <v>532388</v>
      </c>
      <c r="H1965" s="27">
        <v>124880</v>
      </c>
      <c r="I1965" s="28">
        <v>0</v>
      </c>
    </row>
    <row r="1966" spans="1:9" ht="15.6" x14ac:dyDescent="0.3">
      <c r="A1966" s="26">
        <v>1965</v>
      </c>
      <c r="B1966" s="3" t="s">
        <v>3909</v>
      </c>
      <c r="C1966" s="3" t="s">
        <v>3824</v>
      </c>
      <c r="D1966" s="3" t="s">
        <v>3910</v>
      </c>
      <c r="E1966" s="47">
        <f>Tabela14[[#This Row],[Kwota dofinansowania (UE + BP)]]+Tabela14[[#This Row],[Wkład własny JST]]</f>
        <v>749993</v>
      </c>
      <c r="F1966" s="27">
        <v>749993</v>
      </c>
      <c r="G1966" s="27">
        <v>607495</v>
      </c>
      <c r="H1966" s="27">
        <v>142498</v>
      </c>
      <c r="I1966" s="28">
        <v>0</v>
      </c>
    </row>
    <row r="1967" spans="1:9" ht="15.6" x14ac:dyDescent="0.3">
      <c r="A1967" s="23">
        <v>1966</v>
      </c>
      <c r="B1967" s="3" t="s">
        <v>3911</v>
      </c>
      <c r="C1967" s="3" t="s">
        <v>3824</v>
      </c>
      <c r="D1967" s="3" t="s">
        <v>3912</v>
      </c>
      <c r="E1967" s="47">
        <f>Tabela14[[#This Row],[Kwota dofinansowania (UE + BP)]]+Tabela14[[#This Row],[Wkład własny JST]]</f>
        <v>923913</v>
      </c>
      <c r="F1967" s="27">
        <v>850000</v>
      </c>
      <c r="G1967" s="27">
        <v>714000</v>
      </c>
      <c r="H1967" s="27">
        <v>136000</v>
      </c>
      <c r="I1967" s="28">
        <v>73913</v>
      </c>
    </row>
    <row r="1968" spans="1:9" ht="15.6" x14ac:dyDescent="0.3">
      <c r="A1968" s="26">
        <v>1967</v>
      </c>
      <c r="B1968" s="3" t="s">
        <v>3913</v>
      </c>
      <c r="C1968" s="3" t="s">
        <v>3824</v>
      </c>
      <c r="D1968" s="3" t="s">
        <v>3914</v>
      </c>
      <c r="E1968" s="47">
        <f>Tabela14[[#This Row],[Kwota dofinansowania (UE + BP)]]+Tabela14[[#This Row],[Wkład własny JST]]</f>
        <v>211662</v>
      </c>
      <c r="F1968" s="27">
        <v>211662</v>
      </c>
      <c r="G1968" s="27">
        <v>173563</v>
      </c>
      <c r="H1968" s="27">
        <v>38099</v>
      </c>
      <c r="I1968" s="28">
        <v>0</v>
      </c>
    </row>
    <row r="1969" spans="1:9" ht="15.6" x14ac:dyDescent="0.3">
      <c r="A1969" s="26">
        <v>1968</v>
      </c>
      <c r="B1969" s="3" t="s">
        <v>3915</v>
      </c>
      <c r="C1969" s="3" t="s">
        <v>3824</v>
      </c>
      <c r="D1969" s="3" t="s">
        <v>3916</v>
      </c>
      <c r="E1969" s="47">
        <f>Tabela14[[#This Row],[Kwota dofinansowania (UE + BP)]]+Tabela14[[#This Row],[Wkład własny JST]]</f>
        <v>389249</v>
      </c>
      <c r="F1969" s="27">
        <v>389249</v>
      </c>
      <c r="G1969" s="27">
        <v>315292</v>
      </c>
      <c r="H1969" s="27">
        <v>73957</v>
      </c>
      <c r="I1969" s="28">
        <v>0</v>
      </c>
    </row>
    <row r="1970" spans="1:9" ht="15.6" x14ac:dyDescent="0.3">
      <c r="A1970" s="23">
        <v>1969</v>
      </c>
      <c r="B1970" s="3" t="s">
        <v>3917</v>
      </c>
      <c r="C1970" s="3" t="s">
        <v>3824</v>
      </c>
      <c r="D1970" s="3" t="s">
        <v>3918</v>
      </c>
      <c r="E1970" s="47">
        <f>Tabela14[[#This Row],[Kwota dofinansowania (UE + BP)]]+Tabela14[[#This Row],[Wkład własny JST]]</f>
        <v>742211</v>
      </c>
      <c r="F1970" s="27">
        <v>742211</v>
      </c>
      <c r="G1970" s="27">
        <v>601191</v>
      </c>
      <c r="H1970" s="27">
        <v>141020</v>
      </c>
      <c r="I1970" s="28">
        <v>0</v>
      </c>
    </row>
    <row r="1971" spans="1:9" ht="15.6" x14ac:dyDescent="0.3">
      <c r="A1971" s="26">
        <v>1970</v>
      </c>
      <c r="B1971" s="3" t="s">
        <v>3919</v>
      </c>
      <c r="C1971" s="3" t="s">
        <v>3824</v>
      </c>
      <c r="D1971" s="3" t="s">
        <v>3920</v>
      </c>
      <c r="E1971" s="47">
        <f>Tabela14[[#This Row],[Kwota dofinansowania (UE + BP)]]+Tabela14[[#This Row],[Wkład własny JST]]</f>
        <v>811857</v>
      </c>
      <c r="F1971" s="27">
        <v>649486</v>
      </c>
      <c r="G1971" s="27">
        <v>591033</v>
      </c>
      <c r="H1971" s="27">
        <v>58453</v>
      </c>
      <c r="I1971" s="28">
        <v>162371</v>
      </c>
    </row>
    <row r="1972" spans="1:9" ht="15.6" x14ac:dyDescent="0.3">
      <c r="A1972" s="26">
        <v>1971</v>
      </c>
      <c r="B1972" s="3" t="s">
        <v>3921</v>
      </c>
      <c r="C1972" s="3" t="s">
        <v>3824</v>
      </c>
      <c r="D1972" s="3" t="s">
        <v>3922</v>
      </c>
      <c r="E1972" s="47">
        <f>Tabela14[[#This Row],[Kwota dofinansowania (UE + BP)]]+Tabela14[[#This Row],[Wkład własny JST]]</f>
        <v>454452</v>
      </c>
      <c r="F1972" s="27">
        <v>454452</v>
      </c>
      <c r="G1972" s="27">
        <v>368107</v>
      </c>
      <c r="H1972" s="27">
        <v>86345</v>
      </c>
      <c r="I1972" s="28">
        <v>0</v>
      </c>
    </row>
    <row r="1973" spans="1:9" ht="15.6" x14ac:dyDescent="0.3">
      <c r="A1973" s="23">
        <v>1972</v>
      </c>
      <c r="B1973" s="3" t="s">
        <v>3923</v>
      </c>
      <c r="C1973" s="3" t="s">
        <v>3824</v>
      </c>
      <c r="D1973" s="3" t="s">
        <v>3924</v>
      </c>
      <c r="E1973" s="47">
        <f>Tabela14[[#This Row],[Kwota dofinansowania (UE + BP)]]+Tabela14[[#This Row],[Wkład własny JST]]</f>
        <v>508023</v>
      </c>
      <c r="F1973" s="27">
        <v>508023</v>
      </c>
      <c r="G1973" s="27">
        <v>416579</v>
      </c>
      <c r="H1973" s="27">
        <v>91444</v>
      </c>
      <c r="I1973" s="28">
        <v>0</v>
      </c>
    </row>
    <row r="1974" spans="1:9" ht="15.6" x14ac:dyDescent="0.3">
      <c r="A1974" s="26">
        <v>1973</v>
      </c>
      <c r="B1974" s="3" t="s">
        <v>3925</v>
      </c>
      <c r="C1974" s="3" t="s">
        <v>3824</v>
      </c>
      <c r="D1974" s="3" t="s">
        <v>3926</v>
      </c>
      <c r="E1974" s="47">
        <f>Tabela14[[#This Row],[Kwota dofinansowania (UE + BP)]]+Tabela14[[#This Row],[Wkład własny JST]]</f>
        <v>362218</v>
      </c>
      <c r="F1974" s="27">
        <v>362218</v>
      </c>
      <c r="G1974" s="27">
        <v>293397</v>
      </c>
      <c r="H1974" s="27">
        <v>68821</v>
      </c>
      <c r="I1974" s="28">
        <v>0</v>
      </c>
    </row>
    <row r="1975" spans="1:9" ht="15.6" x14ac:dyDescent="0.3">
      <c r="A1975" s="26">
        <v>1974</v>
      </c>
      <c r="B1975" s="3" t="s">
        <v>3927</v>
      </c>
      <c r="C1975" s="3" t="s">
        <v>3824</v>
      </c>
      <c r="D1975" s="3" t="s">
        <v>3928</v>
      </c>
      <c r="E1975" s="47">
        <f>Tabela14[[#This Row],[Kwota dofinansowania (UE + BP)]]+Tabela14[[#This Row],[Wkład własny JST]]</f>
        <v>311432</v>
      </c>
      <c r="F1975" s="27">
        <v>311432</v>
      </c>
      <c r="G1975" s="27">
        <v>255375</v>
      </c>
      <c r="H1975" s="27">
        <v>56057</v>
      </c>
      <c r="I1975" s="28">
        <v>0</v>
      </c>
    </row>
    <row r="1976" spans="1:9" ht="15.6" x14ac:dyDescent="0.3">
      <c r="A1976" s="23">
        <v>1975</v>
      </c>
      <c r="B1976" s="3" t="s">
        <v>3929</v>
      </c>
      <c r="C1976" s="3" t="s">
        <v>3824</v>
      </c>
      <c r="D1976" s="3" t="s">
        <v>3930</v>
      </c>
      <c r="E1976" s="47">
        <f>Tabela14[[#This Row],[Kwota dofinansowania (UE + BP)]]+Tabela14[[#This Row],[Wkład własny JST]]</f>
        <v>249588</v>
      </c>
      <c r="F1976" s="27">
        <v>249588</v>
      </c>
      <c r="G1976" s="27">
        <v>202167</v>
      </c>
      <c r="H1976" s="27">
        <v>47421</v>
      </c>
      <c r="I1976" s="28">
        <v>0</v>
      </c>
    </row>
    <row r="1977" spans="1:9" ht="15.6" x14ac:dyDescent="0.3">
      <c r="A1977" s="26">
        <v>1976</v>
      </c>
      <c r="B1977" s="3" t="s">
        <v>3931</v>
      </c>
      <c r="C1977" s="3" t="s">
        <v>3824</v>
      </c>
      <c r="D1977" s="3" t="s">
        <v>3932</v>
      </c>
      <c r="E1977" s="47">
        <f>Tabela14[[#This Row],[Kwota dofinansowania (UE + BP)]]+Tabela14[[#This Row],[Wkład własny JST]]</f>
        <v>850000</v>
      </c>
      <c r="F1977" s="27">
        <v>850000</v>
      </c>
      <c r="G1977" s="27">
        <v>697000</v>
      </c>
      <c r="H1977" s="27">
        <v>153000</v>
      </c>
      <c r="I1977" s="28">
        <v>0</v>
      </c>
    </row>
    <row r="1978" spans="1:9" ht="15.6" x14ac:dyDescent="0.3">
      <c r="A1978" s="26">
        <v>1977</v>
      </c>
      <c r="B1978" s="3" t="s">
        <v>3933</v>
      </c>
      <c r="C1978" s="3" t="s">
        <v>3824</v>
      </c>
      <c r="D1978" s="3" t="s">
        <v>3934</v>
      </c>
      <c r="E1978" s="47">
        <f>Tabela14[[#This Row],[Kwota dofinansowania (UE + BP)]]+Tabela14[[#This Row],[Wkład własny JST]]</f>
        <v>612216</v>
      </c>
      <c r="F1978" s="27">
        <v>612216</v>
      </c>
      <c r="G1978" s="27">
        <v>508140</v>
      </c>
      <c r="H1978" s="27">
        <v>104076</v>
      </c>
      <c r="I1978" s="28">
        <v>0</v>
      </c>
    </row>
    <row r="1979" spans="1:9" ht="15.6" x14ac:dyDescent="0.3">
      <c r="A1979" s="23">
        <v>1978</v>
      </c>
      <c r="B1979" s="3" t="s">
        <v>3935</v>
      </c>
      <c r="C1979" s="3" t="s">
        <v>3824</v>
      </c>
      <c r="D1979" s="3" t="s">
        <v>3936</v>
      </c>
      <c r="E1979" s="47">
        <f>Tabela14[[#This Row],[Kwota dofinansowania (UE + BP)]]+Tabela14[[#This Row],[Wkład własny JST]]</f>
        <v>904255</v>
      </c>
      <c r="F1979" s="27">
        <v>850000</v>
      </c>
      <c r="G1979" s="27">
        <v>705500</v>
      </c>
      <c r="H1979" s="27">
        <v>144500</v>
      </c>
      <c r="I1979" s="28">
        <v>54255</v>
      </c>
    </row>
    <row r="1980" spans="1:9" ht="15.6" x14ac:dyDescent="0.3">
      <c r="A1980" s="26">
        <v>1979</v>
      </c>
      <c r="B1980" s="29" t="s">
        <v>3937</v>
      </c>
      <c r="C1980" s="3" t="s">
        <v>3824</v>
      </c>
      <c r="D1980" s="3" t="s">
        <v>3938</v>
      </c>
      <c r="E1980" s="47">
        <f>Tabela14[[#This Row],[Kwota dofinansowania (UE + BP)]]+Tabela14[[#This Row],[Wkład własny JST]]</f>
        <v>983238</v>
      </c>
      <c r="F1980" s="27">
        <v>845585</v>
      </c>
      <c r="G1980" s="27">
        <v>735659</v>
      </c>
      <c r="H1980" s="27">
        <v>109926</v>
      </c>
      <c r="I1980" s="28">
        <v>137653</v>
      </c>
    </row>
    <row r="1981" spans="1:9" ht="15.6" x14ac:dyDescent="0.3">
      <c r="A1981" s="26">
        <v>1980</v>
      </c>
      <c r="B1981" s="3" t="s">
        <v>3939</v>
      </c>
      <c r="C1981" s="3" t="s">
        <v>3824</v>
      </c>
      <c r="D1981" s="3" t="s">
        <v>3940</v>
      </c>
      <c r="E1981" s="47">
        <f>Tabela14[[#This Row],[Kwota dofinansowania (UE + BP)]]+Tabela14[[#This Row],[Wkład własny JST]]</f>
        <v>573635</v>
      </c>
      <c r="F1981" s="27">
        <v>573635</v>
      </c>
      <c r="G1981" s="27">
        <v>464645</v>
      </c>
      <c r="H1981" s="27">
        <v>108990</v>
      </c>
      <c r="I1981" s="28">
        <v>0</v>
      </c>
    </row>
    <row r="1982" spans="1:9" ht="15.6" x14ac:dyDescent="0.3">
      <c r="A1982" s="23">
        <v>1981</v>
      </c>
      <c r="B1982" s="3" t="s">
        <v>3941</v>
      </c>
      <c r="C1982" s="3" t="s">
        <v>3824</v>
      </c>
      <c r="D1982" s="3" t="s">
        <v>3942</v>
      </c>
      <c r="E1982" s="47">
        <f>Tabela14[[#This Row],[Kwota dofinansowania (UE + BP)]]+Tabela14[[#This Row],[Wkład własny JST]]</f>
        <v>850000</v>
      </c>
      <c r="F1982" s="27">
        <v>850000</v>
      </c>
      <c r="G1982" s="27">
        <v>688500</v>
      </c>
      <c r="H1982" s="27">
        <v>161500</v>
      </c>
      <c r="I1982" s="28">
        <v>0</v>
      </c>
    </row>
    <row r="1983" spans="1:9" ht="15.6" x14ac:dyDescent="0.3">
      <c r="A1983" s="26">
        <v>1982</v>
      </c>
      <c r="B1983" s="3" t="s">
        <v>3943</v>
      </c>
      <c r="C1983" s="3" t="s">
        <v>3824</v>
      </c>
      <c r="D1983" s="3" t="s">
        <v>3944</v>
      </c>
      <c r="E1983" s="47">
        <f>Tabela14[[#This Row],[Kwota dofinansowania (UE + BP)]]+Tabela14[[#This Row],[Wkład własny JST]]</f>
        <v>904255</v>
      </c>
      <c r="F1983" s="27">
        <v>850000</v>
      </c>
      <c r="G1983" s="27">
        <v>705500</v>
      </c>
      <c r="H1983" s="27">
        <v>144500</v>
      </c>
      <c r="I1983" s="28">
        <v>54255</v>
      </c>
    </row>
    <row r="1984" spans="1:9" ht="15.6" x14ac:dyDescent="0.3">
      <c r="A1984" s="26">
        <v>1983</v>
      </c>
      <c r="B1984" s="3" t="s">
        <v>3945</v>
      </c>
      <c r="C1984" s="3" t="s">
        <v>3824</v>
      </c>
      <c r="D1984" s="3" t="s">
        <v>3946</v>
      </c>
      <c r="E1984" s="47">
        <f>Tabela14[[#This Row],[Kwota dofinansowania (UE + BP)]]+Tabela14[[#This Row],[Wkład własny JST]]</f>
        <v>391215</v>
      </c>
      <c r="F1984" s="27">
        <v>391215</v>
      </c>
      <c r="G1984" s="27">
        <v>316885</v>
      </c>
      <c r="H1984" s="27">
        <v>74330</v>
      </c>
      <c r="I1984" s="28">
        <v>0</v>
      </c>
    </row>
    <row r="1985" spans="1:9" ht="15.6" x14ac:dyDescent="0.3">
      <c r="A1985" s="23">
        <v>1984</v>
      </c>
      <c r="B1985" s="3" t="s">
        <v>3947</v>
      </c>
      <c r="C1985" s="3" t="s">
        <v>3824</v>
      </c>
      <c r="D1985" s="3" t="s">
        <v>3948</v>
      </c>
      <c r="E1985" s="47">
        <f>Tabela14[[#This Row],[Kwota dofinansowania (UE + BP)]]+Tabela14[[#This Row],[Wkład własny JST]]</f>
        <v>913978</v>
      </c>
      <c r="F1985" s="27">
        <v>850000</v>
      </c>
      <c r="G1985" s="27">
        <v>705500</v>
      </c>
      <c r="H1985" s="27">
        <v>144500</v>
      </c>
      <c r="I1985" s="28">
        <v>63978</v>
      </c>
    </row>
    <row r="1986" spans="1:9" ht="15.6" x14ac:dyDescent="0.3">
      <c r="A1986" s="26">
        <v>1985</v>
      </c>
      <c r="B1986" s="3" t="s">
        <v>3949</v>
      </c>
      <c r="C1986" s="3" t="s">
        <v>3824</v>
      </c>
      <c r="D1986" s="3" t="s">
        <v>3950</v>
      </c>
      <c r="E1986" s="47">
        <f>Tabela14[[#This Row],[Kwota dofinansowania (UE + BP)]]+Tabela14[[#This Row],[Wkład własny JST]]</f>
        <v>977011</v>
      </c>
      <c r="F1986" s="27">
        <v>850000</v>
      </c>
      <c r="G1986" s="27">
        <v>739500</v>
      </c>
      <c r="H1986" s="27">
        <v>110500</v>
      </c>
      <c r="I1986" s="28">
        <v>127011</v>
      </c>
    </row>
    <row r="1987" spans="1:9" ht="15.6" x14ac:dyDescent="0.3">
      <c r="A1987" s="26">
        <v>1986</v>
      </c>
      <c r="B1987" s="3" t="s">
        <v>3951</v>
      </c>
      <c r="C1987" s="3" t="s">
        <v>3824</v>
      </c>
      <c r="D1987" s="3" t="s">
        <v>3952</v>
      </c>
      <c r="E1987" s="47">
        <f>Tabela14[[#This Row],[Kwota dofinansowania (UE + BP)]]+Tabela14[[#This Row],[Wkład własny JST]]</f>
        <v>200000</v>
      </c>
      <c r="F1987" s="27">
        <v>200000</v>
      </c>
      <c r="G1987" s="27">
        <v>162000</v>
      </c>
      <c r="H1987" s="27">
        <v>38000</v>
      </c>
      <c r="I1987" s="28">
        <v>0</v>
      </c>
    </row>
    <row r="1988" spans="1:9" ht="15.6" x14ac:dyDescent="0.3">
      <c r="A1988" s="23">
        <v>1987</v>
      </c>
      <c r="B1988" s="3" t="s">
        <v>3953</v>
      </c>
      <c r="C1988" s="3" t="s">
        <v>3824</v>
      </c>
      <c r="D1988" s="3" t="s">
        <v>3954</v>
      </c>
      <c r="E1988" s="47">
        <f>Tabela14[[#This Row],[Kwota dofinansowania (UE + BP)]]+Tabela14[[#This Row],[Wkład własny JST]]</f>
        <v>680449</v>
      </c>
      <c r="F1988" s="27">
        <v>680449</v>
      </c>
      <c r="G1988" s="27">
        <v>551164</v>
      </c>
      <c r="H1988" s="27">
        <v>129285</v>
      </c>
      <c r="I1988" s="28">
        <v>0</v>
      </c>
    </row>
    <row r="1989" spans="1:9" ht="15.6" x14ac:dyDescent="0.3">
      <c r="A1989" s="26">
        <v>1988</v>
      </c>
      <c r="B1989" s="3" t="s">
        <v>3955</v>
      </c>
      <c r="C1989" s="3" t="s">
        <v>3824</v>
      </c>
      <c r="D1989" s="3" t="s">
        <v>3956</v>
      </c>
      <c r="E1989" s="47">
        <f>Tabela14[[#This Row],[Kwota dofinansowania (UE + BP)]]+Tabela14[[#This Row],[Wkład własny JST]]</f>
        <v>438233</v>
      </c>
      <c r="F1989" s="27">
        <v>438233</v>
      </c>
      <c r="G1989" s="27">
        <v>354969</v>
      </c>
      <c r="H1989" s="27">
        <v>83264</v>
      </c>
      <c r="I1989" s="28">
        <v>0</v>
      </c>
    </row>
    <row r="1990" spans="1:9" ht="15.6" x14ac:dyDescent="0.3">
      <c r="A1990" s="26">
        <v>1989</v>
      </c>
      <c r="B1990" s="3" t="s">
        <v>3957</v>
      </c>
      <c r="C1990" s="3" t="s">
        <v>3824</v>
      </c>
      <c r="D1990" s="3" t="s">
        <v>3958</v>
      </c>
      <c r="E1990" s="47">
        <f>Tabela14[[#This Row],[Kwota dofinansowania (UE + BP)]]+Tabela14[[#This Row],[Wkład własny JST]]</f>
        <v>253406</v>
      </c>
      <c r="F1990" s="27">
        <v>238202</v>
      </c>
      <c r="G1990" s="27">
        <v>197708</v>
      </c>
      <c r="H1990" s="27">
        <v>40494</v>
      </c>
      <c r="I1990" s="28">
        <v>15204</v>
      </c>
    </row>
    <row r="1991" spans="1:9" ht="15.6" x14ac:dyDescent="0.3">
      <c r="A1991" s="23">
        <v>1990</v>
      </c>
      <c r="B1991" s="3" t="s">
        <v>3959</v>
      </c>
      <c r="C1991" s="3" t="s">
        <v>3824</v>
      </c>
      <c r="D1991" s="3" t="s">
        <v>3960</v>
      </c>
      <c r="E1991" s="47">
        <f>Tabela14[[#This Row],[Kwota dofinansowania (UE + BP)]]+Tabela14[[#This Row],[Wkład własny JST]]</f>
        <v>515886</v>
      </c>
      <c r="F1991" s="27">
        <v>515886</v>
      </c>
      <c r="G1991" s="27">
        <v>423027</v>
      </c>
      <c r="H1991" s="27">
        <v>92859</v>
      </c>
      <c r="I1991" s="28">
        <v>0</v>
      </c>
    </row>
    <row r="1992" spans="1:9" ht="15.6" x14ac:dyDescent="0.3">
      <c r="A1992" s="26">
        <v>1991</v>
      </c>
      <c r="B1992" s="3" t="s">
        <v>3961</v>
      </c>
      <c r="C1992" s="3" t="s">
        <v>3824</v>
      </c>
      <c r="D1992" s="3" t="s">
        <v>3962</v>
      </c>
      <c r="E1992" s="47">
        <f>Tabela14[[#This Row],[Kwota dofinansowania (UE + BP)]]+Tabela14[[#This Row],[Wkład własny JST]]</f>
        <v>312415</v>
      </c>
      <c r="F1992" s="27">
        <v>312415</v>
      </c>
      <c r="G1992" s="27">
        <v>256181</v>
      </c>
      <c r="H1992" s="27">
        <v>56234</v>
      </c>
      <c r="I1992" s="28">
        <v>0</v>
      </c>
    </row>
    <row r="1993" spans="1:9" ht="15.6" x14ac:dyDescent="0.3">
      <c r="A1993" s="26">
        <v>1992</v>
      </c>
      <c r="B1993" s="3" t="s">
        <v>3963</v>
      </c>
      <c r="C1993" s="3" t="s">
        <v>3824</v>
      </c>
      <c r="D1993" s="3" t="s">
        <v>3964</v>
      </c>
      <c r="E1993" s="47">
        <f>Tabela14[[#This Row],[Kwota dofinansowania (UE + BP)]]+Tabela14[[#This Row],[Wkład własny JST]]</f>
        <v>671439</v>
      </c>
      <c r="F1993" s="27">
        <v>671439</v>
      </c>
      <c r="G1993" s="27">
        <v>543866</v>
      </c>
      <c r="H1993" s="27">
        <v>127573</v>
      </c>
      <c r="I1993" s="28">
        <v>0</v>
      </c>
    </row>
    <row r="1994" spans="1:9" ht="15.6" x14ac:dyDescent="0.3">
      <c r="A1994" s="23">
        <v>1993</v>
      </c>
      <c r="B1994" s="3" t="s">
        <v>3965</v>
      </c>
      <c r="C1994" s="3" t="s">
        <v>3824</v>
      </c>
      <c r="D1994" s="3" t="s">
        <v>3966</v>
      </c>
      <c r="E1994" s="47">
        <f>Tabela14[[#This Row],[Kwota dofinansowania (UE + BP)]]+Tabela14[[#This Row],[Wkład własny JST]]</f>
        <v>923913</v>
      </c>
      <c r="F1994" s="27">
        <v>850000</v>
      </c>
      <c r="G1994" s="27">
        <v>714000</v>
      </c>
      <c r="H1994" s="27">
        <v>136000</v>
      </c>
      <c r="I1994" s="28">
        <v>73913</v>
      </c>
    </row>
    <row r="1995" spans="1:9" ht="15.6" x14ac:dyDescent="0.3">
      <c r="A1995" s="26">
        <v>1994</v>
      </c>
      <c r="B1995" s="3" t="s">
        <v>3967</v>
      </c>
      <c r="C1995" s="3" t="s">
        <v>3824</v>
      </c>
      <c r="D1995" s="3" t="s">
        <v>3968</v>
      </c>
      <c r="E1995" s="47">
        <f>Tabela14[[#This Row],[Kwota dofinansowania (UE + BP)]]+Tabela14[[#This Row],[Wkład własny JST]]</f>
        <v>378437</v>
      </c>
      <c r="F1995" s="27">
        <v>378437</v>
      </c>
      <c r="G1995" s="27">
        <v>310319</v>
      </c>
      <c r="H1995" s="27">
        <v>68118</v>
      </c>
      <c r="I1995" s="28">
        <v>0</v>
      </c>
    </row>
    <row r="1996" spans="1:9" ht="15.6" x14ac:dyDescent="0.3">
      <c r="A1996" s="26">
        <v>1995</v>
      </c>
      <c r="B1996" s="3" t="s">
        <v>3969</v>
      </c>
      <c r="C1996" s="3" t="s">
        <v>3824</v>
      </c>
      <c r="D1996" s="3" t="s">
        <v>3970</v>
      </c>
      <c r="E1996" s="47">
        <f>Tabela14[[#This Row],[Kwota dofinansowania (UE + BP)]]+Tabela14[[#This Row],[Wkład własny JST]]</f>
        <v>904255</v>
      </c>
      <c r="F1996" s="27">
        <v>850000</v>
      </c>
      <c r="G1996" s="27">
        <v>705500</v>
      </c>
      <c r="H1996" s="27">
        <v>144500</v>
      </c>
      <c r="I1996" s="28">
        <v>54255</v>
      </c>
    </row>
    <row r="1997" spans="1:9" ht="15.6" x14ac:dyDescent="0.3">
      <c r="A1997" s="23">
        <v>1996</v>
      </c>
      <c r="B1997" s="3" t="s">
        <v>3971</v>
      </c>
      <c r="C1997" s="3" t="s">
        <v>3824</v>
      </c>
      <c r="D1997" s="3" t="s">
        <v>3972</v>
      </c>
      <c r="E1997" s="47">
        <f>Tabela14[[#This Row],[Kwota dofinansowania (UE + BP)]]+Tabela14[[#This Row],[Wkład własny JST]]</f>
        <v>510972</v>
      </c>
      <c r="F1997" s="27">
        <v>510972</v>
      </c>
      <c r="G1997" s="27">
        <v>413888</v>
      </c>
      <c r="H1997" s="27">
        <v>97084</v>
      </c>
      <c r="I1997" s="28">
        <v>0</v>
      </c>
    </row>
    <row r="1998" spans="1:9" ht="15.6" x14ac:dyDescent="0.3">
      <c r="A1998" s="26">
        <v>1997</v>
      </c>
      <c r="B1998" s="3" t="s">
        <v>3973</v>
      </c>
      <c r="C1998" s="3" t="s">
        <v>3824</v>
      </c>
      <c r="D1998" s="3" t="s">
        <v>3974</v>
      </c>
      <c r="E1998" s="47">
        <f>Tabela14[[#This Row],[Kwota dofinansowania (UE + BP)]]+Tabela14[[#This Row],[Wkład własny JST]]</f>
        <v>457810</v>
      </c>
      <c r="F1998" s="27">
        <v>457810</v>
      </c>
      <c r="G1998" s="27">
        <v>375405</v>
      </c>
      <c r="H1998" s="27">
        <v>82405</v>
      </c>
      <c r="I1998" s="28">
        <v>0</v>
      </c>
    </row>
    <row r="1999" spans="1:9" ht="15.6" x14ac:dyDescent="0.3">
      <c r="A1999" s="26">
        <v>1998</v>
      </c>
      <c r="B1999" s="3" t="s">
        <v>3975</v>
      </c>
      <c r="C1999" s="3" t="s">
        <v>3824</v>
      </c>
      <c r="D1999" s="3" t="s">
        <v>3976</v>
      </c>
      <c r="E1999" s="47">
        <f>Tabela14[[#This Row],[Kwota dofinansowania (UE + BP)]]+Tabela14[[#This Row],[Wkład własny JST]]</f>
        <v>904255</v>
      </c>
      <c r="F1999" s="27">
        <v>850000</v>
      </c>
      <c r="G1999" s="27">
        <v>705500</v>
      </c>
      <c r="H1999" s="27">
        <v>144500</v>
      </c>
      <c r="I1999" s="28">
        <v>54255</v>
      </c>
    </row>
    <row r="2000" spans="1:9" ht="15.6" x14ac:dyDescent="0.3">
      <c r="A2000" s="23">
        <v>1999</v>
      </c>
      <c r="B2000" s="3" t="s">
        <v>3977</v>
      </c>
      <c r="C2000" s="3" t="s">
        <v>3824</v>
      </c>
      <c r="D2000" s="3" t="s">
        <v>1498</v>
      </c>
      <c r="E2000" s="47">
        <f>Tabela14[[#This Row],[Kwota dofinansowania (UE + BP)]]+Tabela14[[#This Row],[Wkład własny JST]]</f>
        <v>326094</v>
      </c>
      <c r="F2000" s="27">
        <v>326094</v>
      </c>
      <c r="G2000" s="27">
        <v>264137</v>
      </c>
      <c r="H2000" s="27">
        <v>61957</v>
      </c>
      <c r="I2000" s="28">
        <v>0</v>
      </c>
    </row>
    <row r="2001" spans="1:9" ht="15.6" x14ac:dyDescent="0.3">
      <c r="A2001" s="26">
        <v>2000</v>
      </c>
      <c r="B2001" s="3" t="s">
        <v>3978</v>
      </c>
      <c r="C2001" s="3" t="s">
        <v>3824</v>
      </c>
      <c r="D2001" s="3" t="s">
        <v>3979</v>
      </c>
      <c r="E2001" s="47">
        <f>Tabela14[[#This Row],[Kwota dofinansowania (UE + BP)]]+Tabela14[[#This Row],[Wkład własny JST]]</f>
        <v>250980</v>
      </c>
      <c r="F2001" s="27">
        <v>250980</v>
      </c>
      <c r="G2001" s="27">
        <v>203294</v>
      </c>
      <c r="H2001" s="27">
        <v>47686</v>
      </c>
      <c r="I2001" s="28">
        <v>0</v>
      </c>
    </row>
    <row r="2002" spans="1:9" ht="15.6" x14ac:dyDescent="0.3">
      <c r="A2002" s="26">
        <v>2001</v>
      </c>
      <c r="B2002" s="3" t="s">
        <v>3980</v>
      </c>
      <c r="C2002" s="3" t="s">
        <v>3824</v>
      </c>
      <c r="D2002" s="3" t="s">
        <v>3981</v>
      </c>
      <c r="E2002" s="47">
        <f>Tabela14[[#This Row],[Kwota dofinansowania (UE + BP)]]+Tabela14[[#This Row],[Wkład własny JST]]</f>
        <v>302094</v>
      </c>
      <c r="F2002" s="27">
        <v>302094</v>
      </c>
      <c r="G2002" s="27">
        <v>244697</v>
      </c>
      <c r="H2002" s="27">
        <v>57397</v>
      </c>
      <c r="I2002" s="28">
        <v>0</v>
      </c>
    </row>
    <row r="2003" spans="1:9" ht="15.6" x14ac:dyDescent="0.3">
      <c r="A2003" s="23">
        <v>2002</v>
      </c>
      <c r="B2003" s="3" t="s">
        <v>3982</v>
      </c>
      <c r="C2003" s="3" t="s">
        <v>3824</v>
      </c>
      <c r="D2003" s="3" t="s">
        <v>3983</v>
      </c>
      <c r="E2003" s="47">
        <f>Tabela14[[#This Row],[Kwota dofinansowania (UE + BP)]]+Tabela14[[#This Row],[Wkład własny JST]]</f>
        <v>688968</v>
      </c>
      <c r="F2003" s="27">
        <v>688968</v>
      </c>
      <c r="G2003" s="27">
        <v>564954</v>
      </c>
      <c r="H2003" s="27">
        <v>124014</v>
      </c>
      <c r="I2003" s="28">
        <v>0</v>
      </c>
    </row>
    <row r="2004" spans="1:9" ht="15.6" x14ac:dyDescent="0.3">
      <c r="A2004" s="26">
        <v>2003</v>
      </c>
      <c r="B2004" s="3" t="s">
        <v>3984</v>
      </c>
      <c r="C2004" s="3" t="s">
        <v>3824</v>
      </c>
      <c r="D2004" s="3" t="s">
        <v>3985</v>
      </c>
      <c r="E2004" s="47">
        <f>Tabela14[[#This Row],[Kwota dofinansowania (UE + BP)]]+Tabela14[[#This Row],[Wkład własny JST]]</f>
        <v>402273</v>
      </c>
      <c r="F2004" s="27">
        <v>402273</v>
      </c>
      <c r="G2004" s="27">
        <v>329864</v>
      </c>
      <c r="H2004" s="27">
        <v>72409</v>
      </c>
      <c r="I2004" s="28">
        <v>0</v>
      </c>
    </row>
    <row r="2005" spans="1:9" ht="15.6" x14ac:dyDescent="0.3">
      <c r="A2005" s="26">
        <v>2004</v>
      </c>
      <c r="B2005" s="3" t="s">
        <v>3986</v>
      </c>
      <c r="C2005" s="3" t="s">
        <v>3824</v>
      </c>
      <c r="D2005" s="3" t="s">
        <v>3987</v>
      </c>
      <c r="E2005" s="47">
        <f>Tabela14[[#This Row],[Kwota dofinansowania (UE + BP)]]+Tabela14[[#This Row],[Wkład własny JST]]</f>
        <v>913978</v>
      </c>
      <c r="F2005" s="27">
        <v>850000</v>
      </c>
      <c r="G2005" s="27">
        <v>705500</v>
      </c>
      <c r="H2005" s="27">
        <v>144500</v>
      </c>
      <c r="I2005" s="28">
        <v>63978</v>
      </c>
    </row>
    <row r="2006" spans="1:9" ht="15.6" x14ac:dyDescent="0.3">
      <c r="A2006" s="23">
        <v>2005</v>
      </c>
      <c r="B2006" s="3" t="s">
        <v>3988</v>
      </c>
      <c r="C2006" s="3" t="s">
        <v>3824</v>
      </c>
      <c r="D2006" s="3" t="s">
        <v>3989</v>
      </c>
      <c r="E2006" s="47">
        <f>Tabela14[[#This Row],[Kwota dofinansowania (UE + BP)]]+Tabela14[[#This Row],[Wkład własny JST]]</f>
        <v>850000</v>
      </c>
      <c r="F2006" s="27">
        <v>850000</v>
      </c>
      <c r="G2006" s="27">
        <v>697000</v>
      </c>
      <c r="H2006" s="27">
        <v>153000</v>
      </c>
      <c r="I2006" s="28">
        <v>0</v>
      </c>
    </row>
    <row r="2007" spans="1:9" ht="15.6" x14ac:dyDescent="0.3">
      <c r="A2007" s="26">
        <v>2006</v>
      </c>
      <c r="B2007" s="3" t="s">
        <v>3990</v>
      </c>
      <c r="C2007" s="3" t="s">
        <v>3824</v>
      </c>
      <c r="D2007" s="3" t="s">
        <v>3991</v>
      </c>
      <c r="E2007" s="47">
        <f>Tabela14[[#This Row],[Kwota dofinansowania (UE + BP)]]+Tabela14[[#This Row],[Wkład własny JST]]</f>
        <v>850000</v>
      </c>
      <c r="F2007" s="27">
        <v>850000</v>
      </c>
      <c r="G2007" s="27">
        <v>697000</v>
      </c>
      <c r="H2007" s="27">
        <v>153000</v>
      </c>
      <c r="I2007" s="28">
        <v>0</v>
      </c>
    </row>
    <row r="2008" spans="1:9" ht="15.6" x14ac:dyDescent="0.3">
      <c r="A2008" s="26">
        <v>2007</v>
      </c>
      <c r="B2008" s="3" t="s">
        <v>3992</v>
      </c>
      <c r="C2008" s="3" t="s">
        <v>3824</v>
      </c>
      <c r="D2008" s="3" t="s">
        <v>3993</v>
      </c>
      <c r="E2008" s="47">
        <f>Tabela14[[#This Row],[Kwota dofinansowania (UE + BP)]]+Tabela14[[#This Row],[Wkład własny JST]]</f>
        <v>595342</v>
      </c>
      <c r="F2008" s="27">
        <v>595342</v>
      </c>
      <c r="G2008" s="27">
        <v>482228</v>
      </c>
      <c r="H2008" s="27">
        <v>113114</v>
      </c>
      <c r="I2008" s="28">
        <v>0</v>
      </c>
    </row>
    <row r="2009" spans="1:9" ht="15.6" x14ac:dyDescent="0.3">
      <c r="A2009" s="23">
        <v>2008</v>
      </c>
      <c r="B2009" s="3" t="s">
        <v>3994</v>
      </c>
      <c r="C2009" s="3" t="s">
        <v>3824</v>
      </c>
      <c r="D2009" s="3" t="s">
        <v>3995</v>
      </c>
      <c r="E2009" s="47">
        <f>Tabela14[[#This Row],[Kwota dofinansowania (UE + BP)]]+Tabela14[[#This Row],[Wkład własny JST]]</f>
        <v>850000</v>
      </c>
      <c r="F2009" s="27">
        <v>850000</v>
      </c>
      <c r="G2009" s="27">
        <v>697000</v>
      </c>
      <c r="H2009" s="27">
        <v>153000</v>
      </c>
      <c r="I2009" s="28">
        <v>0</v>
      </c>
    </row>
    <row r="2010" spans="1:9" ht="15.6" x14ac:dyDescent="0.3">
      <c r="A2010" s="26">
        <v>2009</v>
      </c>
      <c r="B2010" s="3" t="s">
        <v>3996</v>
      </c>
      <c r="C2010" s="3" t="s">
        <v>3824</v>
      </c>
      <c r="D2010" s="3" t="s">
        <v>3997</v>
      </c>
      <c r="E2010" s="47">
        <f>Tabela14[[#This Row],[Kwota dofinansowania (UE + BP)]]+Tabela14[[#This Row],[Wkład własny JST]]</f>
        <v>772765</v>
      </c>
      <c r="F2010" s="27">
        <v>772765</v>
      </c>
      <c r="G2010" s="27">
        <v>633668</v>
      </c>
      <c r="H2010" s="27">
        <v>139097</v>
      </c>
      <c r="I2010" s="28">
        <v>0</v>
      </c>
    </row>
    <row r="2011" spans="1:9" ht="15.6" x14ac:dyDescent="0.3">
      <c r="A2011" s="26">
        <v>2010</v>
      </c>
      <c r="B2011" s="3" t="s">
        <v>3998</v>
      </c>
      <c r="C2011" s="3" t="s">
        <v>3824</v>
      </c>
      <c r="D2011" s="3" t="s">
        <v>3999</v>
      </c>
      <c r="E2011" s="47">
        <f>Tabela14[[#This Row],[Kwota dofinansowania (UE + BP)]]+Tabela14[[#This Row],[Wkład własny JST]]</f>
        <v>359105</v>
      </c>
      <c r="F2011" s="27">
        <v>359105</v>
      </c>
      <c r="G2011" s="27">
        <v>290876</v>
      </c>
      <c r="H2011" s="27">
        <v>68229</v>
      </c>
      <c r="I2011" s="28">
        <v>0</v>
      </c>
    </row>
    <row r="2012" spans="1:9" ht="15.6" x14ac:dyDescent="0.3">
      <c r="A2012" s="23">
        <v>2011</v>
      </c>
      <c r="B2012" s="3" t="s">
        <v>4000</v>
      </c>
      <c r="C2012" s="3" t="s">
        <v>3824</v>
      </c>
      <c r="D2012" s="3" t="s">
        <v>4001</v>
      </c>
      <c r="E2012" s="47">
        <f>Tabela14[[#This Row],[Kwota dofinansowania (UE + BP)]]+Tabela14[[#This Row],[Wkład własny JST]]</f>
        <v>386874</v>
      </c>
      <c r="F2012" s="27">
        <v>386874</v>
      </c>
      <c r="G2012" s="27">
        <v>313368</v>
      </c>
      <c r="H2012" s="27">
        <v>73506</v>
      </c>
      <c r="I2012" s="28">
        <v>0</v>
      </c>
    </row>
    <row r="2013" spans="1:9" ht="15.6" x14ac:dyDescent="0.3">
      <c r="A2013" s="26">
        <v>2012</v>
      </c>
      <c r="B2013" s="3" t="s">
        <v>4002</v>
      </c>
      <c r="C2013" s="3" t="s">
        <v>3824</v>
      </c>
      <c r="D2013" s="3" t="s">
        <v>4003</v>
      </c>
      <c r="E2013" s="47">
        <f>Tabela14[[#This Row],[Kwota dofinansowania (UE + BP)]]+Tabela14[[#This Row],[Wkład własny JST]]</f>
        <v>320516</v>
      </c>
      <c r="F2013" s="27">
        <v>298080</v>
      </c>
      <c r="G2013" s="27">
        <v>250388</v>
      </c>
      <c r="H2013" s="27">
        <v>47692</v>
      </c>
      <c r="I2013" s="28">
        <v>22436</v>
      </c>
    </row>
    <row r="2014" spans="1:9" ht="15.6" x14ac:dyDescent="0.3">
      <c r="A2014" s="26">
        <v>2013</v>
      </c>
      <c r="B2014" s="3" t="s">
        <v>4004</v>
      </c>
      <c r="C2014" s="3" t="s">
        <v>3824</v>
      </c>
      <c r="D2014" s="3" t="s">
        <v>4005</v>
      </c>
      <c r="E2014" s="47">
        <f>Tabela14[[#This Row],[Kwota dofinansowania (UE + BP)]]+Tabela14[[#This Row],[Wkład własny JST]]</f>
        <v>528501</v>
      </c>
      <c r="F2014" s="27">
        <v>528501</v>
      </c>
      <c r="G2014" s="27">
        <v>428086</v>
      </c>
      <c r="H2014" s="27">
        <v>100415</v>
      </c>
      <c r="I2014" s="28">
        <v>0</v>
      </c>
    </row>
    <row r="2015" spans="1:9" ht="15.6" x14ac:dyDescent="0.3">
      <c r="A2015" s="23">
        <v>2014</v>
      </c>
      <c r="B2015" s="3" t="s">
        <v>4006</v>
      </c>
      <c r="C2015" s="3" t="s">
        <v>3824</v>
      </c>
      <c r="D2015" s="3" t="s">
        <v>4007</v>
      </c>
      <c r="E2015" s="47">
        <f>Tabela14[[#This Row],[Kwota dofinansowania (UE + BP)]]+Tabela14[[#This Row],[Wkład własny JST]]</f>
        <v>528910</v>
      </c>
      <c r="F2015" s="27">
        <v>528910</v>
      </c>
      <c r="G2015" s="27">
        <v>433707</v>
      </c>
      <c r="H2015" s="27">
        <v>95203</v>
      </c>
      <c r="I2015" s="28">
        <v>0</v>
      </c>
    </row>
    <row r="2016" spans="1:9" ht="15.6" x14ac:dyDescent="0.3">
      <c r="A2016" s="26">
        <v>2015</v>
      </c>
      <c r="B2016" s="3" t="s">
        <v>4008</v>
      </c>
      <c r="C2016" s="3" t="s">
        <v>3824</v>
      </c>
      <c r="D2016" s="3" t="s">
        <v>4009</v>
      </c>
      <c r="E2016" s="47">
        <f>Tabela14[[#This Row],[Kwota dofinansowania (UE + BP)]]+Tabela14[[#This Row],[Wkład własny JST]]</f>
        <v>286203</v>
      </c>
      <c r="F2016" s="27">
        <v>286203</v>
      </c>
      <c r="G2016" s="27">
        <v>231825</v>
      </c>
      <c r="H2016" s="27">
        <v>54378</v>
      </c>
      <c r="I2016" s="28">
        <v>0</v>
      </c>
    </row>
    <row r="2017" spans="1:9" ht="15.6" x14ac:dyDescent="0.3">
      <c r="A2017" s="26">
        <v>2016</v>
      </c>
      <c r="B2017" s="3" t="s">
        <v>4010</v>
      </c>
      <c r="C2017" s="3" t="s">
        <v>3824</v>
      </c>
      <c r="D2017" s="3" t="s">
        <v>4011</v>
      </c>
      <c r="E2017" s="47">
        <f>Tabela14[[#This Row],[Kwota dofinansowania (UE + BP)]]+Tabela14[[#This Row],[Wkład własny JST]]</f>
        <v>424963</v>
      </c>
      <c r="F2017" s="27">
        <v>424963</v>
      </c>
      <c r="G2017" s="27">
        <v>344221</v>
      </c>
      <c r="H2017" s="27">
        <v>80742</v>
      </c>
      <c r="I2017" s="28">
        <v>0</v>
      </c>
    </row>
    <row r="2018" spans="1:9" ht="15.6" x14ac:dyDescent="0.3">
      <c r="A2018" s="23">
        <v>2017</v>
      </c>
      <c r="B2018" s="3" t="s">
        <v>4012</v>
      </c>
      <c r="C2018" s="3" t="s">
        <v>3824</v>
      </c>
      <c r="D2018" s="3" t="s">
        <v>4013</v>
      </c>
      <c r="E2018" s="47">
        <f>Tabela14[[#This Row],[Kwota dofinansowania (UE + BP)]]+Tabela14[[#This Row],[Wkład własny JST]]</f>
        <v>913978</v>
      </c>
      <c r="F2018" s="27">
        <v>850000</v>
      </c>
      <c r="G2018" s="27">
        <v>714000</v>
      </c>
      <c r="H2018" s="27">
        <v>136000</v>
      </c>
      <c r="I2018" s="28">
        <v>63978</v>
      </c>
    </row>
    <row r="2019" spans="1:9" ht="15.6" x14ac:dyDescent="0.3">
      <c r="A2019" s="26">
        <v>2018</v>
      </c>
      <c r="B2019" s="3" t="s">
        <v>4014</v>
      </c>
      <c r="C2019" s="3" t="s">
        <v>3824</v>
      </c>
      <c r="D2019" s="3" t="s">
        <v>4015</v>
      </c>
      <c r="E2019" s="47">
        <f>Tabela14[[#This Row],[Kwota dofinansowania (UE + BP)]]+Tabela14[[#This Row],[Wkład własny JST]]</f>
        <v>533825</v>
      </c>
      <c r="F2019" s="27">
        <v>533825</v>
      </c>
      <c r="G2019" s="27">
        <v>437737</v>
      </c>
      <c r="H2019" s="27">
        <v>96088</v>
      </c>
      <c r="I2019" s="28">
        <v>0</v>
      </c>
    </row>
    <row r="2020" spans="1:9" ht="15.6" x14ac:dyDescent="0.3">
      <c r="A2020" s="26">
        <v>2019</v>
      </c>
      <c r="B2020" s="3" t="s">
        <v>4016</v>
      </c>
      <c r="C2020" s="3" t="s">
        <v>3824</v>
      </c>
      <c r="D2020" s="3" t="s">
        <v>4017</v>
      </c>
      <c r="E2020" s="47">
        <f>Tabela14[[#This Row],[Kwota dofinansowania (UE + BP)]]+Tabela14[[#This Row],[Wkład własny JST]]</f>
        <v>313971</v>
      </c>
      <c r="F2020" s="27">
        <v>313971</v>
      </c>
      <c r="G2020" s="27">
        <v>257457</v>
      </c>
      <c r="H2020" s="27">
        <v>56514</v>
      </c>
      <c r="I2020" s="28">
        <v>0</v>
      </c>
    </row>
    <row r="2021" spans="1:9" ht="15.6" x14ac:dyDescent="0.3">
      <c r="A2021" s="23">
        <v>2020</v>
      </c>
      <c r="B2021" s="3" t="s">
        <v>4018</v>
      </c>
      <c r="C2021" s="3" t="s">
        <v>3824</v>
      </c>
      <c r="D2021" s="3" t="s">
        <v>4019</v>
      </c>
      <c r="E2021" s="47">
        <f>Tabela14[[#This Row],[Kwota dofinansowania (UE + BP)]]+Tabela14[[#This Row],[Wkład własny JST]]</f>
        <v>850000</v>
      </c>
      <c r="F2021" s="27">
        <v>850000</v>
      </c>
      <c r="G2021" s="27">
        <v>697000</v>
      </c>
      <c r="H2021" s="27">
        <v>153000</v>
      </c>
      <c r="I2021" s="28">
        <v>0</v>
      </c>
    </row>
    <row r="2022" spans="1:9" ht="15.6" x14ac:dyDescent="0.3">
      <c r="A2022" s="26">
        <v>2021</v>
      </c>
      <c r="B2022" s="3" t="s">
        <v>4020</v>
      </c>
      <c r="C2022" s="3" t="s">
        <v>3824</v>
      </c>
      <c r="D2022" s="3" t="s">
        <v>4021</v>
      </c>
      <c r="E2022" s="47">
        <f>Tabela14[[#This Row],[Kwota dofinansowania (UE + BP)]]+Tabela14[[#This Row],[Wkład własny JST]]</f>
        <v>339200</v>
      </c>
      <c r="F2022" s="27">
        <v>339200</v>
      </c>
      <c r="G2022" s="27">
        <v>274752</v>
      </c>
      <c r="H2022" s="27">
        <v>64448</v>
      </c>
      <c r="I2022" s="28">
        <v>0</v>
      </c>
    </row>
    <row r="2023" spans="1:9" ht="15.6" x14ac:dyDescent="0.3">
      <c r="A2023" s="26">
        <v>2022</v>
      </c>
      <c r="B2023" s="3" t="s">
        <v>4022</v>
      </c>
      <c r="C2023" s="3" t="s">
        <v>3824</v>
      </c>
      <c r="D2023" s="3" t="s">
        <v>4023</v>
      </c>
      <c r="E2023" s="47">
        <f>Tabela14[[#This Row],[Kwota dofinansowania (UE + BP)]]+Tabela14[[#This Row],[Wkład własny JST]]</f>
        <v>352306</v>
      </c>
      <c r="F2023" s="27">
        <v>352306</v>
      </c>
      <c r="G2023" s="27">
        <v>285368</v>
      </c>
      <c r="H2023" s="27">
        <v>66938</v>
      </c>
      <c r="I2023" s="28">
        <v>0</v>
      </c>
    </row>
    <row r="2024" spans="1:9" ht="15.6" x14ac:dyDescent="0.3">
      <c r="A2024" s="23">
        <v>2023</v>
      </c>
      <c r="B2024" s="3" t="s">
        <v>4024</v>
      </c>
      <c r="C2024" s="3" t="s">
        <v>4025</v>
      </c>
      <c r="D2024" s="3" t="s">
        <v>4026</v>
      </c>
      <c r="E2024" s="47">
        <f>Tabela14[[#This Row],[Kwota dofinansowania (UE + BP)]]+Tabela14[[#This Row],[Wkład własny JST]]</f>
        <v>272769</v>
      </c>
      <c r="F2024" s="27">
        <v>272769</v>
      </c>
      <c r="G2024" s="27">
        <v>223671</v>
      </c>
      <c r="H2024" s="27">
        <v>49098</v>
      </c>
      <c r="I2024" s="28">
        <v>0</v>
      </c>
    </row>
    <row r="2025" spans="1:9" ht="15.6" x14ac:dyDescent="0.3">
      <c r="A2025" s="26">
        <v>2024</v>
      </c>
      <c r="B2025" s="3" t="s">
        <v>4027</v>
      </c>
      <c r="C2025" s="3" t="s">
        <v>4025</v>
      </c>
      <c r="D2025" s="3" t="s">
        <v>4028</v>
      </c>
      <c r="E2025" s="47">
        <f>Tabela14[[#This Row],[Kwota dofinansowania (UE + BP)]]+Tabela14[[#This Row],[Wkład własny JST]]</f>
        <v>466821</v>
      </c>
      <c r="F2025" s="27">
        <v>466821</v>
      </c>
      <c r="G2025" s="27">
        <v>382794</v>
      </c>
      <c r="H2025" s="27">
        <v>84027</v>
      </c>
      <c r="I2025" s="28">
        <v>0</v>
      </c>
    </row>
    <row r="2026" spans="1:9" ht="15.6" x14ac:dyDescent="0.3">
      <c r="A2026" s="26">
        <v>2025</v>
      </c>
      <c r="B2026" s="3" t="s">
        <v>4029</v>
      </c>
      <c r="C2026" s="3" t="s">
        <v>4025</v>
      </c>
      <c r="D2026" s="3" t="s">
        <v>4030</v>
      </c>
      <c r="E2026" s="47">
        <f>Tabela14[[#This Row],[Kwota dofinansowania (UE + BP)]]+Tabela14[[#This Row],[Wkład własny JST]]</f>
        <v>904255</v>
      </c>
      <c r="F2026" s="27">
        <v>850000</v>
      </c>
      <c r="G2026" s="27">
        <v>705500</v>
      </c>
      <c r="H2026" s="27">
        <v>144500</v>
      </c>
      <c r="I2026" s="28">
        <v>54255</v>
      </c>
    </row>
    <row r="2027" spans="1:9" ht="15.6" x14ac:dyDescent="0.3">
      <c r="A2027" s="23">
        <v>2026</v>
      </c>
      <c r="B2027" s="3" t="s">
        <v>4031</v>
      </c>
      <c r="C2027" s="3" t="s">
        <v>4025</v>
      </c>
      <c r="D2027" s="3" t="s">
        <v>4032</v>
      </c>
      <c r="E2027" s="47">
        <f>Tabela14[[#This Row],[Kwota dofinansowania (UE + BP)]]+Tabela14[[#This Row],[Wkład własny JST]]</f>
        <v>850000</v>
      </c>
      <c r="F2027" s="27">
        <v>850000</v>
      </c>
      <c r="G2027" s="27">
        <v>697000</v>
      </c>
      <c r="H2027" s="27">
        <v>153000</v>
      </c>
      <c r="I2027" s="28">
        <v>0</v>
      </c>
    </row>
    <row r="2028" spans="1:9" ht="15.6" x14ac:dyDescent="0.3">
      <c r="A2028" s="26">
        <v>2027</v>
      </c>
      <c r="B2028" s="3" t="s">
        <v>4033</v>
      </c>
      <c r="C2028" s="3" t="s">
        <v>4025</v>
      </c>
      <c r="D2028" s="3" t="s">
        <v>4034</v>
      </c>
      <c r="E2028" s="47">
        <f>Tabela14[[#This Row],[Kwota dofinansowania (UE + BP)]]+Tabela14[[#This Row],[Wkład własny JST]]</f>
        <v>895376</v>
      </c>
      <c r="F2028" s="27">
        <v>841654</v>
      </c>
      <c r="G2028" s="27">
        <v>698573</v>
      </c>
      <c r="H2028" s="27">
        <v>143081</v>
      </c>
      <c r="I2028" s="28">
        <v>53722</v>
      </c>
    </row>
    <row r="2029" spans="1:9" ht="15.6" x14ac:dyDescent="0.3">
      <c r="A2029" s="26">
        <v>2028</v>
      </c>
      <c r="B2029" s="3" t="s">
        <v>4035</v>
      </c>
      <c r="C2029" s="3" t="s">
        <v>4025</v>
      </c>
      <c r="D2029" s="3" t="s">
        <v>4036</v>
      </c>
      <c r="E2029" s="47">
        <f>Tabela14[[#This Row],[Kwota dofinansowania (UE + BP)]]+Tabela14[[#This Row],[Wkład własny JST]]</f>
        <v>850000</v>
      </c>
      <c r="F2029" s="27">
        <v>850000</v>
      </c>
      <c r="G2029" s="27">
        <v>688500</v>
      </c>
      <c r="H2029" s="27">
        <v>161500</v>
      </c>
      <c r="I2029" s="28">
        <v>0</v>
      </c>
    </row>
    <row r="2030" spans="1:9" ht="15.6" x14ac:dyDescent="0.3">
      <c r="A2030" s="23">
        <v>2029</v>
      </c>
      <c r="B2030" s="3" t="s">
        <v>4037</v>
      </c>
      <c r="C2030" s="3" t="s">
        <v>4025</v>
      </c>
      <c r="D2030" s="3" t="s">
        <v>4038</v>
      </c>
      <c r="E2030" s="47">
        <f>Tabela14[[#This Row],[Kwota dofinansowania (UE + BP)]]+Tabela14[[#This Row],[Wkład własny JST]]</f>
        <v>718702</v>
      </c>
      <c r="F2030" s="27">
        <v>718702</v>
      </c>
      <c r="G2030" s="27">
        <v>589336</v>
      </c>
      <c r="H2030" s="27">
        <v>129366</v>
      </c>
      <c r="I2030" s="28">
        <v>0</v>
      </c>
    </row>
    <row r="2031" spans="1:9" ht="15.6" x14ac:dyDescent="0.3">
      <c r="A2031" s="26">
        <v>2030</v>
      </c>
      <c r="B2031" s="3" t="s">
        <v>4039</v>
      </c>
      <c r="C2031" s="3" t="s">
        <v>4025</v>
      </c>
      <c r="D2031" s="3" t="s">
        <v>4040</v>
      </c>
      <c r="E2031" s="47">
        <f>Tabela14[[#This Row],[Kwota dofinansowania (UE + BP)]]+Tabela14[[#This Row],[Wkład własny JST]]</f>
        <v>913978</v>
      </c>
      <c r="F2031" s="27">
        <v>850000</v>
      </c>
      <c r="G2031" s="27">
        <v>714000</v>
      </c>
      <c r="H2031" s="27">
        <v>136000</v>
      </c>
      <c r="I2031" s="28">
        <v>63978</v>
      </c>
    </row>
    <row r="2032" spans="1:9" ht="15.6" x14ac:dyDescent="0.3">
      <c r="A2032" s="26">
        <v>2031</v>
      </c>
      <c r="B2032" s="3" t="s">
        <v>4041</v>
      </c>
      <c r="C2032" s="3" t="s">
        <v>4025</v>
      </c>
      <c r="D2032" s="3" t="s">
        <v>4042</v>
      </c>
      <c r="E2032" s="47">
        <f>Tabela14[[#This Row],[Kwota dofinansowania (UE + BP)]]+Tabela14[[#This Row],[Wkład własny JST]]</f>
        <v>472800</v>
      </c>
      <c r="F2032" s="27">
        <v>472800</v>
      </c>
      <c r="G2032" s="27">
        <v>387696</v>
      </c>
      <c r="H2032" s="27">
        <v>85104</v>
      </c>
      <c r="I2032" s="28">
        <v>0</v>
      </c>
    </row>
    <row r="2033" spans="1:9" ht="15.6" x14ac:dyDescent="0.3">
      <c r="A2033" s="23">
        <v>2032</v>
      </c>
      <c r="B2033" s="3" t="s">
        <v>4043</v>
      </c>
      <c r="C2033" s="3" t="s">
        <v>4025</v>
      </c>
      <c r="D2033" s="3" t="s">
        <v>4044</v>
      </c>
      <c r="E2033" s="47">
        <f>Tabela14[[#This Row],[Kwota dofinansowania (UE + BP)]]+Tabela14[[#This Row],[Wkład własny JST]]</f>
        <v>850000</v>
      </c>
      <c r="F2033" s="27">
        <v>850000</v>
      </c>
      <c r="G2033" s="27">
        <v>697000</v>
      </c>
      <c r="H2033" s="27">
        <v>153000</v>
      </c>
      <c r="I2033" s="28">
        <v>0</v>
      </c>
    </row>
    <row r="2034" spans="1:9" ht="15.6" x14ac:dyDescent="0.3">
      <c r="A2034" s="26">
        <v>2033</v>
      </c>
      <c r="B2034" s="3" t="s">
        <v>4045</v>
      </c>
      <c r="C2034" s="3" t="s">
        <v>4025</v>
      </c>
      <c r="D2034" s="3" t="s">
        <v>4046</v>
      </c>
      <c r="E2034" s="47">
        <f>Tabela14[[#This Row],[Kwota dofinansowania (UE + BP)]]+Tabela14[[#This Row],[Wkład własny JST]]</f>
        <v>448308</v>
      </c>
      <c r="F2034" s="27">
        <v>448308</v>
      </c>
      <c r="G2034" s="27">
        <v>372096</v>
      </c>
      <c r="H2034" s="27">
        <v>76212</v>
      </c>
      <c r="I2034" s="28">
        <v>0</v>
      </c>
    </row>
    <row r="2035" spans="1:9" ht="15.6" x14ac:dyDescent="0.3">
      <c r="A2035" s="26">
        <v>2034</v>
      </c>
      <c r="B2035" s="3" t="s">
        <v>4047</v>
      </c>
      <c r="C2035" s="3" t="s">
        <v>4025</v>
      </c>
      <c r="D2035" s="3" t="s">
        <v>4048</v>
      </c>
      <c r="E2035" s="47">
        <f>Tabela14[[#This Row],[Kwota dofinansowania (UE + BP)]]+Tabela14[[#This Row],[Wkład własny JST]]</f>
        <v>213710</v>
      </c>
      <c r="F2035" s="27">
        <v>213710</v>
      </c>
      <c r="G2035" s="27">
        <v>175243</v>
      </c>
      <c r="H2035" s="27">
        <v>38467</v>
      </c>
      <c r="I2035" s="28">
        <v>0</v>
      </c>
    </row>
    <row r="2036" spans="1:9" ht="15.6" x14ac:dyDescent="0.3">
      <c r="A2036" s="23">
        <v>2035</v>
      </c>
      <c r="B2036" s="3" t="s">
        <v>4049</v>
      </c>
      <c r="C2036" s="3" t="s">
        <v>4025</v>
      </c>
      <c r="D2036" s="3" t="s">
        <v>4050</v>
      </c>
      <c r="E2036" s="47">
        <f>Tabela14[[#This Row],[Kwota dofinansowania (UE + BP)]]+Tabela14[[#This Row],[Wkład własny JST]]</f>
        <v>325111</v>
      </c>
      <c r="F2036" s="27">
        <v>325111</v>
      </c>
      <c r="G2036" s="27">
        <v>266592</v>
      </c>
      <c r="H2036" s="27">
        <v>58519</v>
      </c>
      <c r="I2036" s="28">
        <v>0</v>
      </c>
    </row>
    <row r="2037" spans="1:9" ht="15.6" x14ac:dyDescent="0.3">
      <c r="A2037" s="26">
        <v>2036</v>
      </c>
      <c r="B2037" s="3" t="s">
        <v>4051</v>
      </c>
      <c r="C2037" s="3" t="s">
        <v>4025</v>
      </c>
      <c r="D2037" s="3" t="s">
        <v>4052</v>
      </c>
      <c r="E2037" s="47">
        <f>Tabela14[[#This Row],[Kwota dofinansowania (UE + BP)]]+Tabela14[[#This Row],[Wkład własny JST]]</f>
        <v>850000</v>
      </c>
      <c r="F2037" s="27">
        <v>850000</v>
      </c>
      <c r="G2037" s="27">
        <v>705500</v>
      </c>
      <c r="H2037" s="27">
        <v>144500</v>
      </c>
      <c r="I2037" s="28">
        <v>0</v>
      </c>
    </row>
    <row r="2038" spans="1:9" ht="15.6" x14ac:dyDescent="0.3">
      <c r="A2038" s="26">
        <v>2037</v>
      </c>
      <c r="B2038" s="3" t="s">
        <v>4053</v>
      </c>
      <c r="C2038" s="3" t="s">
        <v>4025</v>
      </c>
      <c r="D2038" s="3" t="s">
        <v>4054</v>
      </c>
      <c r="E2038" s="47">
        <f>Tabela14[[#This Row],[Kwota dofinansowania (UE + BP)]]+Tabela14[[#This Row],[Wkład własny JST]]</f>
        <v>220345</v>
      </c>
      <c r="F2038" s="27">
        <v>220345</v>
      </c>
      <c r="G2038" s="27">
        <v>178480</v>
      </c>
      <c r="H2038" s="27">
        <v>41865</v>
      </c>
      <c r="I2038" s="28">
        <v>0</v>
      </c>
    </row>
    <row r="2039" spans="1:9" ht="15.6" x14ac:dyDescent="0.3">
      <c r="A2039" s="23">
        <v>2038</v>
      </c>
      <c r="B2039" s="3" t="s">
        <v>4055</v>
      </c>
      <c r="C2039" s="3" t="s">
        <v>4025</v>
      </c>
      <c r="D2039" s="3" t="s">
        <v>4056</v>
      </c>
      <c r="E2039" s="47">
        <f>Tabela14[[#This Row],[Kwota dofinansowania (UE + BP)]]+Tabela14[[#This Row],[Wkład własny JST]]</f>
        <v>934065</v>
      </c>
      <c r="F2039" s="27">
        <v>850000</v>
      </c>
      <c r="G2039" s="27">
        <v>722500</v>
      </c>
      <c r="H2039" s="27">
        <v>127500</v>
      </c>
      <c r="I2039" s="28">
        <v>84065</v>
      </c>
    </row>
    <row r="2040" spans="1:9" ht="15.6" x14ac:dyDescent="0.3">
      <c r="A2040" s="26">
        <v>2039</v>
      </c>
      <c r="B2040" s="3" t="s">
        <v>4057</v>
      </c>
      <c r="C2040" s="3" t="s">
        <v>4025</v>
      </c>
      <c r="D2040" s="3" t="s">
        <v>4058</v>
      </c>
      <c r="E2040" s="47">
        <f>Tabela14[[#This Row],[Kwota dofinansowania (UE + BP)]]+Tabela14[[#This Row],[Wkład własny JST]]</f>
        <v>850000</v>
      </c>
      <c r="F2040" s="27">
        <v>850000</v>
      </c>
      <c r="G2040" s="27">
        <v>705500</v>
      </c>
      <c r="H2040" s="27">
        <v>144500</v>
      </c>
      <c r="I2040" s="28">
        <v>0</v>
      </c>
    </row>
    <row r="2041" spans="1:9" ht="15.6" x14ac:dyDescent="0.3">
      <c r="A2041" s="26">
        <v>2040</v>
      </c>
      <c r="B2041" s="3" t="s">
        <v>4059</v>
      </c>
      <c r="C2041" s="3" t="s">
        <v>4025</v>
      </c>
      <c r="D2041" s="3" t="s">
        <v>4060</v>
      </c>
      <c r="E2041" s="47">
        <f>Tabela14[[#This Row],[Kwota dofinansowania (UE + BP)]]+Tabela14[[#This Row],[Wkład własny JST]]</f>
        <v>774403</v>
      </c>
      <c r="F2041" s="27">
        <v>774403</v>
      </c>
      <c r="G2041" s="27">
        <v>635011</v>
      </c>
      <c r="H2041" s="27">
        <v>139392</v>
      </c>
      <c r="I2041" s="28">
        <v>0</v>
      </c>
    </row>
    <row r="2042" spans="1:9" ht="15.6" x14ac:dyDescent="0.3">
      <c r="A2042" s="23">
        <v>2041</v>
      </c>
      <c r="B2042" s="3" t="s">
        <v>4061</v>
      </c>
      <c r="C2042" s="3" t="s">
        <v>4025</v>
      </c>
      <c r="D2042" s="3" t="s">
        <v>4062</v>
      </c>
      <c r="E2042" s="47">
        <f>Tabela14[[#This Row],[Kwota dofinansowania (UE + BP)]]+Tabela14[[#This Row],[Wkład własny JST]]</f>
        <v>488527</v>
      </c>
      <c r="F2042" s="27">
        <v>488527</v>
      </c>
      <c r="G2042" s="27">
        <v>400593</v>
      </c>
      <c r="H2042" s="27">
        <v>87934</v>
      </c>
      <c r="I2042" s="28">
        <v>0</v>
      </c>
    </row>
    <row r="2043" spans="1:9" ht="15.6" x14ac:dyDescent="0.3">
      <c r="A2043" s="26">
        <v>2042</v>
      </c>
      <c r="B2043" s="3" t="s">
        <v>4063</v>
      </c>
      <c r="C2043" s="3" t="s">
        <v>4025</v>
      </c>
      <c r="D2043" s="3" t="s">
        <v>4064</v>
      </c>
      <c r="E2043" s="47">
        <f>Tabela14[[#This Row],[Kwota dofinansowania (UE + BP)]]+Tabela14[[#This Row],[Wkład własny JST]]</f>
        <v>904255</v>
      </c>
      <c r="F2043" s="27">
        <v>850000</v>
      </c>
      <c r="G2043" s="27">
        <v>705500</v>
      </c>
      <c r="H2043" s="27">
        <v>144500</v>
      </c>
      <c r="I2043" s="28">
        <v>54255</v>
      </c>
    </row>
    <row r="2044" spans="1:9" ht="15.6" x14ac:dyDescent="0.3">
      <c r="A2044" s="26">
        <v>2043</v>
      </c>
      <c r="B2044" s="3" t="s">
        <v>4065</v>
      </c>
      <c r="C2044" s="3" t="s">
        <v>4025</v>
      </c>
      <c r="D2044" s="3" t="s">
        <v>4066</v>
      </c>
      <c r="E2044" s="47">
        <f>Tabela14[[#This Row],[Kwota dofinansowania (UE + BP)]]+Tabela14[[#This Row],[Wkład własny JST]]</f>
        <v>709196</v>
      </c>
      <c r="F2044" s="27">
        <v>624093</v>
      </c>
      <c r="G2044" s="27">
        <v>542961</v>
      </c>
      <c r="H2044" s="27">
        <v>81132</v>
      </c>
      <c r="I2044" s="28">
        <v>85103</v>
      </c>
    </row>
    <row r="2045" spans="1:9" ht="15.6" x14ac:dyDescent="0.3">
      <c r="A2045" s="23">
        <v>2044</v>
      </c>
      <c r="B2045" s="3" t="s">
        <v>4067</v>
      </c>
      <c r="C2045" s="3" t="s">
        <v>4025</v>
      </c>
      <c r="D2045" s="3" t="s">
        <v>4068</v>
      </c>
      <c r="E2045" s="47">
        <f>Tabela14[[#This Row],[Kwota dofinansowania (UE + BP)]]+Tabela14[[#This Row],[Wkład własny JST]]</f>
        <v>850000</v>
      </c>
      <c r="F2045" s="27">
        <v>850000</v>
      </c>
      <c r="G2045" s="27">
        <v>697000</v>
      </c>
      <c r="H2045" s="27">
        <v>153000</v>
      </c>
      <c r="I2045" s="28">
        <v>0</v>
      </c>
    </row>
    <row r="2046" spans="1:9" ht="15.6" x14ac:dyDescent="0.3">
      <c r="A2046" s="26">
        <v>2045</v>
      </c>
      <c r="B2046" s="3" t="s">
        <v>4069</v>
      </c>
      <c r="C2046" s="3" t="s">
        <v>4025</v>
      </c>
      <c r="D2046" s="3" t="s">
        <v>4070</v>
      </c>
      <c r="E2046" s="47">
        <f>Tabela14[[#This Row],[Kwota dofinansowania (UE + BP)]]+Tabela14[[#This Row],[Wkład własny JST]]</f>
        <v>934065</v>
      </c>
      <c r="F2046" s="27">
        <v>850000</v>
      </c>
      <c r="G2046" s="27">
        <v>722500</v>
      </c>
      <c r="H2046" s="27">
        <v>127500</v>
      </c>
      <c r="I2046" s="28">
        <v>84065</v>
      </c>
    </row>
    <row r="2047" spans="1:9" ht="15.6" x14ac:dyDescent="0.3">
      <c r="A2047" s="26">
        <v>2046</v>
      </c>
      <c r="B2047" s="3" t="s">
        <v>4071</v>
      </c>
      <c r="C2047" s="3" t="s">
        <v>4025</v>
      </c>
      <c r="D2047" s="3" t="s">
        <v>4072</v>
      </c>
      <c r="E2047" s="47">
        <f>Tabela14[[#This Row],[Kwota dofinansowania (UE + BP)]]+Tabela14[[#This Row],[Wkład własny JST]]</f>
        <v>262366</v>
      </c>
      <c r="F2047" s="27">
        <v>262366</v>
      </c>
      <c r="G2047" s="27">
        <v>215141</v>
      </c>
      <c r="H2047" s="27">
        <v>47225</v>
      </c>
      <c r="I2047" s="28">
        <v>0</v>
      </c>
    </row>
    <row r="2048" spans="1:9" ht="15.6" x14ac:dyDescent="0.3">
      <c r="A2048" s="23">
        <v>2047</v>
      </c>
      <c r="B2048" s="3" t="s">
        <v>4073</v>
      </c>
      <c r="C2048" s="3" t="s">
        <v>4025</v>
      </c>
      <c r="D2048" s="3" t="s">
        <v>4074</v>
      </c>
      <c r="E2048" s="47">
        <f>Tabela14[[#This Row],[Kwota dofinansowania (UE + BP)]]+Tabela14[[#This Row],[Wkład własny JST]]</f>
        <v>608825</v>
      </c>
      <c r="F2048" s="27">
        <v>560119</v>
      </c>
      <c r="G2048" s="27">
        <v>470500</v>
      </c>
      <c r="H2048" s="27">
        <v>89619</v>
      </c>
      <c r="I2048" s="28">
        <v>48706</v>
      </c>
    </row>
    <row r="2049" spans="1:9" ht="15.6" x14ac:dyDescent="0.3">
      <c r="A2049" s="26">
        <v>2048</v>
      </c>
      <c r="B2049" s="3" t="s">
        <v>4075</v>
      </c>
      <c r="C2049" s="3" t="s">
        <v>4025</v>
      </c>
      <c r="D2049" s="3" t="s">
        <v>4076</v>
      </c>
      <c r="E2049" s="47">
        <f>Tabela14[[#This Row],[Kwota dofinansowania (UE + BP)]]+Tabela14[[#This Row],[Wkład własny JST]]</f>
        <v>850000</v>
      </c>
      <c r="F2049" s="27">
        <v>850000</v>
      </c>
      <c r="G2049" s="27">
        <v>705500</v>
      </c>
      <c r="H2049" s="27">
        <v>144500</v>
      </c>
      <c r="I2049" s="28">
        <v>0</v>
      </c>
    </row>
    <row r="2050" spans="1:9" ht="15.6" x14ac:dyDescent="0.3">
      <c r="A2050" s="26">
        <v>2049</v>
      </c>
      <c r="B2050" s="3" t="s">
        <v>4077</v>
      </c>
      <c r="C2050" s="3" t="s">
        <v>4025</v>
      </c>
      <c r="D2050" s="3" t="s">
        <v>4078</v>
      </c>
      <c r="E2050" s="47">
        <f>Tabela14[[#This Row],[Kwota dofinansowania (UE + BP)]]+Tabela14[[#This Row],[Wkład własny JST]]</f>
        <v>786178</v>
      </c>
      <c r="F2050" s="27">
        <v>699699</v>
      </c>
      <c r="G2050" s="27">
        <v>601742</v>
      </c>
      <c r="H2050" s="27">
        <v>97957</v>
      </c>
      <c r="I2050" s="28">
        <v>86479</v>
      </c>
    </row>
    <row r="2051" spans="1:9" ht="15.6" x14ac:dyDescent="0.3">
      <c r="A2051" s="23">
        <v>2050</v>
      </c>
      <c r="B2051" s="3" t="s">
        <v>4079</v>
      </c>
      <c r="C2051" s="3" t="s">
        <v>4025</v>
      </c>
      <c r="D2051" s="3" t="s">
        <v>4080</v>
      </c>
      <c r="E2051" s="47">
        <f>Tabela14[[#This Row],[Kwota dofinansowania (UE + BP)]]+Tabela14[[#This Row],[Wkład własny JST]]</f>
        <v>227062</v>
      </c>
      <c r="F2051" s="27">
        <v>227062</v>
      </c>
      <c r="G2051" s="27">
        <v>186191</v>
      </c>
      <c r="H2051" s="27">
        <v>40871</v>
      </c>
      <c r="I2051" s="28">
        <v>0</v>
      </c>
    </row>
    <row r="2052" spans="1:9" ht="15.6" x14ac:dyDescent="0.3">
      <c r="A2052" s="26">
        <v>2051</v>
      </c>
      <c r="B2052" s="3" t="s">
        <v>4081</v>
      </c>
      <c r="C2052" s="3" t="s">
        <v>4025</v>
      </c>
      <c r="D2052" s="3" t="s">
        <v>4082</v>
      </c>
      <c r="E2052" s="47">
        <f>Tabela14[[#This Row],[Kwota dofinansowania (UE + BP)]]+Tabela14[[#This Row],[Wkład własny JST]]</f>
        <v>850000</v>
      </c>
      <c r="F2052" s="27">
        <v>850000</v>
      </c>
      <c r="G2052" s="27">
        <v>697000</v>
      </c>
      <c r="H2052" s="27">
        <v>153000</v>
      </c>
      <c r="I2052" s="28">
        <v>0</v>
      </c>
    </row>
    <row r="2053" spans="1:9" ht="15.6" x14ac:dyDescent="0.3">
      <c r="A2053" s="26">
        <v>2052</v>
      </c>
      <c r="B2053" s="3" t="s">
        <v>4083</v>
      </c>
      <c r="C2053" s="3" t="s">
        <v>4025</v>
      </c>
      <c r="D2053" s="3" t="s">
        <v>4084</v>
      </c>
      <c r="E2053" s="47">
        <f>Tabela14[[#This Row],[Kwota dofinansowania (UE + BP)]]+Tabela14[[#This Row],[Wkład własny JST]]</f>
        <v>306190</v>
      </c>
      <c r="F2053" s="27">
        <v>306190</v>
      </c>
      <c r="G2053" s="27">
        <v>251076</v>
      </c>
      <c r="H2053" s="27">
        <v>55114</v>
      </c>
      <c r="I2053" s="28">
        <v>0</v>
      </c>
    </row>
    <row r="2054" spans="1:9" ht="15.6" x14ac:dyDescent="0.3">
      <c r="A2054" s="23">
        <v>2053</v>
      </c>
      <c r="B2054" s="3" t="s">
        <v>4085</v>
      </c>
      <c r="C2054" s="3" t="s">
        <v>4025</v>
      </c>
      <c r="D2054" s="3" t="s">
        <v>4086</v>
      </c>
      <c r="E2054" s="47">
        <f>Tabela14[[#This Row],[Kwota dofinansowania (UE + BP)]]+Tabela14[[#This Row],[Wkład własny JST]]</f>
        <v>509497</v>
      </c>
      <c r="F2054" s="27">
        <v>509497</v>
      </c>
      <c r="G2054" s="27">
        <v>417788</v>
      </c>
      <c r="H2054" s="27">
        <v>91709</v>
      </c>
      <c r="I2054" s="28">
        <v>0</v>
      </c>
    </row>
    <row r="2055" spans="1:9" ht="15.6" x14ac:dyDescent="0.3">
      <c r="A2055" s="26">
        <v>2054</v>
      </c>
      <c r="B2055" s="3" t="s">
        <v>4087</v>
      </c>
      <c r="C2055" s="3" t="s">
        <v>4025</v>
      </c>
      <c r="D2055" s="3" t="s">
        <v>4088</v>
      </c>
      <c r="E2055" s="47">
        <f>Tabela14[[#This Row],[Kwota dofinansowania (UE + BP)]]+Tabela14[[#This Row],[Wkład własny JST]]</f>
        <v>490248</v>
      </c>
      <c r="F2055" s="27">
        <v>490248</v>
      </c>
      <c r="G2055" s="27">
        <v>402004</v>
      </c>
      <c r="H2055" s="27">
        <v>88244</v>
      </c>
      <c r="I2055" s="28">
        <v>0</v>
      </c>
    </row>
    <row r="2056" spans="1:9" ht="15.6" x14ac:dyDescent="0.3">
      <c r="A2056" s="26">
        <v>2055</v>
      </c>
      <c r="B2056" s="3" t="s">
        <v>4089</v>
      </c>
      <c r="C2056" s="3" t="s">
        <v>4025</v>
      </c>
      <c r="D2056" s="3" t="s">
        <v>4090</v>
      </c>
      <c r="E2056" s="47">
        <f>Tabela14[[#This Row],[Kwota dofinansowania (UE + BP)]]+Tabela14[[#This Row],[Wkład własny JST]]</f>
        <v>399816</v>
      </c>
      <c r="F2056" s="27">
        <v>399816</v>
      </c>
      <c r="G2056" s="27">
        <v>327850</v>
      </c>
      <c r="H2056" s="27">
        <v>71966</v>
      </c>
      <c r="I2056" s="28">
        <v>0</v>
      </c>
    </row>
    <row r="2057" spans="1:9" ht="15.6" x14ac:dyDescent="0.3">
      <c r="A2057" s="23">
        <v>2056</v>
      </c>
      <c r="B2057" s="3" t="s">
        <v>4091</v>
      </c>
      <c r="C2057" s="3" t="s">
        <v>4025</v>
      </c>
      <c r="D2057" s="3" t="s">
        <v>4092</v>
      </c>
      <c r="E2057" s="47">
        <f>Tabela14[[#This Row],[Kwota dofinansowania (UE + BP)]]+Tabela14[[#This Row],[Wkład własny JST]]</f>
        <v>422670</v>
      </c>
      <c r="F2057" s="27">
        <v>422670</v>
      </c>
      <c r="G2057" s="27">
        <v>346590</v>
      </c>
      <c r="H2057" s="27">
        <v>76080</v>
      </c>
      <c r="I2057" s="28">
        <v>0</v>
      </c>
    </row>
    <row r="2058" spans="1:9" ht="15.6" x14ac:dyDescent="0.3">
      <c r="A2058" s="26">
        <v>2057</v>
      </c>
      <c r="B2058" s="3" t="s">
        <v>4093</v>
      </c>
      <c r="C2058" s="3" t="s">
        <v>4025</v>
      </c>
      <c r="D2058" s="3" t="s">
        <v>4094</v>
      </c>
      <c r="E2058" s="47">
        <f>Tabela14[[#This Row],[Kwota dofinansowania (UE + BP)]]+Tabela14[[#This Row],[Wkład własny JST]]</f>
        <v>904255</v>
      </c>
      <c r="F2058" s="27">
        <v>850000</v>
      </c>
      <c r="G2058" s="27">
        <v>705500</v>
      </c>
      <c r="H2058" s="27">
        <v>144500</v>
      </c>
      <c r="I2058" s="28">
        <v>54255</v>
      </c>
    </row>
    <row r="2059" spans="1:9" ht="15.6" x14ac:dyDescent="0.3">
      <c r="A2059" s="26">
        <v>2058</v>
      </c>
      <c r="B2059" s="3" t="s">
        <v>4095</v>
      </c>
      <c r="C2059" s="3" t="s">
        <v>4025</v>
      </c>
      <c r="D2059" s="3" t="s">
        <v>4096</v>
      </c>
      <c r="E2059" s="47">
        <f>Tabela14[[#This Row],[Kwota dofinansowania (UE + BP)]]+Tabela14[[#This Row],[Wkład własny JST]]</f>
        <v>913978</v>
      </c>
      <c r="F2059" s="27">
        <v>850000</v>
      </c>
      <c r="G2059" s="27">
        <v>714000</v>
      </c>
      <c r="H2059" s="27">
        <v>136000</v>
      </c>
      <c r="I2059" s="28">
        <v>63978</v>
      </c>
    </row>
    <row r="2060" spans="1:9" ht="15.6" x14ac:dyDescent="0.3">
      <c r="A2060" s="23">
        <v>2059</v>
      </c>
      <c r="B2060" s="3" t="s">
        <v>4097</v>
      </c>
      <c r="C2060" s="3" t="s">
        <v>4025</v>
      </c>
      <c r="D2060" s="3" t="s">
        <v>4098</v>
      </c>
      <c r="E2060" s="47">
        <f>Tabela14[[#This Row],[Kwota dofinansowania (UE + BP)]]+Tabela14[[#This Row],[Wkład własny JST]]</f>
        <v>561430</v>
      </c>
      <c r="F2060" s="27">
        <v>561430</v>
      </c>
      <c r="G2060" s="27">
        <v>454759</v>
      </c>
      <c r="H2060" s="27">
        <v>106671</v>
      </c>
      <c r="I2060" s="28">
        <v>0</v>
      </c>
    </row>
    <row r="2061" spans="1:9" ht="15.6" x14ac:dyDescent="0.3">
      <c r="A2061" s="26">
        <v>2060</v>
      </c>
      <c r="B2061" s="3" t="s">
        <v>4099</v>
      </c>
      <c r="C2061" s="3" t="s">
        <v>4025</v>
      </c>
      <c r="D2061" s="3" t="s">
        <v>4100</v>
      </c>
      <c r="E2061" s="47">
        <f>Tabela14[[#This Row],[Kwota dofinansowania (UE + BP)]]+Tabela14[[#This Row],[Wkład własny JST]]</f>
        <v>242871</v>
      </c>
      <c r="F2061" s="27">
        <v>242871</v>
      </c>
      <c r="G2061" s="27">
        <v>196726</v>
      </c>
      <c r="H2061" s="27">
        <v>46145</v>
      </c>
      <c r="I2061" s="28">
        <v>0</v>
      </c>
    </row>
    <row r="2062" spans="1:9" ht="15.6" x14ac:dyDescent="0.3">
      <c r="A2062" s="26">
        <v>2061</v>
      </c>
      <c r="B2062" s="3" t="s">
        <v>4101</v>
      </c>
      <c r="C2062" s="3" t="s">
        <v>4025</v>
      </c>
      <c r="D2062" s="3" t="s">
        <v>4102</v>
      </c>
      <c r="E2062" s="47">
        <f>Tabela14[[#This Row],[Kwota dofinansowania (UE + BP)]]+Tabela14[[#This Row],[Wkład własny JST]]</f>
        <v>207239</v>
      </c>
      <c r="F2062" s="27">
        <v>207239</v>
      </c>
      <c r="G2062" s="27">
        <v>169936</v>
      </c>
      <c r="H2062" s="27">
        <v>37303</v>
      </c>
      <c r="I2062" s="28">
        <v>0</v>
      </c>
    </row>
    <row r="2063" spans="1:9" ht="15.6" x14ac:dyDescent="0.3">
      <c r="A2063" s="23">
        <v>2062</v>
      </c>
      <c r="B2063" s="3" t="s">
        <v>4103</v>
      </c>
      <c r="C2063" s="3" t="s">
        <v>4025</v>
      </c>
      <c r="D2063" s="3" t="s">
        <v>4104</v>
      </c>
      <c r="E2063" s="47">
        <f>Tabela14[[#This Row],[Kwota dofinansowania (UE + BP)]]+Tabela14[[#This Row],[Wkład własny JST]]</f>
        <v>311268</v>
      </c>
      <c r="F2063" s="27">
        <v>283254</v>
      </c>
      <c r="G2063" s="27">
        <v>240766</v>
      </c>
      <c r="H2063" s="27">
        <v>42488</v>
      </c>
      <c r="I2063" s="28">
        <v>28014</v>
      </c>
    </row>
    <row r="2064" spans="1:9" ht="15.6" x14ac:dyDescent="0.3">
      <c r="A2064" s="26">
        <v>2063</v>
      </c>
      <c r="B2064" s="3" t="s">
        <v>4105</v>
      </c>
      <c r="C2064" s="3" t="s">
        <v>4025</v>
      </c>
      <c r="D2064" s="3" t="s">
        <v>4106</v>
      </c>
      <c r="E2064" s="47">
        <f>Tabela14[[#This Row],[Kwota dofinansowania (UE + BP)]]+Tabela14[[#This Row],[Wkład własny JST]]</f>
        <v>583628</v>
      </c>
      <c r="F2064" s="27">
        <v>583628</v>
      </c>
      <c r="G2064" s="27">
        <v>478575</v>
      </c>
      <c r="H2064" s="27">
        <v>105053</v>
      </c>
      <c r="I2064" s="28">
        <v>0</v>
      </c>
    </row>
    <row r="2065" spans="1:9" ht="15.6" x14ac:dyDescent="0.3">
      <c r="A2065" s="26">
        <v>2064</v>
      </c>
      <c r="B2065" s="3" t="s">
        <v>4107</v>
      </c>
      <c r="C2065" s="3" t="s">
        <v>4025</v>
      </c>
      <c r="D2065" s="3" t="s">
        <v>4108</v>
      </c>
      <c r="E2065" s="47">
        <f>Tabela14[[#This Row],[Kwota dofinansowania (UE + BP)]]+Tabela14[[#This Row],[Wkład własny JST]]</f>
        <v>692478</v>
      </c>
      <c r="F2065" s="27">
        <v>630155</v>
      </c>
      <c r="G2065" s="27">
        <v>535632</v>
      </c>
      <c r="H2065" s="27">
        <v>94523</v>
      </c>
      <c r="I2065" s="28">
        <v>62323</v>
      </c>
    </row>
    <row r="2066" spans="1:9" ht="15.6" x14ac:dyDescent="0.3">
      <c r="A2066" s="23">
        <v>2065</v>
      </c>
      <c r="B2066" s="3" t="s">
        <v>4109</v>
      </c>
      <c r="C2066" s="3" t="s">
        <v>4025</v>
      </c>
      <c r="D2066" s="3" t="s">
        <v>4110</v>
      </c>
      <c r="E2066" s="47">
        <f>Tabela14[[#This Row],[Kwota dofinansowania (UE + BP)]]+Tabela14[[#This Row],[Wkład własny JST]]</f>
        <v>511299</v>
      </c>
      <c r="F2066" s="27">
        <v>511299</v>
      </c>
      <c r="G2066" s="27">
        <v>414153</v>
      </c>
      <c r="H2066" s="27">
        <v>97146</v>
      </c>
      <c r="I2066" s="28">
        <v>0</v>
      </c>
    </row>
    <row r="2067" spans="1:9" ht="15.6" x14ac:dyDescent="0.3">
      <c r="A2067" s="26">
        <v>2066</v>
      </c>
      <c r="B2067" s="3" t="s">
        <v>4111</v>
      </c>
      <c r="C2067" s="3" t="s">
        <v>4025</v>
      </c>
      <c r="D2067" s="3" t="s">
        <v>4112</v>
      </c>
      <c r="E2067" s="47">
        <f>Tabela14[[#This Row],[Kwota dofinansowania (UE + BP)]]+Tabela14[[#This Row],[Wkład własny JST]]</f>
        <v>850000</v>
      </c>
      <c r="F2067" s="27">
        <v>850000</v>
      </c>
      <c r="G2067" s="27">
        <v>697000</v>
      </c>
      <c r="H2067" s="27">
        <v>153000</v>
      </c>
      <c r="I2067" s="28">
        <v>0</v>
      </c>
    </row>
    <row r="2068" spans="1:9" ht="15.6" x14ac:dyDescent="0.3">
      <c r="A2068" s="26">
        <v>2067</v>
      </c>
      <c r="B2068" s="3" t="s">
        <v>4113</v>
      </c>
      <c r="C2068" s="3" t="s">
        <v>4025</v>
      </c>
      <c r="D2068" s="3" t="s">
        <v>4114</v>
      </c>
      <c r="E2068" s="47">
        <f>Tabela14[[#This Row],[Kwota dofinansowania (UE + BP)]]+Tabela14[[#This Row],[Wkład własny JST]]</f>
        <v>630974</v>
      </c>
      <c r="F2068" s="27">
        <v>630974</v>
      </c>
      <c r="G2068" s="27">
        <v>517399</v>
      </c>
      <c r="H2068" s="27">
        <v>113575</v>
      </c>
      <c r="I2068" s="28">
        <v>0</v>
      </c>
    </row>
    <row r="2069" spans="1:9" ht="15.6" x14ac:dyDescent="0.3">
      <c r="A2069" s="23">
        <v>2068</v>
      </c>
      <c r="B2069" s="3" t="s">
        <v>4115</v>
      </c>
      <c r="C2069" s="3" t="s">
        <v>4025</v>
      </c>
      <c r="D2069" s="3" t="s">
        <v>4116</v>
      </c>
      <c r="E2069" s="47">
        <f>Tabela14[[#This Row],[Kwota dofinansowania (UE + BP)]]+Tabela14[[#This Row],[Wkład własny JST]]</f>
        <v>494735</v>
      </c>
      <c r="F2069" s="27">
        <v>460104</v>
      </c>
      <c r="G2069" s="27">
        <v>381887</v>
      </c>
      <c r="H2069" s="27">
        <v>78217</v>
      </c>
      <c r="I2069" s="28">
        <v>34631</v>
      </c>
    </row>
    <row r="2070" spans="1:9" ht="15.6" x14ac:dyDescent="0.3">
      <c r="A2070" s="26">
        <v>2069</v>
      </c>
      <c r="B2070" s="3" t="s">
        <v>4117</v>
      </c>
      <c r="C2070" s="3" t="s">
        <v>4025</v>
      </c>
      <c r="D2070" s="3" t="s">
        <v>4118</v>
      </c>
      <c r="E2070" s="47">
        <f>Tabela14[[#This Row],[Kwota dofinansowania (UE + BP)]]+Tabela14[[#This Row],[Wkład własny JST]]</f>
        <v>258434</v>
      </c>
      <c r="F2070" s="27">
        <v>258434</v>
      </c>
      <c r="G2070" s="27">
        <v>211916</v>
      </c>
      <c r="H2070" s="27">
        <v>46518</v>
      </c>
      <c r="I2070" s="28">
        <v>0</v>
      </c>
    </row>
    <row r="2071" spans="1:9" ht="15.6" x14ac:dyDescent="0.3">
      <c r="A2071" s="26">
        <v>2070</v>
      </c>
      <c r="B2071" s="3" t="s">
        <v>4119</v>
      </c>
      <c r="C2071" s="3" t="s">
        <v>4025</v>
      </c>
      <c r="D2071" s="3" t="s">
        <v>3101</v>
      </c>
      <c r="E2071" s="47">
        <f>Tabela14[[#This Row],[Kwota dofinansowania (UE + BP)]]+Tabela14[[#This Row],[Wkład własny JST]]</f>
        <v>230830</v>
      </c>
      <c r="F2071" s="27">
        <v>230830</v>
      </c>
      <c r="G2071" s="27">
        <v>189281</v>
      </c>
      <c r="H2071" s="27">
        <v>41549</v>
      </c>
      <c r="I2071" s="28">
        <v>0</v>
      </c>
    </row>
    <row r="2072" spans="1:9" ht="15.6" x14ac:dyDescent="0.3">
      <c r="A2072" s="23">
        <v>2071</v>
      </c>
      <c r="B2072" s="3" t="s">
        <v>4120</v>
      </c>
      <c r="C2072" s="3" t="s">
        <v>4025</v>
      </c>
      <c r="D2072" s="3" t="s">
        <v>4121</v>
      </c>
      <c r="E2072" s="47">
        <f>Tabela14[[#This Row],[Kwota dofinansowania (UE + BP)]]+Tabela14[[#This Row],[Wkład własny JST]]</f>
        <v>782789</v>
      </c>
      <c r="F2072" s="27">
        <v>735822</v>
      </c>
      <c r="G2072" s="27">
        <v>610733</v>
      </c>
      <c r="H2072" s="27">
        <v>125089</v>
      </c>
      <c r="I2072" s="28">
        <v>46967</v>
      </c>
    </row>
    <row r="2073" spans="1:9" ht="15.6" x14ac:dyDescent="0.3">
      <c r="A2073" s="26">
        <v>2072</v>
      </c>
      <c r="B2073" s="3" t="s">
        <v>4122</v>
      </c>
      <c r="C2073" s="3" t="s">
        <v>4025</v>
      </c>
      <c r="D2073" s="3" t="s">
        <v>4123</v>
      </c>
      <c r="E2073" s="47">
        <f>Tabela14[[#This Row],[Kwota dofinansowania (UE + BP)]]+Tabela14[[#This Row],[Wkład własny JST]]</f>
        <v>378519</v>
      </c>
      <c r="F2073" s="27">
        <v>378519</v>
      </c>
      <c r="G2073" s="27">
        <v>306601</v>
      </c>
      <c r="H2073" s="27">
        <v>71918</v>
      </c>
      <c r="I2073" s="28">
        <v>0</v>
      </c>
    </row>
    <row r="2074" spans="1:9" ht="15.6" x14ac:dyDescent="0.3">
      <c r="A2074" s="26">
        <v>2073</v>
      </c>
      <c r="B2074" s="3" t="s">
        <v>4124</v>
      </c>
      <c r="C2074" s="3" t="s">
        <v>4025</v>
      </c>
      <c r="D2074" s="3" t="s">
        <v>4125</v>
      </c>
      <c r="E2074" s="47">
        <f>Tabela14[[#This Row],[Kwota dofinansowania (UE + BP)]]+Tabela14[[#This Row],[Wkład własny JST]]</f>
        <v>448554</v>
      </c>
      <c r="F2074" s="27">
        <v>448554</v>
      </c>
      <c r="G2074" s="27">
        <v>363329</v>
      </c>
      <c r="H2074" s="27">
        <v>85225</v>
      </c>
      <c r="I2074" s="28">
        <v>0</v>
      </c>
    </row>
    <row r="2075" spans="1:9" ht="15.6" x14ac:dyDescent="0.3">
      <c r="A2075" s="23">
        <v>2074</v>
      </c>
      <c r="B2075" s="3" t="s">
        <v>4126</v>
      </c>
      <c r="C2075" s="3" t="s">
        <v>4025</v>
      </c>
      <c r="D2075" s="3" t="s">
        <v>4127</v>
      </c>
      <c r="E2075" s="47">
        <f>Tabela14[[#This Row],[Kwota dofinansowania (UE + BP)]]+Tabela14[[#This Row],[Wkład własny JST]]</f>
        <v>261685</v>
      </c>
      <c r="F2075" s="27">
        <v>245984</v>
      </c>
      <c r="G2075" s="27">
        <v>204167</v>
      </c>
      <c r="H2075" s="27">
        <v>41817</v>
      </c>
      <c r="I2075" s="28">
        <v>15701</v>
      </c>
    </row>
    <row r="2076" spans="1:9" ht="15.6" x14ac:dyDescent="0.3">
      <c r="A2076" s="26">
        <v>2075</v>
      </c>
      <c r="B2076" s="3" t="s">
        <v>4128</v>
      </c>
      <c r="C2076" s="3" t="s">
        <v>4025</v>
      </c>
      <c r="D2076" s="3" t="s">
        <v>4129</v>
      </c>
      <c r="E2076" s="47">
        <f>Tabela14[[#This Row],[Kwota dofinansowania (UE + BP)]]+Tabela14[[#This Row],[Wkład własny JST]]</f>
        <v>733856</v>
      </c>
      <c r="F2076" s="27">
        <v>733856</v>
      </c>
      <c r="G2076" s="27">
        <v>601762</v>
      </c>
      <c r="H2076" s="27">
        <v>132094</v>
      </c>
      <c r="I2076" s="28">
        <v>0</v>
      </c>
    </row>
    <row r="2077" spans="1:9" ht="15.6" x14ac:dyDescent="0.3">
      <c r="A2077" s="26">
        <v>2076</v>
      </c>
      <c r="B2077" s="3" t="s">
        <v>4130</v>
      </c>
      <c r="C2077" s="3" t="s">
        <v>4025</v>
      </c>
      <c r="D2077" s="3" t="s">
        <v>4131</v>
      </c>
      <c r="E2077" s="47">
        <f>Tabela14[[#This Row],[Kwota dofinansowania (UE + BP)]]+Tabela14[[#This Row],[Wkład własny JST]]</f>
        <v>201915</v>
      </c>
      <c r="F2077" s="27">
        <v>201915</v>
      </c>
      <c r="G2077" s="27">
        <v>165571</v>
      </c>
      <c r="H2077" s="27">
        <v>36344</v>
      </c>
      <c r="I2077" s="28">
        <v>0</v>
      </c>
    </row>
    <row r="2078" spans="1:9" ht="15.6" x14ac:dyDescent="0.3">
      <c r="A2078" s="23">
        <v>2077</v>
      </c>
      <c r="B2078" s="3" t="s">
        <v>4132</v>
      </c>
      <c r="C2078" s="3" t="s">
        <v>4025</v>
      </c>
      <c r="D2078" s="3" t="s">
        <v>4133</v>
      </c>
      <c r="E2078" s="47">
        <f>Tabela14[[#This Row],[Kwota dofinansowania (UE + BP)]]+Tabela14[[#This Row],[Wkład własny JST]]</f>
        <v>850000</v>
      </c>
      <c r="F2078" s="27">
        <v>850000</v>
      </c>
      <c r="G2078" s="27">
        <v>697000</v>
      </c>
      <c r="H2078" s="27">
        <v>153000</v>
      </c>
      <c r="I2078" s="28">
        <v>0</v>
      </c>
    </row>
    <row r="2079" spans="1:9" ht="15.6" x14ac:dyDescent="0.3">
      <c r="A2079" s="26">
        <v>2078</v>
      </c>
      <c r="B2079" s="3" t="s">
        <v>4134</v>
      </c>
      <c r="C2079" s="3" t="s">
        <v>4025</v>
      </c>
      <c r="D2079" s="3" t="s">
        <v>4135</v>
      </c>
      <c r="E2079" s="47">
        <f>Tabela14[[#This Row],[Kwota dofinansowania (UE + BP)]]+Tabela14[[#This Row],[Wkład własny JST]]</f>
        <v>904255</v>
      </c>
      <c r="F2079" s="27">
        <v>850000</v>
      </c>
      <c r="G2079" s="27">
        <v>705500</v>
      </c>
      <c r="H2079" s="27">
        <v>144500</v>
      </c>
      <c r="I2079" s="28">
        <v>54255</v>
      </c>
    </row>
    <row r="2080" spans="1:9" ht="15.6" x14ac:dyDescent="0.3">
      <c r="A2080" s="26">
        <v>2079</v>
      </c>
      <c r="B2080" s="3" t="s">
        <v>4136</v>
      </c>
      <c r="C2080" s="3" t="s">
        <v>4025</v>
      </c>
      <c r="D2080" s="3" t="s">
        <v>4137</v>
      </c>
      <c r="E2080" s="47">
        <f>Tabela14[[#This Row],[Kwota dofinansowania (UE + BP)]]+Tabela14[[#This Row],[Wkład własny JST]]</f>
        <v>527518</v>
      </c>
      <c r="F2080" s="27">
        <v>527518</v>
      </c>
      <c r="G2080" s="27">
        <v>432565</v>
      </c>
      <c r="H2080" s="27">
        <v>94953</v>
      </c>
      <c r="I2080" s="28">
        <v>0</v>
      </c>
    </row>
    <row r="2081" spans="1:9" ht="15.6" x14ac:dyDescent="0.3">
      <c r="A2081" s="23">
        <v>2080</v>
      </c>
      <c r="B2081" s="3" t="s">
        <v>4138</v>
      </c>
      <c r="C2081" s="3" t="s">
        <v>4025</v>
      </c>
      <c r="D2081" s="3" t="s">
        <v>4139</v>
      </c>
      <c r="E2081" s="47">
        <f>Tabela14[[#This Row],[Kwota dofinansowania (UE + BP)]]+Tabela14[[#This Row],[Wkład własny JST]]</f>
        <v>934065</v>
      </c>
      <c r="F2081" s="27">
        <v>850000</v>
      </c>
      <c r="G2081" s="27">
        <v>722500</v>
      </c>
      <c r="H2081" s="27">
        <v>127500</v>
      </c>
      <c r="I2081" s="28">
        <v>84065</v>
      </c>
    </row>
    <row r="2082" spans="1:9" ht="15.6" x14ac:dyDescent="0.3">
      <c r="A2082" s="26">
        <v>2081</v>
      </c>
      <c r="B2082" s="3" t="s">
        <v>4140</v>
      </c>
      <c r="C2082" s="3" t="s">
        <v>4025</v>
      </c>
      <c r="D2082" s="3" t="s">
        <v>4141</v>
      </c>
      <c r="E2082" s="47">
        <f>Tabela14[[#This Row],[Kwota dofinansowania (UE + BP)]]+Tabela14[[#This Row],[Wkład własny JST]]</f>
        <v>848944</v>
      </c>
      <c r="F2082" s="27">
        <v>848944</v>
      </c>
      <c r="G2082" s="27">
        <v>696135</v>
      </c>
      <c r="H2082" s="27">
        <v>152809</v>
      </c>
      <c r="I2082" s="28">
        <v>0</v>
      </c>
    </row>
    <row r="2083" spans="1:9" ht="15.6" x14ac:dyDescent="0.3">
      <c r="A2083" s="26">
        <v>2082</v>
      </c>
      <c r="B2083" s="3" t="s">
        <v>4142</v>
      </c>
      <c r="C2083" s="3" t="s">
        <v>4025</v>
      </c>
      <c r="D2083" s="3" t="s">
        <v>4143</v>
      </c>
      <c r="E2083" s="47">
        <f>Tabela14[[#This Row],[Kwota dofinansowania (UE + BP)]]+Tabela14[[#This Row],[Wkład własny JST]]</f>
        <v>277848</v>
      </c>
      <c r="F2083" s="27">
        <v>277848</v>
      </c>
      <c r="G2083" s="27">
        <v>227836</v>
      </c>
      <c r="H2083" s="27">
        <v>50012</v>
      </c>
      <c r="I2083" s="28">
        <v>0</v>
      </c>
    </row>
    <row r="2084" spans="1:9" ht="15.6" x14ac:dyDescent="0.3">
      <c r="A2084" s="23">
        <v>2083</v>
      </c>
      <c r="B2084" s="3" t="s">
        <v>4144</v>
      </c>
      <c r="C2084" s="3" t="s">
        <v>4025</v>
      </c>
      <c r="D2084" s="3" t="s">
        <v>4145</v>
      </c>
      <c r="E2084" s="47">
        <f>Tabela14[[#This Row],[Kwota dofinansowania (UE + BP)]]+Tabela14[[#This Row],[Wkład własny JST]]</f>
        <v>363037</v>
      </c>
      <c r="F2084" s="27">
        <v>363037</v>
      </c>
      <c r="G2084" s="27">
        <v>301321</v>
      </c>
      <c r="H2084" s="27">
        <v>61716</v>
      </c>
      <c r="I2084" s="28">
        <v>0</v>
      </c>
    </row>
    <row r="2085" spans="1:9" ht="15.6" x14ac:dyDescent="0.3">
      <c r="A2085" s="26">
        <v>2084</v>
      </c>
      <c r="B2085" s="3" t="s">
        <v>4146</v>
      </c>
      <c r="C2085" s="3" t="s">
        <v>4025</v>
      </c>
      <c r="D2085" s="3" t="s">
        <v>4147</v>
      </c>
      <c r="E2085" s="47">
        <f>Tabela14[[#This Row],[Kwota dofinansowania (UE + BP)]]+Tabela14[[#This Row],[Wkład własny JST]]</f>
        <v>477142</v>
      </c>
      <c r="F2085" s="27">
        <v>477142</v>
      </c>
      <c r="G2085" s="27">
        <v>396028</v>
      </c>
      <c r="H2085" s="27">
        <v>81114</v>
      </c>
      <c r="I2085" s="28">
        <v>0</v>
      </c>
    </row>
    <row r="2086" spans="1:9" ht="15.6" x14ac:dyDescent="0.3">
      <c r="A2086" s="26">
        <v>2085</v>
      </c>
      <c r="B2086" s="3" t="s">
        <v>4148</v>
      </c>
      <c r="C2086" s="3" t="s">
        <v>4025</v>
      </c>
      <c r="D2086" s="3" t="s">
        <v>4149</v>
      </c>
      <c r="E2086" s="47">
        <f>Tabela14[[#This Row],[Kwota dofinansowania (UE + BP)]]+Tabela14[[#This Row],[Wkład własny JST]]</f>
        <v>320770</v>
      </c>
      <c r="F2086" s="27">
        <v>320770</v>
      </c>
      <c r="G2086" s="27">
        <v>259824</v>
      </c>
      <c r="H2086" s="27">
        <v>60946</v>
      </c>
      <c r="I2086" s="28">
        <v>0</v>
      </c>
    </row>
    <row r="2087" spans="1:9" ht="15.6" x14ac:dyDescent="0.3">
      <c r="A2087" s="23">
        <v>2086</v>
      </c>
      <c r="B2087" s="3" t="s">
        <v>4150</v>
      </c>
      <c r="C2087" s="3" t="s">
        <v>4025</v>
      </c>
      <c r="D2087" s="3" t="s">
        <v>4151</v>
      </c>
      <c r="E2087" s="47">
        <f>Tabela14[[#This Row],[Kwota dofinansowania (UE + BP)]]+Tabela14[[#This Row],[Wkład własny JST]]</f>
        <v>671595</v>
      </c>
      <c r="F2087" s="27">
        <v>617868</v>
      </c>
      <c r="G2087" s="27">
        <v>519010</v>
      </c>
      <c r="H2087" s="27">
        <v>98858</v>
      </c>
      <c r="I2087" s="28">
        <v>53727</v>
      </c>
    </row>
    <row r="2088" spans="1:9" ht="15.6" x14ac:dyDescent="0.3">
      <c r="A2088" s="26">
        <v>2087</v>
      </c>
      <c r="B2088" s="3" t="s">
        <v>4152</v>
      </c>
      <c r="C2088" s="3" t="s">
        <v>4025</v>
      </c>
      <c r="D2088" s="3" t="s">
        <v>4153</v>
      </c>
      <c r="E2088" s="47">
        <f>Tabela14[[#This Row],[Kwota dofinansowania (UE + BP)]]+Tabela14[[#This Row],[Wkład własny JST]]</f>
        <v>287826</v>
      </c>
      <c r="F2088" s="27">
        <v>270557</v>
      </c>
      <c r="G2088" s="27">
        <v>224563</v>
      </c>
      <c r="H2088" s="27">
        <v>45994</v>
      </c>
      <c r="I2088" s="28">
        <v>17269</v>
      </c>
    </row>
    <row r="2089" spans="1:9" ht="15.6" x14ac:dyDescent="0.3">
      <c r="A2089" s="26">
        <v>2088</v>
      </c>
      <c r="B2089" s="3" t="s">
        <v>4154</v>
      </c>
      <c r="C2089" s="3" t="s">
        <v>4025</v>
      </c>
      <c r="D2089" s="3" t="s">
        <v>4155</v>
      </c>
      <c r="E2089" s="47">
        <f>Tabela14[[#This Row],[Kwota dofinansowania (UE + BP)]]+Tabela14[[#This Row],[Wkład własny JST]]</f>
        <v>416444</v>
      </c>
      <c r="F2089" s="27">
        <v>416444</v>
      </c>
      <c r="G2089" s="27">
        <v>341485</v>
      </c>
      <c r="H2089" s="27">
        <v>74959</v>
      </c>
      <c r="I2089" s="28">
        <v>0</v>
      </c>
    </row>
    <row r="2090" spans="1:9" ht="15.6" x14ac:dyDescent="0.3">
      <c r="A2090" s="23">
        <v>2089</v>
      </c>
      <c r="B2090" s="3" t="s">
        <v>4156</v>
      </c>
      <c r="C2090" s="3" t="s">
        <v>4025</v>
      </c>
      <c r="D2090" s="3" t="s">
        <v>4157</v>
      </c>
      <c r="E2090" s="47">
        <f>Tabela14[[#This Row],[Kwota dofinansowania (UE + BP)]]+Tabela14[[#This Row],[Wkład własny JST]]</f>
        <v>287759</v>
      </c>
      <c r="F2090" s="27">
        <v>287759</v>
      </c>
      <c r="G2090" s="27">
        <v>235963</v>
      </c>
      <c r="H2090" s="27">
        <v>51796</v>
      </c>
      <c r="I2090" s="28">
        <v>0</v>
      </c>
    </row>
    <row r="2091" spans="1:9" ht="15.6" x14ac:dyDescent="0.3">
      <c r="A2091" s="26">
        <v>2090</v>
      </c>
      <c r="B2091" s="3" t="s">
        <v>4158</v>
      </c>
      <c r="C2091" s="3" t="s">
        <v>4025</v>
      </c>
      <c r="D2091" s="3" t="s">
        <v>4159</v>
      </c>
      <c r="E2091" s="47">
        <f>Tabela14[[#This Row],[Kwota dofinansowania (UE + BP)]]+Tabela14[[#This Row],[Wkład własny JST]]</f>
        <v>394737</v>
      </c>
      <c r="F2091" s="27">
        <v>394737</v>
      </c>
      <c r="G2091" s="27">
        <v>323685</v>
      </c>
      <c r="H2091" s="27">
        <v>71052</v>
      </c>
      <c r="I2091" s="28">
        <v>0</v>
      </c>
    </row>
    <row r="2092" spans="1:9" ht="15.6" x14ac:dyDescent="0.3">
      <c r="A2092" s="26">
        <v>2091</v>
      </c>
      <c r="B2092" s="3" t="s">
        <v>4160</v>
      </c>
      <c r="C2092" s="3" t="s">
        <v>4025</v>
      </c>
      <c r="D2092" s="3" t="s">
        <v>4161</v>
      </c>
      <c r="E2092" s="47">
        <f>Tabela14[[#This Row],[Kwota dofinansowania (UE + BP)]]+Tabela14[[#This Row],[Wkład własny JST]]</f>
        <v>345016</v>
      </c>
      <c r="F2092" s="27">
        <v>345016</v>
      </c>
      <c r="G2092" s="27">
        <v>282914</v>
      </c>
      <c r="H2092" s="27">
        <v>62102</v>
      </c>
      <c r="I2092" s="28">
        <v>0</v>
      </c>
    </row>
    <row r="2093" spans="1:9" ht="15.6" x14ac:dyDescent="0.3">
      <c r="A2093" s="23">
        <v>2092</v>
      </c>
      <c r="B2093" s="3" t="s">
        <v>4162</v>
      </c>
      <c r="C2093" s="3" t="s">
        <v>4025</v>
      </c>
      <c r="D2093" s="3" t="s">
        <v>4163</v>
      </c>
      <c r="E2093" s="47">
        <f>Tabela14[[#This Row],[Kwota dofinansowania (UE + BP)]]+Tabela14[[#This Row],[Wkład własny JST]]</f>
        <v>850000</v>
      </c>
      <c r="F2093" s="27">
        <v>850000</v>
      </c>
      <c r="G2093" s="27">
        <v>705500</v>
      </c>
      <c r="H2093" s="27">
        <v>144500</v>
      </c>
      <c r="I2093" s="28">
        <v>0</v>
      </c>
    </row>
    <row r="2094" spans="1:9" ht="15.6" x14ac:dyDescent="0.3">
      <c r="A2094" s="26">
        <v>2093</v>
      </c>
      <c r="B2094" s="3" t="s">
        <v>4164</v>
      </c>
      <c r="C2094" s="3" t="s">
        <v>4025</v>
      </c>
      <c r="D2094" s="3" t="s">
        <v>4165</v>
      </c>
      <c r="E2094" s="47">
        <f>Tabela14[[#This Row],[Kwota dofinansowania (UE + BP)]]+Tabela14[[#This Row],[Wkład własny JST]]</f>
        <v>913978</v>
      </c>
      <c r="F2094" s="27">
        <v>850000</v>
      </c>
      <c r="G2094" s="27">
        <v>714000</v>
      </c>
      <c r="H2094" s="27">
        <v>136000</v>
      </c>
      <c r="I2094" s="28">
        <v>63978</v>
      </c>
    </row>
    <row r="2095" spans="1:9" ht="15.6" x14ac:dyDescent="0.3">
      <c r="A2095" s="26">
        <v>2094</v>
      </c>
      <c r="B2095" s="3" t="s">
        <v>4166</v>
      </c>
      <c r="C2095" s="3" t="s">
        <v>4025</v>
      </c>
      <c r="D2095" s="3" t="s">
        <v>4167</v>
      </c>
      <c r="E2095" s="47">
        <f>Tabela14[[#This Row],[Kwota dofinansowania (UE + BP)]]+Tabela14[[#This Row],[Wkład własny JST]]</f>
        <v>707004</v>
      </c>
      <c r="F2095" s="27">
        <v>657514</v>
      </c>
      <c r="G2095" s="27">
        <v>545737</v>
      </c>
      <c r="H2095" s="27">
        <v>111777</v>
      </c>
      <c r="I2095" s="28">
        <v>49490</v>
      </c>
    </row>
    <row r="2096" spans="1:9" ht="15.6" x14ac:dyDescent="0.3">
      <c r="A2096" s="23">
        <v>2095</v>
      </c>
      <c r="B2096" s="3" t="s">
        <v>4168</v>
      </c>
      <c r="C2096" s="3" t="s">
        <v>4025</v>
      </c>
      <c r="D2096" s="3" t="s">
        <v>4169</v>
      </c>
      <c r="E2096" s="47">
        <f>Tabela14[[#This Row],[Kwota dofinansowania (UE + BP)]]+Tabela14[[#This Row],[Wkład własny JST]]</f>
        <v>850000</v>
      </c>
      <c r="F2096" s="27">
        <v>850000</v>
      </c>
      <c r="G2096" s="27">
        <v>705500</v>
      </c>
      <c r="H2096" s="27">
        <v>144500</v>
      </c>
      <c r="I2096" s="28">
        <v>0</v>
      </c>
    </row>
    <row r="2097" spans="1:9" ht="15.6" x14ac:dyDescent="0.3">
      <c r="A2097" s="26">
        <v>2096</v>
      </c>
      <c r="B2097" s="3" t="s">
        <v>4170</v>
      </c>
      <c r="C2097" s="3" t="s">
        <v>4025</v>
      </c>
      <c r="D2097" s="3" t="s">
        <v>4171</v>
      </c>
      <c r="E2097" s="47">
        <f>Tabela14[[#This Row],[Kwota dofinansowania (UE + BP)]]+Tabela14[[#This Row],[Wkład własny JST]]</f>
        <v>849108</v>
      </c>
      <c r="F2097" s="27">
        <v>849108</v>
      </c>
      <c r="G2097" s="27">
        <v>704760</v>
      </c>
      <c r="H2097" s="27">
        <v>144348</v>
      </c>
      <c r="I2097" s="28">
        <v>0</v>
      </c>
    </row>
    <row r="2098" spans="1:9" ht="15.6" x14ac:dyDescent="0.3">
      <c r="A2098" s="26">
        <v>2097</v>
      </c>
      <c r="B2098" s="3" t="s">
        <v>4172</v>
      </c>
      <c r="C2098" s="3" t="s">
        <v>4025</v>
      </c>
      <c r="D2098" s="3" t="s">
        <v>4173</v>
      </c>
      <c r="E2098" s="47">
        <f>Tabela14[[#This Row],[Kwota dofinansowania (UE + BP)]]+Tabela14[[#This Row],[Wkład własny JST]]</f>
        <v>687166</v>
      </c>
      <c r="F2098" s="27">
        <v>687166</v>
      </c>
      <c r="G2098" s="27">
        <v>563477</v>
      </c>
      <c r="H2098" s="27">
        <v>123689</v>
      </c>
      <c r="I2098" s="28">
        <v>0</v>
      </c>
    </row>
    <row r="2099" spans="1:9" ht="15.6" x14ac:dyDescent="0.3">
      <c r="A2099" s="23">
        <v>2098</v>
      </c>
      <c r="B2099" s="3" t="s">
        <v>4174</v>
      </c>
      <c r="C2099" s="3" t="s">
        <v>4025</v>
      </c>
      <c r="D2099" s="3" t="s">
        <v>4175</v>
      </c>
      <c r="E2099" s="47">
        <f>Tabela14[[#This Row],[Kwota dofinansowania (UE + BP)]]+Tabela14[[#This Row],[Wkład własny JST]]</f>
        <v>850000</v>
      </c>
      <c r="F2099" s="27">
        <v>850000</v>
      </c>
      <c r="G2099" s="27">
        <v>705500</v>
      </c>
      <c r="H2099" s="27">
        <v>144500</v>
      </c>
      <c r="I2099" s="28">
        <v>0</v>
      </c>
    </row>
    <row r="2100" spans="1:9" ht="15.6" x14ac:dyDescent="0.3">
      <c r="A2100" s="26">
        <v>2099</v>
      </c>
      <c r="B2100" s="3" t="s">
        <v>4176</v>
      </c>
      <c r="C2100" s="3" t="s">
        <v>4025</v>
      </c>
      <c r="D2100" s="3" t="s">
        <v>4177</v>
      </c>
      <c r="E2100" s="47">
        <f>Tabela14[[#This Row],[Kwota dofinansowania (UE + BP)]]+Tabela14[[#This Row],[Wkład własny JST]]</f>
        <v>934065</v>
      </c>
      <c r="F2100" s="27">
        <v>850000</v>
      </c>
      <c r="G2100" s="27">
        <v>722500</v>
      </c>
      <c r="H2100" s="27">
        <v>127500</v>
      </c>
      <c r="I2100" s="28">
        <v>84065</v>
      </c>
    </row>
    <row r="2101" spans="1:9" ht="15.6" x14ac:dyDescent="0.3">
      <c r="A2101" s="26">
        <v>2100</v>
      </c>
      <c r="B2101" s="3" t="s">
        <v>4178</v>
      </c>
      <c r="C2101" s="3" t="s">
        <v>4025</v>
      </c>
      <c r="D2101" s="3" t="s">
        <v>4179</v>
      </c>
      <c r="E2101" s="47">
        <f>Tabela14[[#This Row],[Kwota dofinansowania (UE + BP)]]+Tabela14[[#This Row],[Wkład własny JST]]</f>
        <v>934065</v>
      </c>
      <c r="F2101" s="27">
        <v>850000</v>
      </c>
      <c r="G2101" s="27">
        <v>722500</v>
      </c>
      <c r="H2101" s="27">
        <v>127500</v>
      </c>
      <c r="I2101" s="28">
        <v>84065</v>
      </c>
    </row>
    <row r="2102" spans="1:9" ht="15.6" x14ac:dyDescent="0.3">
      <c r="A2102" s="23">
        <v>2101</v>
      </c>
      <c r="B2102" s="3" t="s">
        <v>4180</v>
      </c>
      <c r="C2102" s="3" t="s">
        <v>4025</v>
      </c>
      <c r="D2102" s="3" t="s">
        <v>4181</v>
      </c>
      <c r="E2102" s="47">
        <f>Tabela14[[#This Row],[Kwota dofinansowania (UE + BP)]]+Tabela14[[#This Row],[Wkład własny JST]]</f>
        <v>850000</v>
      </c>
      <c r="F2102" s="27">
        <v>850000</v>
      </c>
      <c r="G2102" s="27">
        <v>697000</v>
      </c>
      <c r="H2102" s="27">
        <v>153000</v>
      </c>
      <c r="I2102" s="28">
        <v>0</v>
      </c>
    </row>
    <row r="2103" spans="1:9" ht="15.6" x14ac:dyDescent="0.3">
      <c r="A2103" s="26">
        <v>2102</v>
      </c>
      <c r="B2103" s="3" t="s">
        <v>4182</v>
      </c>
      <c r="C2103" s="3" t="s">
        <v>4025</v>
      </c>
      <c r="D2103" s="3" t="s">
        <v>4183</v>
      </c>
      <c r="E2103" s="47">
        <f>Tabela14[[#This Row],[Kwota dofinansowania (UE + BP)]]+Tabela14[[#This Row],[Wkład własny JST]]</f>
        <v>745669</v>
      </c>
      <c r="F2103" s="27">
        <v>693473</v>
      </c>
      <c r="G2103" s="27">
        <v>582518</v>
      </c>
      <c r="H2103" s="27">
        <v>110955</v>
      </c>
      <c r="I2103" s="28">
        <v>52196</v>
      </c>
    </row>
    <row r="2104" spans="1:9" ht="15.6" x14ac:dyDescent="0.3">
      <c r="A2104" s="26">
        <v>2103</v>
      </c>
      <c r="B2104" s="3" t="s">
        <v>4184</v>
      </c>
      <c r="C2104" s="3" t="s">
        <v>4025</v>
      </c>
      <c r="D2104" s="3" t="s">
        <v>4185</v>
      </c>
      <c r="E2104" s="47">
        <f>Tabela14[[#This Row],[Kwota dofinansowania (UE + BP)]]+Tabela14[[#This Row],[Wkład własny JST]]</f>
        <v>904255</v>
      </c>
      <c r="F2104" s="27">
        <v>850000</v>
      </c>
      <c r="G2104" s="27">
        <v>705500</v>
      </c>
      <c r="H2104" s="27">
        <v>144500</v>
      </c>
      <c r="I2104" s="28">
        <v>54255</v>
      </c>
    </row>
    <row r="2105" spans="1:9" ht="15.6" x14ac:dyDescent="0.3">
      <c r="A2105" s="23">
        <v>2104</v>
      </c>
      <c r="B2105" s="3" t="s">
        <v>4186</v>
      </c>
      <c r="C2105" s="3" t="s">
        <v>4025</v>
      </c>
      <c r="D2105" s="3" t="s">
        <v>4187</v>
      </c>
      <c r="E2105" s="47">
        <f>Tabela14[[#This Row],[Kwota dofinansowania (UE + BP)]]+Tabela14[[#This Row],[Wkład własny JST]]</f>
        <v>913978</v>
      </c>
      <c r="F2105" s="27">
        <v>850000</v>
      </c>
      <c r="G2105" s="27">
        <v>714000</v>
      </c>
      <c r="H2105" s="27">
        <v>136000</v>
      </c>
      <c r="I2105" s="28">
        <v>63978</v>
      </c>
    </row>
    <row r="2106" spans="1:9" ht="15.6" x14ac:dyDescent="0.3">
      <c r="A2106" s="26">
        <v>2105</v>
      </c>
      <c r="B2106" s="3" t="s">
        <v>4188</v>
      </c>
      <c r="C2106" s="3" t="s">
        <v>4025</v>
      </c>
      <c r="D2106" s="3" t="s">
        <v>4189</v>
      </c>
      <c r="E2106" s="47">
        <f>Tabela14[[#This Row],[Kwota dofinansowania (UE + BP)]]+Tabela14[[#This Row],[Wkład własny JST]]</f>
        <v>850000</v>
      </c>
      <c r="F2106" s="27">
        <v>850000</v>
      </c>
      <c r="G2106" s="27">
        <v>697000</v>
      </c>
      <c r="H2106" s="27">
        <v>153000</v>
      </c>
      <c r="I2106" s="28">
        <v>0</v>
      </c>
    </row>
    <row r="2107" spans="1:9" ht="15.6" x14ac:dyDescent="0.3">
      <c r="A2107" s="26">
        <v>2106</v>
      </c>
      <c r="B2107" s="3" t="s">
        <v>4190</v>
      </c>
      <c r="C2107" s="3" t="s">
        <v>4025</v>
      </c>
      <c r="D2107" s="3" t="s">
        <v>4191</v>
      </c>
      <c r="E2107" s="47">
        <f>Tabela14[[#This Row],[Kwota dofinansowania (UE + BP)]]+Tabela14[[#This Row],[Wkład własny JST]]</f>
        <v>456010</v>
      </c>
      <c r="F2107" s="27">
        <v>414970</v>
      </c>
      <c r="G2107" s="27">
        <v>352725</v>
      </c>
      <c r="H2107" s="27">
        <v>62245</v>
      </c>
      <c r="I2107" s="28">
        <v>41040</v>
      </c>
    </row>
    <row r="2108" spans="1:9" ht="15.6" x14ac:dyDescent="0.3">
      <c r="A2108" s="23">
        <v>2107</v>
      </c>
      <c r="B2108" s="3" t="s">
        <v>4192</v>
      </c>
      <c r="C2108" s="3" t="s">
        <v>4025</v>
      </c>
      <c r="D2108" s="3" t="s">
        <v>4193</v>
      </c>
      <c r="E2108" s="47">
        <f>Tabela14[[#This Row],[Kwota dofinansowania (UE + BP)]]+Tabela14[[#This Row],[Wkład własny JST]]</f>
        <v>595178</v>
      </c>
      <c r="F2108" s="27">
        <v>595178</v>
      </c>
      <c r="G2108" s="27">
        <v>488046</v>
      </c>
      <c r="H2108" s="27">
        <v>107132</v>
      </c>
      <c r="I2108" s="28">
        <v>0</v>
      </c>
    </row>
    <row r="2109" spans="1:9" ht="15.6" x14ac:dyDescent="0.3">
      <c r="A2109" s="26">
        <v>2108</v>
      </c>
      <c r="B2109" s="3" t="s">
        <v>4194</v>
      </c>
      <c r="C2109" s="3" t="s">
        <v>4025</v>
      </c>
      <c r="D2109" s="3" t="s">
        <v>4195</v>
      </c>
      <c r="E2109" s="47">
        <f>Tabela14[[#This Row],[Kwota dofinansowania (UE + BP)]]+Tabela14[[#This Row],[Wkład własny JST]]</f>
        <v>461988</v>
      </c>
      <c r="F2109" s="27">
        <v>461988</v>
      </c>
      <c r="G2109" s="27">
        <v>378831</v>
      </c>
      <c r="H2109" s="27">
        <v>83157</v>
      </c>
      <c r="I2109" s="28">
        <v>0</v>
      </c>
    </row>
    <row r="2110" spans="1:9" ht="15.6" x14ac:dyDescent="0.3">
      <c r="A2110" s="26">
        <v>2109</v>
      </c>
      <c r="B2110" s="3" t="s">
        <v>4196</v>
      </c>
      <c r="C2110" s="3" t="s">
        <v>4025</v>
      </c>
      <c r="D2110" s="3" t="s">
        <v>4197</v>
      </c>
      <c r="E2110" s="47">
        <f>Tabela14[[#This Row],[Kwota dofinansowania (UE + BP)]]+Tabela14[[#This Row],[Wkład własny JST]]</f>
        <v>850000</v>
      </c>
      <c r="F2110" s="27">
        <v>850000</v>
      </c>
      <c r="G2110" s="27">
        <v>705500</v>
      </c>
      <c r="H2110" s="27">
        <v>144500</v>
      </c>
      <c r="I2110" s="28">
        <v>0</v>
      </c>
    </row>
    <row r="2111" spans="1:9" ht="15.6" x14ac:dyDescent="0.3">
      <c r="A2111" s="23">
        <v>2110</v>
      </c>
      <c r="B2111" s="3" t="s">
        <v>4198</v>
      </c>
      <c r="C2111" s="3" t="s">
        <v>4025</v>
      </c>
      <c r="D2111" s="3" t="s">
        <v>4199</v>
      </c>
      <c r="E2111" s="47">
        <f>Tabela14[[#This Row],[Kwota dofinansowania (UE + BP)]]+Tabela14[[#This Row],[Wkład własny JST]]</f>
        <v>222222</v>
      </c>
      <c r="F2111" s="27">
        <v>200000</v>
      </c>
      <c r="G2111" s="27">
        <v>170000</v>
      </c>
      <c r="H2111" s="27">
        <v>30000</v>
      </c>
      <c r="I2111" s="28">
        <v>22222</v>
      </c>
    </row>
    <row r="2112" spans="1:9" ht="15.6" x14ac:dyDescent="0.3">
      <c r="A2112" s="26">
        <v>2111</v>
      </c>
      <c r="B2112" s="3" t="s">
        <v>4200</v>
      </c>
      <c r="C2112" s="3" t="s">
        <v>4025</v>
      </c>
      <c r="D2112" s="3" t="s">
        <v>4201</v>
      </c>
      <c r="E2112" s="47">
        <f>Tabela14[[#This Row],[Kwota dofinansowania (UE + BP)]]+Tabela14[[#This Row],[Wkład własny JST]]</f>
        <v>427093</v>
      </c>
      <c r="F2112" s="27">
        <v>427093</v>
      </c>
      <c r="G2112" s="27">
        <v>354488</v>
      </c>
      <c r="H2112" s="27">
        <v>72605</v>
      </c>
      <c r="I2112" s="28">
        <v>0</v>
      </c>
    </row>
    <row r="2113" spans="1:9" ht="15.6" x14ac:dyDescent="0.3">
      <c r="A2113" s="26">
        <v>2112</v>
      </c>
      <c r="B2113" s="3" t="s">
        <v>4202</v>
      </c>
      <c r="C2113" s="3" t="s">
        <v>4025</v>
      </c>
      <c r="D2113" s="3" t="s">
        <v>4203</v>
      </c>
      <c r="E2113" s="47">
        <f>Tabela14[[#This Row],[Kwota dofinansowania (UE + BP)]]+Tabela14[[#This Row],[Wkład własny JST]]</f>
        <v>245328</v>
      </c>
      <c r="F2113" s="27">
        <v>245328</v>
      </c>
      <c r="G2113" s="27">
        <v>203623</v>
      </c>
      <c r="H2113" s="27">
        <v>41705</v>
      </c>
      <c r="I2113" s="28">
        <v>0</v>
      </c>
    </row>
    <row r="2114" spans="1:9" ht="15.6" x14ac:dyDescent="0.3">
      <c r="A2114" s="23">
        <v>2113</v>
      </c>
      <c r="B2114" s="3" t="s">
        <v>4204</v>
      </c>
      <c r="C2114" s="3" t="s">
        <v>4025</v>
      </c>
      <c r="D2114" s="3" t="s">
        <v>4205</v>
      </c>
      <c r="E2114" s="47">
        <f>Tabela14[[#This Row],[Kwota dofinansowania (UE + BP)]]+Tabela14[[#This Row],[Wkład własny JST]]</f>
        <v>556351</v>
      </c>
      <c r="F2114" s="27">
        <v>556351</v>
      </c>
      <c r="G2114" s="27">
        <v>456208</v>
      </c>
      <c r="H2114" s="27">
        <v>100143</v>
      </c>
      <c r="I2114" s="28">
        <v>0</v>
      </c>
    </row>
    <row r="2115" spans="1:9" ht="15.6" x14ac:dyDescent="0.3">
      <c r="A2115" s="26">
        <v>2114</v>
      </c>
      <c r="B2115" s="3" t="s">
        <v>4206</v>
      </c>
      <c r="C2115" s="3" t="s">
        <v>4025</v>
      </c>
      <c r="D2115" s="3" t="s">
        <v>4207</v>
      </c>
      <c r="E2115" s="47">
        <f>Tabela14[[#This Row],[Kwota dofinansowania (UE + BP)]]+Tabela14[[#This Row],[Wkład własny JST]]</f>
        <v>782663</v>
      </c>
      <c r="F2115" s="27">
        <v>727877</v>
      </c>
      <c r="G2115" s="27">
        <v>611417</v>
      </c>
      <c r="H2115" s="27">
        <v>116460</v>
      </c>
      <c r="I2115" s="28">
        <v>54786</v>
      </c>
    </row>
    <row r="2116" spans="1:9" ht="15.6" x14ac:dyDescent="0.3">
      <c r="A2116" s="26">
        <v>2115</v>
      </c>
      <c r="B2116" s="3" t="s">
        <v>4208</v>
      </c>
      <c r="C2116" s="3" t="s">
        <v>4025</v>
      </c>
      <c r="D2116" s="3" t="s">
        <v>4209</v>
      </c>
      <c r="E2116" s="47">
        <f>Tabela14[[#This Row],[Kwota dofinansowania (UE + BP)]]+Tabela14[[#This Row],[Wkład własny JST]]</f>
        <v>554713</v>
      </c>
      <c r="F2116" s="27">
        <v>554713</v>
      </c>
      <c r="G2116" s="27">
        <v>454865</v>
      </c>
      <c r="H2116" s="27">
        <v>99848</v>
      </c>
      <c r="I2116" s="28">
        <v>0</v>
      </c>
    </row>
    <row r="2117" spans="1:9" ht="15.6" x14ac:dyDescent="0.3">
      <c r="A2117" s="23">
        <v>2116</v>
      </c>
      <c r="B2117" s="3" t="s">
        <v>4210</v>
      </c>
      <c r="C2117" s="3" t="s">
        <v>4025</v>
      </c>
      <c r="D2117" s="3" t="s">
        <v>4211</v>
      </c>
      <c r="E2117" s="47">
        <f>Tabela14[[#This Row],[Kwota dofinansowania (UE + BP)]]+Tabela14[[#This Row],[Wkład własny JST]]</f>
        <v>431844</v>
      </c>
      <c r="F2117" s="27">
        <v>431844</v>
      </c>
      <c r="G2117" s="27">
        <v>349794</v>
      </c>
      <c r="H2117" s="27">
        <v>82050</v>
      </c>
      <c r="I2117" s="28">
        <v>0</v>
      </c>
    </row>
    <row r="2118" spans="1:9" ht="15.6" x14ac:dyDescent="0.3">
      <c r="A2118" s="26">
        <v>2117</v>
      </c>
      <c r="B2118" s="3" t="s">
        <v>4212</v>
      </c>
      <c r="C2118" s="3" t="s">
        <v>4025</v>
      </c>
      <c r="D2118" s="3" t="s">
        <v>4213</v>
      </c>
      <c r="E2118" s="47">
        <f>Tabela14[[#This Row],[Kwota dofinansowania (UE + BP)]]+Tabela14[[#This Row],[Wkład własny JST]]</f>
        <v>648940</v>
      </c>
      <c r="F2118" s="27">
        <v>610004</v>
      </c>
      <c r="G2118" s="27">
        <v>506304</v>
      </c>
      <c r="H2118" s="27">
        <v>103700</v>
      </c>
      <c r="I2118" s="28">
        <v>38936</v>
      </c>
    </row>
    <row r="2119" spans="1:9" ht="15.6" x14ac:dyDescent="0.3">
      <c r="A2119" s="26">
        <v>2118</v>
      </c>
      <c r="B2119" s="3" t="s">
        <v>4214</v>
      </c>
      <c r="C2119" s="3" t="s">
        <v>4025</v>
      </c>
      <c r="D2119" s="3" t="s">
        <v>2367</v>
      </c>
      <c r="E2119" s="47">
        <f>Tabela14[[#This Row],[Kwota dofinansowania (UE + BP)]]+Tabela14[[#This Row],[Wkład własny JST]]</f>
        <v>558399</v>
      </c>
      <c r="F2119" s="27">
        <v>558399</v>
      </c>
      <c r="G2119" s="27">
        <v>457888</v>
      </c>
      <c r="H2119" s="27">
        <v>100511</v>
      </c>
      <c r="I2119" s="28">
        <v>0</v>
      </c>
    </row>
    <row r="2120" spans="1:9" ht="15.6" x14ac:dyDescent="0.3">
      <c r="A2120" s="23">
        <v>2119</v>
      </c>
      <c r="B2120" s="3" t="s">
        <v>4215</v>
      </c>
      <c r="C2120" s="3" t="s">
        <v>4025</v>
      </c>
      <c r="D2120" s="3" t="s">
        <v>4216</v>
      </c>
      <c r="E2120" s="47">
        <f>Tabela14[[#This Row],[Kwota dofinansowania (UE + BP)]]+Tabela14[[#This Row],[Wkład własny JST]]</f>
        <v>291937</v>
      </c>
      <c r="F2120" s="27">
        <v>291937</v>
      </c>
      <c r="G2120" s="27">
        <v>239389</v>
      </c>
      <c r="H2120" s="27">
        <v>52548</v>
      </c>
      <c r="I2120" s="28">
        <v>0</v>
      </c>
    </row>
    <row r="2121" spans="1:9" ht="15.6" x14ac:dyDescent="0.3">
      <c r="A2121" s="26">
        <v>2120</v>
      </c>
      <c r="B2121" s="3" t="s">
        <v>4217</v>
      </c>
      <c r="C2121" s="3" t="s">
        <v>4025</v>
      </c>
      <c r="D2121" s="3" t="s">
        <v>4218</v>
      </c>
      <c r="E2121" s="47">
        <f>Tabela14[[#This Row],[Kwota dofinansowania (UE + BP)]]+Tabela14[[#This Row],[Wkład własny JST]]</f>
        <v>448063</v>
      </c>
      <c r="F2121" s="27">
        <v>448063</v>
      </c>
      <c r="G2121" s="27">
        <v>371893</v>
      </c>
      <c r="H2121" s="27">
        <v>76170</v>
      </c>
      <c r="I2121" s="28">
        <v>0</v>
      </c>
    </row>
    <row r="2122" spans="1:9" ht="15.6" x14ac:dyDescent="0.3">
      <c r="A2122" s="26">
        <v>2121</v>
      </c>
      <c r="B2122" s="3" t="s">
        <v>4219</v>
      </c>
      <c r="C2122" s="3" t="s">
        <v>4025</v>
      </c>
      <c r="D2122" s="3" t="s">
        <v>4220</v>
      </c>
      <c r="E2122" s="47">
        <f>Tabela14[[#This Row],[Kwota dofinansowania (UE + BP)]]+Tabela14[[#This Row],[Wkład własny JST]]</f>
        <v>475503</v>
      </c>
      <c r="F2122" s="27">
        <v>475503</v>
      </c>
      <c r="G2122" s="27">
        <v>385158</v>
      </c>
      <c r="H2122" s="27">
        <v>90345</v>
      </c>
      <c r="I2122" s="28">
        <v>0</v>
      </c>
    </row>
    <row r="2123" spans="1:9" ht="15.6" x14ac:dyDescent="0.3">
      <c r="A2123" s="23">
        <v>2122</v>
      </c>
      <c r="B2123" s="3" t="s">
        <v>4221</v>
      </c>
      <c r="C2123" s="3" t="s">
        <v>4025</v>
      </c>
      <c r="D2123" s="3" t="s">
        <v>4222</v>
      </c>
      <c r="E2123" s="47">
        <f>Tabela14[[#This Row],[Kwota dofinansowania (UE + BP)]]+Tabela14[[#This Row],[Wkład własny JST]]</f>
        <v>363856</v>
      </c>
      <c r="F2123" s="27">
        <v>363856</v>
      </c>
      <c r="G2123" s="27">
        <v>298362</v>
      </c>
      <c r="H2123" s="27">
        <v>65494</v>
      </c>
      <c r="I2123" s="28">
        <v>0</v>
      </c>
    </row>
    <row r="2124" spans="1:9" ht="15.6" x14ac:dyDescent="0.3">
      <c r="A2124" s="26">
        <v>2123</v>
      </c>
      <c r="B2124" s="3" t="s">
        <v>4223</v>
      </c>
      <c r="C2124" s="3" t="s">
        <v>4025</v>
      </c>
      <c r="D2124" s="3" t="s">
        <v>4224</v>
      </c>
      <c r="E2124" s="47">
        <f>Tabela14[[#This Row],[Kwota dofinansowania (UE + BP)]]+Tabela14[[#This Row],[Wkład własny JST]]</f>
        <v>284728</v>
      </c>
      <c r="F2124" s="27">
        <v>284728</v>
      </c>
      <c r="G2124" s="27">
        <v>233477</v>
      </c>
      <c r="H2124" s="27">
        <v>51251</v>
      </c>
      <c r="I2124" s="28">
        <v>0</v>
      </c>
    </row>
    <row r="2125" spans="1:9" ht="15.6" x14ac:dyDescent="0.3">
      <c r="A2125" s="26">
        <v>2124</v>
      </c>
      <c r="B2125" s="3" t="s">
        <v>4225</v>
      </c>
      <c r="C2125" s="3" t="s">
        <v>4025</v>
      </c>
      <c r="D2125" s="3" t="s">
        <v>4226</v>
      </c>
      <c r="E2125" s="47">
        <f>Tabela14[[#This Row],[Kwota dofinansowania (UE + BP)]]+Tabela14[[#This Row],[Wkład własny JST]]</f>
        <v>276947</v>
      </c>
      <c r="F2125" s="27">
        <v>276947</v>
      </c>
      <c r="G2125" s="27">
        <v>227097</v>
      </c>
      <c r="H2125" s="27">
        <v>49850</v>
      </c>
      <c r="I2125" s="28">
        <v>0</v>
      </c>
    </row>
    <row r="2126" spans="1:9" ht="15.6" x14ac:dyDescent="0.3">
      <c r="A2126" s="23">
        <v>2125</v>
      </c>
      <c r="B2126" s="3" t="s">
        <v>4227</v>
      </c>
      <c r="C2126" s="3" t="s">
        <v>4025</v>
      </c>
      <c r="D2126" s="3" t="s">
        <v>4228</v>
      </c>
      <c r="E2126" s="47">
        <f>Tabela14[[#This Row],[Kwota dofinansowania (UE + BP)]]+Tabela14[[#This Row],[Wkład własny JST]]</f>
        <v>965909</v>
      </c>
      <c r="F2126" s="27">
        <v>850000</v>
      </c>
      <c r="G2126" s="27">
        <v>731000</v>
      </c>
      <c r="H2126" s="27">
        <v>119000</v>
      </c>
      <c r="I2126" s="28">
        <v>115909</v>
      </c>
    </row>
    <row r="2127" spans="1:9" ht="15.6" x14ac:dyDescent="0.3">
      <c r="A2127" s="26">
        <v>2126</v>
      </c>
      <c r="B2127" s="3" t="s">
        <v>4229</v>
      </c>
      <c r="C2127" s="3" t="s">
        <v>4025</v>
      </c>
      <c r="D2127" s="3" t="s">
        <v>4230</v>
      </c>
      <c r="E2127" s="47">
        <f>Tabela14[[#This Row],[Kwota dofinansowania (UE + BP)]]+Tabela14[[#This Row],[Wkład własny JST]]</f>
        <v>850000</v>
      </c>
      <c r="F2127" s="27">
        <v>850000</v>
      </c>
      <c r="G2127" s="27">
        <v>697000</v>
      </c>
      <c r="H2127" s="27">
        <v>153000</v>
      </c>
      <c r="I2127" s="28">
        <v>0</v>
      </c>
    </row>
    <row r="2128" spans="1:9" ht="15.6" x14ac:dyDescent="0.3">
      <c r="A2128" s="26">
        <v>2127</v>
      </c>
      <c r="B2128" s="3" t="s">
        <v>4231</v>
      </c>
      <c r="C2128" s="3" t="s">
        <v>4025</v>
      </c>
      <c r="D2128" s="3" t="s">
        <v>4232</v>
      </c>
      <c r="E2128" s="47">
        <f>Tabela14[[#This Row],[Kwota dofinansowania (UE + BP)]]+Tabela14[[#This Row],[Wkład własny JST]]</f>
        <v>850000</v>
      </c>
      <c r="F2128" s="27">
        <v>850000</v>
      </c>
      <c r="G2128" s="27">
        <v>697000</v>
      </c>
      <c r="H2128" s="27">
        <v>153000</v>
      </c>
      <c r="I2128" s="28">
        <v>0</v>
      </c>
    </row>
    <row r="2129" spans="1:9" ht="15.6" x14ac:dyDescent="0.3">
      <c r="A2129" s="23">
        <v>2128</v>
      </c>
      <c r="B2129" s="3" t="s">
        <v>4233</v>
      </c>
      <c r="C2129" s="3" t="s">
        <v>4025</v>
      </c>
      <c r="D2129" s="3" t="s">
        <v>4234</v>
      </c>
      <c r="E2129" s="47">
        <f>Tabela14[[#This Row],[Kwota dofinansowania (UE + BP)]]+Tabela14[[#This Row],[Wkład własny JST]]</f>
        <v>904255</v>
      </c>
      <c r="F2129" s="27">
        <v>850000</v>
      </c>
      <c r="G2129" s="27">
        <v>705500</v>
      </c>
      <c r="H2129" s="27">
        <v>144500</v>
      </c>
      <c r="I2129" s="28">
        <v>54255</v>
      </c>
    </row>
    <row r="2130" spans="1:9" ht="15.6" x14ac:dyDescent="0.3">
      <c r="A2130" s="26">
        <v>2129</v>
      </c>
      <c r="B2130" s="3" t="s">
        <v>4235</v>
      </c>
      <c r="C2130" s="3" t="s">
        <v>4025</v>
      </c>
      <c r="D2130" s="3" t="s">
        <v>4236</v>
      </c>
      <c r="E2130" s="47">
        <f>Tabela14[[#This Row],[Kwota dofinansowania (UE + BP)]]+Tabela14[[#This Row],[Wkład własny JST]]</f>
        <v>306845</v>
      </c>
      <c r="F2130" s="27">
        <v>306845</v>
      </c>
      <c r="G2130" s="27">
        <v>251613</v>
      </c>
      <c r="H2130" s="27">
        <v>55232</v>
      </c>
      <c r="I2130" s="28">
        <v>0</v>
      </c>
    </row>
    <row r="2131" spans="1:9" ht="15.6" x14ac:dyDescent="0.3">
      <c r="A2131" s="26">
        <v>2130</v>
      </c>
      <c r="B2131" s="3" t="s">
        <v>4237</v>
      </c>
      <c r="C2131" s="3" t="s">
        <v>4025</v>
      </c>
      <c r="D2131" s="3" t="s">
        <v>4238</v>
      </c>
      <c r="E2131" s="47">
        <f>Tabela14[[#This Row],[Kwota dofinansowania (UE + BP)]]+Tabela14[[#This Row],[Wkład własny JST]]</f>
        <v>279240</v>
      </c>
      <c r="F2131" s="27">
        <v>279240</v>
      </c>
      <c r="G2131" s="27">
        <v>226185</v>
      </c>
      <c r="H2131" s="27">
        <v>53055</v>
      </c>
      <c r="I2131" s="28">
        <v>0</v>
      </c>
    </row>
    <row r="2132" spans="1:9" ht="15.6" x14ac:dyDescent="0.3">
      <c r="A2132" s="23">
        <v>2131</v>
      </c>
      <c r="B2132" s="3" t="s">
        <v>4239</v>
      </c>
      <c r="C2132" s="3" t="s">
        <v>4025</v>
      </c>
      <c r="D2132" s="3" t="s">
        <v>4238</v>
      </c>
      <c r="E2132" s="47">
        <f>Tabela14[[#This Row],[Kwota dofinansowania (UE + BP)]]+Tabela14[[#This Row],[Wkład własny JST]]</f>
        <v>444131</v>
      </c>
      <c r="F2132" s="27">
        <v>444131</v>
      </c>
      <c r="G2132" s="27">
        <v>368629</v>
      </c>
      <c r="H2132" s="27">
        <v>75502</v>
      </c>
      <c r="I2132" s="28">
        <v>0</v>
      </c>
    </row>
    <row r="2133" spans="1:9" ht="15.6" x14ac:dyDescent="0.3">
      <c r="A2133" s="26">
        <v>2132</v>
      </c>
      <c r="B2133" s="3" t="s">
        <v>4240</v>
      </c>
      <c r="C2133" s="3" t="s">
        <v>4025</v>
      </c>
      <c r="D2133" s="3" t="s">
        <v>4241</v>
      </c>
      <c r="E2133" s="47">
        <f>Tabela14[[#This Row],[Kwota dofinansowania (UE + BP)]]+Tabela14[[#This Row],[Wkład własny JST]]</f>
        <v>498357</v>
      </c>
      <c r="F2133" s="27">
        <v>498357</v>
      </c>
      <c r="G2133" s="27">
        <v>408653</v>
      </c>
      <c r="H2133" s="27">
        <v>89704</v>
      </c>
      <c r="I2133" s="28">
        <v>0</v>
      </c>
    </row>
    <row r="2134" spans="1:9" ht="15.6" x14ac:dyDescent="0.3">
      <c r="A2134" s="26">
        <v>2133</v>
      </c>
      <c r="B2134" s="3" t="s">
        <v>4242</v>
      </c>
      <c r="C2134" s="3" t="s">
        <v>4025</v>
      </c>
      <c r="D2134" s="3" t="s">
        <v>4243</v>
      </c>
      <c r="E2134" s="47">
        <f>Tabela14[[#This Row],[Kwota dofinansowania (UE + BP)]]+Tabela14[[#This Row],[Wkład własny JST]]</f>
        <v>850000</v>
      </c>
      <c r="F2134" s="27">
        <v>850000</v>
      </c>
      <c r="G2134" s="27">
        <v>705500</v>
      </c>
      <c r="H2134" s="27">
        <v>144500</v>
      </c>
      <c r="I2134" s="28">
        <v>0</v>
      </c>
    </row>
    <row r="2135" spans="1:9" ht="15.6" x14ac:dyDescent="0.3">
      <c r="A2135" s="23">
        <v>2134</v>
      </c>
      <c r="B2135" s="3" t="s">
        <v>4244</v>
      </c>
      <c r="C2135" s="3" t="s">
        <v>4025</v>
      </c>
      <c r="D2135" s="3" t="s">
        <v>4245</v>
      </c>
      <c r="E2135" s="47">
        <f>Tabela14[[#This Row],[Kwota dofinansowania (UE + BP)]]+Tabela14[[#This Row],[Wkład własny JST]]</f>
        <v>561458</v>
      </c>
      <c r="F2135" s="27">
        <v>516542</v>
      </c>
      <c r="G2135" s="27">
        <v>433896</v>
      </c>
      <c r="H2135" s="27">
        <v>82646</v>
      </c>
      <c r="I2135" s="28">
        <v>44916</v>
      </c>
    </row>
    <row r="2136" spans="1:9" ht="15.6" x14ac:dyDescent="0.3">
      <c r="A2136" s="26">
        <v>2135</v>
      </c>
      <c r="B2136" s="3" t="s">
        <v>4246</v>
      </c>
      <c r="C2136" s="3" t="s">
        <v>4025</v>
      </c>
      <c r="D2136" s="3" t="s">
        <v>4247</v>
      </c>
      <c r="E2136" s="47">
        <f>Tabela14[[#This Row],[Kwota dofinansowania (UE + BP)]]+Tabela14[[#This Row],[Wkład własny JST]]</f>
        <v>261547</v>
      </c>
      <c r="F2136" s="27">
        <v>261547</v>
      </c>
      <c r="G2136" s="27">
        <v>214469</v>
      </c>
      <c r="H2136" s="27">
        <v>47078</v>
      </c>
      <c r="I2136" s="28">
        <v>0</v>
      </c>
    </row>
    <row r="2137" spans="1:9" ht="15.6" x14ac:dyDescent="0.3">
      <c r="A2137" s="26">
        <v>2136</v>
      </c>
      <c r="B2137" s="3" t="s">
        <v>4248</v>
      </c>
      <c r="C2137" s="3" t="s">
        <v>4025</v>
      </c>
      <c r="D2137" s="3" t="s">
        <v>4249</v>
      </c>
      <c r="E2137" s="47">
        <f>Tabela14[[#This Row],[Kwota dofinansowania (UE + BP)]]+Tabela14[[#This Row],[Wkład własny JST]]</f>
        <v>217560</v>
      </c>
      <c r="F2137" s="27">
        <v>217560</v>
      </c>
      <c r="G2137" s="27">
        <v>178400</v>
      </c>
      <c r="H2137" s="27">
        <v>39160</v>
      </c>
      <c r="I2137" s="28">
        <v>0</v>
      </c>
    </row>
    <row r="2138" spans="1:9" ht="15.6" x14ac:dyDescent="0.3">
      <c r="A2138" s="23">
        <v>2137</v>
      </c>
      <c r="B2138" s="3" t="s">
        <v>4250</v>
      </c>
      <c r="C2138" s="3" t="s">
        <v>4025</v>
      </c>
      <c r="D2138" s="3" t="s">
        <v>4251</v>
      </c>
      <c r="E2138" s="47">
        <f>Tabela14[[#This Row],[Kwota dofinansowania (UE + BP)]]+Tabela14[[#This Row],[Wkład własny JST]]</f>
        <v>483531</v>
      </c>
      <c r="F2138" s="27">
        <v>483531</v>
      </c>
      <c r="G2138" s="27">
        <v>396496</v>
      </c>
      <c r="H2138" s="27">
        <v>87035</v>
      </c>
      <c r="I2138" s="28">
        <v>0</v>
      </c>
    </row>
    <row r="2139" spans="1:9" ht="15.6" x14ac:dyDescent="0.3">
      <c r="A2139" s="26">
        <v>2138</v>
      </c>
      <c r="B2139" s="3" t="s">
        <v>4252</v>
      </c>
      <c r="C2139" s="3" t="s">
        <v>4025</v>
      </c>
      <c r="D2139" s="3" t="s">
        <v>4253</v>
      </c>
      <c r="E2139" s="47">
        <f>Tabela14[[#This Row],[Kwota dofinansowania (UE + BP)]]+Tabela14[[#This Row],[Wkład własny JST]]</f>
        <v>547856</v>
      </c>
      <c r="F2139" s="27">
        <v>514985</v>
      </c>
      <c r="G2139" s="27">
        <v>427438</v>
      </c>
      <c r="H2139" s="27">
        <v>87547</v>
      </c>
      <c r="I2139" s="28">
        <v>32871</v>
      </c>
    </row>
    <row r="2140" spans="1:9" ht="15.6" x14ac:dyDescent="0.3">
      <c r="A2140" s="26">
        <v>2139</v>
      </c>
      <c r="B2140" s="3" t="s">
        <v>4254</v>
      </c>
      <c r="C2140" s="3" t="s">
        <v>4255</v>
      </c>
      <c r="D2140" s="3" t="s">
        <v>4256</v>
      </c>
      <c r="E2140" s="47">
        <f>Tabela14[[#This Row],[Kwota dofinansowania (UE + BP)]]+Tabela14[[#This Row],[Wkład własny JST]]</f>
        <v>612134</v>
      </c>
      <c r="F2140" s="27">
        <v>612134</v>
      </c>
      <c r="G2140" s="27">
        <v>501950</v>
      </c>
      <c r="H2140" s="27">
        <v>110184</v>
      </c>
      <c r="I2140" s="28">
        <v>0</v>
      </c>
    </row>
    <row r="2141" spans="1:9" ht="15.6" x14ac:dyDescent="0.3">
      <c r="A2141" s="23">
        <v>2140</v>
      </c>
      <c r="B2141" s="3" t="s">
        <v>4257</v>
      </c>
      <c r="C2141" s="3" t="s">
        <v>4255</v>
      </c>
      <c r="D2141" s="3" t="s">
        <v>647</v>
      </c>
      <c r="E2141" s="47">
        <f>Tabela14[[#This Row],[Kwota dofinansowania (UE + BP)]]+Tabela14[[#This Row],[Wkład własny JST]]</f>
        <v>844725</v>
      </c>
      <c r="F2141" s="27">
        <v>675780</v>
      </c>
      <c r="G2141" s="27">
        <v>614960</v>
      </c>
      <c r="H2141" s="27">
        <v>60820</v>
      </c>
      <c r="I2141" s="28">
        <v>168945</v>
      </c>
    </row>
    <row r="2142" spans="1:9" ht="15.6" x14ac:dyDescent="0.3">
      <c r="A2142" s="26">
        <v>2141</v>
      </c>
      <c r="B2142" s="3" t="s">
        <v>4258</v>
      </c>
      <c r="C2142" s="3" t="s">
        <v>4255</v>
      </c>
      <c r="D2142" s="3" t="s">
        <v>4259</v>
      </c>
      <c r="E2142" s="47">
        <f>Tabela14[[#This Row],[Kwota dofinansowania (UE + BP)]]+Tabela14[[#This Row],[Wkład własny JST]]</f>
        <v>373276</v>
      </c>
      <c r="F2142" s="27">
        <v>373276</v>
      </c>
      <c r="G2142" s="27">
        <v>306087</v>
      </c>
      <c r="H2142" s="27">
        <v>67189</v>
      </c>
      <c r="I2142" s="28">
        <v>0</v>
      </c>
    </row>
    <row r="2143" spans="1:9" ht="15.6" x14ac:dyDescent="0.3">
      <c r="A2143" s="26">
        <v>2142</v>
      </c>
      <c r="B2143" s="3" t="s">
        <v>4260</v>
      </c>
      <c r="C2143" s="3" t="s">
        <v>4255</v>
      </c>
      <c r="D2143" s="3" t="s">
        <v>4261</v>
      </c>
      <c r="E2143" s="47">
        <f>Tabela14[[#This Row],[Kwota dofinansowania (UE + BP)]]+Tabela14[[#This Row],[Wkład własny JST]]</f>
        <v>883176</v>
      </c>
      <c r="F2143" s="27">
        <v>830186</v>
      </c>
      <c r="G2143" s="27">
        <v>689055</v>
      </c>
      <c r="H2143" s="27">
        <v>141131</v>
      </c>
      <c r="I2143" s="28">
        <v>52990</v>
      </c>
    </row>
    <row r="2144" spans="1:9" ht="15.6" x14ac:dyDescent="0.3">
      <c r="A2144" s="23">
        <v>2143</v>
      </c>
      <c r="B2144" s="3" t="s">
        <v>4262</v>
      </c>
      <c r="C2144" s="3" t="s">
        <v>4255</v>
      </c>
      <c r="D2144" s="3" t="s">
        <v>4263</v>
      </c>
      <c r="E2144" s="47">
        <f>Tabela14[[#This Row],[Kwota dofinansowania (UE + BP)]]+Tabela14[[#This Row],[Wkład własny JST]]</f>
        <v>683070</v>
      </c>
      <c r="F2144" s="27">
        <v>683070</v>
      </c>
      <c r="G2144" s="27">
        <v>560118</v>
      </c>
      <c r="H2144" s="27">
        <v>122952</v>
      </c>
      <c r="I2144" s="28">
        <v>0</v>
      </c>
    </row>
    <row r="2145" spans="1:9" ht="15.6" x14ac:dyDescent="0.3">
      <c r="A2145" s="26">
        <v>2144</v>
      </c>
      <c r="B2145" s="3" t="s">
        <v>4264</v>
      </c>
      <c r="C2145" s="3" t="s">
        <v>4255</v>
      </c>
      <c r="D2145" s="3" t="s">
        <v>4265</v>
      </c>
      <c r="E2145" s="47">
        <f>Tabela14[[#This Row],[Kwota dofinansowania (UE + BP)]]+Tabela14[[#This Row],[Wkład własny JST]]</f>
        <v>585758</v>
      </c>
      <c r="F2145" s="27">
        <v>585758</v>
      </c>
      <c r="G2145" s="27">
        <v>486180</v>
      </c>
      <c r="H2145" s="27">
        <v>99578</v>
      </c>
      <c r="I2145" s="28">
        <v>0</v>
      </c>
    </row>
    <row r="2146" spans="1:9" ht="15.6" x14ac:dyDescent="0.3">
      <c r="A2146" s="26">
        <v>2145</v>
      </c>
      <c r="B2146" s="3" t="s">
        <v>4266</v>
      </c>
      <c r="C2146" s="3" t="s">
        <v>4255</v>
      </c>
      <c r="D2146" s="3" t="s">
        <v>4267</v>
      </c>
      <c r="E2146" s="47">
        <f>Tabela14[[#This Row],[Kwota dofinansowania (UE + BP)]]+Tabela14[[#This Row],[Wkład własny JST]]</f>
        <v>538774</v>
      </c>
      <c r="F2146" s="27">
        <v>501060</v>
      </c>
      <c r="G2146" s="27">
        <v>420891</v>
      </c>
      <c r="H2146" s="27">
        <v>80169</v>
      </c>
      <c r="I2146" s="28">
        <v>37714</v>
      </c>
    </row>
    <row r="2147" spans="1:9" ht="15.6" x14ac:dyDescent="0.3">
      <c r="A2147" s="23">
        <v>2146</v>
      </c>
      <c r="B2147" s="3" t="s">
        <v>4268</v>
      </c>
      <c r="C2147" s="3" t="s">
        <v>4255</v>
      </c>
      <c r="D2147" s="3" t="s">
        <v>372</v>
      </c>
      <c r="E2147" s="47">
        <f>Tabela14[[#This Row],[Kwota dofinansowania (UE + BP)]]+Tabela14[[#This Row],[Wkład własny JST]]</f>
        <v>390560</v>
      </c>
      <c r="F2147" s="27">
        <v>390560</v>
      </c>
      <c r="G2147" s="27">
        <v>320260</v>
      </c>
      <c r="H2147" s="27">
        <v>70300</v>
      </c>
      <c r="I2147" s="28">
        <v>0</v>
      </c>
    </row>
    <row r="2148" spans="1:9" ht="15.6" x14ac:dyDescent="0.3">
      <c r="A2148" s="26">
        <v>2147</v>
      </c>
      <c r="B2148" s="3" t="s">
        <v>4269</v>
      </c>
      <c r="C2148" s="3" t="s">
        <v>4255</v>
      </c>
      <c r="D2148" s="3" t="s">
        <v>4270</v>
      </c>
      <c r="E2148" s="47">
        <f>Tabela14[[#This Row],[Kwota dofinansowania (UE + BP)]]+Tabela14[[#This Row],[Wkład własny JST]]</f>
        <v>551794</v>
      </c>
      <c r="F2148" s="27">
        <v>485579</v>
      </c>
      <c r="G2148" s="27">
        <v>417598</v>
      </c>
      <c r="H2148" s="27">
        <v>67981</v>
      </c>
      <c r="I2148" s="28">
        <v>66215</v>
      </c>
    </row>
    <row r="2149" spans="1:9" ht="15.6" x14ac:dyDescent="0.3">
      <c r="A2149" s="26">
        <v>2148</v>
      </c>
      <c r="B2149" s="3" t="s">
        <v>4271</v>
      </c>
      <c r="C2149" s="3" t="s">
        <v>4255</v>
      </c>
      <c r="D2149" s="3" t="s">
        <v>1260</v>
      </c>
      <c r="E2149" s="47">
        <f>Tabela14[[#This Row],[Kwota dofinansowania (UE + BP)]]+Tabela14[[#This Row],[Wkład własny JST]]</f>
        <v>471080</v>
      </c>
      <c r="F2149" s="27">
        <v>471080</v>
      </c>
      <c r="G2149" s="27">
        <v>386286</v>
      </c>
      <c r="H2149" s="27">
        <v>84794</v>
      </c>
      <c r="I2149" s="28">
        <v>0</v>
      </c>
    </row>
    <row r="2150" spans="1:9" ht="15.6" x14ac:dyDescent="0.3">
      <c r="A2150" s="23">
        <v>2149</v>
      </c>
      <c r="B2150" s="3" t="s">
        <v>4272</v>
      </c>
      <c r="C2150" s="3" t="s">
        <v>4255</v>
      </c>
      <c r="D2150" s="3" t="s">
        <v>4273</v>
      </c>
      <c r="E2150" s="47">
        <f>Tabela14[[#This Row],[Kwota dofinansowania (UE + BP)]]+Tabela14[[#This Row],[Wkład własny JST]]</f>
        <v>760332</v>
      </c>
      <c r="F2150" s="27">
        <v>684299</v>
      </c>
      <c r="G2150" s="27">
        <v>581655</v>
      </c>
      <c r="H2150" s="27">
        <v>102644</v>
      </c>
      <c r="I2150" s="28">
        <v>76033</v>
      </c>
    </row>
    <row r="2151" spans="1:9" ht="15.6" x14ac:dyDescent="0.3">
      <c r="A2151" s="26">
        <v>2150</v>
      </c>
      <c r="B2151" s="3" t="s">
        <v>4274</v>
      </c>
      <c r="C2151" s="3" t="s">
        <v>4255</v>
      </c>
      <c r="D2151" s="3" t="s">
        <v>4275</v>
      </c>
      <c r="E2151" s="47">
        <f>Tabela14[[#This Row],[Kwota dofinansowania (UE + BP)]]+Tabela14[[#This Row],[Wkład własny JST]]</f>
        <v>955056</v>
      </c>
      <c r="F2151" s="27">
        <v>850000</v>
      </c>
      <c r="G2151" s="27">
        <v>731000</v>
      </c>
      <c r="H2151" s="27">
        <v>119000</v>
      </c>
      <c r="I2151" s="28">
        <v>105056</v>
      </c>
    </row>
    <row r="2152" spans="1:9" ht="15.6" x14ac:dyDescent="0.3">
      <c r="A2152" s="26">
        <v>2151</v>
      </c>
      <c r="B2152" s="3" t="s">
        <v>4276</v>
      </c>
      <c r="C2152" s="3" t="s">
        <v>4255</v>
      </c>
      <c r="D2152" s="3" t="s">
        <v>4277</v>
      </c>
      <c r="E2152" s="47">
        <f>Tabela14[[#This Row],[Kwota dofinansowania (UE + BP)]]+Tabela14[[#This Row],[Wkład własny JST]]</f>
        <v>391625</v>
      </c>
      <c r="F2152" s="27">
        <v>391625</v>
      </c>
      <c r="G2152" s="27">
        <v>325049</v>
      </c>
      <c r="H2152" s="27">
        <v>66576</v>
      </c>
      <c r="I2152" s="28">
        <v>0</v>
      </c>
    </row>
    <row r="2153" spans="1:9" ht="15.6" x14ac:dyDescent="0.3">
      <c r="A2153" s="23">
        <v>2152</v>
      </c>
      <c r="B2153" s="3" t="s">
        <v>4278</v>
      </c>
      <c r="C2153" s="3" t="s">
        <v>4255</v>
      </c>
      <c r="D2153" s="3" t="s">
        <v>4279</v>
      </c>
      <c r="E2153" s="47">
        <f>Tabela14[[#This Row],[Kwota dofinansowania (UE + BP)]]+Tabela14[[#This Row],[Wkład własny JST]]</f>
        <v>365412</v>
      </c>
      <c r="F2153" s="27">
        <v>365412</v>
      </c>
      <c r="G2153" s="27">
        <v>295984</v>
      </c>
      <c r="H2153" s="27">
        <v>69428</v>
      </c>
      <c r="I2153" s="28">
        <v>0</v>
      </c>
    </row>
    <row r="2154" spans="1:9" ht="15.6" x14ac:dyDescent="0.3">
      <c r="A2154" s="26">
        <v>2153</v>
      </c>
      <c r="B2154" s="3" t="s">
        <v>4280</v>
      </c>
      <c r="C2154" s="3" t="s">
        <v>4255</v>
      </c>
      <c r="D2154" s="3" t="s">
        <v>4281</v>
      </c>
      <c r="E2154" s="47">
        <f>Tabela14[[#This Row],[Kwota dofinansowania (UE + BP)]]+Tabela14[[#This Row],[Wkład własny JST]]</f>
        <v>232632</v>
      </c>
      <c r="F2154" s="27">
        <v>232632</v>
      </c>
      <c r="G2154" s="27">
        <v>190759</v>
      </c>
      <c r="H2154" s="27">
        <v>41873</v>
      </c>
      <c r="I2154" s="28">
        <v>0</v>
      </c>
    </row>
    <row r="2155" spans="1:9" ht="15.6" x14ac:dyDescent="0.3">
      <c r="A2155" s="26">
        <v>2154</v>
      </c>
      <c r="B2155" s="3" t="s">
        <v>4282</v>
      </c>
      <c r="C2155" s="3" t="s">
        <v>4255</v>
      </c>
      <c r="D2155" s="3" t="s">
        <v>4283</v>
      </c>
      <c r="E2155" s="47">
        <f>Tabela14[[#This Row],[Kwota dofinansowania (UE + BP)]]+Tabela14[[#This Row],[Wkład własny JST]]</f>
        <v>904255</v>
      </c>
      <c r="F2155" s="27">
        <v>850000</v>
      </c>
      <c r="G2155" s="27">
        <v>705500</v>
      </c>
      <c r="H2155" s="27">
        <v>144500</v>
      </c>
      <c r="I2155" s="28">
        <v>54255</v>
      </c>
    </row>
    <row r="2156" spans="1:9" ht="15.6" x14ac:dyDescent="0.3">
      <c r="A2156" s="23">
        <v>2155</v>
      </c>
      <c r="B2156" s="3" t="s">
        <v>4284</v>
      </c>
      <c r="C2156" s="3" t="s">
        <v>4255</v>
      </c>
      <c r="D2156" s="3" t="s">
        <v>4285</v>
      </c>
      <c r="E2156" s="47">
        <f>Tabela14[[#This Row],[Kwota dofinansowania (UE + BP)]]+Tabela14[[#This Row],[Wkład własny JST]]</f>
        <v>550635</v>
      </c>
      <c r="F2156" s="27">
        <v>495572</v>
      </c>
      <c r="G2156" s="27">
        <v>421237</v>
      </c>
      <c r="H2156" s="27">
        <v>74335</v>
      </c>
      <c r="I2156" s="28">
        <v>55063</v>
      </c>
    </row>
    <row r="2157" spans="1:9" ht="15.6" x14ac:dyDescent="0.3">
      <c r="A2157" s="26">
        <v>2156</v>
      </c>
      <c r="B2157" s="3" t="s">
        <v>4286</v>
      </c>
      <c r="C2157" s="3" t="s">
        <v>4255</v>
      </c>
      <c r="D2157" s="3" t="s">
        <v>4287</v>
      </c>
      <c r="E2157" s="47">
        <f>Tabela14[[#This Row],[Kwota dofinansowania (UE + BP)]]+Tabela14[[#This Row],[Wkład własny JST]]</f>
        <v>282994</v>
      </c>
      <c r="F2157" s="27">
        <v>263185</v>
      </c>
      <c r="G2157" s="27">
        <v>221076</v>
      </c>
      <c r="H2157" s="27">
        <v>42109</v>
      </c>
      <c r="I2157" s="28">
        <v>19809</v>
      </c>
    </row>
    <row r="2158" spans="1:9" ht="15.6" x14ac:dyDescent="0.3">
      <c r="A2158" s="26">
        <v>2157</v>
      </c>
      <c r="B2158" s="3" t="s">
        <v>4288</v>
      </c>
      <c r="C2158" s="3" t="s">
        <v>4255</v>
      </c>
      <c r="D2158" s="3" t="s">
        <v>4289</v>
      </c>
      <c r="E2158" s="47">
        <f>Tabela14[[#This Row],[Kwota dofinansowania (UE + BP)]]+Tabela14[[#This Row],[Wkład własny JST]]</f>
        <v>228711</v>
      </c>
      <c r="F2158" s="27">
        <v>203553</v>
      </c>
      <c r="G2158" s="27">
        <v>175056</v>
      </c>
      <c r="H2158" s="27">
        <v>28497</v>
      </c>
      <c r="I2158" s="28">
        <v>25158</v>
      </c>
    </row>
    <row r="2159" spans="1:9" ht="15.6" x14ac:dyDescent="0.3">
      <c r="A2159" s="23">
        <v>2158</v>
      </c>
      <c r="B2159" s="3" t="s">
        <v>4290</v>
      </c>
      <c r="C2159" s="3" t="s">
        <v>4255</v>
      </c>
      <c r="D2159" s="3" t="s">
        <v>4291</v>
      </c>
      <c r="E2159" s="47">
        <f>Tabela14[[#This Row],[Kwota dofinansowania (UE + BP)]]+Tabela14[[#This Row],[Wkład własny JST]]</f>
        <v>929982</v>
      </c>
      <c r="F2159" s="27">
        <v>836984</v>
      </c>
      <c r="G2159" s="27">
        <v>711437</v>
      </c>
      <c r="H2159" s="27">
        <v>125547</v>
      </c>
      <c r="I2159" s="28">
        <v>92998</v>
      </c>
    </row>
    <row r="2160" spans="1:9" ht="15.6" x14ac:dyDescent="0.3">
      <c r="A2160" s="26">
        <v>2159</v>
      </c>
      <c r="B2160" s="3" t="s">
        <v>4292</v>
      </c>
      <c r="C2160" s="3" t="s">
        <v>4255</v>
      </c>
      <c r="D2160" s="3" t="s">
        <v>4293</v>
      </c>
      <c r="E2160" s="47">
        <f>Tabela14[[#This Row],[Kwota dofinansowania (UE + BP)]]+Tabela14[[#This Row],[Wkład własny JST]]</f>
        <v>850000</v>
      </c>
      <c r="F2160" s="27">
        <v>850000</v>
      </c>
      <c r="G2160" s="27">
        <v>697000</v>
      </c>
      <c r="H2160" s="27">
        <v>153000</v>
      </c>
      <c r="I2160" s="28">
        <v>0</v>
      </c>
    </row>
    <row r="2161" spans="1:9" ht="15.6" x14ac:dyDescent="0.3">
      <c r="A2161" s="26">
        <v>2160</v>
      </c>
      <c r="B2161" s="3" t="s">
        <v>4294</v>
      </c>
      <c r="C2161" s="3" t="s">
        <v>4255</v>
      </c>
      <c r="D2161" s="3" t="s">
        <v>4295</v>
      </c>
      <c r="E2161" s="47">
        <f>Tabela14[[#This Row],[Kwota dofinansowania (UE + BP)]]+Tabela14[[#This Row],[Wkład własny JST]]</f>
        <v>850000</v>
      </c>
      <c r="F2161" s="27">
        <v>850000</v>
      </c>
      <c r="G2161" s="27">
        <v>705500</v>
      </c>
      <c r="H2161" s="27">
        <v>144500</v>
      </c>
      <c r="I2161" s="28">
        <v>0</v>
      </c>
    </row>
    <row r="2162" spans="1:9" ht="15.6" x14ac:dyDescent="0.3">
      <c r="A2162" s="23">
        <v>2161</v>
      </c>
      <c r="B2162" s="3" t="s">
        <v>4296</v>
      </c>
      <c r="C2162" s="3" t="s">
        <v>4255</v>
      </c>
      <c r="D2162" s="3" t="s">
        <v>2743</v>
      </c>
      <c r="E2162" s="47">
        <f>Tabela14[[#This Row],[Kwota dofinansowania (UE + BP)]]+Tabela14[[#This Row],[Wkład własny JST]]</f>
        <v>396294</v>
      </c>
      <c r="F2162" s="27">
        <v>396294</v>
      </c>
      <c r="G2162" s="27">
        <v>320999</v>
      </c>
      <c r="H2162" s="27">
        <v>75295</v>
      </c>
      <c r="I2162" s="28">
        <v>0</v>
      </c>
    </row>
    <row r="2163" spans="1:9" ht="15.6" x14ac:dyDescent="0.3">
      <c r="A2163" s="26">
        <v>2162</v>
      </c>
      <c r="B2163" s="3" t="s">
        <v>4297</v>
      </c>
      <c r="C2163" s="3" t="s">
        <v>4255</v>
      </c>
      <c r="D2163" s="3" t="s">
        <v>4298</v>
      </c>
      <c r="E2163" s="47">
        <f>Tabela14[[#This Row],[Kwota dofinansowania (UE + BP)]]+Tabela14[[#This Row],[Wkład własny JST]]</f>
        <v>590837</v>
      </c>
      <c r="F2163" s="27">
        <v>590837</v>
      </c>
      <c r="G2163" s="27">
        <v>490395</v>
      </c>
      <c r="H2163" s="27">
        <v>100442</v>
      </c>
      <c r="I2163" s="28">
        <v>0</v>
      </c>
    </row>
    <row r="2164" spans="1:9" ht="15.6" x14ac:dyDescent="0.3">
      <c r="A2164" s="26">
        <v>2163</v>
      </c>
      <c r="B2164" s="3" t="s">
        <v>4299</v>
      </c>
      <c r="C2164" s="3" t="s">
        <v>4255</v>
      </c>
      <c r="D2164" s="3" t="s">
        <v>4300</v>
      </c>
      <c r="E2164" s="47">
        <f>Tabela14[[#This Row],[Kwota dofinansowania (UE + BP)]]+Tabela14[[#This Row],[Wkład własny JST]]</f>
        <v>944444</v>
      </c>
      <c r="F2164" s="27">
        <v>850000</v>
      </c>
      <c r="G2164" s="27">
        <v>722500</v>
      </c>
      <c r="H2164" s="27">
        <v>127500</v>
      </c>
      <c r="I2164" s="28">
        <v>94444</v>
      </c>
    </row>
    <row r="2165" spans="1:9" ht="15.6" x14ac:dyDescent="0.3">
      <c r="A2165" s="23">
        <v>2164</v>
      </c>
      <c r="B2165" s="3" t="s">
        <v>4301</v>
      </c>
      <c r="C2165" s="3" t="s">
        <v>4255</v>
      </c>
      <c r="D2165" s="3" t="s">
        <v>4302</v>
      </c>
      <c r="E2165" s="47">
        <f>Tabela14[[#This Row],[Kwota dofinansowania (UE + BP)]]+Tabela14[[#This Row],[Wkład własny JST]]</f>
        <v>415871</v>
      </c>
      <c r="F2165" s="27">
        <v>415871</v>
      </c>
      <c r="G2165" s="27">
        <v>341015</v>
      </c>
      <c r="H2165" s="27">
        <v>74856</v>
      </c>
      <c r="I2165" s="28">
        <v>0</v>
      </c>
    </row>
    <row r="2166" spans="1:9" ht="15.6" x14ac:dyDescent="0.3">
      <c r="A2166" s="26">
        <v>2165</v>
      </c>
      <c r="B2166" s="3" t="s">
        <v>4303</v>
      </c>
      <c r="C2166" s="3" t="s">
        <v>4255</v>
      </c>
      <c r="D2166" s="3" t="s">
        <v>4304</v>
      </c>
      <c r="E2166" s="47">
        <f>Tabela14[[#This Row],[Kwota dofinansowania (UE + BP)]]+Tabela14[[#This Row],[Wkład własny JST]]</f>
        <v>479763</v>
      </c>
      <c r="F2166" s="27">
        <v>479763</v>
      </c>
      <c r="G2166" s="27">
        <v>388609</v>
      </c>
      <c r="H2166" s="27">
        <v>91154</v>
      </c>
      <c r="I2166" s="28">
        <v>0</v>
      </c>
    </row>
    <row r="2167" spans="1:9" ht="15.6" x14ac:dyDescent="0.3">
      <c r="A2167" s="26">
        <v>2166</v>
      </c>
      <c r="B2167" s="3" t="s">
        <v>4305</v>
      </c>
      <c r="C2167" s="3" t="s">
        <v>4255</v>
      </c>
      <c r="D2167" s="3" t="s">
        <v>4306</v>
      </c>
      <c r="E2167" s="47">
        <f>Tabela14[[#This Row],[Kwota dofinansowania (UE + BP)]]+Tabela14[[#This Row],[Wkład własny JST]]</f>
        <v>481401</v>
      </c>
      <c r="F2167" s="27">
        <v>481401</v>
      </c>
      <c r="G2167" s="27">
        <v>394749</v>
      </c>
      <c r="H2167" s="27">
        <v>86652</v>
      </c>
      <c r="I2167" s="28">
        <v>0</v>
      </c>
    </row>
    <row r="2168" spans="1:9" ht="15.6" x14ac:dyDescent="0.3">
      <c r="A2168" s="23">
        <v>2167</v>
      </c>
      <c r="B2168" s="3" t="s">
        <v>4307</v>
      </c>
      <c r="C2168" s="3" t="s">
        <v>4255</v>
      </c>
      <c r="D2168" s="3" t="s">
        <v>4308</v>
      </c>
      <c r="E2168" s="47">
        <f>Tabela14[[#This Row],[Kwota dofinansowania (UE + BP)]]+Tabela14[[#This Row],[Wkład własny JST]]</f>
        <v>632776</v>
      </c>
      <c r="F2168" s="27">
        <v>632776</v>
      </c>
      <c r="G2168" s="27">
        <v>525205</v>
      </c>
      <c r="H2168" s="27">
        <v>107571</v>
      </c>
      <c r="I2168" s="28">
        <v>0</v>
      </c>
    </row>
    <row r="2169" spans="1:9" ht="15.6" x14ac:dyDescent="0.3">
      <c r="A2169" s="26">
        <v>2168</v>
      </c>
      <c r="B2169" s="3" t="s">
        <v>4309</v>
      </c>
      <c r="C2169" s="3" t="s">
        <v>4255</v>
      </c>
      <c r="D2169" s="3" t="s">
        <v>4310</v>
      </c>
      <c r="E2169" s="47">
        <f>Tabela14[[#This Row],[Kwota dofinansowania (UE + BP)]]+Tabela14[[#This Row],[Wkład własny JST]]</f>
        <v>471408</v>
      </c>
      <c r="F2169" s="27">
        <v>471408</v>
      </c>
      <c r="G2169" s="27">
        <v>391269</v>
      </c>
      <c r="H2169" s="27">
        <v>80139</v>
      </c>
      <c r="I2169" s="28">
        <v>0</v>
      </c>
    </row>
    <row r="2170" spans="1:9" ht="15.6" x14ac:dyDescent="0.3">
      <c r="A2170" s="26">
        <v>2169</v>
      </c>
      <c r="B2170" s="3" t="s">
        <v>4311</v>
      </c>
      <c r="C2170" s="3" t="s">
        <v>4255</v>
      </c>
      <c r="D2170" s="3" t="s">
        <v>4312</v>
      </c>
      <c r="E2170" s="47">
        <f>Tabela14[[#This Row],[Kwota dofinansowania (UE + BP)]]+Tabela14[[#This Row],[Wkład własny JST]]</f>
        <v>287129</v>
      </c>
      <c r="F2170" s="27">
        <v>269902</v>
      </c>
      <c r="G2170" s="27">
        <v>224019</v>
      </c>
      <c r="H2170" s="27">
        <v>45883</v>
      </c>
      <c r="I2170" s="28">
        <v>17227</v>
      </c>
    </row>
    <row r="2171" spans="1:9" ht="15.6" x14ac:dyDescent="0.3">
      <c r="A2171" s="23">
        <v>2170</v>
      </c>
      <c r="B2171" s="3" t="s">
        <v>4313</v>
      </c>
      <c r="C2171" s="3" t="s">
        <v>4255</v>
      </c>
      <c r="D2171" s="3" t="s">
        <v>4314</v>
      </c>
      <c r="E2171" s="47">
        <f>Tabela14[[#This Row],[Kwota dofinansowania (UE + BP)]]+Tabela14[[#This Row],[Wkład własny JST]]</f>
        <v>977011</v>
      </c>
      <c r="F2171" s="27">
        <v>850000</v>
      </c>
      <c r="G2171" s="27">
        <v>739500</v>
      </c>
      <c r="H2171" s="27">
        <v>110500</v>
      </c>
      <c r="I2171" s="28">
        <v>127011</v>
      </c>
    </row>
    <row r="2172" spans="1:9" ht="15.6" x14ac:dyDescent="0.3">
      <c r="A2172" s="26">
        <v>2171</v>
      </c>
      <c r="B2172" s="3" t="s">
        <v>4315</v>
      </c>
      <c r="C2172" s="3" t="s">
        <v>4255</v>
      </c>
      <c r="D2172" s="3" t="s">
        <v>4316</v>
      </c>
      <c r="E2172" s="47">
        <f>Tabela14[[#This Row],[Kwota dofinansowania (UE + BP)]]+Tabela14[[#This Row],[Wkład własny JST]]</f>
        <v>420130</v>
      </c>
      <c r="F2172" s="27">
        <v>420130</v>
      </c>
      <c r="G2172" s="27">
        <v>340306</v>
      </c>
      <c r="H2172" s="27">
        <v>79824</v>
      </c>
      <c r="I2172" s="28">
        <v>0</v>
      </c>
    </row>
    <row r="2173" spans="1:9" ht="15.6" x14ac:dyDescent="0.3">
      <c r="A2173" s="26">
        <v>2172</v>
      </c>
      <c r="B2173" s="3" t="s">
        <v>4317</v>
      </c>
      <c r="C2173" s="3" t="s">
        <v>4255</v>
      </c>
      <c r="D2173" s="3" t="s">
        <v>4318</v>
      </c>
      <c r="E2173" s="47">
        <f>Tabela14[[#This Row],[Kwota dofinansowania (UE + BP)]]+Tabela14[[#This Row],[Wkład własny JST]]</f>
        <v>460677</v>
      </c>
      <c r="F2173" s="27">
        <v>460677</v>
      </c>
      <c r="G2173" s="27">
        <v>377756</v>
      </c>
      <c r="H2173" s="27">
        <v>82921</v>
      </c>
      <c r="I2173" s="28">
        <v>0</v>
      </c>
    </row>
    <row r="2174" spans="1:9" ht="15.6" x14ac:dyDescent="0.3">
      <c r="A2174" s="23">
        <v>2173</v>
      </c>
      <c r="B2174" s="3" t="s">
        <v>4319</v>
      </c>
      <c r="C2174" s="3" t="s">
        <v>4255</v>
      </c>
      <c r="D2174" s="3" t="s">
        <v>4320</v>
      </c>
      <c r="E2174" s="47">
        <f>Tabela14[[#This Row],[Kwota dofinansowania (UE + BP)]]+Tabela14[[#This Row],[Wkład własny JST]]</f>
        <v>834189</v>
      </c>
      <c r="F2174" s="27">
        <v>775796</v>
      </c>
      <c r="G2174" s="27">
        <v>651669</v>
      </c>
      <c r="H2174" s="27">
        <v>124127</v>
      </c>
      <c r="I2174" s="28">
        <v>58393</v>
      </c>
    </row>
    <row r="2175" spans="1:9" ht="15.6" x14ac:dyDescent="0.3">
      <c r="A2175" s="26">
        <v>2174</v>
      </c>
      <c r="B2175" s="3" t="s">
        <v>4321</v>
      </c>
      <c r="C2175" s="3" t="s">
        <v>4255</v>
      </c>
      <c r="D2175" s="3" t="s">
        <v>4322</v>
      </c>
      <c r="E2175" s="47">
        <f>Tabela14[[#This Row],[Kwota dofinansowania (UE + BP)]]+Tabela14[[#This Row],[Wkład własny JST]]</f>
        <v>368771</v>
      </c>
      <c r="F2175" s="27">
        <v>368771</v>
      </c>
      <c r="G2175" s="27">
        <v>302393</v>
      </c>
      <c r="H2175" s="27">
        <v>66378</v>
      </c>
      <c r="I2175" s="28">
        <v>0</v>
      </c>
    </row>
    <row r="2176" spans="1:9" ht="15.6" x14ac:dyDescent="0.3">
      <c r="A2176" s="26">
        <v>2175</v>
      </c>
      <c r="B2176" s="3" t="s">
        <v>4323</v>
      </c>
      <c r="C2176" s="3" t="s">
        <v>4255</v>
      </c>
      <c r="D2176" s="3" t="s">
        <v>4324</v>
      </c>
      <c r="E2176" s="47">
        <f>Tabela14[[#This Row],[Kwota dofinansowania (UE + BP)]]+Tabela14[[#This Row],[Wkład własny JST]]</f>
        <v>904255</v>
      </c>
      <c r="F2176" s="27">
        <v>850000</v>
      </c>
      <c r="G2176" s="27">
        <v>705500</v>
      </c>
      <c r="H2176" s="27">
        <v>144500</v>
      </c>
      <c r="I2176" s="28">
        <v>54255</v>
      </c>
    </row>
    <row r="2177" spans="1:9" ht="15.6" x14ac:dyDescent="0.3">
      <c r="A2177" s="23">
        <v>2176</v>
      </c>
      <c r="B2177" s="3" t="s">
        <v>4325</v>
      </c>
      <c r="C2177" s="3" t="s">
        <v>4255</v>
      </c>
      <c r="D2177" s="3" t="s">
        <v>4326</v>
      </c>
      <c r="E2177" s="47">
        <f>Tabela14[[#This Row],[Kwota dofinansowania (UE + BP)]]+Tabela14[[#This Row],[Wkład własny JST]]</f>
        <v>913978</v>
      </c>
      <c r="F2177" s="27">
        <v>850000</v>
      </c>
      <c r="G2177" s="27">
        <v>714000</v>
      </c>
      <c r="H2177" s="27">
        <v>136000</v>
      </c>
      <c r="I2177" s="28">
        <v>63978</v>
      </c>
    </row>
    <row r="2178" spans="1:9" ht="15.6" x14ac:dyDescent="0.3">
      <c r="A2178" s="26">
        <v>2177</v>
      </c>
      <c r="B2178" s="3" t="s">
        <v>4327</v>
      </c>
      <c r="C2178" s="3" t="s">
        <v>4255</v>
      </c>
      <c r="D2178" s="3" t="s">
        <v>4328</v>
      </c>
      <c r="E2178" s="47">
        <f>Tabela14[[#This Row],[Kwota dofinansowania (UE + BP)]]+Tabela14[[#This Row],[Wkład własny JST]]</f>
        <v>821421</v>
      </c>
      <c r="F2178" s="27">
        <v>821421</v>
      </c>
      <c r="G2178" s="27">
        <v>673566</v>
      </c>
      <c r="H2178" s="27">
        <v>147855</v>
      </c>
      <c r="I2178" s="28">
        <v>0</v>
      </c>
    </row>
    <row r="2179" spans="1:9" ht="15.6" x14ac:dyDescent="0.3">
      <c r="A2179" s="26">
        <v>2178</v>
      </c>
      <c r="B2179" s="3" t="s">
        <v>4329</v>
      </c>
      <c r="C2179" s="3" t="s">
        <v>4255</v>
      </c>
      <c r="D2179" s="3" t="s">
        <v>4330</v>
      </c>
      <c r="E2179" s="47">
        <f>Tabela14[[#This Row],[Kwota dofinansowania (UE + BP)]]+Tabela14[[#This Row],[Wkład własny JST]]</f>
        <v>850000</v>
      </c>
      <c r="F2179" s="27">
        <v>850000</v>
      </c>
      <c r="G2179" s="27">
        <v>697000</v>
      </c>
      <c r="H2179" s="27">
        <v>153000</v>
      </c>
      <c r="I2179" s="28">
        <v>0</v>
      </c>
    </row>
    <row r="2180" spans="1:9" ht="15.6" x14ac:dyDescent="0.3">
      <c r="A2180" s="23">
        <v>2179</v>
      </c>
      <c r="B2180" s="3" t="s">
        <v>4331</v>
      </c>
      <c r="C2180" s="3" t="s">
        <v>4255</v>
      </c>
      <c r="D2180" s="3" t="s">
        <v>4332</v>
      </c>
      <c r="E2180" s="47">
        <f>Tabela14[[#This Row],[Kwota dofinansowania (UE + BP)]]+Tabela14[[#This Row],[Wkład własny JST]]</f>
        <v>641377</v>
      </c>
      <c r="F2180" s="27">
        <v>641377</v>
      </c>
      <c r="G2180" s="27">
        <v>532343</v>
      </c>
      <c r="H2180" s="27">
        <v>109034</v>
      </c>
      <c r="I2180" s="28">
        <v>0</v>
      </c>
    </row>
    <row r="2181" spans="1:9" ht="15.6" x14ac:dyDescent="0.3">
      <c r="A2181" s="26">
        <v>2180</v>
      </c>
      <c r="B2181" s="3" t="s">
        <v>4333</v>
      </c>
      <c r="C2181" s="3" t="s">
        <v>4255</v>
      </c>
      <c r="D2181" s="3" t="s">
        <v>4334</v>
      </c>
      <c r="E2181" s="47">
        <f>Tabela14[[#This Row],[Kwota dofinansowania (UE + BP)]]+Tabela14[[#This Row],[Wkład własny JST]]</f>
        <v>913978</v>
      </c>
      <c r="F2181" s="27">
        <v>850000</v>
      </c>
      <c r="G2181" s="27">
        <v>714000</v>
      </c>
      <c r="H2181" s="27">
        <v>136000</v>
      </c>
      <c r="I2181" s="28">
        <v>63978</v>
      </c>
    </row>
    <row r="2182" spans="1:9" ht="15.6" x14ac:dyDescent="0.3">
      <c r="A2182" s="26">
        <v>2181</v>
      </c>
      <c r="B2182" s="3" t="s">
        <v>4335</v>
      </c>
      <c r="C2182" s="3" t="s">
        <v>4255</v>
      </c>
      <c r="D2182" s="3" t="s">
        <v>4336</v>
      </c>
      <c r="E2182" s="47">
        <f>Tabela14[[#This Row],[Kwota dofinansowania (UE + BP)]]+Tabela14[[#This Row],[Wkład własny JST]]</f>
        <v>944444</v>
      </c>
      <c r="F2182" s="27">
        <v>850000</v>
      </c>
      <c r="G2182" s="27">
        <v>722500</v>
      </c>
      <c r="H2182" s="27">
        <v>127500</v>
      </c>
      <c r="I2182" s="28">
        <v>94444</v>
      </c>
    </row>
    <row r="2183" spans="1:9" ht="15.6" x14ac:dyDescent="0.3">
      <c r="A2183" s="23">
        <v>2182</v>
      </c>
      <c r="B2183" s="3" t="s">
        <v>4337</v>
      </c>
      <c r="C2183" s="3" t="s">
        <v>4255</v>
      </c>
      <c r="D2183" s="3" t="s">
        <v>4338</v>
      </c>
      <c r="E2183" s="47">
        <f>Tabela14[[#This Row],[Kwota dofinansowania (UE + BP)]]+Tabela14[[#This Row],[Wkład własny JST]]</f>
        <v>630974</v>
      </c>
      <c r="F2183" s="27">
        <v>630974</v>
      </c>
      <c r="G2183" s="27">
        <v>523709</v>
      </c>
      <c r="H2183" s="27">
        <v>107265</v>
      </c>
      <c r="I2183" s="28">
        <v>0</v>
      </c>
    </row>
    <row r="2184" spans="1:9" ht="15.6" x14ac:dyDescent="0.3">
      <c r="A2184" s="26">
        <v>2183</v>
      </c>
      <c r="B2184" s="3" t="s">
        <v>4339</v>
      </c>
      <c r="C2184" s="3" t="s">
        <v>4255</v>
      </c>
      <c r="D2184" s="3" t="s">
        <v>4340</v>
      </c>
      <c r="E2184" s="47">
        <f>Tabela14[[#This Row],[Kwota dofinansowania (UE + BP)]]+Tabela14[[#This Row],[Wkład własny JST]]</f>
        <v>442240</v>
      </c>
      <c r="F2184" s="27">
        <v>411284</v>
      </c>
      <c r="G2184" s="27">
        <v>345479</v>
      </c>
      <c r="H2184" s="27">
        <v>65805</v>
      </c>
      <c r="I2184" s="28">
        <v>30956</v>
      </c>
    </row>
    <row r="2185" spans="1:9" ht="15.6" x14ac:dyDescent="0.3">
      <c r="A2185" s="26">
        <v>2184</v>
      </c>
      <c r="B2185" s="3" t="s">
        <v>4341</v>
      </c>
      <c r="C2185" s="3" t="s">
        <v>4255</v>
      </c>
      <c r="D2185" s="3" t="s">
        <v>4342</v>
      </c>
      <c r="E2185" s="47">
        <f>Tabela14[[#This Row],[Kwota dofinansowania (UE + BP)]]+Tabela14[[#This Row],[Wkład własny JST]]</f>
        <v>412758</v>
      </c>
      <c r="F2185" s="27">
        <v>412758</v>
      </c>
      <c r="G2185" s="27">
        <v>334334</v>
      </c>
      <c r="H2185" s="27">
        <v>78424</v>
      </c>
      <c r="I2185" s="28">
        <v>0</v>
      </c>
    </row>
    <row r="2186" spans="1:9" ht="15.6" x14ac:dyDescent="0.3">
      <c r="A2186" s="23">
        <v>2185</v>
      </c>
      <c r="B2186" s="3" t="s">
        <v>4343</v>
      </c>
      <c r="C2186" s="3" t="s">
        <v>4255</v>
      </c>
      <c r="D2186" s="3" t="s">
        <v>4344</v>
      </c>
      <c r="E2186" s="47">
        <f>Tabela14[[#This Row],[Kwota dofinansowania (UE + BP)]]+Tabela14[[#This Row],[Wkład własny JST]]</f>
        <v>923913</v>
      </c>
      <c r="F2186" s="27">
        <v>850000</v>
      </c>
      <c r="G2186" s="27">
        <v>714000</v>
      </c>
      <c r="H2186" s="27">
        <v>136000</v>
      </c>
      <c r="I2186" s="28">
        <v>73913</v>
      </c>
    </row>
    <row r="2187" spans="1:9" ht="15.6" x14ac:dyDescent="0.3">
      <c r="A2187" s="26">
        <v>2186</v>
      </c>
      <c r="B2187" s="3" t="s">
        <v>4345</v>
      </c>
      <c r="C2187" s="3" t="s">
        <v>4255</v>
      </c>
      <c r="D2187" s="3" t="s">
        <v>4346</v>
      </c>
      <c r="E2187" s="47">
        <f>Tabela14[[#This Row],[Kwota dofinansowania (UE + BP)]]+Tabela14[[#This Row],[Wkład własny JST]]</f>
        <v>443803</v>
      </c>
      <c r="F2187" s="27">
        <v>443803</v>
      </c>
      <c r="G2187" s="27">
        <v>363919</v>
      </c>
      <c r="H2187" s="27">
        <v>79884</v>
      </c>
      <c r="I2187" s="28">
        <v>0</v>
      </c>
    </row>
    <row r="2188" spans="1:9" ht="15.6" x14ac:dyDescent="0.3">
      <c r="A2188" s="26">
        <v>2187</v>
      </c>
      <c r="B2188" s="3" t="s">
        <v>4347</v>
      </c>
      <c r="C2188" s="3" t="s">
        <v>4255</v>
      </c>
      <c r="D2188" s="3" t="s">
        <v>4348</v>
      </c>
      <c r="E2188" s="47">
        <f>Tabela14[[#This Row],[Kwota dofinansowania (UE + BP)]]+Tabela14[[#This Row],[Wkład własny JST]]</f>
        <v>634086</v>
      </c>
      <c r="F2188" s="27">
        <v>634086</v>
      </c>
      <c r="G2188" s="27">
        <v>519951</v>
      </c>
      <c r="H2188" s="27">
        <v>114135</v>
      </c>
      <c r="I2188" s="28">
        <v>0</v>
      </c>
    </row>
    <row r="2189" spans="1:9" ht="15.6" x14ac:dyDescent="0.3">
      <c r="A2189" s="23">
        <v>2188</v>
      </c>
      <c r="B2189" s="3" t="s">
        <v>4349</v>
      </c>
      <c r="C2189" s="3" t="s">
        <v>4255</v>
      </c>
      <c r="D2189" s="3" t="s">
        <v>4350</v>
      </c>
      <c r="E2189" s="47">
        <f>Tabela14[[#This Row],[Kwota dofinansowania (UE + BP)]]+Tabela14[[#This Row],[Wkład własny JST]]</f>
        <v>913978</v>
      </c>
      <c r="F2189" s="27">
        <v>850000</v>
      </c>
      <c r="G2189" s="27">
        <v>714000</v>
      </c>
      <c r="H2189" s="27">
        <v>136000</v>
      </c>
      <c r="I2189" s="28">
        <v>63978</v>
      </c>
    </row>
    <row r="2190" spans="1:9" ht="15.6" x14ac:dyDescent="0.3">
      <c r="A2190" s="26">
        <v>2189</v>
      </c>
      <c r="B2190" s="3" t="s">
        <v>4351</v>
      </c>
      <c r="C2190" s="3" t="s">
        <v>4255</v>
      </c>
      <c r="D2190" s="3" t="s">
        <v>4352</v>
      </c>
      <c r="E2190" s="47">
        <f>Tabela14[[#This Row],[Kwota dofinansowania (UE + BP)]]+Tabela14[[#This Row],[Wkład własny JST]]</f>
        <v>850000</v>
      </c>
      <c r="F2190" s="27">
        <v>850000</v>
      </c>
      <c r="G2190" s="27">
        <v>705500</v>
      </c>
      <c r="H2190" s="27">
        <v>144500</v>
      </c>
      <c r="I2190" s="28">
        <v>0</v>
      </c>
    </row>
    <row r="2191" spans="1:9" ht="15.6" x14ac:dyDescent="0.3">
      <c r="A2191" s="26">
        <v>2190</v>
      </c>
      <c r="B2191" s="3" t="s">
        <v>4353</v>
      </c>
      <c r="C2191" s="3" t="s">
        <v>4255</v>
      </c>
      <c r="D2191" s="3" t="s">
        <v>4354</v>
      </c>
      <c r="E2191" s="47">
        <f>Tabela14[[#This Row],[Kwota dofinansowania (UE + BP)]]+Tabela14[[#This Row],[Wkład własny JST]]</f>
        <v>569621</v>
      </c>
      <c r="F2191" s="27">
        <v>569621</v>
      </c>
      <c r="G2191" s="27">
        <v>467090</v>
      </c>
      <c r="H2191" s="27">
        <v>102531</v>
      </c>
      <c r="I2191" s="28">
        <v>0</v>
      </c>
    </row>
    <row r="2192" spans="1:9" ht="15.6" x14ac:dyDescent="0.3">
      <c r="A2192" s="23">
        <v>2191</v>
      </c>
      <c r="B2192" s="29" t="s">
        <v>4355</v>
      </c>
      <c r="C2192" s="3" t="s">
        <v>4255</v>
      </c>
      <c r="D2192" s="3" t="s">
        <v>4356</v>
      </c>
      <c r="E2192" s="47">
        <f>Tabela14[[#This Row],[Kwota dofinansowania (UE + BP)]]+Tabela14[[#This Row],[Wkład własny JST]]</f>
        <v>667410</v>
      </c>
      <c r="F2192" s="27">
        <v>614018</v>
      </c>
      <c r="G2192" s="27">
        <v>515776</v>
      </c>
      <c r="H2192" s="27">
        <v>98242</v>
      </c>
      <c r="I2192" s="28">
        <v>53392</v>
      </c>
    </row>
    <row r="2193" spans="1:9" ht="15.6" x14ac:dyDescent="0.3">
      <c r="A2193" s="26">
        <v>2192</v>
      </c>
      <c r="B2193" s="3" t="s">
        <v>4357</v>
      </c>
      <c r="C2193" s="3" t="s">
        <v>4255</v>
      </c>
      <c r="D2193" s="3" t="s">
        <v>4358</v>
      </c>
      <c r="E2193" s="47">
        <f>Tabela14[[#This Row],[Kwota dofinansowania (UE + BP)]]+Tabela14[[#This Row],[Wkład własny JST]]</f>
        <v>934065</v>
      </c>
      <c r="F2193" s="27">
        <v>850000</v>
      </c>
      <c r="G2193" s="27">
        <v>722500</v>
      </c>
      <c r="H2193" s="27">
        <v>127500</v>
      </c>
      <c r="I2193" s="28">
        <v>84065</v>
      </c>
    </row>
    <row r="2194" spans="1:9" ht="15.6" x14ac:dyDescent="0.3">
      <c r="A2194" s="26">
        <v>2193</v>
      </c>
      <c r="B2194" s="3" t="s">
        <v>4359</v>
      </c>
      <c r="C2194" s="3" t="s">
        <v>4255</v>
      </c>
      <c r="D2194" s="3" t="s">
        <v>4360</v>
      </c>
      <c r="E2194" s="47">
        <f>Tabela14[[#This Row],[Kwota dofinansowania (UE + BP)]]+Tabela14[[#This Row],[Wkład własny JST]]</f>
        <v>555315</v>
      </c>
      <c r="F2194" s="27">
        <v>510890</v>
      </c>
      <c r="G2194" s="27">
        <v>429148</v>
      </c>
      <c r="H2194" s="27">
        <v>81742</v>
      </c>
      <c r="I2194" s="28">
        <v>44425</v>
      </c>
    </row>
    <row r="2195" spans="1:9" ht="15.6" x14ac:dyDescent="0.3">
      <c r="A2195" s="23">
        <v>2194</v>
      </c>
      <c r="B2195" s="3" t="s">
        <v>4361</v>
      </c>
      <c r="C2195" s="3" t="s">
        <v>4255</v>
      </c>
      <c r="D2195" s="3" t="s">
        <v>4362</v>
      </c>
      <c r="E2195" s="47">
        <f>Tabela14[[#This Row],[Kwota dofinansowania (UE + BP)]]+Tabela14[[#This Row],[Wkład własny JST]]</f>
        <v>407434</v>
      </c>
      <c r="F2195" s="27">
        <v>407434</v>
      </c>
      <c r="G2195" s="27">
        <v>330022</v>
      </c>
      <c r="H2195" s="27">
        <v>77412</v>
      </c>
      <c r="I2195" s="28">
        <v>0</v>
      </c>
    </row>
    <row r="2196" spans="1:9" ht="15.6" x14ac:dyDescent="0.3">
      <c r="A2196" s="26">
        <v>2195</v>
      </c>
      <c r="B2196" s="3" t="s">
        <v>4363</v>
      </c>
      <c r="C2196" s="3" t="s">
        <v>4255</v>
      </c>
      <c r="D2196" s="3" t="s">
        <v>4364</v>
      </c>
      <c r="E2196" s="47">
        <f>Tabela14[[#This Row],[Kwota dofinansowania (UE + BP)]]+Tabela14[[#This Row],[Wkład własny JST]]</f>
        <v>923913</v>
      </c>
      <c r="F2196" s="27">
        <v>850000</v>
      </c>
      <c r="G2196" s="27">
        <v>714000</v>
      </c>
      <c r="H2196" s="27">
        <v>136000</v>
      </c>
      <c r="I2196" s="28">
        <v>73913</v>
      </c>
    </row>
    <row r="2197" spans="1:9" ht="15.6" x14ac:dyDescent="0.3">
      <c r="A2197" s="26">
        <v>2196</v>
      </c>
      <c r="B2197" s="3" t="s">
        <v>4365</v>
      </c>
      <c r="C2197" s="3" t="s">
        <v>4255</v>
      </c>
      <c r="D2197" s="3" t="s">
        <v>4366</v>
      </c>
      <c r="E2197" s="47">
        <f>Tabela14[[#This Row],[Kwota dofinansowania (UE + BP)]]+Tabela14[[#This Row],[Wkład własny JST]]</f>
        <v>806355</v>
      </c>
      <c r="F2197" s="27">
        <v>749911</v>
      </c>
      <c r="G2197" s="27">
        <v>629926</v>
      </c>
      <c r="H2197" s="27">
        <v>119985</v>
      </c>
      <c r="I2197" s="28">
        <v>56444</v>
      </c>
    </row>
    <row r="2198" spans="1:9" ht="15.6" x14ac:dyDescent="0.3">
      <c r="A2198" s="23">
        <v>2197</v>
      </c>
      <c r="B2198" s="3" t="s">
        <v>4367</v>
      </c>
      <c r="C2198" s="3" t="s">
        <v>4255</v>
      </c>
      <c r="D2198" s="3" t="s">
        <v>4368</v>
      </c>
      <c r="E2198" s="47">
        <f>Tabela14[[#This Row],[Kwota dofinansowania (UE + BP)]]+Tabela14[[#This Row],[Wkład własny JST]]</f>
        <v>934065</v>
      </c>
      <c r="F2198" s="27">
        <v>850000</v>
      </c>
      <c r="G2198" s="27">
        <v>722500</v>
      </c>
      <c r="H2198" s="27">
        <v>127500</v>
      </c>
      <c r="I2198" s="28">
        <v>84065</v>
      </c>
    </row>
    <row r="2199" spans="1:9" ht="15.6" x14ac:dyDescent="0.3">
      <c r="A2199" s="26">
        <v>2198</v>
      </c>
      <c r="B2199" s="3" t="s">
        <v>4369</v>
      </c>
      <c r="C2199" s="3" t="s">
        <v>4255</v>
      </c>
      <c r="D2199" s="3" t="s">
        <v>4370</v>
      </c>
      <c r="E2199" s="47">
        <f>Tabela14[[#This Row],[Kwota dofinansowania (UE + BP)]]+Tabela14[[#This Row],[Wkład własny JST]]</f>
        <v>458535</v>
      </c>
      <c r="F2199" s="27">
        <v>426438</v>
      </c>
      <c r="G2199" s="27">
        <v>358208</v>
      </c>
      <c r="H2199" s="27">
        <v>68230</v>
      </c>
      <c r="I2199" s="28">
        <v>32097</v>
      </c>
    </row>
    <row r="2200" spans="1:9" ht="15.6" x14ac:dyDescent="0.3">
      <c r="A2200" s="26">
        <v>2199</v>
      </c>
      <c r="B2200" s="3" t="s">
        <v>4371</v>
      </c>
      <c r="C2200" s="3" t="s">
        <v>4255</v>
      </c>
      <c r="D2200" s="3" t="s">
        <v>4372</v>
      </c>
      <c r="E2200" s="47">
        <f>Tabela14[[#This Row],[Kwota dofinansowania (UE + BP)]]+Tabela14[[#This Row],[Wkład własny JST]]</f>
        <v>978402</v>
      </c>
      <c r="F2200" s="27">
        <v>792506</v>
      </c>
      <c r="G2200" s="27">
        <v>713256</v>
      </c>
      <c r="H2200" s="27">
        <v>79250</v>
      </c>
      <c r="I2200" s="28">
        <v>185896</v>
      </c>
    </row>
    <row r="2201" spans="1:9" ht="15.6" x14ac:dyDescent="0.3">
      <c r="A2201" s="23">
        <v>2200</v>
      </c>
      <c r="B2201" s="3" t="s">
        <v>4373</v>
      </c>
      <c r="C2201" s="3" t="s">
        <v>4255</v>
      </c>
      <c r="D2201" s="3" t="s">
        <v>4374</v>
      </c>
      <c r="E2201" s="47">
        <f>Tabela14[[#This Row],[Kwota dofinansowania (UE + BP)]]+Tabela14[[#This Row],[Wkład własny JST]]</f>
        <v>934065</v>
      </c>
      <c r="F2201" s="27">
        <v>850000</v>
      </c>
      <c r="G2201" s="27">
        <v>722500</v>
      </c>
      <c r="H2201" s="27">
        <v>127500</v>
      </c>
      <c r="I2201" s="28">
        <v>84065</v>
      </c>
    </row>
    <row r="2202" spans="1:9" ht="15.6" x14ac:dyDescent="0.3">
      <c r="A2202" s="26">
        <v>2201</v>
      </c>
      <c r="B2202" s="3" t="s">
        <v>4375</v>
      </c>
      <c r="C2202" s="3" t="s">
        <v>4255</v>
      </c>
      <c r="D2202" s="3" t="s">
        <v>4376</v>
      </c>
      <c r="E2202" s="47">
        <f>Tabela14[[#This Row],[Kwota dofinansowania (UE + BP)]]+Tabela14[[#This Row],[Wkład własny JST]]</f>
        <v>595096</v>
      </c>
      <c r="F2202" s="27">
        <v>595096</v>
      </c>
      <c r="G2202" s="27">
        <v>487979</v>
      </c>
      <c r="H2202" s="27">
        <v>107117</v>
      </c>
      <c r="I2202" s="28">
        <v>0</v>
      </c>
    </row>
    <row r="2203" spans="1:9" ht="15.6" x14ac:dyDescent="0.3">
      <c r="A2203" s="26">
        <v>2202</v>
      </c>
      <c r="B2203" s="3" t="s">
        <v>4377</v>
      </c>
      <c r="C2203" s="3" t="s">
        <v>4255</v>
      </c>
      <c r="D2203" s="3" t="s">
        <v>4378</v>
      </c>
      <c r="E2203" s="47">
        <f>Tabela14[[#This Row],[Kwota dofinansowania (UE + BP)]]+Tabela14[[#This Row],[Wkład własny JST]]</f>
        <v>850000</v>
      </c>
      <c r="F2203" s="27">
        <v>850000</v>
      </c>
      <c r="G2203" s="27">
        <v>697000</v>
      </c>
      <c r="H2203" s="27">
        <v>153000</v>
      </c>
      <c r="I2203" s="28">
        <v>0</v>
      </c>
    </row>
    <row r="2204" spans="1:9" ht="15.6" x14ac:dyDescent="0.3">
      <c r="A2204" s="23">
        <v>2203</v>
      </c>
      <c r="B2204" s="3" t="s">
        <v>4379</v>
      </c>
      <c r="C2204" s="3" t="s">
        <v>4255</v>
      </c>
      <c r="D2204" s="3" t="s">
        <v>4380</v>
      </c>
      <c r="E2204" s="47">
        <f>Tabela14[[#This Row],[Kwota dofinansowania (UE + BP)]]+Tabela14[[#This Row],[Wkład własny JST]]</f>
        <v>539142</v>
      </c>
      <c r="F2204" s="27">
        <v>506794</v>
      </c>
      <c r="G2204" s="27">
        <v>420640</v>
      </c>
      <c r="H2204" s="27">
        <v>86154</v>
      </c>
      <c r="I2204" s="28">
        <v>32348</v>
      </c>
    </row>
    <row r="2205" spans="1:9" ht="15.6" x14ac:dyDescent="0.3">
      <c r="A2205" s="26">
        <v>2204</v>
      </c>
      <c r="B2205" s="3" t="s">
        <v>4381</v>
      </c>
      <c r="C2205" s="3" t="s">
        <v>4255</v>
      </c>
      <c r="D2205" s="3" t="s">
        <v>4382</v>
      </c>
      <c r="E2205" s="47">
        <f>Tabela14[[#This Row],[Kwota dofinansowania (UE + BP)]]+Tabela14[[#This Row],[Wkład własny JST]]</f>
        <v>634496</v>
      </c>
      <c r="F2205" s="27">
        <v>634496</v>
      </c>
      <c r="G2205" s="27">
        <v>526632</v>
      </c>
      <c r="H2205" s="27">
        <v>107864</v>
      </c>
      <c r="I2205" s="28">
        <v>0</v>
      </c>
    </row>
    <row r="2206" spans="1:9" ht="15.6" x14ac:dyDescent="0.3">
      <c r="A2206" s="26">
        <v>2205</v>
      </c>
      <c r="B2206" s="3" t="s">
        <v>4383</v>
      </c>
      <c r="C2206" s="3" t="s">
        <v>4255</v>
      </c>
      <c r="D2206" s="3" t="s">
        <v>4384</v>
      </c>
      <c r="E2206" s="47">
        <f>Tabela14[[#This Row],[Kwota dofinansowania (UE + BP)]]+Tabela14[[#This Row],[Wkład własny JST]]</f>
        <v>463134</v>
      </c>
      <c r="F2206" s="27">
        <v>463134</v>
      </c>
      <c r="G2206" s="27">
        <v>379770</v>
      </c>
      <c r="H2206" s="27">
        <v>83364</v>
      </c>
      <c r="I2206" s="28">
        <v>0</v>
      </c>
    </row>
    <row r="2207" spans="1:9" ht="15.6" x14ac:dyDescent="0.3">
      <c r="A2207" s="23">
        <v>2206</v>
      </c>
      <c r="B2207" s="3" t="s">
        <v>4385</v>
      </c>
      <c r="C2207" s="3" t="s">
        <v>4255</v>
      </c>
      <c r="D2207" s="3" t="s">
        <v>4386</v>
      </c>
      <c r="E2207" s="47">
        <f>Tabela14[[#This Row],[Kwota dofinansowania (UE + BP)]]+Tabela14[[#This Row],[Wkład własny JST]]</f>
        <v>934065</v>
      </c>
      <c r="F2207" s="27">
        <v>850000</v>
      </c>
      <c r="G2207" s="27">
        <v>722500</v>
      </c>
      <c r="H2207" s="27">
        <v>127500</v>
      </c>
      <c r="I2207" s="28">
        <v>84065</v>
      </c>
    </row>
    <row r="2208" spans="1:9" ht="15.6" x14ac:dyDescent="0.3">
      <c r="A2208" s="26">
        <v>2207</v>
      </c>
      <c r="B2208" s="3" t="s">
        <v>4387</v>
      </c>
      <c r="C2208" s="3" t="s">
        <v>4255</v>
      </c>
      <c r="D2208" s="3" t="s">
        <v>4388</v>
      </c>
      <c r="E2208" s="47">
        <f>Tabela14[[#This Row],[Kwota dofinansowania (UE + BP)]]+Tabela14[[#This Row],[Wkład własny JST]]</f>
        <v>648667</v>
      </c>
      <c r="F2208" s="27">
        <v>648667</v>
      </c>
      <c r="G2208" s="27">
        <v>538394</v>
      </c>
      <c r="H2208" s="27">
        <v>110273</v>
      </c>
      <c r="I2208" s="28">
        <v>0</v>
      </c>
    </row>
    <row r="2209" spans="1:9" ht="15.6" x14ac:dyDescent="0.3">
      <c r="A2209" s="26">
        <v>2208</v>
      </c>
      <c r="B2209" s="3" t="s">
        <v>4389</v>
      </c>
      <c r="C2209" s="3" t="s">
        <v>4255</v>
      </c>
      <c r="D2209" s="3" t="s">
        <v>4390</v>
      </c>
      <c r="E2209" s="47">
        <f>Tabela14[[#This Row],[Kwota dofinansowania (UE + BP)]]+Tabela14[[#This Row],[Wkład własny JST]]</f>
        <v>1011904</v>
      </c>
      <c r="F2209" s="27">
        <v>850000</v>
      </c>
      <c r="G2209" s="27">
        <v>756500</v>
      </c>
      <c r="H2209" s="27">
        <v>93500</v>
      </c>
      <c r="I2209" s="28">
        <v>161904</v>
      </c>
    </row>
    <row r="2210" spans="1:9" ht="15.6" x14ac:dyDescent="0.3">
      <c r="A2210" s="23">
        <v>2209</v>
      </c>
      <c r="B2210" s="3" t="s">
        <v>4391</v>
      </c>
      <c r="C2210" s="3" t="s">
        <v>4255</v>
      </c>
      <c r="D2210" s="3" t="s">
        <v>4392</v>
      </c>
      <c r="E2210" s="47">
        <f>Tabela14[[#This Row],[Kwota dofinansowania (UE + BP)]]+Tabela14[[#This Row],[Wkład własny JST]]</f>
        <v>934065</v>
      </c>
      <c r="F2210" s="27">
        <v>850000</v>
      </c>
      <c r="G2210" s="27">
        <v>714000</v>
      </c>
      <c r="H2210" s="27">
        <v>136000</v>
      </c>
      <c r="I2210" s="28">
        <v>84065</v>
      </c>
    </row>
    <row r="2211" spans="1:9" ht="15.6" x14ac:dyDescent="0.3">
      <c r="A2211" s="26">
        <v>2210</v>
      </c>
      <c r="B2211" s="3" t="s">
        <v>4393</v>
      </c>
      <c r="C2211" s="3" t="s">
        <v>4255</v>
      </c>
      <c r="D2211" s="3" t="s">
        <v>4394</v>
      </c>
      <c r="E2211" s="47">
        <f>Tabela14[[#This Row],[Kwota dofinansowania (UE + BP)]]+Tabela14[[#This Row],[Wkład własny JST]]</f>
        <v>934065</v>
      </c>
      <c r="F2211" s="27">
        <v>850000</v>
      </c>
      <c r="G2211" s="27">
        <v>722500</v>
      </c>
      <c r="H2211" s="27">
        <v>127500</v>
      </c>
      <c r="I2211" s="28">
        <v>84065</v>
      </c>
    </row>
    <row r="2212" spans="1:9" ht="15.6" x14ac:dyDescent="0.3">
      <c r="A2212" s="26">
        <v>2211</v>
      </c>
      <c r="B2212" s="3" t="s">
        <v>4395</v>
      </c>
      <c r="C2212" s="3" t="s">
        <v>4255</v>
      </c>
      <c r="D2212" s="3" t="s">
        <v>4396</v>
      </c>
      <c r="E2212" s="47">
        <f>Tabela14[[#This Row],[Kwota dofinansowania (UE + BP)]]+Tabela14[[#This Row],[Wkład własny JST]]</f>
        <v>913978</v>
      </c>
      <c r="F2212" s="27">
        <v>850000</v>
      </c>
      <c r="G2212" s="27">
        <v>714000</v>
      </c>
      <c r="H2212" s="27">
        <v>136000</v>
      </c>
      <c r="I2212" s="28">
        <v>63978</v>
      </c>
    </row>
    <row r="2213" spans="1:9" ht="15.6" x14ac:dyDescent="0.3">
      <c r="A2213" s="23">
        <v>2212</v>
      </c>
      <c r="B2213" s="3" t="s">
        <v>4397</v>
      </c>
      <c r="C2213" s="3" t="s">
        <v>4255</v>
      </c>
      <c r="D2213" s="3" t="s">
        <v>4398</v>
      </c>
      <c r="E2213" s="47">
        <f>Tabela14[[#This Row],[Kwota dofinansowania (UE + BP)]]+Tabela14[[#This Row],[Wkład własny JST]]</f>
        <v>944444</v>
      </c>
      <c r="F2213" s="27">
        <v>850000</v>
      </c>
      <c r="G2213" s="27">
        <v>722500</v>
      </c>
      <c r="H2213" s="27">
        <v>127500</v>
      </c>
      <c r="I2213" s="28">
        <v>94444</v>
      </c>
    </row>
    <row r="2214" spans="1:9" ht="15.6" x14ac:dyDescent="0.3">
      <c r="A2214" s="26">
        <v>2213</v>
      </c>
      <c r="B2214" s="3" t="s">
        <v>4399</v>
      </c>
      <c r="C2214" s="3" t="s">
        <v>4255</v>
      </c>
      <c r="D2214" s="3" t="s">
        <v>4400</v>
      </c>
      <c r="E2214" s="47">
        <f>Tabela14[[#This Row],[Kwota dofinansowania (UE + BP)]]+Tabela14[[#This Row],[Wkład własny JST]]</f>
        <v>554385</v>
      </c>
      <c r="F2214" s="27">
        <v>554385</v>
      </c>
      <c r="G2214" s="27">
        <v>454596</v>
      </c>
      <c r="H2214" s="27">
        <v>99789</v>
      </c>
      <c r="I2214" s="28">
        <v>0</v>
      </c>
    </row>
    <row r="2215" spans="1:9" ht="15.6" x14ac:dyDescent="0.3">
      <c r="A2215" s="26">
        <v>2214</v>
      </c>
      <c r="B2215" s="3" t="s">
        <v>4401</v>
      </c>
      <c r="C2215" s="3" t="s">
        <v>4255</v>
      </c>
      <c r="D2215" s="3" t="s">
        <v>4402</v>
      </c>
      <c r="E2215" s="47">
        <f>Tabela14[[#This Row],[Kwota dofinansowania (UE + BP)]]+Tabela14[[#This Row],[Wkład własny JST]]</f>
        <v>577567</v>
      </c>
      <c r="F2215" s="27">
        <v>577567</v>
      </c>
      <c r="G2215" s="27">
        <v>479381</v>
      </c>
      <c r="H2215" s="27">
        <v>98186</v>
      </c>
      <c r="I2215" s="28">
        <v>0</v>
      </c>
    </row>
    <row r="2216" spans="1:9" ht="15.6" x14ac:dyDescent="0.3">
      <c r="A2216" s="23">
        <v>2215</v>
      </c>
      <c r="B2216" s="3" t="s">
        <v>4403</v>
      </c>
      <c r="C2216" s="3" t="s">
        <v>4255</v>
      </c>
      <c r="D2216" s="3" t="s">
        <v>4404</v>
      </c>
      <c r="E2216" s="47">
        <f>Tabela14[[#This Row],[Kwota dofinansowania (UE + BP)]]+Tabela14[[#This Row],[Wkład własny JST]]</f>
        <v>904255</v>
      </c>
      <c r="F2216" s="27">
        <v>850000</v>
      </c>
      <c r="G2216" s="27">
        <v>705500</v>
      </c>
      <c r="H2216" s="27">
        <v>144500</v>
      </c>
      <c r="I2216" s="28">
        <v>54255</v>
      </c>
    </row>
    <row r="2217" spans="1:9" ht="15.6" x14ac:dyDescent="0.3">
      <c r="A2217" s="26">
        <v>2216</v>
      </c>
      <c r="B2217" s="3" t="s">
        <v>4405</v>
      </c>
      <c r="C2217" s="3" t="s">
        <v>4255</v>
      </c>
      <c r="D2217" s="3" t="s">
        <v>4406</v>
      </c>
      <c r="E2217" s="47">
        <f>Tabela14[[#This Row],[Kwota dofinansowania (UE + BP)]]+Tabela14[[#This Row],[Wkład własny JST]]</f>
        <v>604270</v>
      </c>
      <c r="F2217" s="27">
        <v>604270</v>
      </c>
      <c r="G2217" s="27">
        <v>495502</v>
      </c>
      <c r="H2217" s="27">
        <v>108768</v>
      </c>
      <c r="I2217" s="28">
        <v>0</v>
      </c>
    </row>
    <row r="2218" spans="1:9" ht="15.6" x14ac:dyDescent="0.3">
      <c r="A2218" s="26">
        <v>2217</v>
      </c>
      <c r="B2218" s="3" t="s">
        <v>4407</v>
      </c>
      <c r="C2218" s="3" t="s">
        <v>4255</v>
      </c>
      <c r="D2218" s="3" t="s">
        <v>4408</v>
      </c>
      <c r="E2218" s="47">
        <f>Tabela14[[#This Row],[Kwota dofinansowania (UE + BP)]]+Tabela14[[#This Row],[Wkład własny JST]]</f>
        <v>1024096</v>
      </c>
      <c r="F2218" s="27">
        <v>850000</v>
      </c>
      <c r="G2218" s="27">
        <v>756500</v>
      </c>
      <c r="H2218" s="27">
        <v>93500</v>
      </c>
      <c r="I2218" s="28">
        <v>174096</v>
      </c>
    </row>
    <row r="2219" spans="1:9" ht="15.6" x14ac:dyDescent="0.3">
      <c r="A2219" s="23">
        <v>2218</v>
      </c>
      <c r="B2219" s="3" t="s">
        <v>4409</v>
      </c>
      <c r="C2219" s="3" t="s">
        <v>4255</v>
      </c>
      <c r="D2219" s="3" t="s">
        <v>4410</v>
      </c>
      <c r="E2219" s="47">
        <f>Tabela14[[#This Row],[Kwota dofinansowania (UE + BP)]]+Tabela14[[#This Row],[Wkład własny JST]]</f>
        <v>607219</v>
      </c>
      <c r="F2219" s="27">
        <v>607219</v>
      </c>
      <c r="G2219" s="27">
        <v>497920</v>
      </c>
      <c r="H2219" s="27">
        <v>109299</v>
      </c>
      <c r="I2219" s="28">
        <v>0</v>
      </c>
    </row>
    <row r="2220" spans="1:9" ht="15.6" x14ac:dyDescent="0.3">
      <c r="A2220" s="26">
        <v>2219</v>
      </c>
      <c r="B2220" s="3" t="s">
        <v>4411</v>
      </c>
      <c r="C2220" s="3" t="s">
        <v>4255</v>
      </c>
      <c r="D2220" s="3" t="s">
        <v>4412</v>
      </c>
      <c r="E2220" s="47">
        <f>Tabela14[[#This Row],[Kwota dofinansowania (UE + BP)]]+Tabela14[[#This Row],[Wkład własny JST]]</f>
        <v>850000</v>
      </c>
      <c r="F2220" s="27">
        <v>850000</v>
      </c>
      <c r="G2220" s="27">
        <v>697000</v>
      </c>
      <c r="H2220" s="27">
        <v>153000</v>
      </c>
      <c r="I2220" s="28">
        <v>0</v>
      </c>
    </row>
    <row r="2221" spans="1:9" ht="15.6" x14ac:dyDescent="0.3">
      <c r="A2221" s="26">
        <v>2220</v>
      </c>
      <c r="B2221" s="3" t="s">
        <v>4413</v>
      </c>
      <c r="C2221" s="3" t="s">
        <v>4255</v>
      </c>
      <c r="D2221" s="3" t="s">
        <v>4414</v>
      </c>
      <c r="E2221" s="47">
        <f>Tabela14[[#This Row],[Kwota dofinansowania (UE + BP)]]+Tabela14[[#This Row],[Wkład własny JST]]</f>
        <v>322917</v>
      </c>
      <c r="F2221" s="27">
        <v>290626</v>
      </c>
      <c r="G2221" s="27">
        <v>247033</v>
      </c>
      <c r="H2221" s="27">
        <v>43593</v>
      </c>
      <c r="I2221" s="28">
        <v>32291</v>
      </c>
    </row>
    <row r="2222" spans="1:9" ht="15.6" x14ac:dyDescent="0.3">
      <c r="A2222" s="23">
        <v>2221</v>
      </c>
      <c r="B2222" s="3" t="s">
        <v>4415</v>
      </c>
      <c r="C2222" s="3" t="s">
        <v>4255</v>
      </c>
      <c r="D2222" s="3" t="s">
        <v>4416</v>
      </c>
      <c r="E2222" s="47">
        <f>Tabela14[[#This Row],[Kwota dofinansowania (UE + BP)]]+Tabela14[[#This Row],[Wkład własny JST]]</f>
        <v>913978</v>
      </c>
      <c r="F2222" s="27">
        <v>850000</v>
      </c>
      <c r="G2222" s="27">
        <v>714000</v>
      </c>
      <c r="H2222" s="27">
        <v>136000</v>
      </c>
      <c r="I2222" s="28">
        <v>63978</v>
      </c>
    </row>
    <row r="2223" spans="1:9" ht="15.6" x14ac:dyDescent="0.3">
      <c r="A2223" s="26">
        <v>2222</v>
      </c>
      <c r="B2223" s="3" t="s">
        <v>4417</v>
      </c>
      <c r="C2223" s="3" t="s">
        <v>4255</v>
      </c>
      <c r="D2223" s="3" t="s">
        <v>4418</v>
      </c>
      <c r="E2223" s="47">
        <f>Tabela14[[#This Row],[Kwota dofinansowania (UE + BP)]]+Tabela14[[#This Row],[Wkład własny JST]]</f>
        <v>913978</v>
      </c>
      <c r="F2223" s="27">
        <v>850000</v>
      </c>
      <c r="G2223" s="27">
        <v>714000</v>
      </c>
      <c r="H2223" s="27">
        <v>136000</v>
      </c>
      <c r="I2223" s="28">
        <v>63978</v>
      </c>
    </row>
    <row r="2224" spans="1:9" ht="15.6" x14ac:dyDescent="0.3">
      <c r="A2224" s="26">
        <v>2223</v>
      </c>
      <c r="B2224" s="3" t="s">
        <v>4419</v>
      </c>
      <c r="C2224" s="3" t="s">
        <v>4255</v>
      </c>
      <c r="D2224" s="3" t="s">
        <v>4420</v>
      </c>
      <c r="E2224" s="47">
        <f>Tabela14[[#This Row],[Kwota dofinansowania (UE + BP)]]+Tabela14[[#This Row],[Wkład własny JST]]</f>
        <v>645800</v>
      </c>
      <c r="F2224" s="27">
        <v>645800</v>
      </c>
      <c r="G2224" s="27">
        <v>529556</v>
      </c>
      <c r="H2224" s="27">
        <v>116244</v>
      </c>
      <c r="I2224" s="28">
        <v>0</v>
      </c>
    </row>
    <row r="2225" spans="1:9" ht="15.6" x14ac:dyDescent="0.3">
      <c r="A2225" s="23">
        <v>2224</v>
      </c>
      <c r="B2225" s="3" t="s">
        <v>4421</v>
      </c>
      <c r="C2225" s="3" t="s">
        <v>4255</v>
      </c>
      <c r="D2225" s="3" t="s">
        <v>4422</v>
      </c>
      <c r="E2225" s="47">
        <f>Tabela14[[#This Row],[Kwota dofinansowania (UE + BP)]]+Tabela14[[#This Row],[Wkład własny JST]]</f>
        <v>595997</v>
      </c>
      <c r="F2225" s="27">
        <v>595997</v>
      </c>
      <c r="G2225" s="27">
        <v>494678</v>
      </c>
      <c r="H2225" s="27">
        <v>101319</v>
      </c>
      <c r="I2225" s="28">
        <v>0</v>
      </c>
    </row>
    <row r="2226" spans="1:9" ht="15.6" x14ac:dyDescent="0.3">
      <c r="A2226" s="26">
        <v>2225</v>
      </c>
      <c r="B2226" s="3" t="s">
        <v>4423</v>
      </c>
      <c r="C2226" s="3" t="s">
        <v>4255</v>
      </c>
      <c r="D2226" s="3" t="s">
        <v>4424</v>
      </c>
      <c r="E2226" s="47">
        <f>Tabela14[[#This Row],[Kwota dofinansowania (UE + BP)]]+Tabela14[[#This Row],[Wkład własny JST]]</f>
        <v>673405</v>
      </c>
      <c r="F2226" s="27">
        <v>673405</v>
      </c>
      <c r="G2226" s="27">
        <v>552193</v>
      </c>
      <c r="H2226" s="27">
        <v>121212</v>
      </c>
      <c r="I2226" s="28">
        <v>0</v>
      </c>
    </row>
    <row r="2227" spans="1:9" ht="15.6" x14ac:dyDescent="0.3">
      <c r="A2227" s="26">
        <v>2226</v>
      </c>
      <c r="B2227" s="3" t="s">
        <v>4425</v>
      </c>
      <c r="C2227" s="3" t="s">
        <v>4255</v>
      </c>
      <c r="D2227" s="3" t="s">
        <v>4426</v>
      </c>
      <c r="E2227" s="47">
        <f>Tabela14[[#This Row],[Kwota dofinansowania (UE + BP)]]+Tabela14[[#This Row],[Wkład własny JST]]</f>
        <v>785543</v>
      </c>
      <c r="F2227" s="27">
        <v>785543</v>
      </c>
      <c r="G2227" s="27">
        <v>652001</v>
      </c>
      <c r="H2227" s="27">
        <v>133542</v>
      </c>
      <c r="I2227" s="28">
        <v>0</v>
      </c>
    </row>
    <row r="2228" spans="1:9" ht="15.6" x14ac:dyDescent="0.3">
      <c r="A2228" s="23">
        <v>2227</v>
      </c>
      <c r="B2228" s="3" t="s">
        <v>4427</v>
      </c>
      <c r="C2228" s="3" t="s">
        <v>4255</v>
      </c>
      <c r="D2228" s="3" t="s">
        <v>4428</v>
      </c>
      <c r="E2228" s="47">
        <f>Tabela14[[#This Row],[Kwota dofinansowania (UE + BP)]]+Tabela14[[#This Row],[Wkład własny JST]]</f>
        <v>686019</v>
      </c>
      <c r="F2228" s="27">
        <v>686019</v>
      </c>
      <c r="G2228" s="27">
        <v>569396</v>
      </c>
      <c r="H2228" s="27">
        <v>116623</v>
      </c>
      <c r="I2228" s="28">
        <v>0</v>
      </c>
    </row>
    <row r="2229" spans="1:9" ht="15.6" x14ac:dyDescent="0.3">
      <c r="A2229" s="26">
        <v>2228</v>
      </c>
      <c r="B2229" s="3" t="s">
        <v>4429</v>
      </c>
      <c r="C2229" s="3" t="s">
        <v>4255</v>
      </c>
      <c r="D2229" s="3" t="s">
        <v>4430</v>
      </c>
      <c r="E2229" s="47">
        <f>Tabela14[[#This Row],[Kwota dofinansowania (UE + BP)]]+Tabela14[[#This Row],[Wkład własny JST]]</f>
        <v>666196</v>
      </c>
      <c r="F2229" s="27">
        <v>666196</v>
      </c>
      <c r="G2229" s="27">
        <v>546281</v>
      </c>
      <c r="H2229" s="27">
        <v>119915</v>
      </c>
      <c r="I2229" s="28">
        <v>0</v>
      </c>
    </row>
    <row r="2230" spans="1:9" ht="15.6" x14ac:dyDescent="0.3">
      <c r="A2230" s="26">
        <v>2229</v>
      </c>
      <c r="B2230" s="3" t="s">
        <v>4431</v>
      </c>
      <c r="C2230" s="3" t="s">
        <v>4255</v>
      </c>
      <c r="D2230" s="3" t="s">
        <v>4432</v>
      </c>
      <c r="E2230" s="47">
        <f>Tabela14[[#This Row],[Kwota dofinansowania (UE + BP)]]+Tabela14[[#This Row],[Wkład własny JST]]</f>
        <v>452611</v>
      </c>
      <c r="F2230" s="27">
        <v>425455</v>
      </c>
      <c r="G2230" s="27">
        <v>353128</v>
      </c>
      <c r="H2230" s="27">
        <v>72327</v>
      </c>
      <c r="I2230" s="28">
        <v>27156</v>
      </c>
    </row>
    <row r="2231" spans="1:9" ht="15.6" x14ac:dyDescent="0.3">
      <c r="A2231" s="23">
        <v>2230</v>
      </c>
      <c r="B2231" s="3" t="s">
        <v>4433</v>
      </c>
      <c r="C2231" s="3" t="s">
        <v>4255</v>
      </c>
      <c r="D2231" s="3" t="s">
        <v>4434</v>
      </c>
      <c r="E2231" s="47">
        <f>Tabela14[[#This Row],[Kwota dofinansowania (UE + BP)]]+Tabela14[[#This Row],[Wkład własny JST]]</f>
        <v>502371</v>
      </c>
      <c r="F2231" s="27">
        <v>502371</v>
      </c>
      <c r="G2231" s="27">
        <v>416968</v>
      </c>
      <c r="H2231" s="27">
        <v>85403</v>
      </c>
      <c r="I2231" s="28">
        <v>0</v>
      </c>
    </row>
    <row r="2232" spans="1:9" ht="15.6" x14ac:dyDescent="0.3">
      <c r="A2232" s="26">
        <v>2231</v>
      </c>
      <c r="B2232" s="3" t="s">
        <v>4435</v>
      </c>
      <c r="C2232" s="3" t="s">
        <v>4255</v>
      </c>
      <c r="D2232" s="3" t="s">
        <v>4436</v>
      </c>
      <c r="E2232" s="47">
        <f>Tabela14[[#This Row],[Kwota dofinansowania (UE + BP)]]+Tabela14[[#This Row],[Wkład własny JST]]</f>
        <v>452322</v>
      </c>
      <c r="F2232" s="27">
        <v>452322</v>
      </c>
      <c r="G2232" s="27">
        <v>370905</v>
      </c>
      <c r="H2232" s="27">
        <v>81417</v>
      </c>
      <c r="I2232" s="28">
        <v>0</v>
      </c>
    </row>
    <row r="2233" spans="1:9" ht="15.6" x14ac:dyDescent="0.3">
      <c r="A2233" s="26">
        <v>2232</v>
      </c>
      <c r="B2233" s="3" t="s">
        <v>4437</v>
      </c>
      <c r="C2233" s="3" t="s">
        <v>4255</v>
      </c>
      <c r="D2233" s="3" t="s">
        <v>4438</v>
      </c>
      <c r="E2233" s="47">
        <f>Tabela14[[#This Row],[Kwota dofinansowania (UE + BP)]]+Tabela14[[#This Row],[Wkład własny JST]]</f>
        <v>923913</v>
      </c>
      <c r="F2233" s="27">
        <v>850000</v>
      </c>
      <c r="G2233" s="27">
        <v>714000</v>
      </c>
      <c r="H2233" s="27">
        <v>136000</v>
      </c>
      <c r="I2233" s="28">
        <v>73913</v>
      </c>
    </row>
    <row r="2234" spans="1:9" ht="15.6" x14ac:dyDescent="0.3">
      <c r="A2234" s="23">
        <v>2233</v>
      </c>
      <c r="B2234" s="3" t="s">
        <v>4439</v>
      </c>
      <c r="C2234" s="3" t="s">
        <v>4255</v>
      </c>
      <c r="D2234" s="3" t="s">
        <v>4440</v>
      </c>
      <c r="E2234" s="47">
        <f>Tabela14[[#This Row],[Kwota dofinansowania (UE + BP)]]+Tabela14[[#This Row],[Wkład własny JST]]</f>
        <v>435858</v>
      </c>
      <c r="F2234" s="27">
        <v>435858</v>
      </c>
      <c r="G2234" s="27">
        <v>357404</v>
      </c>
      <c r="H2234" s="27">
        <v>78454</v>
      </c>
      <c r="I2234" s="28">
        <v>0</v>
      </c>
    </row>
    <row r="2235" spans="1:9" ht="15.6" x14ac:dyDescent="0.3">
      <c r="A2235" s="26">
        <v>2234</v>
      </c>
      <c r="B2235" s="3" t="s">
        <v>4441</v>
      </c>
      <c r="C2235" s="3" t="s">
        <v>4255</v>
      </c>
      <c r="D2235" s="3" t="s">
        <v>488</v>
      </c>
      <c r="E2235" s="47">
        <f>Tabela14[[#This Row],[Kwota dofinansowania (UE + BP)]]+Tabela14[[#This Row],[Wkład własny JST]]</f>
        <v>848112</v>
      </c>
      <c r="F2235" s="27">
        <v>771782</v>
      </c>
      <c r="G2235" s="27">
        <v>656015</v>
      </c>
      <c r="H2235" s="27">
        <v>115767</v>
      </c>
      <c r="I2235" s="28">
        <v>76330</v>
      </c>
    </row>
    <row r="2236" spans="1:9" ht="15.6" x14ac:dyDescent="0.3">
      <c r="A2236" s="26">
        <v>2235</v>
      </c>
      <c r="B2236" s="3" t="s">
        <v>4442</v>
      </c>
      <c r="C2236" s="3" t="s">
        <v>4255</v>
      </c>
      <c r="D2236" s="3" t="s">
        <v>4443</v>
      </c>
      <c r="E2236" s="47">
        <f>Tabela14[[#This Row],[Kwota dofinansowania (UE + BP)]]+Tabela14[[#This Row],[Wkład własny JST]]</f>
        <v>426519</v>
      </c>
      <c r="F2236" s="27">
        <v>426519</v>
      </c>
      <c r="G2236" s="27">
        <v>349746</v>
      </c>
      <c r="H2236" s="27">
        <v>76773</v>
      </c>
      <c r="I2236" s="28">
        <v>0</v>
      </c>
    </row>
    <row r="2237" spans="1:9" ht="15.6" x14ac:dyDescent="0.3">
      <c r="A2237" s="23">
        <v>2236</v>
      </c>
      <c r="B2237" s="3" t="s">
        <v>4444</v>
      </c>
      <c r="C2237" s="3" t="s">
        <v>4255</v>
      </c>
      <c r="D2237" s="3" t="s">
        <v>4445</v>
      </c>
      <c r="E2237" s="47">
        <f>Tabela14[[#This Row],[Kwota dofinansowania (UE + BP)]]+Tabela14[[#This Row],[Wkład własny JST]]</f>
        <v>619096</v>
      </c>
      <c r="F2237" s="27">
        <v>619096</v>
      </c>
      <c r="G2237" s="27">
        <v>507659</v>
      </c>
      <c r="H2237" s="27">
        <v>111437</v>
      </c>
      <c r="I2237" s="28">
        <v>0</v>
      </c>
    </row>
    <row r="2238" spans="1:9" ht="15.6" x14ac:dyDescent="0.3">
      <c r="A2238" s="26">
        <v>2237</v>
      </c>
      <c r="B2238" s="3" t="s">
        <v>4446</v>
      </c>
      <c r="C2238" s="3" t="s">
        <v>4255</v>
      </c>
      <c r="D2238" s="3" t="s">
        <v>4447</v>
      </c>
      <c r="E2238" s="47">
        <f>Tabela14[[#This Row],[Kwota dofinansowania (UE + BP)]]+Tabela14[[#This Row],[Wkład własny JST]]</f>
        <v>913978</v>
      </c>
      <c r="F2238" s="27">
        <v>850000</v>
      </c>
      <c r="G2238" s="27">
        <v>714000</v>
      </c>
      <c r="H2238" s="27">
        <v>136000</v>
      </c>
      <c r="I2238" s="28">
        <v>63978</v>
      </c>
    </row>
    <row r="2239" spans="1:9" ht="15.6" x14ac:dyDescent="0.3">
      <c r="A2239" s="26">
        <v>2238</v>
      </c>
      <c r="B2239" s="3" t="s">
        <v>4448</v>
      </c>
      <c r="C2239" s="3" t="s">
        <v>4255</v>
      </c>
      <c r="D2239" s="3" t="s">
        <v>4449</v>
      </c>
      <c r="E2239" s="47">
        <f>Tabela14[[#This Row],[Kwota dofinansowania (UE + BP)]]+Tabela14[[#This Row],[Wkład własny JST]]</f>
        <v>769718</v>
      </c>
      <c r="F2239" s="27">
        <v>723535</v>
      </c>
      <c r="G2239" s="27">
        <v>600535</v>
      </c>
      <c r="H2239" s="27">
        <v>123000</v>
      </c>
      <c r="I2239" s="28">
        <v>46183</v>
      </c>
    </row>
    <row r="2240" spans="1:9" ht="15.6" x14ac:dyDescent="0.3">
      <c r="A2240" s="23">
        <v>2239</v>
      </c>
      <c r="B2240" s="3" t="s">
        <v>4450</v>
      </c>
      <c r="C2240" s="3" t="s">
        <v>4255</v>
      </c>
      <c r="D2240" s="3" t="s">
        <v>4451</v>
      </c>
      <c r="E2240" s="47">
        <f>Tabela14[[#This Row],[Kwota dofinansowania (UE + BP)]]+Tabela14[[#This Row],[Wkład własny JST]]</f>
        <v>494809</v>
      </c>
      <c r="F2240" s="27">
        <v>425536</v>
      </c>
      <c r="G2240" s="27">
        <v>370217</v>
      </c>
      <c r="H2240" s="27">
        <v>55319</v>
      </c>
      <c r="I2240" s="28">
        <v>69273</v>
      </c>
    </row>
    <row r="2241" spans="1:9" ht="15.6" x14ac:dyDescent="0.3">
      <c r="A2241" s="26">
        <v>2240</v>
      </c>
      <c r="B2241" s="3" t="s">
        <v>4452</v>
      </c>
      <c r="C2241" s="3" t="s">
        <v>4255</v>
      </c>
      <c r="D2241" s="3" t="s">
        <v>4453</v>
      </c>
      <c r="E2241" s="47">
        <f>Tabela14[[#This Row],[Kwota dofinansowania (UE + BP)]]+Tabela14[[#This Row],[Wkład własny JST]]</f>
        <v>747208</v>
      </c>
      <c r="F2241" s="27">
        <v>747208</v>
      </c>
      <c r="G2241" s="27">
        <v>605239</v>
      </c>
      <c r="H2241" s="27">
        <v>141969</v>
      </c>
      <c r="I2241" s="28">
        <v>0</v>
      </c>
    </row>
    <row r="2242" spans="1:9" ht="15.6" x14ac:dyDescent="0.3">
      <c r="A2242" s="26">
        <v>2241</v>
      </c>
      <c r="B2242" s="3" t="s">
        <v>4454</v>
      </c>
      <c r="C2242" s="3" t="s">
        <v>4255</v>
      </c>
      <c r="D2242" s="3" t="s">
        <v>4455</v>
      </c>
      <c r="E2242" s="47">
        <f>Tabela14[[#This Row],[Kwota dofinansowania (UE + BP)]]+Tabela14[[#This Row],[Wkład własny JST]]</f>
        <v>614432</v>
      </c>
      <c r="F2242" s="27">
        <v>577567</v>
      </c>
      <c r="G2242" s="27">
        <v>479381</v>
      </c>
      <c r="H2242" s="27">
        <v>98186</v>
      </c>
      <c r="I2242" s="28">
        <v>36865</v>
      </c>
    </row>
    <row r="2243" spans="1:9" ht="15.6" x14ac:dyDescent="0.3">
      <c r="A2243" s="23">
        <v>2242</v>
      </c>
      <c r="B2243" s="3" t="s">
        <v>4456</v>
      </c>
      <c r="C2243" s="3" t="s">
        <v>4255</v>
      </c>
      <c r="D2243" s="3" t="s">
        <v>4457</v>
      </c>
      <c r="E2243" s="47">
        <f>Tabela14[[#This Row],[Kwota dofinansowania (UE + BP)]]+Tabela14[[#This Row],[Wkład własny JST]]</f>
        <v>567551</v>
      </c>
      <c r="F2243" s="27">
        <v>533498</v>
      </c>
      <c r="G2243" s="27">
        <v>442804</v>
      </c>
      <c r="H2243" s="27">
        <v>90694</v>
      </c>
      <c r="I2243" s="28">
        <v>34053</v>
      </c>
    </row>
    <row r="2244" spans="1:9" ht="15.6" x14ac:dyDescent="0.3">
      <c r="A2244" s="26">
        <v>2243</v>
      </c>
      <c r="B2244" s="3" t="s">
        <v>4458</v>
      </c>
      <c r="C2244" s="3" t="s">
        <v>4255</v>
      </c>
      <c r="D2244" s="3" t="s">
        <v>4459</v>
      </c>
      <c r="E2244" s="47">
        <f>Tabela14[[#This Row],[Kwota dofinansowania (UE + BP)]]+Tabela14[[#This Row],[Wkład własny JST]]</f>
        <v>569608</v>
      </c>
      <c r="F2244" s="27">
        <v>518344</v>
      </c>
      <c r="G2244" s="27">
        <v>440593</v>
      </c>
      <c r="H2244" s="27">
        <v>77751</v>
      </c>
      <c r="I2244" s="28">
        <v>51264</v>
      </c>
    </row>
    <row r="2245" spans="1:9" ht="15.6" x14ac:dyDescent="0.3">
      <c r="A2245" s="26">
        <v>2244</v>
      </c>
      <c r="B2245" s="3" t="s">
        <v>4460</v>
      </c>
      <c r="C2245" s="3" t="s">
        <v>4255</v>
      </c>
      <c r="D2245" s="3" t="s">
        <v>4461</v>
      </c>
      <c r="E2245" s="47">
        <f>Tabela14[[#This Row],[Kwota dofinansowania (UE + BP)]]+Tabela14[[#This Row],[Wkład własny JST]]</f>
        <v>247868</v>
      </c>
      <c r="F2245" s="27">
        <v>247868</v>
      </c>
      <c r="G2245" s="27">
        <v>203252</v>
      </c>
      <c r="H2245" s="27">
        <v>44616</v>
      </c>
      <c r="I2245" s="28">
        <v>0</v>
      </c>
    </row>
    <row r="2246" spans="1:9" ht="15.6" x14ac:dyDescent="0.3">
      <c r="A2246" s="23">
        <v>2245</v>
      </c>
      <c r="B2246" s="3" t="s">
        <v>4462</v>
      </c>
      <c r="C2246" s="3" t="s">
        <v>4255</v>
      </c>
      <c r="D2246" s="3" t="s">
        <v>4463</v>
      </c>
      <c r="E2246" s="47">
        <f>Tabela14[[#This Row],[Kwota dofinansowania (UE + BP)]]+Tabela14[[#This Row],[Wkład własny JST]]</f>
        <v>393078</v>
      </c>
      <c r="F2246" s="27">
        <v>314463</v>
      </c>
      <c r="G2246" s="27">
        <v>283017</v>
      </c>
      <c r="H2246" s="27">
        <v>31446</v>
      </c>
      <c r="I2246" s="28">
        <v>78615</v>
      </c>
    </row>
    <row r="2247" spans="1:9" ht="15.6" x14ac:dyDescent="0.3">
      <c r="A2247" s="26">
        <v>2246</v>
      </c>
      <c r="B2247" s="3" t="s">
        <v>4464</v>
      </c>
      <c r="C2247" s="3" t="s">
        <v>4255</v>
      </c>
      <c r="D2247" s="3" t="s">
        <v>4465</v>
      </c>
      <c r="E2247" s="47">
        <f>Tabela14[[#This Row],[Kwota dofinansowania (UE + BP)]]+Tabela14[[#This Row],[Wkład własny JST]]</f>
        <v>730416</v>
      </c>
      <c r="F2247" s="27">
        <v>730416</v>
      </c>
      <c r="G2247" s="27">
        <v>606246</v>
      </c>
      <c r="H2247" s="27">
        <v>124170</v>
      </c>
      <c r="I2247" s="28">
        <v>0</v>
      </c>
    </row>
    <row r="2248" spans="1:9" ht="15.6" x14ac:dyDescent="0.3">
      <c r="A2248" s="26">
        <v>2247</v>
      </c>
      <c r="B2248" s="3" t="s">
        <v>4466</v>
      </c>
      <c r="C2248" s="3" t="s">
        <v>4255</v>
      </c>
      <c r="D2248" s="3" t="s">
        <v>4467</v>
      </c>
      <c r="E2248" s="47">
        <f>Tabela14[[#This Row],[Kwota dofinansowania (UE + BP)]]+Tabela14[[#This Row],[Wkład własny JST]]</f>
        <v>304633</v>
      </c>
      <c r="F2248" s="27">
        <v>304633</v>
      </c>
      <c r="G2248" s="27">
        <v>249800</v>
      </c>
      <c r="H2248" s="27">
        <v>54833</v>
      </c>
      <c r="I2248" s="28">
        <v>0</v>
      </c>
    </row>
    <row r="2249" spans="1:9" ht="15.6" x14ac:dyDescent="0.3">
      <c r="A2249" s="23">
        <v>2248</v>
      </c>
      <c r="B2249" s="3" t="s">
        <v>4468</v>
      </c>
      <c r="C2249" s="3" t="s">
        <v>4255</v>
      </c>
      <c r="D2249" s="3" t="s">
        <v>4469</v>
      </c>
      <c r="E2249" s="47">
        <f>Tabela14[[#This Row],[Kwota dofinansowania (UE + BP)]]+Tabela14[[#This Row],[Wkład własny JST]]</f>
        <v>500015</v>
      </c>
      <c r="F2249" s="27">
        <v>470015</v>
      </c>
      <c r="G2249" s="27">
        <v>390113</v>
      </c>
      <c r="H2249" s="27">
        <v>79902</v>
      </c>
      <c r="I2249" s="28">
        <v>30000</v>
      </c>
    </row>
    <row r="2250" spans="1:9" ht="15.6" x14ac:dyDescent="0.3">
      <c r="A2250" s="26">
        <v>2249</v>
      </c>
      <c r="B2250" s="3" t="s">
        <v>4470</v>
      </c>
      <c r="C2250" s="3" t="s">
        <v>4255</v>
      </c>
      <c r="D2250" s="3" t="s">
        <v>4471</v>
      </c>
      <c r="E2250" s="47">
        <f>Tabela14[[#This Row],[Kwota dofinansowania (UE + BP)]]+Tabela14[[#This Row],[Wkład własny JST]]</f>
        <v>944444</v>
      </c>
      <c r="F2250" s="27">
        <v>850000</v>
      </c>
      <c r="G2250" s="27">
        <v>722500</v>
      </c>
      <c r="H2250" s="27">
        <v>127500</v>
      </c>
      <c r="I2250" s="28">
        <v>94444</v>
      </c>
    </row>
    <row r="2251" spans="1:9" ht="15.6" x14ac:dyDescent="0.3">
      <c r="A2251" s="26">
        <v>2250</v>
      </c>
      <c r="B2251" s="3" t="s">
        <v>4472</v>
      </c>
      <c r="C2251" s="3" t="s">
        <v>4255</v>
      </c>
      <c r="D2251" s="3" t="s">
        <v>4473</v>
      </c>
      <c r="E2251" s="47">
        <f>Tabela14[[#This Row],[Kwota dofinansowania (UE + BP)]]+Tabela14[[#This Row],[Wkład własny JST]]</f>
        <v>479927</v>
      </c>
      <c r="F2251" s="27">
        <v>479927</v>
      </c>
      <c r="G2251" s="27">
        <v>393541</v>
      </c>
      <c r="H2251" s="27">
        <v>86386</v>
      </c>
      <c r="I2251" s="28">
        <v>0</v>
      </c>
    </row>
    <row r="2252" spans="1:9" ht="15.6" x14ac:dyDescent="0.3">
      <c r="A2252" s="23">
        <v>2251</v>
      </c>
      <c r="B2252" s="3" t="s">
        <v>4474</v>
      </c>
      <c r="C2252" s="3" t="s">
        <v>4255</v>
      </c>
      <c r="D2252" s="3" t="s">
        <v>4475</v>
      </c>
      <c r="E2252" s="47">
        <f>Tabela14[[#This Row],[Kwota dofinansowania (UE + BP)]]+Tabela14[[#This Row],[Wkład własny JST]]</f>
        <v>817325</v>
      </c>
      <c r="F2252" s="27">
        <v>817325</v>
      </c>
      <c r="G2252" s="27">
        <v>678380</v>
      </c>
      <c r="H2252" s="27">
        <v>138945</v>
      </c>
      <c r="I2252" s="28">
        <v>0</v>
      </c>
    </row>
    <row r="2253" spans="1:9" ht="15.6" x14ac:dyDescent="0.3">
      <c r="A2253" s="26">
        <v>2252</v>
      </c>
      <c r="B2253" s="3" t="s">
        <v>4476</v>
      </c>
      <c r="C2253" s="3" t="s">
        <v>4255</v>
      </c>
      <c r="D2253" s="3" t="s">
        <v>4477</v>
      </c>
      <c r="E2253" s="47">
        <f>Tabela14[[#This Row],[Kwota dofinansowania (UE + BP)]]+Tabela14[[#This Row],[Wkład własny JST]]</f>
        <v>923913</v>
      </c>
      <c r="F2253" s="27">
        <v>850000</v>
      </c>
      <c r="G2253" s="27">
        <v>714000</v>
      </c>
      <c r="H2253" s="27">
        <v>136000</v>
      </c>
      <c r="I2253" s="28">
        <v>73913</v>
      </c>
    </row>
    <row r="2254" spans="1:9" ht="15.6" x14ac:dyDescent="0.3">
      <c r="A2254" s="26">
        <v>2253</v>
      </c>
      <c r="B2254" s="3" t="s">
        <v>4478</v>
      </c>
      <c r="C2254" s="3" t="s">
        <v>4255</v>
      </c>
      <c r="D2254" s="3" t="s">
        <v>4479</v>
      </c>
      <c r="E2254" s="47">
        <f>Tabela14[[#This Row],[Kwota dofinansowania (UE + BP)]]+Tabela14[[#This Row],[Wkład własny JST]]</f>
        <v>923913</v>
      </c>
      <c r="F2254" s="27">
        <v>850000</v>
      </c>
      <c r="G2254" s="27">
        <v>714000</v>
      </c>
      <c r="H2254" s="27">
        <v>136000</v>
      </c>
      <c r="I2254" s="28">
        <v>73913</v>
      </c>
    </row>
    <row r="2255" spans="1:9" ht="15.6" x14ac:dyDescent="0.3">
      <c r="A2255" s="23">
        <v>2254</v>
      </c>
      <c r="B2255" s="3" t="s">
        <v>4480</v>
      </c>
      <c r="C2255" s="3" t="s">
        <v>4255</v>
      </c>
      <c r="D2255" s="3" t="s">
        <v>4481</v>
      </c>
      <c r="E2255" s="47">
        <f>Tabela14[[#This Row],[Kwota dofinansowania (UE + BP)]]+Tabela14[[#This Row],[Wkład własny JST]]</f>
        <v>385399</v>
      </c>
      <c r="F2255" s="27">
        <v>385399</v>
      </c>
      <c r="G2255" s="27">
        <v>312174</v>
      </c>
      <c r="H2255" s="27">
        <v>73225</v>
      </c>
      <c r="I2255" s="28">
        <v>0</v>
      </c>
    </row>
    <row r="2256" spans="1:9" ht="15.6" x14ac:dyDescent="0.3">
      <c r="A2256" s="26">
        <v>2255</v>
      </c>
      <c r="B2256" s="3" t="s">
        <v>4482</v>
      </c>
      <c r="C2256" s="3" t="s">
        <v>4255</v>
      </c>
      <c r="D2256" s="3" t="s">
        <v>4483</v>
      </c>
      <c r="E2256" s="47">
        <f>Tabela14[[#This Row],[Kwota dofinansowania (UE + BP)]]+Tabela14[[#This Row],[Wkład własny JST]]</f>
        <v>696887</v>
      </c>
      <c r="F2256" s="27">
        <v>634168</v>
      </c>
      <c r="G2256" s="27">
        <v>539043</v>
      </c>
      <c r="H2256" s="27">
        <v>95125</v>
      </c>
      <c r="I2256" s="28">
        <v>62719</v>
      </c>
    </row>
    <row r="2257" spans="1:9" ht="15.6" x14ac:dyDescent="0.3">
      <c r="A2257" s="26">
        <v>2256</v>
      </c>
      <c r="B2257" s="3" t="s">
        <v>4484</v>
      </c>
      <c r="C2257" s="3" t="s">
        <v>4255</v>
      </c>
      <c r="D2257" s="3" t="s">
        <v>4485</v>
      </c>
      <c r="E2257" s="47">
        <f>Tabela14[[#This Row],[Kwota dofinansowania (UE + BP)]]+Tabela14[[#This Row],[Wkład własny JST]]</f>
        <v>489183</v>
      </c>
      <c r="F2257" s="27">
        <v>489183</v>
      </c>
      <c r="G2257" s="27">
        <v>401131</v>
      </c>
      <c r="H2257" s="27">
        <v>88052</v>
      </c>
      <c r="I2257" s="28">
        <v>0</v>
      </c>
    </row>
    <row r="2258" spans="1:9" ht="15.6" x14ac:dyDescent="0.3">
      <c r="A2258" s="23">
        <v>2257</v>
      </c>
      <c r="B2258" s="3" t="s">
        <v>4486</v>
      </c>
      <c r="C2258" s="3" t="s">
        <v>4255</v>
      </c>
      <c r="D2258" s="3" t="s">
        <v>4487</v>
      </c>
      <c r="E2258" s="47">
        <f>Tabela14[[#This Row],[Kwota dofinansowania (UE + BP)]]+Tabela14[[#This Row],[Wkład własny JST]]</f>
        <v>711576</v>
      </c>
      <c r="F2258" s="27">
        <v>711576</v>
      </c>
      <c r="G2258" s="27">
        <v>583493</v>
      </c>
      <c r="H2258" s="27">
        <v>128083</v>
      </c>
      <c r="I2258" s="28">
        <v>0</v>
      </c>
    </row>
    <row r="2259" spans="1:9" ht="15.6" x14ac:dyDescent="0.3">
      <c r="A2259" s="26">
        <v>2258</v>
      </c>
      <c r="B2259" s="3" t="s">
        <v>4488</v>
      </c>
      <c r="C2259" s="3" t="s">
        <v>4255</v>
      </c>
      <c r="D2259" s="3" t="s">
        <v>4489</v>
      </c>
      <c r="E2259" s="47">
        <f>Tabela14[[#This Row],[Kwota dofinansowania (UE + BP)]]+Tabela14[[#This Row],[Wkład własny JST]]</f>
        <v>965909</v>
      </c>
      <c r="F2259" s="27">
        <v>850000</v>
      </c>
      <c r="G2259" s="27">
        <v>731000</v>
      </c>
      <c r="H2259" s="27">
        <v>119000</v>
      </c>
      <c r="I2259" s="28">
        <v>115909</v>
      </c>
    </row>
    <row r="2260" spans="1:9" ht="15.6" x14ac:dyDescent="0.3">
      <c r="A2260" s="26">
        <v>2259</v>
      </c>
      <c r="B2260" s="3" t="s">
        <v>4490</v>
      </c>
      <c r="C2260" s="3" t="s">
        <v>4255</v>
      </c>
      <c r="D2260" s="3" t="s">
        <v>4491</v>
      </c>
      <c r="E2260" s="47">
        <f>Tabela14[[#This Row],[Kwota dofinansowania (UE + BP)]]+Tabela14[[#This Row],[Wkład własny JST]]</f>
        <v>955056</v>
      </c>
      <c r="F2260" s="27">
        <v>850000</v>
      </c>
      <c r="G2260" s="27">
        <v>731000</v>
      </c>
      <c r="H2260" s="27">
        <v>119000</v>
      </c>
      <c r="I2260" s="28">
        <v>105056</v>
      </c>
    </row>
    <row r="2261" spans="1:9" ht="15.6" x14ac:dyDescent="0.3">
      <c r="A2261" s="23">
        <v>2260</v>
      </c>
      <c r="B2261" s="3" t="s">
        <v>4492</v>
      </c>
      <c r="C2261" s="3" t="s">
        <v>4255</v>
      </c>
      <c r="D2261" s="3" t="s">
        <v>4493</v>
      </c>
      <c r="E2261" s="47">
        <f>Tabela14[[#This Row],[Kwota dofinansowania (UE + BP)]]+Tabela14[[#This Row],[Wkład własny JST]]</f>
        <v>923913</v>
      </c>
      <c r="F2261" s="27">
        <v>850000</v>
      </c>
      <c r="G2261" s="27">
        <v>714000</v>
      </c>
      <c r="H2261" s="27">
        <v>136000</v>
      </c>
      <c r="I2261" s="28">
        <v>73913</v>
      </c>
    </row>
    <row r="2262" spans="1:9" ht="15.6" x14ac:dyDescent="0.3">
      <c r="A2262" s="26">
        <v>2261</v>
      </c>
      <c r="B2262" s="3" t="s">
        <v>4494</v>
      </c>
      <c r="C2262" s="3" t="s">
        <v>4255</v>
      </c>
      <c r="D2262" s="3" t="s">
        <v>4495</v>
      </c>
      <c r="E2262" s="47">
        <f>Tabela14[[#This Row],[Kwota dofinansowania (UE + BP)]]+Tabela14[[#This Row],[Wkład własny JST]]</f>
        <v>200000</v>
      </c>
      <c r="F2262" s="27">
        <v>200000</v>
      </c>
      <c r="G2262" s="27">
        <v>164000</v>
      </c>
      <c r="H2262" s="27">
        <v>36000</v>
      </c>
      <c r="I2262" s="28">
        <v>0</v>
      </c>
    </row>
    <row r="2263" spans="1:9" ht="15.6" x14ac:dyDescent="0.3">
      <c r="A2263" s="26">
        <v>2262</v>
      </c>
      <c r="B2263" s="3" t="s">
        <v>4496</v>
      </c>
      <c r="C2263" s="3" t="s">
        <v>4255</v>
      </c>
      <c r="D2263" s="3" t="s">
        <v>4497</v>
      </c>
      <c r="E2263" s="47">
        <f>Tabela14[[#This Row],[Kwota dofinansowania (UE + BP)]]+Tabela14[[#This Row],[Wkład własny JST]]</f>
        <v>360088</v>
      </c>
      <c r="F2263" s="27">
        <v>360088</v>
      </c>
      <c r="G2263" s="27">
        <v>295273</v>
      </c>
      <c r="H2263" s="27">
        <v>64815</v>
      </c>
      <c r="I2263" s="28">
        <v>0</v>
      </c>
    </row>
    <row r="2264" spans="1:9" ht="15.6" x14ac:dyDescent="0.3">
      <c r="A2264" s="23">
        <v>2263</v>
      </c>
      <c r="B2264" s="3" t="s">
        <v>4498</v>
      </c>
      <c r="C2264" s="3" t="s">
        <v>4255</v>
      </c>
      <c r="D2264" s="3" t="s">
        <v>4499</v>
      </c>
      <c r="E2264" s="47">
        <f>Tabela14[[#This Row],[Kwota dofinansowania (UE + BP)]]+Tabela14[[#This Row],[Wkład własny JST]]</f>
        <v>923913</v>
      </c>
      <c r="F2264" s="27">
        <v>850000</v>
      </c>
      <c r="G2264" s="27">
        <v>714000</v>
      </c>
      <c r="H2264" s="27">
        <v>136000</v>
      </c>
      <c r="I2264" s="28">
        <v>73913</v>
      </c>
    </row>
    <row r="2265" spans="1:9" ht="15.6" x14ac:dyDescent="0.3">
      <c r="A2265" s="26">
        <v>2264</v>
      </c>
      <c r="B2265" s="3" t="s">
        <v>4500</v>
      </c>
      <c r="C2265" s="3" t="s">
        <v>4255</v>
      </c>
      <c r="D2265" s="3" t="s">
        <v>4501</v>
      </c>
      <c r="E2265" s="47">
        <f>Tabela14[[#This Row],[Kwota dofinansowania (UE + BP)]]+Tabela14[[#This Row],[Wkład własny JST]]</f>
        <v>654728</v>
      </c>
      <c r="F2265" s="27">
        <v>654728</v>
      </c>
      <c r="G2265" s="27">
        <v>543425</v>
      </c>
      <c r="H2265" s="27">
        <v>111303</v>
      </c>
      <c r="I2265" s="28">
        <v>0</v>
      </c>
    </row>
    <row r="2266" spans="1:9" ht="15.6" x14ac:dyDescent="0.3">
      <c r="A2266" s="26">
        <v>2265</v>
      </c>
      <c r="B2266" s="3" t="s">
        <v>4502</v>
      </c>
      <c r="C2266" s="3" t="s">
        <v>4255</v>
      </c>
      <c r="D2266" s="3" t="s">
        <v>4503</v>
      </c>
      <c r="E2266" s="47">
        <f>Tabela14[[#This Row],[Kwota dofinansowania (UE + BP)]]+Tabela14[[#This Row],[Wkład własny JST]]</f>
        <v>344607</v>
      </c>
      <c r="F2266" s="27">
        <v>344607</v>
      </c>
      <c r="G2266" s="27">
        <v>279132</v>
      </c>
      <c r="H2266" s="27">
        <v>65475</v>
      </c>
      <c r="I2266" s="28">
        <v>0</v>
      </c>
    </row>
    <row r="2267" spans="1:9" ht="15.6" x14ac:dyDescent="0.3">
      <c r="A2267" s="23">
        <v>2266</v>
      </c>
      <c r="B2267" s="3" t="s">
        <v>4504</v>
      </c>
      <c r="C2267" s="3" t="s">
        <v>4255</v>
      </c>
      <c r="D2267" s="3" t="s">
        <v>4505</v>
      </c>
      <c r="E2267" s="47">
        <f>Tabela14[[#This Row],[Kwota dofinansowania (UE + BP)]]+Tabela14[[#This Row],[Wkład własny JST]]</f>
        <v>923913</v>
      </c>
      <c r="F2267" s="27">
        <v>850000</v>
      </c>
      <c r="G2267" s="27">
        <v>714000</v>
      </c>
      <c r="H2267" s="27">
        <v>136000</v>
      </c>
      <c r="I2267" s="28">
        <v>73913</v>
      </c>
    </row>
    <row r="2268" spans="1:9" ht="15.6" x14ac:dyDescent="0.3">
      <c r="A2268" s="26">
        <v>2267</v>
      </c>
      <c r="B2268" s="3" t="s">
        <v>4506</v>
      </c>
      <c r="C2268" s="3" t="s">
        <v>4255</v>
      </c>
      <c r="D2268" s="3" t="s">
        <v>4507</v>
      </c>
      <c r="E2268" s="47">
        <f>Tabela14[[#This Row],[Kwota dofinansowania (UE + BP)]]+Tabela14[[#This Row],[Wkład własny JST]]</f>
        <v>913978</v>
      </c>
      <c r="F2268" s="27">
        <v>850000</v>
      </c>
      <c r="G2268" s="27">
        <v>705500</v>
      </c>
      <c r="H2268" s="27">
        <v>144500</v>
      </c>
      <c r="I2268" s="28">
        <v>63978</v>
      </c>
    </row>
    <row r="2269" spans="1:9" ht="15.6" x14ac:dyDescent="0.3">
      <c r="A2269" s="26">
        <v>2268</v>
      </c>
      <c r="B2269" s="3" t="s">
        <v>4508</v>
      </c>
      <c r="C2269" s="3" t="s">
        <v>4255</v>
      </c>
      <c r="D2269" s="3" t="s">
        <v>4509</v>
      </c>
      <c r="E2269" s="47">
        <f>Tabela14[[#This Row],[Kwota dofinansowania (UE + BP)]]+Tabela14[[#This Row],[Wkład własny JST]]</f>
        <v>295049</v>
      </c>
      <c r="F2269" s="27">
        <v>295049</v>
      </c>
      <c r="G2269" s="27">
        <v>241941</v>
      </c>
      <c r="H2269" s="27">
        <v>53108</v>
      </c>
      <c r="I2269" s="28">
        <v>0</v>
      </c>
    </row>
    <row r="2270" spans="1:9" ht="15.6" x14ac:dyDescent="0.3">
      <c r="A2270" s="23">
        <v>2269</v>
      </c>
      <c r="B2270" s="3" t="s">
        <v>4510</v>
      </c>
      <c r="C2270" s="3" t="s">
        <v>4255</v>
      </c>
      <c r="D2270" s="3" t="s">
        <v>4511</v>
      </c>
      <c r="E2270" s="47">
        <f>Tabela14[[#This Row],[Kwota dofinansowania (UE + BP)]]+Tabela14[[#This Row],[Wkład własny JST]]</f>
        <v>817541</v>
      </c>
      <c r="F2270" s="27">
        <v>760314</v>
      </c>
      <c r="G2270" s="27">
        <v>638664</v>
      </c>
      <c r="H2270" s="27">
        <v>121650</v>
      </c>
      <c r="I2270" s="28">
        <v>57227</v>
      </c>
    </row>
    <row r="2271" spans="1:9" ht="15.6" x14ac:dyDescent="0.3">
      <c r="A2271" s="26">
        <v>2270</v>
      </c>
      <c r="B2271" s="3" t="s">
        <v>4512</v>
      </c>
      <c r="C2271" s="3" t="s">
        <v>4255</v>
      </c>
      <c r="D2271" s="3" t="s">
        <v>4513</v>
      </c>
      <c r="E2271" s="47">
        <f>Tabela14[[#This Row],[Kwota dofinansowania (UE + BP)]]+Tabela14[[#This Row],[Wkład własny JST]]</f>
        <v>552377</v>
      </c>
      <c r="F2271" s="27">
        <v>508187</v>
      </c>
      <c r="G2271" s="27">
        <v>426878</v>
      </c>
      <c r="H2271" s="27">
        <v>81309</v>
      </c>
      <c r="I2271" s="28">
        <v>44190</v>
      </c>
    </row>
    <row r="2272" spans="1:9" ht="15.6" x14ac:dyDescent="0.3">
      <c r="A2272" s="26">
        <v>2271</v>
      </c>
      <c r="B2272" s="3" t="s">
        <v>4514</v>
      </c>
      <c r="C2272" s="3" t="s">
        <v>4255</v>
      </c>
      <c r="D2272" s="3" t="s">
        <v>4515</v>
      </c>
      <c r="E2272" s="47">
        <f>Tabela14[[#This Row],[Kwota dofinansowania (UE + BP)]]+Tabela14[[#This Row],[Wkład własny JST]]</f>
        <v>388348</v>
      </c>
      <c r="F2272" s="27">
        <v>388348</v>
      </c>
      <c r="G2272" s="27">
        <v>318446</v>
      </c>
      <c r="H2272" s="27">
        <v>69902</v>
      </c>
      <c r="I2272" s="28">
        <v>0</v>
      </c>
    </row>
    <row r="2273" spans="1:9" ht="15.6" x14ac:dyDescent="0.3">
      <c r="A2273" s="23">
        <v>2272</v>
      </c>
      <c r="B2273" s="3" t="s">
        <v>4516</v>
      </c>
      <c r="C2273" s="3" t="s">
        <v>4255</v>
      </c>
      <c r="D2273" s="3" t="s">
        <v>4517</v>
      </c>
      <c r="E2273" s="47">
        <f>Tabela14[[#This Row],[Kwota dofinansowania (UE + BP)]]+Tabela14[[#This Row],[Wkład własny JST]]</f>
        <v>397932</v>
      </c>
      <c r="F2273" s="27">
        <v>397932</v>
      </c>
      <c r="G2273" s="27">
        <v>326305</v>
      </c>
      <c r="H2273" s="27">
        <v>71627</v>
      </c>
      <c r="I2273" s="28">
        <v>0</v>
      </c>
    </row>
    <row r="2274" spans="1:9" ht="15.6" x14ac:dyDescent="0.3">
      <c r="A2274" s="26">
        <v>2273</v>
      </c>
      <c r="B2274" s="3" t="s">
        <v>4518</v>
      </c>
      <c r="C2274" s="3" t="s">
        <v>4255</v>
      </c>
      <c r="D2274" s="3" t="s">
        <v>4519</v>
      </c>
      <c r="E2274" s="47">
        <f>Tabela14[[#This Row],[Kwota dofinansowania (UE + BP)]]+Tabela14[[#This Row],[Wkład własny JST]]</f>
        <v>923913</v>
      </c>
      <c r="F2274" s="27">
        <v>850000</v>
      </c>
      <c r="G2274" s="27">
        <v>714000</v>
      </c>
      <c r="H2274" s="27">
        <v>136000</v>
      </c>
      <c r="I2274" s="28">
        <v>73913</v>
      </c>
    </row>
    <row r="2275" spans="1:9" ht="15.6" x14ac:dyDescent="0.3">
      <c r="A2275" s="26">
        <v>2274</v>
      </c>
      <c r="B2275" s="3" t="s">
        <v>4520</v>
      </c>
      <c r="C2275" s="3" t="s">
        <v>4255</v>
      </c>
      <c r="D2275" s="3" t="s">
        <v>4521</v>
      </c>
      <c r="E2275" s="47">
        <f>Tabela14[[#This Row],[Kwota dofinansowania (UE + BP)]]+Tabela14[[#This Row],[Wkład własny JST]]</f>
        <v>904255</v>
      </c>
      <c r="F2275" s="27">
        <v>850000</v>
      </c>
      <c r="G2275" s="27">
        <v>705500</v>
      </c>
      <c r="H2275" s="27">
        <v>144500</v>
      </c>
      <c r="I2275" s="28">
        <v>54255</v>
      </c>
    </row>
    <row r="2276" spans="1:9" ht="15.6" x14ac:dyDescent="0.3">
      <c r="A2276" s="23">
        <v>2275</v>
      </c>
      <c r="B2276" s="3" t="s">
        <v>4522</v>
      </c>
      <c r="C2276" s="3" t="s">
        <v>4255</v>
      </c>
      <c r="D2276" s="3" t="s">
        <v>4523</v>
      </c>
      <c r="E2276" s="47">
        <f>Tabela14[[#This Row],[Kwota dofinansowania (UE + BP)]]+Tabela14[[#This Row],[Wkład własny JST]]</f>
        <v>913978</v>
      </c>
      <c r="F2276" s="27">
        <v>850000</v>
      </c>
      <c r="G2276" s="27">
        <v>705500</v>
      </c>
      <c r="H2276" s="27">
        <v>144500</v>
      </c>
      <c r="I2276" s="28">
        <v>63978</v>
      </c>
    </row>
    <row r="2277" spans="1:9" ht="15.6" x14ac:dyDescent="0.3">
      <c r="A2277" s="26">
        <v>2276</v>
      </c>
      <c r="B2277" s="3" t="s">
        <v>4524</v>
      </c>
      <c r="C2277" s="3" t="s">
        <v>4255</v>
      </c>
      <c r="D2277" s="3" t="s">
        <v>4525</v>
      </c>
      <c r="E2277" s="47">
        <f>Tabela14[[#This Row],[Kwota dofinansowania (UE + BP)]]+Tabela14[[#This Row],[Wkład własny JST]]</f>
        <v>393099</v>
      </c>
      <c r="F2277" s="27">
        <v>393099</v>
      </c>
      <c r="G2277" s="27">
        <v>322342</v>
      </c>
      <c r="H2277" s="27">
        <v>70757</v>
      </c>
      <c r="I2277" s="28">
        <v>0</v>
      </c>
    </row>
    <row r="2278" spans="1:9" ht="15.6" x14ac:dyDescent="0.3">
      <c r="A2278" s="26">
        <v>2277</v>
      </c>
      <c r="B2278" s="3" t="s">
        <v>4526</v>
      </c>
      <c r="C2278" s="3" t="s">
        <v>4255</v>
      </c>
      <c r="D2278" s="3" t="s">
        <v>4527</v>
      </c>
      <c r="E2278" s="47">
        <f>Tabela14[[#This Row],[Kwota dofinansowania (UE + BP)]]+Tabela14[[#This Row],[Wkład własny JST]]</f>
        <v>369972</v>
      </c>
      <c r="F2278" s="27">
        <v>310777</v>
      </c>
      <c r="G2278" s="27">
        <v>276592</v>
      </c>
      <c r="H2278" s="27">
        <v>34185</v>
      </c>
      <c r="I2278" s="28">
        <v>59195</v>
      </c>
    </row>
    <row r="2279" spans="1:9" ht="15.6" x14ac:dyDescent="0.3">
      <c r="A2279" s="23">
        <v>2278</v>
      </c>
      <c r="B2279" s="3" t="s">
        <v>4528</v>
      </c>
      <c r="C2279" s="3" t="s">
        <v>4255</v>
      </c>
      <c r="D2279" s="3" t="s">
        <v>4529</v>
      </c>
      <c r="E2279" s="47">
        <f>Tabela14[[#This Row],[Kwota dofinansowania (UE + BP)]]+Tabela14[[#This Row],[Wkład własny JST]]</f>
        <v>510324</v>
      </c>
      <c r="F2279" s="27">
        <v>474602</v>
      </c>
      <c r="G2279" s="27">
        <v>398666</v>
      </c>
      <c r="H2279" s="27">
        <v>75936</v>
      </c>
      <c r="I2279" s="28">
        <v>35722</v>
      </c>
    </row>
    <row r="2280" spans="1:9" ht="15.6" x14ac:dyDescent="0.3">
      <c r="A2280" s="26">
        <v>2279</v>
      </c>
      <c r="B2280" s="3" t="s">
        <v>4530</v>
      </c>
      <c r="C2280" s="3" t="s">
        <v>4255</v>
      </c>
      <c r="D2280" s="3" t="s">
        <v>4531</v>
      </c>
      <c r="E2280" s="47">
        <f>Tabela14[[#This Row],[Kwota dofinansowania (UE + BP)]]+Tabela14[[#This Row],[Wkład własny JST]]</f>
        <v>726060</v>
      </c>
      <c r="F2280" s="27">
        <v>682497</v>
      </c>
      <c r="G2280" s="27">
        <v>566473</v>
      </c>
      <c r="H2280" s="27">
        <v>116024</v>
      </c>
      <c r="I2280" s="28">
        <v>43563</v>
      </c>
    </row>
    <row r="2281" spans="1:9" ht="15.6" x14ac:dyDescent="0.3">
      <c r="A2281" s="26">
        <v>2280</v>
      </c>
      <c r="B2281" s="3" t="s">
        <v>4532</v>
      </c>
      <c r="C2281" s="3" t="s">
        <v>4255</v>
      </c>
      <c r="D2281" s="3" t="s">
        <v>4533</v>
      </c>
      <c r="E2281" s="47">
        <f>Tabela14[[#This Row],[Kwota dofinansowania (UE + BP)]]+Tabela14[[#This Row],[Wkład własny JST]]</f>
        <v>923913</v>
      </c>
      <c r="F2281" s="27">
        <v>850000</v>
      </c>
      <c r="G2281" s="27">
        <v>714000</v>
      </c>
      <c r="H2281" s="27">
        <v>136000</v>
      </c>
      <c r="I2281" s="28">
        <v>73913</v>
      </c>
    </row>
    <row r="2282" spans="1:9" ht="15.6" x14ac:dyDescent="0.3">
      <c r="A2282" s="23">
        <v>2281</v>
      </c>
      <c r="B2282" s="3" t="s">
        <v>4534</v>
      </c>
      <c r="C2282" s="3" t="s">
        <v>4255</v>
      </c>
      <c r="D2282" s="3" t="s">
        <v>4535</v>
      </c>
      <c r="E2282" s="47">
        <f>Tabela14[[#This Row],[Kwota dofinansowania (UE + BP)]]+Tabela14[[#This Row],[Wkład własny JST]]</f>
        <v>904255</v>
      </c>
      <c r="F2282" s="27">
        <v>850000</v>
      </c>
      <c r="G2282" s="27">
        <v>705500</v>
      </c>
      <c r="H2282" s="27">
        <v>144500</v>
      </c>
      <c r="I2282" s="28">
        <v>54255</v>
      </c>
    </row>
    <row r="2283" spans="1:9" ht="15.6" x14ac:dyDescent="0.3">
      <c r="A2283" s="26">
        <v>2282</v>
      </c>
      <c r="B2283" s="3" t="s">
        <v>4536</v>
      </c>
      <c r="C2283" s="3" t="s">
        <v>4255</v>
      </c>
      <c r="D2283" s="3" t="s">
        <v>4537</v>
      </c>
      <c r="E2283" s="47">
        <f>Tabela14[[#This Row],[Kwota dofinansowania (UE + BP)]]+Tabela14[[#This Row],[Wkład własny JST]]</f>
        <v>944444</v>
      </c>
      <c r="F2283" s="27">
        <v>850000</v>
      </c>
      <c r="G2283" s="27">
        <v>722500</v>
      </c>
      <c r="H2283" s="27">
        <v>127500</v>
      </c>
      <c r="I2283" s="28">
        <v>94444</v>
      </c>
    </row>
    <row r="2284" spans="1:9" ht="15.6" x14ac:dyDescent="0.3">
      <c r="A2284" s="26">
        <v>2283</v>
      </c>
      <c r="B2284" s="3" t="s">
        <v>4538</v>
      </c>
      <c r="C2284" s="3" t="s">
        <v>4255</v>
      </c>
      <c r="D2284" s="3" t="s">
        <v>4539</v>
      </c>
      <c r="E2284" s="47">
        <f>Tabela14[[#This Row],[Kwota dofinansowania (UE + BP)]]+Tabela14[[#This Row],[Wkład własny JST]]</f>
        <v>944444</v>
      </c>
      <c r="F2284" s="27">
        <v>850000</v>
      </c>
      <c r="G2284" s="27">
        <v>722500</v>
      </c>
      <c r="H2284" s="27">
        <v>127500</v>
      </c>
      <c r="I2284" s="28">
        <v>94444</v>
      </c>
    </row>
    <row r="2285" spans="1:9" ht="15.6" x14ac:dyDescent="0.3">
      <c r="A2285" s="23">
        <v>2284</v>
      </c>
      <c r="B2285" s="3" t="s">
        <v>4540</v>
      </c>
      <c r="C2285" s="3" t="s">
        <v>4255</v>
      </c>
      <c r="D2285" s="3" t="s">
        <v>4541</v>
      </c>
      <c r="E2285" s="47">
        <f>Tabela14[[#This Row],[Kwota dofinansowania (UE + BP)]]+Tabela14[[#This Row],[Wkład własny JST]]</f>
        <v>384744</v>
      </c>
      <c r="F2285" s="27">
        <v>384744</v>
      </c>
      <c r="G2285" s="27">
        <v>319338</v>
      </c>
      <c r="H2285" s="27">
        <v>65406</v>
      </c>
      <c r="I2285" s="28">
        <v>0</v>
      </c>
    </row>
    <row r="2286" spans="1:9" ht="15.6" x14ac:dyDescent="0.3">
      <c r="A2286" s="26">
        <v>2285</v>
      </c>
      <c r="B2286" s="3" t="s">
        <v>4542</v>
      </c>
      <c r="C2286" s="3" t="s">
        <v>4255</v>
      </c>
      <c r="D2286" s="3" t="s">
        <v>4543</v>
      </c>
      <c r="E2286" s="47">
        <f>Tabela14[[#This Row],[Kwota dofinansowania (UE + BP)]]+Tabela14[[#This Row],[Wkład własny JST]]</f>
        <v>495654</v>
      </c>
      <c r="F2286" s="27">
        <v>495654</v>
      </c>
      <c r="G2286" s="27">
        <v>401480</v>
      </c>
      <c r="H2286" s="27">
        <v>94174</v>
      </c>
      <c r="I2286" s="28">
        <v>0</v>
      </c>
    </row>
    <row r="2287" spans="1:9" ht="15.6" x14ac:dyDescent="0.3">
      <c r="A2287" s="26">
        <v>2286</v>
      </c>
      <c r="B2287" s="3" t="s">
        <v>4544</v>
      </c>
      <c r="C2287" s="3" t="s">
        <v>4255</v>
      </c>
      <c r="D2287" s="3" t="s">
        <v>4545</v>
      </c>
      <c r="E2287" s="47">
        <f>Tabela14[[#This Row],[Kwota dofinansowania (UE + BP)]]+Tabela14[[#This Row],[Wkład własny JST]]</f>
        <v>661575</v>
      </c>
      <c r="F2287" s="27">
        <v>621881</v>
      </c>
      <c r="G2287" s="27">
        <v>516162</v>
      </c>
      <c r="H2287" s="27">
        <v>105719</v>
      </c>
      <c r="I2287" s="28">
        <v>39694</v>
      </c>
    </row>
    <row r="2288" spans="1:9" ht="15.6" x14ac:dyDescent="0.3">
      <c r="A2288" s="23">
        <v>2287</v>
      </c>
      <c r="B2288" s="3" t="s">
        <v>4546</v>
      </c>
      <c r="C2288" s="3" t="s">
        <v>4255</v>
      </c>
      <c r="D2288" s="3" t="s">
        <v>4547</v>
      </c>
      <c r="E2288" s="47">
        <f>Tabela14[[#This Row],[Kwota dofinansowania (UE + BP)]]+Tabela14[[#This Row],[Wkład własny JST]]</f>
        <v>232558</v>
      </c>
      <c r="F2288" s="27">
        <v>200000</v>
      </c>
      <c r="G2288" s="27">
        <v>176000</v>
      </c>
      <c r="H2288" s="27">
        <v>24000</v>
      </c>
      <c r="I2288" s="28">
        <v>32558</v>
      </c>
    </row>
    <row r="2289" spans="1:9" ht="15.6" x14ac:dyDescent="0.3">
      <c r="A2289" s="26">
        <v>2288</v>
      </c>
      <c r="B2289" s="3" t="s">
        <v>4548</v>
      </c>
      <c r="C2289" s="3" t="s">
        <v>4255</v>
      </c>
      <c r="D2289" s="3" t="s">
        <v>4549</v>
      </c>
      <c r="E2289" s="47">
        <f>Tabela14[[#This Row],[Kwota dofinansowania (UE + BP)]]+Tabela14[[#This Row],[Wkład własny JST]]</f>
        <v>988372</v>
      </c>
      <c r="F2289" s="27">
        <v>850000</v>
      </c>
      <c r="G2289" s="27">
        <v>739500</v>
      </c>
      <c r="H2289" s="27">
        <v>110500</v>
      </c>
      <c r="I2289" s="28">
        <v>138372</v>
      </c>
    </row>
    <row r="2290" spans="1:9" ht="15.6" x14ac:dyDescent="0.3">
      <c r="A2290" s="26">
        <v>2289</v>
      </c>
      <c r="B2290" s="3" t="s">
        <v>4550</v>
      </c>
      <c r="C2290" s="3" t="s">
        <v>4255</v>
      </c>
      <c r="D2290" s="3" t="s">
        <v>4551</v>
      </c>
      <c r="E2290" s="47">
        <f>Tabela14[[#This Row],[Kwota dofinansowania (UE + BP)]]+Tabela14[[#This Row],[Wkład własny JST]]</f>
        <v>324456</v>
      </c>
      <c r="F2290" s="27">
        <v>324456</v>
      </c>
      <c r="G2290" s="27">
        <v>262810</v>
      </c>
      <c r="H2290" s="27">
        <v>61646</v>
      </c>
      <c r="I2290" s="28">
        <v>0</v>
      </c>
    </row>
    <row r="2291" spans="1:9" ht="15.6" x14ac:dyDescent="0.3">
      <c r="A2291" s="23">
        <v>2290</v>
      </c>
      <c r="B2291" s="3" t="s">
        <v>4552</v>
      </c>
      <c r="C2291" s="3" t="s">
        <v>4255</v>
      </c>
      <c r="D2291" s="3" t="s">
        <v>4553</v>
      </c>
      <c r="E2291" s="47">
        <f>Tabela14[[#This Row],[Kwota dofinansowania (UE + BP)]]+Tabela14[[#This Row],[Wkład własny JST]]</f>
        <v>850000</v>
      </c>
      <c r="F2291" s="27">
        <v>850000</v>
      </c>
      <c r="G2291" s="27">
        <v>697000</v>
      </c>
      <c r="H2291" s="27">
        <v>153000</v>
      </c>
      <c r="I2291" s="28">
        <v>0</v>
      </c>
    </row>
    <row r="2292" spans="1:9" ht="15.6" x14ac:dyDescent="0.3">
      <c r="A2292" s="26">
        <v>2291</v>
      </c>
      <c r="B2292" s="3" t="s">
        <v>4554</v>
      </c>
      <c r="C2292" s="3" t="s">
        <v>4255</v>
      </c>
      <c r="D2292" s="3" t="s">
        <v>4555</v>
      </c>
      <c r="E2292" s="47">
        <f>Tabela14[[#This Row],[Kwota dofinansowania (UE + BP)]]+Tabela14[[#This Row],[Wkład własny JST]]</f>
        <v>850000</v>
      </c>
      <c r="F2292" s="27">
        <v>850000</v>
      </c>
      <c r="G2292" s="27">
        <v>697000</v>
      </c>
      <c r="H2292" s="27">
        <v>153000</v>
      </c>
      <c r="I2292" s="28">
        <v>0</v>
      </c>
    </row>
    <row r="2293" spans="1:9" ht="15.6" x14ac:dyDescent="0.3">
      <c r="A2293" s="26">
        <v>2292</v>
      </c>
      <c r="B2293" s="3" t="s">
        <v>4556</v>
      </c>
      <c r="C2293" s="3" t="s">
        <v>4255</v>
      </c>
      <c r="D2293" s="3" t="s">
        <v>4557</v>
      </c>
      <c r="E2293" s="47">
        <f>Tabela14[[#This Row],[Kwota dofinansowania (UE + BP)]]+Tabela14[[#This Row],[Wkład własny JST]]</f>
        <v>454171</v>
      </c>
      <c r="F2293" s="27">
        <v>376962</v>
      </c>
      <c r="G2293" s="27">
        <v>335497</v>
      </c>
      <c r="H2293" s="27">
        <v>41465</v>
      </c>
      <c r="I2293" s="28">
        <v>77209</v>
      </c>
    </row>
    <row r="2294" spans="1:9" ht="15.6" x14ac:dyDescent="0.3">
      <c r="A2294" s="23">
        <v>2293</v>
      </c>
      <c r="B2294" s="3" t="s">
        <v>4558</v>
      </c>
      <c r="C2294" s="3" t="s">
        <v>4255</v>
      </c>
      <c r="D2294" s="3" t="s">
        <v>4559</v>
      </c>
      <c r="E2294" s="47">
        <f>Tabela14[[#This Row],[Kwota dofinansowania (UE + BP)]]+Tabela14[[#This Row],[Wkład własny JST]]</f>
        <v>885787</v>
      </c>
      <c r="F2294" s="27">
        <v>770635</v>
      </c>
      <c r="G2294" s="27">
        <v>670453</v>
      </c>
      <c r="H2294" s="27">
        <v>100182</v>
      </c>
      <c r="I2294" s="28">
        <v>115152</v>
      </c>
    </row>
    <row r="2295" spans="1:9" ht="15.6" x14ac:dyDescent="0.3">
      <c r="A2295" s="26">
        <v>2294</v>
      </c>
      <c r="B2295" s="3" t="s">
        <v>4560</v>
      </c>
      <c r="C2295" s="3" t="s">
        <v>4255</v>
      </c>
      <c r="D2295" s="3" t="s">
        <v>4561</v>
      </c>
      <c r="E2295" s="47">
        <f>Tabela14[[#This Row],[Kwota dofinansowania (UE + BP)]]+Tabela14[[#This Row],[Wkład własny JST]]</f>
        <v>536856</v>
      </c>
      <c r="F2295" s="27">
        <v>536856</v>
      </c>
      <c r="G2295" s="27">
        <v>440222</v>
      </c>
      <c r="H2295" s="27">
        <v>96634</v>
      </c>
      <c r="I2295" s="28">
        <v>0</v>
      </c>
    </row>
    <row r="2296" spans="1:9" ht="15.6" x14ac:dyDescent="0.3">
      <c r="A2296" s="26">
        <v>2295</v>
      </c>
      <c r="B2296" s="3" t="s">
        <v>4562</v>
      </c>
      <c r="C2296" s="3" t="s">
        <v>4255</v>
      </c>
      <c r="D2296" s="3" t="s">
        <v>4563</v>
      </c>
      <c r="E2296" s="47">
        <f>Tabela14[[#This Row],[Kwota dofinansowania (UE + BP)]]+Tabela14[[#This Row],[Wkład własny JST]]</f>
        <v>913978</v>
      </c>
      <c r="F2296" s="27">
        <v>850000</v>
      </c>
      <c r="G2296" s="27">
        <v>714000</v>
      </c>
      <c r="H2296" s="27">
        <v>136000</v>
      </c>
      <c r="I2296" s="28">
        <v>63978</v>
      </c>
    </row>
    <row r="2297" spans="1:9" ht="15.6" x14ac:dyDescent="0.3">
      <c r="A2297" s="23">
        <v>2296</v>
      </c>
      <c r="B2297" s="3" t="s">
        <v>4564</v>
      </c>
      <c r="C2297" s="3" t="s">
        <v>4255</v>
      </c>
      <c r="D2297" s="3" t="s">
        <v>4565</v>
      </c>
      <c r="E2297" s="47">
        <f>Tabela14[[#This Row],[Kwota dofinansowania (UE + BP)]]+Tabela14[[#This Row],[Wkład własny JST]]</f>
        <v>904255</v>
      </c>
      <c r="F2297" s="27">
        <v>850000</v>
      </c>
      <c r="G2297" s="27">
        <v>705500</v>
      </c>
      <c r="H2297" s="27">
        <v>144500</v>
      </c>
      <c r="I2297" s="28">
        <v>54255</v>
      </c>
    </row>
    <row r="2298" spans="1:9" ht="15.6" x14ac:dyDescent="0.3">
      <c r="A2298" s="26">
        <v>2297</v>
      </c>
      <c r="B2298" s="3" t="s">
        <v>4566</v>
      </c>
      <c r="C2298" s="3" t="s">
        <v>4255</v>
      </c>
      <c r="D2298" s="3" t="s">
        <v>4567</v>
      </c>
      <c r="E2298" s="47">
        <f>Tabela14[[#This Row],[Kwota dofinansowania (UE + BP)]]+Tabela14[[#This Row],[Wkład własny JST]]</f>
        <v>904255</v>
      </c>
      <c r="F2298" s="27">
        <v>850000</v>
      </c>
      <c r="G2298" s="27">
        <v>705500</v>
      </c>
      <c r="H2298" s="27">
        <v>144500</v>
      </c>
      <c r="I2298" s="28">
        <v>54255</v>
      </c>
    </row>
    <row r="2299" spans="1:9" ht="15.6" x14ac:dyDescent="0.3">
      <c r="A2299" s="26">
        <v>2298</v>
      </c>
      <c r="B2299" s="3" t="s">
        <v>4568</v>
      </c>
      <c r="C2299" s="3" t="s">
        <v>4255</v>
      </c>
      <c r="D2299" s="3" t="s">
        <v>4569</v>
      </c>
      <c r="E2299" s="47">
        <f>Tabela14[[#This Row],[Kwota dofinansowania (UE + BP)]]+Tabela14[[#This Row],[Wkład własny JST]]</f>
        <v>904255</v>
      </c>
      <c r="F2299" s="27">
        <v>850000</v>
      </c>
      <c r="G2299" s="27">
        <v>705500</v>
      </c>
      <c r="H2299" s="27">
        <v>144500</v>
      </c>
      <c r="I2299" s="28">
        <v>54255</v>
      </c>
    </row>
    <row r="2300" spans="1:9" ht="15.6" x14ac:dyDescent="0.3">
      <c r="A2300" s="23">
        <v>2299</v>
      </c>
      <c r="B2300" s="3" t="s">
        <v>4570</v>
      </c>
      <c r="C2300" s="3" t="s">
        <v>4255</v>
      </c>
      <c r="D2300" s="3" t="s">
        <v>2933</v>
      </c>
      <c r="E2300" s="47">
        <f>Tabela14[[#This Row],[Kwota dofinansowania (UE + BP)]]+Tabela14[[#This Row],[Wkład własny JST]]</f>
        <v>944444</v>
      </c>
      <c r="F2300" s="27">
        <v>850000</v>
      </c>
      <c r="G2300" s="27">
        <v>722500</v>
      </c>
      <c r="H2300" s="27">
        <v>127500</v>
      </c>
      <c r="I2300" s="28">
        <v>94444</v>
      </c>
    </row>
    <row r="2301" spans="1:9" ht="15.6" x14ac:dyDescent="0.3">
      <c r="A2301" s="26">
        <v>2300</v>
      </c>
      <c r="B2301" s="3" t="s">
        <v>4571</v>
      </c>
      <c r="C2301" s="3" t="s">
        <v>4255</v>
      </c>
      <c r="D2301" s="3" t="s">
        <v>4572</v>
      </c>
      <c r="E2301" s="47">
        <f>Tabela14[[#This Row],[Kwota dofinansowania (UE + BP)]]+Tabela14[[#This Row],[Wkład własny JST]]</f>
        <v>410465</v>
      </c>
      <c r="F2301" s="27">
        <v>410465</v>
      </c>
      <c r="G2301" s="27">
        <v>336582</v>
      </c>
      <c r="H2301" s="27">
        <v>73883</v>
      </c>
      <c r="I2301" s="28">
        <v>0</v>
      </c>
    </row>
    <row r="2302" spans="1:9" ht="15.6" x14ac:dyDescent="0.3">
      <c r="A2302" s="26">
        <v>2301</v>
      </c>
      <c r="B2302" s="3" t="s">
        <v>4573</v>
      </c>
      <c r="C2302" s="3" t="s">
        <v>4255</v>
      </c>
      <c r="D2302" s="3" t="s">
        <v>4574</v>
      </c>
      <c r="E2302" s="47">
        <f>Tabela14[[#This Row],[Kwota dofinansowania (UE + BP)]]+Tabela14[[#This Row],[Wkład własny JST]]</f>
        <v>300947</v>
      </c>
      <c r="F2302" s="27">
        <v>300947</v>
      </c>
      <c r="G2302" s="27">
        <v>246777</v>
      </c>
      <c r="H2302" s="27">
        <v>54170</v>
      </c>
      <c r="I2302" s="28">
        <v>0</v>
      </c>
    </row>
    <row r="2303" spans="1:9" ht="15.6" x14ac:dyDescent="0.3">
      <c r="A2303" s="23">
        <v>2302</v>
      </c>
      <c r="B2303" s="3" t="s">
        <v>4575</v>
      </c>
      <c r="C2303" s="3" t="s">
        <v>4255</v>
      </c>
      <c r="D2303" s="3" t="s">
        <v>4576</v>
      </c>
      <c r="E2303" s="47">
        <f>Tabela14[[#This Row],[Kwota dofinansowania (UE + BP)]]+Tabela14[[#This Row],[Wkład własny JST]]</f>
        <v>657841</v>
      </c>
      <c r="F2303" s="27">
        <v>657841</v>
      </c>
      <c r="G2303" s="27">
        <v>539430</v>
      </c>
      <c r="H2303" s="27">
        <v>118411</v>
      </c>
      <c r="I2303" s="28">
        <v>0</v>
      </c>
    </row>
    <row r="2304" spans="1:9" ht="15.6" x14ac:dyDescent="0.3">
      <c r="A2304" s="26">
        <v>2303</v>
      </c>
      <c r="B2304" s="3" t="s">
        <v>4577</v>
      </c>
      <c r="C2304" s="3" t="s">
        <v>4255</v>
      </c>
      <c r="D2304" s="3" t="s">
        <v>4578</v>
      </c>
      <c r="E2304" s="47">
        <f>Tabela14[[#This Row],[Kwota dofinansowania (UE + BP)]]+Tabela14[[#This Row],[Wkład własny JST]]</f>
        <v>567573</v>
      </c>
      <c r="F2304" s="27">
        <v>567573</v>
      </c>
      <c r="G2304" s="27">
        <v>465410</v>
      </c>
      <c r="H2304" s="27">
        <v>102163</v>
      </c>
      <c r="I2304" s="28">
        <v>0</v>
      </c>
    </row>
    <row r="2305" spans="1:9" ht="15.6" x14ac:dyDescent="0.3">
      <c r="A2305" s="26">
        <v>2304</v>
      </c>
      <c r="B2305" s="3" t="s">
        <v>4579</v>
      </c>
      <c r="C2305" s="3" t="s">
        <v>4255</v>
      </c>
      <c r="D2305" s="3" t="s">
        <v>4580</v>
      </c>
      <c r="E2305" s="47">
        <f>Tabela14[[#This Row],[Kwota dofinansowania (UE + BP)]]+Tabela14[[#This Row],[Wkład własny JST]]</f>
        <v>906827</v>
      </c>
      <c r="F2305" s="27">
        <v>834281</v>
      </c>
      <c r="G2305" s="27">
        <v>700797</v>
      </c>
      <c r="H2305" s="27">
        <v>133484</v>
      </c>
      <c r="I2305" s="28">
        <v>72546</v>
      </c>
    </row>
    <row r="2306" spans="1:9" ht="15.6" x14ac:dyDescent="0.3">
      <c r="A2306" s="23">
        <v>2305</v>
      </c>
      <c r="B2306" s="3" t="s">
        <v>4581</v>
      </c>
      <c r="C2306" s="3" t="s">
        <v>4255</v>
      </c>
      <c r="D2306" s="3" t="s">
        <v>4582</v>
      </c>
      <c r="E2306" s="47">
        <f>Tabela14[[#This Row],[Kwota dofinansowania (UE + BP)]]+Tabela14[[#This Row],[Wkład własny JST]]</f>
        <v>584202</v>
      </c>
      <c r="F2306" s="27">
        <v>584202</v>
      </c>
      <c r="G2306" s="27">
        <v>473204</v>
      </c>
      <c r="H2306" s="27">
        <v>110998</v>
      </c>
      <c r="I2306" s="28">
        <v>0</v>
      </c>
    </row>
    <row r="2307" spans="1:9" ht="15.6" x14ac:dyDescent="0.3">
      <c r="A2307" s="26">
        <v>2306</v>
      </c>
      <c r="B2307" s="3" t="s">
        <v>4583</v>
      </c>
      <c r="C2307" s="3" t="s">
        <v>4255</v>
      </c>
      <c r="D2307" s="3" t="s">
        <v>4584</v>
      </c>
      <c r="E2307" s="47">
        <f>Tabela14[[#This Row],[Kwota dofinansowania (UE + BP)]]+Tabela14[[#This Row],[Wkład własny JST]]</f>
        <v>913978</v>
      </c>
      <c r="F2307" s="27">
        <v>850000</v>
      </c>
      <c r="G2307" s="27">
        <v>705500</v>
      </c>
      <c r="H2307" s="27">
        <v>144500</v>
      </c>
      <c r="I2307" s="28">
        <v>63978</v>
      </c>
    </row>
    <row r="2308" spans="1:9" ht="15.6" x14ac:dyDescent="0.3">
      <c r="A2308" s="26">
        <v>2307</v>
      </c>
      <c r="B2308" s="3" t="s">
        <v>4585</v>
      </c>
      <c r="C2308" s="3" t="s">
        <v>4255</v>
      </c>
      <c r="D2308" s="3" t="s">
        <v>4586</v>
      </c>
      <c r="E2308" s="47">
        <f>Tabela14[[#This Row],[Kwota dofinansowania (UE + BP)]]+Tabela14[[#This Row],[Wkład własny JST]]</f>
        <v>760986</v>
      </c>
      <c r="F2308" s="27">
        <v>700108</v>
      </c>
      <c r="G2308" s="27">
        <v>588091</v>
      </c>
      <c r="H2308" s="27">
        <v>112017</v>
      </c>
      <c r="I2308" s="28">
        <v>60878</v>
      </c>
    </row>
    <row r="2309" spans="1:9" ht="15.6" x14ac:dyDescent="0.3">
      <c r="A2309" s="23">
        <v>2308</v>
      </c>
      <c r="B2309" s="3" t="s">
        <v>4587</v>
      </c>
      <c r="C2309" s="3" t="s">
        <v>4255</v>
      </c>
      <c r="D2309" s="3" t="s">
        <v>4588</v>
      </c>
      <c r="E2309" s="47">
        <f>Tabela14[[#This Row],[Kwota dofinansowania (UE + BP)]]+Tabela14[[#This Row],[Wkład własny JST]]</f>
        <v>766785</v>
      </c>
      <c r="F2309" s="27">
        <v>766785</v>
      </c>
      <c r="G2309" s="27">
        <v>628764</v>
      </c>
      <c r="H2309" s="27">
        <v>138021</v>
      </c>
      <c r="I2309" s="28">
        <v>0</v>
      </c>
    </row>
    <row r="2310" spans="1:9" ht="15.6" x14ac:dyDescent="0.3">
      <c r="A2310" s="26">
        <v>2309</v>
      </c>
      <c r="B2310" s="3" t="s">
        <v>4589</v>
      </c>
      <c r="C2310" s="3" t="s">
        <v>4255</v>
      </c>
      <c r="D2310" s="3" t="s">
        <v>4590</v>
      </c>
      <c r="E2310" s="47">
        <f>Tabela14[[#This Row],[Kwota dofinansowania (UE + BP)]]+Tabela14[[#This Row],[Wkład własny JST]]</f>
        <v>889732</v>
      </c>
      <c r="F2310" s="27">
        <v>818554</v>
      </c>
      <c r="G2310" s="27">
        <v>687586</v>
      </c>
      <c r="H2310" s="27">
        <v>130968</v>
      </c>
      <c r="I2310" s="28">
        <v>71178</v>
      </c>
    </row>
    <row r="2311" spans="1:9" ht="15.6" x14ac:dyDescent="0.3">
      <c r="A2311" s="26">
        <v>2310</v>
      </c>
      <c r="B2311" s="3" t="s">
        <v>4591</v>
      </c>
      <c r="C2311" s="3" t="s">
        <v>4255</v>
      </c>
      <c r="D2311" s="3" t="s">
        <v>4592</v>
      </c>
      <c r="E2311" s="47">
        <f>Tabela14[[#This Row],[Kwota dofinansowania (UE + BP)]]+Tabela14[[#This Row],[Wkład własny JST]]</f>
        <v>476978</v>
      </c>
      <c r="F2311" s="27">
        <v>476978</v>
      </c>
      <c r="G2311" s="27">
        <v>386353</v>
      </c>
      <c r="H2311" s="27">
        <v>90625</v>
      </c>
      <c r="I2311" s="28">
        <v>0</v>
      </c>
    </row>
    <row r="2312" spans="1:9" ht="15.6" x14ac:dyDescent="0.3">
      <c r="A2312" s="23">
        <v>2311</v>
      </c>
      <c r="B2312" s="3" t="s">
        <v>4593</v>
      </c>
      <c r="C2312" s="3" t="s">
        <v>4255</v>
      </c>
      <c r="D2312" s="3" t="s">
        <v>4594</v>
      </c>
      <c r="E2312" s="47">
        <f>Tabela14[[#This Row],[Kwota dofinansowania (UE + BP)]]+Tabela14[[#This Row],[Wkład własny JST]]</f>
        <v>913978</v>
      </c>
      <c r="F2312" s="27">
        <v>850000</v>
      </c>
      <c r="G2312" s="27">
        <v>705500</v>
      </c>
      <c r="H2312" s="27">
        <v>144500</v>
      </c>
      <c r="I2312" s="28">
        <v>63978</v>
      </c>
    </row>
    <row r="2313" spans="1:9" ht="15.6" x14ac:dyDescent="0.3">
      <c r="A2313" s="26">
        <v>2312</v>
      </c>
      <c r="B2313" s="3" t="s">
        <v>4595</v>
      </c>
      <c r="C2313" s="3" t="s">
        <v>4255</v>
      </c>
      <c r="D2313" s="3" t="s">
        <v>4596</v>
      </c>
      <c r="E2313" s="47">
        <f>Tabela14[[#This Row],[Kwota dofinansowania (UE + BP)]]+Tabela14[[#This Row],[Wkład własny JST]]</f>
        <v>803728</v>
      </c>
      <c r="F2313" s="27">
        <v>803728</v>
      </c>
      <c r="G2313" s="27">
        <v>667095</v>
      </c>
      <c r="H2313" s="27">
        <v>136633</v>
      </c>
      <c r="I2313" s="28">
        <v>0</v>
      </c>
    </row>
    <row r="2314" spans="1:9" ht="15.6" x14ac:dyDescent="0.3">
      <c r="A2314" s="26">
        <v>2313</v>
      </c>
      <c r="B2314" s="3" t="s">
        <v>4597</v>
      </c>
      <c r="C2314" s="3" t="s">
        <v>4255</v>
      </c>
      <c r="D2314" s="3" t="s">
        <v>4598</v>
      </c>
      <c r="E2314" s="47">
        <f>Tabela14[[#This Row],[Kwota dofinansowania (UE + BP)]]+Tabela14[[#This Row],[Wkład własny JST]]</f>
        <v>887359</v>
      </c>
      <c r="F2314" s="27">
        <v>834118</v>
      </c>
      <c r="G2314" s="27">
        <v>692318</v>
      </c>
      <c r="H2314" s="27">
        <v>141800</v>
      </c>
      <c r="I2314" s="28">
        <v>53241</v>
      </c>
    </row>
    <row r="2315" spans="1:9" ht="15.6" x14ac:dyDescent="0.3">
      <c r="A2315" s="23">
        <v>2314</v>
      </c>
      <c r="B2315" s="3" t="s">
        <v>4599</v>
      </c>
      <c r="C2315" s="3" t="s">
        <v>4255</v>
      </c>
      <c r="D2315" s="3" t="s">
        <v>4600</v>
      </c>
      <c r="E2315" s="47">
        <f>Tabela14[[#This Row],[Kwota dofinansowania (UE + BP)]]+Tabela14[[#This Row],[Wkład własny JST]]</f>
        <v>517688</v>
      </c>
      <c r="F2315" s="27">
        <v>517688</v>
      </c>
      <c r="G2315" s="27">
        <v>424505</v>
      </c>
      <c r="H2315" s="27">
        <v>93183</v>
      </c>
      <c r="I2315" s="28">
        <v>0</v>
      </c>
    </row>
    <row r="2316" spans="1:9" ht="15.6" x14ac:dyDescent="0.3">
      <c r="A2316" s="26">
        <v>2315</v>
      </c>
      <c r="B2316" s="3" t="s">
        <v>4601</v>
      </c>
      <c r="C2316" s="3" t="s">
        <v>4255</v>
      </c>
      <c r="D2316" s="3" t="s">
        <v>4602</v>
      </c>
      <c r="E2316" s="47">
        <f>Tabela14[[#This Row],[Kwota dofinansowania (UE + BP)]]+Tabela14[[#This Row],[Wkład własny JST]]</f>
        <v>944444</v>
      </c>
      <c r="F2316" s="27">
        <v>850000</v>
      </c>
      <c r="G2316" s="27">
        <v>722500</v>
      </c>
      <c r="H2316" s="27">
        <v>127500</v>
      </c>
      <c r="I2316" s="28">
        <v>94444</v>
      </c>
    </row>
    <row r="2317" spans="1:9" ht="15.6" x14ac:dyDescent="0.3">
      <c r="A2317" s="26">
        <v>2316</v>
      </c>
      <c r="B2317" s="3" t="s">
        <v>4603</v>
      </c>
      <c r="C2317" s="3" t="s">
        <v>4255</v>
      </c>
      <c r="D2317" s="3" t="s">
        <v>4604</v>
      </c>
      <c r="E2317" s="47">
        <f>Tabela14[[#This Row],[Kwota dofinansowania (UE + BP)]]+Tabela14[[#This Row],[Wkład własny JST]]</f>
        <v>558399</v>
      </c>
      <c r="F2317" s="27">
        <v>558399</v>
      </c>
      <c r="G2317" s="27">
        <v>457888</v>
      </c>
      <c r="H2317" s="27">
        <v>100511</v>
      </c>
      <c r="I2317" s="28">
        <v>0</v>
      </c>
    </row>
    <row r="2318" spans="1:9" ht="15.6" x14ac:dyDescent="0.3">
      <c r="A2318" s="23">
        <v>2317</v>
      </c>
      <c r="B2318" s="3" t="s">
        <v>4605</v>
      </c>
      <c r="C2318" s="3" t="s">
        <v>4255</v>
      </c>
      <c r="D2318" s="3" t="s">
        <v>4606</v>
      </c>
      <c r="E2318" s="47">
        <f>Tabela14[[#This Row],[Kwota dofinansowania (UE + BP)]]+Tabela14[[#This Row],[Wkład własny JST]]</f>
        <v>944444</v>
      </c>
      <c r="F2318" s="27">
        <v>850000</v>
      </c>
      <c r="G2318" s="27">
        <v>722500</v>
      </c>
      <c r="H2318" s="27">
        <v>127500</v>
      </c>
      <c r="I2318" s="28">
        <v>94444</v>
      </c>
    </row>
    <row r="2319" spans="1:9" ht="15.6" x14ac:dyDescent="0.3">
      <c r="A2319" s="26">
        <v>2318</v>
      </c>
      <c r="B2319" s="3" t="s">
        <v>4607</v>
      </c>
      <c r="C2319" s="3" t="s">
        <v>4255</v>
      </c>
      <c r="D2319" s="3" t="s">
        <v>4608</v>
      </c>
      <c r="E2319" s="47">
        <f>Tabela14[[#This Row],[Kwota dofinansowania (UE + BP)]]+Tabela14[[#This Row],[Wkład własny JST]]</f>
        <v>881663</v>
      </c>
      <c r="F2319" s="27">
        <v>819947</v>
      </c>
      <c r="G2319" s="27">
        <v>688756</v>
      </c>
      <c r="H2319" s="27">
        <v>131191</v>
      </c>
      <c r="I2319" s="28">
        <v>61716</v>
      </c>
    </row>
    <row r="2320" spans="1:9" ht="15.6" x14ac:dyDescent="0.3">
      <c r="A2320" s="26">
        <v>2319</v>
      </c>
      <c r="B2320" s="3" t="s">
        <v>4609</v>
      </c>
      <c r="C2320" s="3" t="s">
        <v>4255</v>
      </c>
      <c r="D2320" s="3" t="s">
        <v>4610</v>
      </c>
      <c r="E2320" s="47">
        <f>Tabela14[[#This Row],[Kwota dofinansowania (UE + BP)]]+Tabela14[[#This Row],[Wkład własny JST]]</f>
        <v>1062500</v>
      </c>
      <c r="F2320" s="27">
        <v>850000</v>
      </c>
      <c r="G2320" s="27">
        <v>816000</v>
      </c>
      <c r="H2320" s="27">
        <v>34000</v>
      </c>
      <c r="I2320" s="28">
        <v>212500</v>
      </c>
    </row>
    <row r="2321" spans="1:9" ht="15.6" x14ac:dyDescent="0.3">
      <c r="A2321" s="23">
        <v>2320</v>
      </c>
      <c r="B2321" s="3" t="s">
        <v>4611</v>
      </c>
      <c r="C2321" s="3" t="s">
        <v>4255</v>
      </c>
      <c r="D2321" s="3" t="s">
        <v>4612</v>
      </c>
      <c r="E2321" s="47">
        <f>Tabela14[[#This Row],[Kwota dofinansowania (UE + BP)]]+Tabela14[[#This Row],[Wkład własny JST]]</f>
        <v>224113</v>
      </c>
      <c r="F2321" s="27">
        <v>224113</v>
      </c>
      <c r="G2321" s="27">
        <v>183773</v>
      </c>
      <c r="H2321" s="27">
        <v>40340</v>
      </c>
      <c r="I2321" s="28">
        <v>0</v>
      </c>
    </row>
    <row r="2322" spans="1:9" ht="15.6" x14ac:dyDescent="0.3">
      <c r="A2322" s="26">
        <v>2321</v>
      </c>
      <c r="B2322" s="3" t="s">
        <v>4613</v>
      </c>
      <c r="C2322" s="3" t="s">
        <v>4255</v>
      </c>
      <c r="D2322" s="3" t="s">
        <v>4614</v>
      </c>
      <c r="E2322" s="47">
        <f>Tabela14[[#This Row],[Kwota dofinansowania (UE + BP)]]+Tabela14[[#This Row],[Wkład własny JST]]</f>
        <v>988372</v>
      </c>
      <c r="F2322" s="27">
        <v>850000</v>
      </c>
      <c r="G2322" s="27">
        <v>739500</v>
      </c>
      <c r="H2322" s="27">
        <v>110500</v>
      </c>
      <c r="I2322" s="28">
        <v>138372</v>
      </c>
    </row>
    <row r="2323" spans="1:9" ht="15.6" x14ac:dyDescent="0.3">
      <c r="A2323" s="26">
        <v>2322</v>
      </c>
      <c r="B2323" s="3" t="s">
        <v>4615</v>
      </c>
      <c r="C2323" s="3" t="s">
        <v>4255</v>
      </c>
      <c r="D2323" s="3" t="s">
        <v>4616</v>
      </c>
      <c r="E2323" s="47">
        <f>Tabela14[[#This Row],[Kwota dofinansowania (UE + BP)]]+Tabela14[[#This Row],[Wkład własny JST]]</f>
        <v>592229</v>
      </c>
      <c r="F2323" s="27">
        <v>592229</v>
      </c>
      <c r="G2323" s="27">
        <v>485628</v>
      </c>
      <c r="H2323" s="27">
        <v>106601</v>
      </c>
      <c r="I2323" s="28">
        <v>0</v>
      </c>
    </row>
    <row r="2324" spans="1:9" ht="15.6" x14ac:dyDescent="0.3">
      <c r="A2324" s="23">
        <v>2323</v>
      </c>
      <c r="B2324" s="3" t="s">
        <v>4617</v>
      </c>
      <c r="C2324" s="3" t="s">
        <v>4255</v>
      </c>
      <c r="D2324" s="3" t="s">
        <v>4618</v>
      </c>
      <c r="E2324" s="47">
        <f>Tabela14[[#This Row],[Kwota dofinansowania (UE + BP)]]+Tabela14[[#This Row],[Wkład własny JST]]</f>
        <v>913978</v>
      </c>
      <c r="F2324" s="27">
        <v>850000</v>
      </c>
      <c r="G2324" s="27">
        <v>714000</v>
      </c>
      <c r="H2324" s="27">
        <v>136000</v>
      </c>
      <c r="I2324" s="28">
        <v>63978</v>
      </c>
    </row>
    <row r="2325" spans="1:9" ht="15.6" x14ac:dyDescent="0.3">
      <c r="A2325" s="26">
        <v>2324</v>
      </c>
      <c r="B2325" s="3" t="s">
        <v>4619</v>
      </c>
      <c r="C2325" s="3" t="s">
        <v>4255</v>
      </c>
      <c r="D2325" s="3" t="s">
        <v>4620</v>
      </c>
      <c r="E2325" s="47">
        <f>Tabela14[[#This Row],[Kwota dofinansowania (UE + BP)]]+Tabela14[[#This Row],[Wkład własny JST]]</f>
        <v>623847</v>
      </c>
      <c r="F2325" s="27">
        <v>623847</v>
      </c>
      <c r="G2325" s="27">
        <v>505317</v>
      </c>
      <c r="H2325" s="27">
        <v>118530</v>
      </c>
      <c r="I2325" s="28">
        <v>0</v>
      </c>
    </row>
    <row r="2326" spans="1:9" ht="15.6" x14ac:dyDescent="0.3">
      <c r="A2326" s="26">
        <v>2325</v>
      </c>
      <c r="B2326" s="3" t="s">
        <v>4621</v>
      </c>
      <c r="C2326" s="3" t="s">
        <v>4255</v>
      </c>
      <c r="D2326" s="3" t="s">
        <v>2475</v>
      </c>
      <c r="E2326" s="47">
        <f>Tabela14[[#This Row],[Kwota dofinansowania (UE + BP)]]+Tabela14[[#This Row],[Wkład własny JST]]</f>
        <v>838536</v>
      </c>
      <c r="F2326" s="27">
        <v>771454</v>
      </c>
      <c r="G2326" s="27">
        <v>648022</v>
      </c>
      <c r="H2326" s="27">
        <v>123432</v>
      </c>
      <c r="I2326" s="28">
        <v>67082</v>
      </c>
    </row>
    <row r="2327" spans="1:9" ht="15.6" x14ac:dyDescent="0.3">
      <c r="A2327" s="23">
        <v>2326</v>
      </c>
      <c r="B2327" s="3" t="s">
        <v>4622</v>
      </c>
      <c r="C2327" s="3" t="s">
        <v>4255</v>
      </c>
      <c r="D2327" s="3" t="s">
        <v>4623</v>
      </c>
      <c r="E2327" s="47">
        <f>Tabela14[[#This Row],[Kwota dofinansowania (UE + BP)]]+Tabela14[[#This Row],[Wkład własny JST]]</f>
        <v>923913</v>
      </c>
      <c r="F2327" s="27">
        <v>850000</v>
      </c>
      <c r="G2327" s="27">
        <v>714000</v>
      </c>
      <c r="H2327" s="27">
        <v>136000</v>
      </c>
      <c r="I2327" s="28">
        <v>73913</v>
      </c>
    </row>
    <row r="2328" spans="1:9" ht="15.6" x14ac:dyDescent="0.3">
      <c r="A2328" s="26">
        <v>2327</v>
      </c>
      <c r="B2328" s="3" t="s">
        <v>4624</v>
      </c>
      <c r="C2328" s="3" t="s">
        <v>4255</v>
      </c>
      <c r="D2328" s="3" t="s">
        <v>4625</v>
      </c>
      <c r="E2328" s="47">
        <f>Tabela14[[#This Row],[Kwota dofinansowania (UE + BP)]]+Tabela14[[#This Row],[Wkład własny JST]]</f>
        <v>913978</v>
      </c>
      <c r="F2328" s="27">
        <v>850000</v>
      </c>
      <c r="G2328" s="27">
        <v>714000</v>
      </c>
      <c r="H2328" s="27">
        <v>136000</v>
      </c>
      <c r="I2328" s="28">
        <v>63978</v>
      </c>
    </row>
    <row r="2329" spans="1:9" ht="15.6" x14ac:dyDescent="0.3">
      <c r="A2329" s="26">
        <v>2328</v>
      </c>
      <c r="B2329" s="3" t="s">
        <v>4626</v>
      </c>
      <c r="C2329" s="3" t="s">
        <v>4255</v>
      </c>
      <c r="D2329" s="3" t="s">
        <v>4627</v>
      </c>
      <c r="E2329" s="47">
        <f>Tabela14[[#This Row],[Kwota dofinansowania (UE + BP)]]+Tabela14[[#This Row],[Wkład własny JST]]</f>
        <v>913978</v>
      </c>
      <c r="F2329" s="27">
        <v>850000</v>
      </c>
      <c r="G2329" s="27">
        <v>714000</v>
      </c>
      <c r="H2329" s="27">
        <v>136000</v>
      </c>
      <c r="I2329" s="28">
        <v>63978</v>
      </c>
    </row>
    <row r="2330" spans="1:9" ht="15.6" x14ac:dyDescent="0.3">
      <c r="A2330" s="23">
        <v>2329</v>
      </c>
      <c r="B2330" s="3" t="s">
        <v>4628</v>
      </c>
      <c r="C2330" s="3" t="s">
        <v>4255</v>
      </c>
      <c r="D2330" s="3" t="s">
        <v>4629</v>
      </c>
      <c r="E2330" s="47">
        <f>Tabela14[[#This Row],[Kwota dofinansowania (UE + BP)]]+Tabela14[[#This Row],[Wkład własny JST]]</f>
        <v>934065</v>
      </c>
      <c r="F2330" s="27">
        <v>850000</v>
      </c>
      <c r="G2330" s="27">
        <v>722500</v>
      </c>
      <c r="H2330" s="27">
        <v>127500</v>
      </c>
      <c r="I2330" s="28">
        <v>84065</v>
      </c>
    </row>
    <row r="2331" spans="1:9" ht="15.6" x14ac:dyDescent="0.3">
      <c r="A2331" s="26">
        <v>2330</v>
      </c>
      <c r="B2331" s="3" t="s">
        <v>4630</v>
      </c>
      <c r="C2331" s="3" t="s">
        <v>4255</v>
      </c>
      <c r="D2331" s="3" t="s">
        <v>4631</v>
      </c>
      <c r="E2331" s="47">
        <f>Tabela14[[#This Row],[Kwota dofinansowania (UE + BP)]]+Tabela14[[#This Row],[Wkład własny JST]]</f>
        <v>770159</v>
      </c>
      <c r="F2331" s="27">
        <v>700845</v>
      </c>
      <c r="G2331" s="27">
        <v>595719</v>
      </c>
      <c r="H2331" s="27">
        <v>105126</v>
      </c>
      <c r="I2331" s="28">
        <v>69314</v>
      </c>
    </row>
    <row r="2332" spans="1:9" ht="15.6" x14ac:dyDescent="0.3">
      <c r="A2332" s="26">
        <v>2331</v>
      </c>
      <c r="B2332" s="3" t="s">
        <v>4632</v>
      </c>
      <c r="C2332" s="3" t="s">
        <v>4255</v>
      </c>
      <c r="D2332" s="3" t="s">
        <v>4633</v>
      </c>
      <c r="E2332" s="47">
        <f>Tabela14[[#This Row],[Kwota dofinansowania (UE + BP)]]+Tabela14[[#This Row],[Wkład własny JST]]</f>
        <v>1062500</v>
      </c>
      <c r="F2332" s="27">
        <v>850000</v>
      </c>
      <c r="G2332" s="27">
        <v>807500</v>
      </c>
      <c r="H2332" s="27">
        <v>42500</v>
      </c>
      <c r="I2332" s="28">
        <v>212500</v>
      </c>
    </row>
    <row r="2333" spans="1:9" ht="15.6" x14ac:dyDescent="0.3">
      <c r="A2333" s="23">
        <v>2332</v>
      </c>
      <c r="B2333" s="3" t="s">
        <v>4634</v>
      </c>
      <c r="C2333" s="3" t="s">
        <v>4255</v>
      </c>
      <c r="D2333" s="3" t="s">
        <v>4635</v>
      </c>
      <c r="E2333" s="47">
        <f>Tabela14[[#This Row],[Kwota dofinansowania (UE + BP)]]+Tabela14[[#This Row],[Wkład własny JST]]</f>
        <v>241560</v>
      </c>
      <c r="F2333" s="27">
        <v>241560</v>
      </c>
      <c r="G2333" s="27">
        <v>198080</v>
      </c>
      <c r="H2333" s="27">
        <v>43480</v>
      </c>
      <c r="I2333" s="28">
        <v>0</v>
      </c>
    </row>
    <row r="2334" spans="1:9" ht="15.6" x14ac:dyDescent="0.3">
      <c r="A2334" s="26">
        <v>2333</v>
      </c>
      <c r="B2334" s="3" t="s">
        <v>4636</v>
      </c>
      <c r="C2334" s="3" t="s">
        <v>4255</v>
      </c>
      <c r="D2334" s="3" t="s">
        <v>4637</v>
      </c>
      <c r="E2334" s="47">
        <f>Tabela14[[#This Row],[Kwota dofinansowania (UE + BP)]]+Tabela14[[#This Row],[Wkład własny JST]]</f>
        <v>850000</v>
      </c>
      <c r="F2334" s="27">
        <v>850000</v>
      </c>
      <c r="G2334" s="27">
        <v>705500</v>
      </c>
      <c r="H2334" s="27">
        <v>144500</v>
      </c>
      <c r="I2334" s="28">
        <v>0</v>
      </c>
    </row>
    <row r="2335" spans="1:9" ht="15.6" x14ac:dyDescent="0.3">
      <c r="A2335" s="26">
        <v>2334</v>
      </c>
      <c r="B2335" s="3" t="s">
        <v>4638</v>
      </c>
      <c r="C2335" s="3" t="s">
        <v>4255</v>
      </c>
      <c r="D2335" s="3" t="s">
        <v>4639</v>
      </c>
      <c r="E2335" s="47">
        <f>Tabela14[[#This Row],[Kwota dofinansowania (UE + BP)]]+Tabela14[[#This Row],[Wkład własny JST]]</f>
        <v>428386</v>
      </c>
      <c r="F2335" s="27">
        <v>402683</v>
      </c>
      <c r="G2335" s="27">
        <v>334227</v>
      </c>
      <c r="H2335" s="27">
        <v>68456</v>
      </c>
      <c r="I2335" s="28">
        <v>25703</v>
      </c>
    </row>
    <row r="2336" spans="1:9" ht="15.6" x14ac:dyDescent="0.3">
      <c r="A2336" s="23">
        <v>2335</v>
      </c>
      <c r="B2336" s="3" t="s">
        <v>4640</v>
      </c>
      <c r="C2336" s="3" t="s">
        <v>4255</v>
      </c>
      <c r="D2336" s="3" t="s">
        <v>4641</v>
      </c>
      <c r="E2336" s="47">
        <f>Tabela14[[#This Row],[Kwota dofinansowania (UE + BP)]]+Tabela14[[#This Row],[Wkład własny JST]]</f>
        <v>923913</v>
      </c>
      <c r="F2336" s="27">
        <v>850000</v>
      </c>
      <c r="G2336" s="27">
        <v>714000</v>
      </c>
      <c r="H2336" s="27">
        <v>136000</v>
      </c>
      <c r="I2336" s="28">
        <v>73913</v>
      </c>
    </row>
    <row r="2337" spans="1:9" ht="15.6" x14ac:dyDescent="0.3">
      <c r="A2337" s="26">
        <v>2336</v>
      </c>
      <c r="B2337" s="3" t="s">
        <v>4642</v>
      </c>
      <c r="C2337" s="3" t="s">
        <v>4255</v>
      </c>
      <c r="D2337" s="3" t="s">
        <v>4643</v>
      </c>
      <c r="E2337" s="47">
        <f>Tabela14[[#This Row],[Kwota dofinansowania (UE + BP)]]+Tabela14[[#This Row],[Wkład własny JST]]</f>
        <v>838213</v>
      </c>
      <c r="F2337" s="27">
        <v>838213</v>
      </c>
      <c r="G2337" s="27">
        <v>678953</v>
      </c>
      <c r="H2337" s="27">
        <v>159260</v>
      </c>
      <c r="I2337" s="28">
        <v>0</v>
      </c>
    </row>
    <row r="2338" spans="1:9" ht="15.6" x14ac:dyDescent="0.3">
      <c r="A2338" s="26">
        <v>2337</v>
      </c>
      <c r="B2338" s="3" t="s">
        <v>4644</v>
      </c>
      <c r="C2338" s="3" t="s">
        <v>4255</v>
      </c>
      <c r="D2338" s="3" t="s">
        <v>4645</v>
      </c>
      <c r="E2338" s="47">
        <f>Tabela14[[#This Row],[Kwota dofinansowania (UE + BP)]]+Tabela14[[#This Row],[Wkład własny JST]]</f>
        <v>923913</v>
      </c>
      <c r="F2338" s="27">
        <v>850000</v>
      </c>
      <c r="G2338" s="27">
        <v>714000</v>
      </c>
      <c r="H2338" s="27">
        <v>136000</v>
      </c>
      <c r="I2338" s="28">
        <v>73913</v>
      </c>
    </row>
    <row r="2339" spans="1:9" ht="15.6" x14ac:dyDescent="0.3">
      <c r="A2339" s="23">
        <v>2338</v>
      </c>
      <c r="B2339" s="3" t="s">
        <v>4646</v>
      </c>
      <c r="C2339" s="3" t="s">
        <v>4255</v>
      </c>
      <c r="D2339" s="3" t="s">
        <v>4647</v>
      </c>
      <c r="E2339" s="47">
        <f>Tabela14[[#This Row],[Kwota dofinansowania (UE + BP)]]+Tabela14[[#This Row],[Wkład własny JST]]</f>
        <v>904255</v>
      </c>
      <c r="F2339" s="27">
        <v>850000</v>
      </c>
      <c r="G2339" s="27">
        <v>705500</v>
      </c>
      <c r="H2339" s="27">
        <v>144500</v>
      </c>
      <c r="I2339" s="28">
        <v>54255</v>
      </c>
    </row>
    <row r="2340" spans="1:9" ht="15.6" x14ac:dyDescent="0.3">
      <c r="A2340" s="26">
        <v>2339</v>
      </c>
      <c r="B2340" s="3" t="s">
        <v>4648</v>
      </c>
      <c r="C2340" s="3" t="s">
        <v>4255</v>
      </c>
      <c r="D2340" s="3" t="s">
        <v>4649</v>
      </c>
      <c r="E2340" s="47">
        <f>Tabela14[[#This Row],[Kwota dofinansowania (UE + BP)]]+Tabela14[[#This Row],[Wkład własny JST]]</f>
        <v>667588</v>
      </c>
      <c r="F2340" s="27">
        <v>627533</v>
      </c>
      <c r="G2340" s="27">
        <v>520853</v>
      </c>
      <c r="H2340" s="27">
        <v>106680</v>
      </c>
      <c r="I2340" s="28">
        <v>40055</v>
      </c>
    </row>
    <row r="2341" spans="1:9" ht="15.6" x14ac:dyDescent="0.3">
      <c r="A2341" s="26">
        <v>2340</v>
      </c>
      <c r="B2341" s="3" t="s">
        <v>4650</v>
      </c>
      <c r="C2341" s="3" t="s">
        <v>4255</v>
      </c>
      <c r="D2341" s="3" t="s">
        <v>4651</v>
      </c>
      <c r="E2341" s="47">
        <f>Tabela14[[#This Row],[Kwota dofinansowania (UE + BP)]]+Tabela14[[#This Row],[Wkład własny JST]]</f>
        <v>223294</v>
      </c>
      <c r="F2341" s="27">
        <v>223294</v>
      </c>
      <c r="G2341" s="27">
        <v>180869</v>
      </c>
      <c r="H2341" s="27">
        <v>42425</v>
      </c>
      <c r="I2341" s="28">
        <v>0</v>
      </c>
    </row>
    <row r="2342" spans="1:9" ht="15.6" x14ac:dyDescent="0.3">
      <c r="A2342" s="23">
        <v>2341</v>
      </c>
      <c r="B2342" s="3" t="s">
        <v>4652</v>
      </c>
      <c r="C2342" s="3" t="s">
        <v>4255</v>
      </c>
      <c r="D2342" s="3" t="s">
        <v>4653</v>
      </c>
      <c r="E2342" s="47">
        <f>Tabela14[[#This Row],[Kwota dofinansowania (UE + BP)]]+Tabela14[[#This Row],[Wkład własny JST]]</f>
        <v>904255</v>
      </c>
      <c r="F2342" s="27">
        <v>850000</v>
      </c>
      <c r="G2342" s="27">
        <v>705500</v>
      </c>
      <c r="H2342" s="27">
        <v>144500</v>
      </c>
      <c r="I2342" s="28">
        <v>54255</v>
      </c>
    </row>
    <row r="2343" spans="1:9" ht="15.6" x14ac:dyDescent="0.3">
      <c r="A2343" s="26">
        <v>2342</v>
      </c>
      <c r="B2343" s="3" t="s">
        <v>4654</v>
      </c>
      <c r="C2343" s="3" t="s">
        <v>4255</v>
      </c>
      <c r="D2343" s="3" t="s">
        <v>4655</v>
      </c>
      <c r="E2343" s="47">
        <f>Tabela14[[#This Row],[Kwota dofinansowania (UE + BP)]]+Tabela14[[#This Row],[Wkład własny JST]]</f>
        <v>850000</v>
      </c>
      <c r="F2343" s="27">
        <v>850000</v>
      </c>
      <c r="G2343" s="27">
        <v>697000</v>
      </c>
      <c r="H2343" s="27">
        <v>153000</v>
      </c>
      <c r="I2343" s="28">
        <v>0</v>
      </c>
    </row>
    <row r="2344" spans="1:9" ht="15.6" x14ac:dyDescent="0.3">
      <c r="A2344" s="26">
        <v>2343</v>
      </c>
      <c r="B2344" s="3" t="s">
        <v>4656</v>
      </c>
      <c r="C2344" s="3" t="s">
        <v>4255</v>
      </c>
      <c r="D2344" s="3" t="s">
        <v>4657</v>
      </c>
      <c r="E2344" s="47">
        <f>Tabela14[[#This Row],[Kwota dofinansowania (UE + BP)]]+Tabela14[[#This Row],[Wkład własny JST]]</f>
        <v>850000</v>
      </c>
      <c r="F2344" s="27">
        <v>850000</v>
      </c>
      <c r="G2344" s="27">
        <v>697000</v>
      </c>
      <c r="H2344" s="27">
        <v>153000</v>
      </c>
      <c r="I2344" s="28">
        <v>0</v>
      </c>
    </row>
    <row r="2345" spans="1:9" ht="15.6" x14ac:dyDescent="0.3">
      <c r="A2345" s="23">
        <v>2344</v>
      </c>
      <c r="B2345" s="3" t="s">
        <v>4658</v>
      </c>
      <c r="C2345" s="3" t="s">
        <v>4255</v>
      </c>
      <c r="D2345" s="3" t="s">
        <v>4659</v>
      </c>
      <c r="E2345" s="47">
        <f>Tabela14[[#This Row],[Kwota dofinansowania (UE + BP)]]+Tabela14[[#This Row],[Wkład własny JST]]</f>
        <v>591268</v>
      </c>
      <c r="F2345" s="27">
        <v>549880</v>
      </c>
      <c r="G2345" s="27">
        <v>461900</v>
      </c>
      <c r="H2345" s="27">
        <v>87980</v>
      </c>
      <c r="I2345" s="28">
        <v>41388</v>
      </c>
    </row>
    <row r="2346" spans="1:9" ht="15.6" x14ac:dyDescent="0.3">
      <c r="A2346" s="26">
        <v>2345</v>
      </c>
      <c r="B2346" s="3" t="s">
        <v>4660</v>
      </c>
      <c r="C2346" s="3" t="s">
        <v>4255</v>
      </c>
      <c r="D2346" s="3" t="s">
        <v>4661</v>
      </c>
      <c r="E2346" s="47">
        <f>Tabela14[[#This Row],[Kwota dofinansowania (UE + BP)]]+Tabela14[[#This Row],[Wkład własny JST]]</f>
        <v>619509</v>
      </c>
      <c r="F2346" s="27">
        <v>569949</v>
      </c>
      <c r="G2346" s="27">
        <v>478758</v>
      </c>
      <c r="H2346" s="27">
        <v>91191</v>
      </c>
      <c r="I2346" s="28">
        <v>49560</v>
      </c>
    </row>
    <row r="2347" spans="1:9" ht="15.6" x14ac:dyDescent="0.3">
      <c r="A2347" s="26">
        <v>2346</v>
      </c>
      <c r="B2347" s="3" t="s">
        <v>4662</v>
      </c>
      <c r="C2347" s="3" t="s">
        <v>4255</v>
      </c>
      <c r="D2347" s="3" t="s">
        <v>4663</v>
      </c>
      <c r="E2347" s="47">
        <f>Tabela14[[#This Row],[Kwota dofinansowania (UE + BP)]]+Tabela14[[#This Row],[Wkład własny JST]]</f>
        <v>308401</v>
      </c>
      <c r="F2347" s="27">
        <v>308401</v>
      </c>
      <c r="G2347" s="27">
        <v>255973</v>
      </c>
      <c r="H2347" s="27">
        <v>52428</v>
      </c>
      <c r="I2347" s="28">
        <v>0</v>
      </c>
    </row>
    <row r="2348" spans="1:9" ht="15.6" x14ac:dyDescent="0.3">
      <c r="A2348" s="23">
        <v>2347</v>
      </c>
      <c r="B2348" s="3" t="s">
        <v>4664</v>
      </c>
      <c r="C2348" s="3" t="s">
        <v>4255</v>
      </c>
      <c r="D2348" s="3" t="s">
        <v>4665</v>
      </c>
      <c r="E2348" s="47">
        <f>Tabela14[[#This Row],[Kwota dofinansowania (UE + BP)]]+Tabela14[[#This Row],[Wkład własny JST]]</f>
        <v>482220</v>
      </c>
      <c r="F2348" s="27">
        <v>482220</v>
      </c>
      <c r="G2348" s="27">
        <v>400243</v>
      </c>
      <c r="H2348" s="27">
        <v>81977</v>
      </c>
      <c r="I2348" s="28">
        <v>0</v>
      </c>
    </row>
    <row r="2349" spans="1:9" ht="15.6" x14ac:dyDescent="0.3">
      <c r="A2349" s="26">
        <v>2348</v>
      </c>
      <c r="B2349" s="3" t="s">
        <v>4666</v>
      </c>
      <c r="C2349" s="3" t="s">
        <v>4255</v>
      </c>
      <c r="D2349" s="3" t="s">
        <v>4667</v>
      </c>
      <c r="E2349" s="47">
        <f>Tabela14[[#This Row],[Kwota dofinansowania (UE + BP)]]+Tabela14[[#This Row],[Wkład własny JST]]</f>
        <v>850000</v>
      </c>
      <c r="F2349" s="27">
        <v>850000</v>
      </c>
      <c r="G2349" s="27">
        <v>705500</v>
      </c>
      <c r="H2349" s="27">
        <v>144500</v>
      </c>
      <c r="I2349" s="28">
        <v>0</v>
      </c>
    </row>
    <row r="2350" spans="1:9" ht="15.6" x14ac:dyDescent="0.3">
      <c r="A2350" s="26">
        <v>2349</v>
      </c>
      <c r="B2350" s="3" t="s">
        <v>4668</v>
      </c>
      <c r="C2350" s="3" t="s">
        <v>4255</v>
      </c>
      <c r="D2350" s="3" t="s">
        <v>4669</v>
      </c>
      <c r="E2350" s="47">
        <f>Tabela14[[#This Row],[Kwota dofinansowania (UE + BP)]]+Tabela14[[#This Row],[Wkład własny JST]]</f>
        <v>652353</v>
      </c>
      <c r="F2350" s="27">
        <v>652353</v>
      </c>
      <c r="G2350" s="27">
        <v>534930</v>
      </c>
      <c r="H2350" s="27">
        <v>117423</v>
      </c>
      <c r="I2350" s="28">
        <v>0</v>
      </c>
    </row>
    <row r="2351" spans="1:9" ht="15.6" x14ac:dyDescent="0.3">
      <c r="A2351" s="23">
        <v>2350</v>
      </c>
      <c r="B2351" s="3" t="s">
        <v>4670</v>
      </c>
      <c r="C2351" s="3" t="s">
        <v>4255</v>
      </c>
      <c r="D2351" s="3" t="s">
        <v>4671</v>
      </c>
      <c r="E2351" s="47">
        <f>Tabela14[[#This Row],[Kwota dofinansowania (UE + BP)]]+Tabela14[[#This Row],[Wkład własny JST]]</f>
        <v>881417</v>
      </c>
      <c r="F2351" s="27">
        <v>802090</v>
      </c>
      <c r="G2351" s="27">
        <v>681777</v>
      </c>
      <c r="H2351" s="27">
        <v>120313</v>
      </c>
      <c r="I2351" s="28">
        <v>79327</v>
      </c>
    </row>
    <row r="2352" spans="1:9" ht="15.6" x14ac:dyDescent="0.3">
      <c r="A2352" s="26">
        <v>2351</v>
      </c>
      <c r="B2352" s="3" t="s">
        <v>4672</v>
      </c>
      <c r="C2352" s="3" t="s">
        <v>4255</v>
      </c>
      <c r="D2352" s="3" t="s">
        <v>4673</v>
      </c>
      <c r="E2352" s="47">
        <f>Tabela14[[#This Row],[Kwota dofinansowania (UE + BP)]]+Tabela14[[#This Row],[Wkład własny JST]]</f>
        <v>913978</v>
      </c>
      <c r="F2352" s="27">
        <v>850000</v>
      </c>
      <c r="G2352" s="27">
        <v>714000</v>
      </c>
      <c r="H2352" s="27">
        <v>136000</v>
      </c>
      <c r="I2352" s="28">
        <v>63978</v>
      </c>
    </row>
    <row r="2353" spans="1:9" ht="15.6" x14ac:dyDescent="0.3">
      <c r="A2353" s="26">
        <v>2352</v>
      </c>
      <c r="B2353" s="3" t="s">
        <v>4674</v>
      </c>
      <c r="C2353" s="3" t="s">
        <v>4255</v>
      </c>
      <c r="D2353" s="3" t="s">
        <v>4675</v>
      </c>
      <c r="E2353" s="47">
        <f>Tabela14[[#This Row],[Kwota dofinansowania (UE + BP)]]+Tabela14[[#This Row],[Wkład własny JST]]</f>
        <v>944444</v>
      </c>
      <c r="F2353" s="27">
        <v>850000</v>
      </c>
      <c r="G2353" s="27">
        <v>722500</v>
      </c>
      <c r="H2353" s="27">
        <v>127500</v>
      </c>
      <c r="I2353" s="28">
        <v>94444</v>
      </c>
    </row>
    <row r="2354" spans="1:9" ht="15.6" x14ac:dyDescent="0.3">
      <c r="A2354" s="23">
        <v>2353</v>
      </c>
      <c r="B2354" s="3" t="s">
        <v>4676</v>
      </c>
      <c r="C2354" s="3" t="s">
        <v>4255</v>
      </c>
      <c r="D2354" s="3" t="s">
        <v>4677</v>
      </c>
      <c r="E2354" s="47">
        <f>Tabela14[[#This Row],[Kwota dofinansowania (UE + BP)]]+Tabela14[[#This Row],[Wkład własny JST]]</f>
        <v>944444</v>
      </c>
      <c r="F2354" s="27">
        <v>850000</v>
      </c>
      <c r="G2354" s="27">
        <v>731000</v>
      </c>
      <c r="H2354" s="27">
        <v>119000</v>
      </c>
      <c r="I2354" s="28">
        <v>94444</v>
      </c>
    </row>
    <row r="2355" spans="1:9" ht="15.6" x14ac:dyDescent="0.3">
      <c r="A2355" s="26">
        <v>2354</v>
      </c>
      <c r="B2355" s="3" t="s">
        <v>4678</v>
      </c>
      <c r="C2355" s="3" t="s">
        <v>4255</v>
      </c>
      <c r="D2355" s="3" t="s">
        <v>4679</v>
      </c>
      <c r="E2355" s="47">
        <f>Tabela14[[#This Row],[Kwota dofinansowania (UE + BP)]]+Tabela14[[#This Row],[Wkład własny JST]]</f>
        <v>850000</v>
      </c>
      <c r="F2355" s="27">
        <v>850000</v>
      </c>
      <c r="G2355" s="27">
        <v>697000</v>
      </c>
      <c r="H2355" s="27">
        <v>153000</v>
      </c>
      <c r="I2355" s="28">
        <v>0</v>
      </c>
    </row>
    <row r="2356" spans="1:9" ht="15.6" x14ac:dyDescent="0.3">
      <c r="A2356" s="26">
        <v>2355</v>
      </c>
      <c r="B2356" s="3" t="s">
        <v>4680</v>
      </c>
      <c r="C2356" s="3" t="s">
        <v>4255</v>
      </c>
      <c r="D2356" s="3" t="s">
        <v>4681</v>
      </c>
      <c r="E2356" s="47">
        <f>Tabela14[[#This Row],[Kwota dofinansowania (UE + BP)]]+Tabela14[[#This Row],[Wkład własny JST]]</f>
        <v>509169</v>
      </c>
      <c r="F2356" s="27">
        <v>509169</v>
      </c>
      <c r="G2356" s="27">
        <v>417519</v>
      </c>
      <c r="H2356" s="27">
        <v>91650</v>
      </c>
      <c r="I2356" s="28">
        <v>0</v>
      </c>
    </row>
    <row r="2357" spans="1:9" ht="15.6" x14ac:dyDescent="0.3">
      <c r="A2357" s="23">
        <v>2356</v>
      </c>
      <c r="B2357" s="3" t="s">
        <v>4682</v>
      </c>
      <c r="C2357" s="3" t="s">
        <v>4255</v>
      </c>
      <c r="D2357" s="3" t="s">
        <v>4683</v>
      </c>
      <c r="E2357" s="47">
        <f>Tabela14[[#This Row],[Kwota dofinansowania (UE + BP)]]+Tabela14[[#This Row],[Wkład własny JST]]</f>
        <v>700190</v>
      </c>
      <c r="F2357" s="27">
        <v>700190</v>
      </c>
      <c r="G2357" s="27">
        <v>574156</v>
      </c>
      <c r="H2357" s="27">
        <v>126034</v>
      </c>
      <c r="I2357" s="28">
        <v>0</v>
      </c>
    </row>
    <row r="2358" spans="1:9" ht="15.6" x14ac:dyDescent="0.3">
      <c r="A2358" s="26">
        <v>2357</v>
      </c>
      <c r="B2358" s="3" t="s">
        <v>4684</v>
      </c>
      <c r="C2358" s="3" t="s">
        <v>4255</v>
      </c>
      <c r="D2358" s="3" t="s">
        <v>625</v>
      </c>
      <c r="E2358" s="47">
        <f>Tabela14[[#This Row],[Kwota dofinansowania (UE + BP)]]+Tabela14[[#This Row],[Wkład własny JST]]</f>
        <v>401864</v>
      </c>
      <c r="F2358" s="27">
        <v>401864</v>
      </c>
      <c r="G2358" s="27">
        <v>329529</v>
      </c>
      <c r="H2358" s="27">
        <v>72335</v>
      </c>
      <c r="I2358" s="28">
        <v>0</v>
      </c>
    </row>
    <row r="2359" spans="1:9" ht="15.6" x14ac:dyDescent="0.3">
      <c r="A2359" s="26">
        <v>2358</v>
      </c>
      <c r="B2359" s="3" t="s">
        <v>4685</v>
      </c>
      <c r="C2359" s="3" t="s">
        <v>4255</v>
      </c>
      <c r="D2359" s="3" t="s">
        <v>4686</v>
      </c>
      <c r="E2359" s="47">
        <f>Tabela14[[#This Row],[Kwota dofinansowania (UE + BP)]]+Tabela14[[#This Row],[Wkład własny JST]]</f>
        <v>614790</v>
      </c>
      <c r="F2359" s="27">
        <v>565607</v>
      </c>
      <c r="G2359" s="27">
        <v>475110</v>
      </c>
      <c r="H2359" s="27">
        <v>90497</v>
      </c>
      <c r="I2359" s="28">
        <v>49183</v>
      </c>
    </row>
    <row r="2360" spans="1:9" ht="15.6" x14ac:dyDescent="0.3">
      <c r="A2360" s="23">
        <v>2359</v>
      </c>
      <c r="B2360" s="3" t="s">
        <v>4687</v>
      </c>
      <c r="C2360" s="3" t="s">
        <v>4255</v>
      </c>
      <c r="D2360" s="3" t="s">
        <v>4688</v>
      </c>
      <c r="E2360" s="47">
        <f>Tabela14[[#This Row],[Kwota dofinansowania (UE + BP)]]+Tabela14[[#This Row],[Wkład własny JST]]</f>
        <v>904255</v>
      </c>
      <c r="F2360" s="27">
        <v>850000</v>
      </c>
      <c r="G2360" s="27">
        <v>705500</v>
      </c>
      <c r="H2360" s="27">
        <v>144500</v>
      </c>
      <c r="I2360" s="28">
        <v>54255</v>
      </c>
    </row>
    <row r="2361" spans="1:9" ht="15.6" x14ac:dyDescent="0.3">
      <c r="A2361" s="26">
        <v>2360</v>
      </c>
      <c r="B2361" s="3" t="s">
        <v>4689</v>
      </c>
      <c r="C2361" s="3" t="s">
        <v>4255</v>
      </c>
      <c r="D2361" s="3" t="s">
        <v>4690</v>
      </c>
      <c r="E2361" s="47">
        <f>Tabela14[[#This Row],[Kwota dofinansowania (UE + BP)]]+Tabela14[[#This Row],[Wkład własny JST]]</f>
        <v>663493</v>
      </c>
      <c r="F2361" s="27">
        <v>623684</v>
      </c>
      <c r="G2361" s="27">
        <v>517658</v>
      </c>
      <c r="H2361" s="27">
        <v>106026</v>
      </c>
      <c r="I2361" s="28">
        <v>39809</v>
      </c>
    </row>
    <row r="2362" spans="1:9" ht="15.6" x14ac:dyDescent="0.3">
      <c r="A2362" s="26">
        <v>2361</v>
      </c>
      <c r="B2362" s="3" t="s">
        <v>4691</v>
      </c>
      <c r="C2362" s="3" t="s">
        <v>4255</v>
      </c>
      <c r="D2362" s="3" t="s">
        <v>4692</v>
      </c>
      <c r="E2362" s="47">
        <f>Tabela14[[#This Row],[Kwota dofinansowania (UE + BP)]]+Tabela14[[#This Row],[Wkład własny JST]]</f>
        <v>923913</v>
      </c>
      <c r="F2362" s="27">
        <v>850000</v>
      </c>
      <c r="G2362" s="27">
        <v>714000</v>
      </c>
      <c r="H2362" s="27">
        <v>136000</v>
      </c>
      <c r="I2362" s="28">
        <v>73913</v>
      </c>
    </row>
    <row r="2363" spans="1:9" ht="15.6" x14ac:dyDescent="0.3">
      <c r="A2363" s="23">
        <v>2362</v>
      </c>
      <c r="B2363" s="3" t="s">
        <v>4693</v>
      </c>
      <c r="C2363" s="3" t="s">
        <v>4255</v>
      </c>
      <c r="D2363" s="3" t="s">
        <v>4694</v>
      </c>
      <c r="E2363" s="47">
        <f>Tabela14[[#This Row],[Kwota dofinansowania (UE + BP)]]+Tabela14[[#This Row],[Wkład własny JST]]</f>
        <v>802909</v>
      </c>
      <c r="F2363" s="27">
        <v>802909</v>
      </c>
      <c r="G2363" s="27">
        <v>658386</v>
      </c>
      <c r="H2363" s="27">
        <v>144523</v>
      </c>
      <c r="I2363" s="28">
        <v>0</v>
      </c>
    </row>
    <row r="2364" spans="1:9" ht="15.6" x14ac:dyDescent="0.3">
      <c r="A2364" s="26">
        <v>2363</v>
      </c>
      <c r="B2364" s="3" t="s">
        <v>4695</v>
      </c>
      <c r="C2364" s="3" t="s">
        <v>4255</v>
      </c>
      <c r="D2364" s="3" t="s">
        <v>4696</v>
      </c>
      <c r="E2364" s="47">
        <f>Tabela14[[#This Row],[Kwota dofinansowania (UE + BP)]]+Tabela14[[#This Row],[Wkład własny JST]]</f>
        <v>895362</v>
      </c>
      <c r="F2364" s="27">
        <v>787919</v>
      </c>
      <c r="G2364" s="27">
        <v>677611</v>
      </c>
      <c r="H2364" s="27">
        <v>110308</v>
      </c>
      <c r="I2364" s="28">
        <v>107443</v>
      </c>
    </row>
    <row r="2365" spans="1:9" ht="15.6" x14ac:dyDescent="0.3">
      <c r="A2365" s="26">
        <v>2364</v>
      </c>
      <c r="B2365" s="3" t="s">
        <v>4697</v>
      </c>
      <c r="C2365" s="3" t="s">
        <v>4255</v>
      </c>
      <c r="D2365" s="3" t="s">
        <v>4698</v>
      </c>
      <c r="E2365" s="47">
        <f>Tabela14[[#This Row],[Kwota dofinansowania (UE + BP)]]+Tabela14[[#This Row],[Wkład własny JST]]</f>
        <v>805366</v>
      </c>
      <c r="F2365" s="27">
        <v>805366</v>
      </c>
      <c r="G2365" s="27">
        <v>660401</v>
      </c>
      <c r="H2365" s="27">
        <v>144965</v>
      </c>
      <c r="I2365" s="28">
        <v>0</v>
      </c>
    </row>
    <row r="2366" spans="1:9" ht="15.6" x14ac:dyDescent="0.3">
      <c r="A2366" s="23">
        <v>2365</v>
      </c>
      <c r="B2366" s="3" t="s">
        <v>4699</v>
      </c>
      <c r="C2366" s="3" t="s">
        <v>4700</v>
      </c>
      <c r="D2366" s="3" t="s">
        <v>4701</v>
      </c>
      <c r="E2366" s="47">
        <f>Tabela14[[#This Row],[Kwota dofinansowania (UE + BP)]]+Tabela14[[#This Row],[Wkład własny JST]]</f>
        <v>479927</v>
      </c>
      <c r="F2366" s="27">
        <v>479927</v>
      </c>
      <c r="G2366" s="27">
        <v>393541</v>
      </c>
      <c r="H2366" s="27">
        <v>86386</v>
      </c>
      <c r="I2366" s="28">
        <v>0</v>
      </c>
    </row>
    <row r="2367" spans="1:9" ht="15.6" x14ac:dyDescent="0.3">
      <c r="A2367" s="26">
        <v>2366</v>
      </c>
      <c r="B2367" s="3" t="s">
        <v>4702</v>
      </c>
      <c r="C2367" s="3" t="s">
        <v>4700</v>
      </c>
      <c r="D2367" s="3" t="s">
        <v>4703</v>
      </c>
      <c r="E2367" s="47">
        <f>Tabela14[[#This Row],[Kwota dofinansowania (UE + BP)]]+Tabela14[[#This Row],[Wkład własny JST]]</f>
        <v>904255</v>
      </c>
      <c r="F2367" s="27">
        <v>850000</v>
      </c>
      <c r="G2367" s="27">
        <v>705500</v>
      </c>
      <c r="H2367" s="27">
        <v>144500</v>
      </c>
      <c r="I2367" s="28">
        <v>54255</v>
      </c>
    </row>
    <row r="2368" spans="1:9" ht="15.6" x14ac:dyDescent="0.3">
      <c r="A2368" s="26">
        <v>2367</v>
      </c>
      <c r="B2368" s="3" t="s">
        <v>4704</v>
      </c>
      <c r="C2368" s="3" t="s">
        <v>4700</v>
      </c>
      <c r="D2368" s="3" t="s">
        <v>4705</v>
      </c>
      <c r="E2368" s="47">
        <f>Tabela14[[#This Row],[Kwota dofinansowania (UE + BP)]]+Tabela14[[#This Row],[Wkład własny JST]]</f>
        <v>653582</v>
      </c>
      <c r="F2368" s="27">
        <v>653582</v>
      </c>
      <c r="G2368" s="27">
        <v>535938</v>
      </c>
      <c r="H2368" s="27">
        <v>117644</v>
      </c>
      <c r="I2368" s="28">
        <v>0</v>
      </c>
    </row>
    <row r="2369" spans="1:9" ht="15.6" x14ac:dyDescent="0.3">
      <c r="A2369" s="23">
        <v>2368</v>
      </c>
      <c r="B2369" s="3" t="s">
        <v>4706</v>
      </c>
      <c r="C2369" s="3" t="s">
        <v>4700</v>
      </c>
      <c r="D2369" s="3" t="s">
        <v>4707</v>
      </c>
      <c r="E2369" s="47">
        <f>Tabela14[[#This Row],[Kwota dofinansowania (UE + BP)]]+Tabela14[[#This Row],[Wkład własny JST]]</f>
        <v>755110</v>
      </c>
      <c r="F2369" s="27">
        <v>694702</v>
      </c>
      <c r="G2369" s="27">
        <v>583550</v>
      </c>
      <c r="H2369" s="27">
        <v>111152</v>
      </c>
      <c r="I2369" s="28">
        <v>60408</v>
      </c>
    </row>
    <row r="2370" spans="1:9" ht="15.6" x14ac:dyDescent="0.3">
      <c r="A2370" s="26">
        <v>2369</v>
      </c>
      <c r="B2370" s="3" t="s">
        <v>4708</v>
      </c>
      <c r="C2370" s="3" t="s">
        <v>4700</v>
      </c>
      <c r="D2370" s="3" t="s">
        <v>4709</v>
      </c>
      <c r="E2370" s="47">
        <f>Tabela14[[#This Row],[Kwota dofinansowania (UE + BP)]]+Tabela14[[#This Row],[Wkład własny JST]]</f>
        <v>850000</v>
      </c>
      <c r="F2370" s="27">
        <v>850000</v>
      </c>
      <c r="G2370" s="27">
        <v>705500</v>
      </c>
      <c r="H2370" s="27">
        <v>144500</v>
      </c>
      <c r="I2370" s="28">
        <v>0</v>
      </c>
    </row>
    <row r="2371" spans="1:9" ht="15.6" x14ac:dyDescent="0.3">
      <c r="A2371" s="26">
        <v>2370</v>
      </c>
      <c r="B2371" s="3" t="s">
        <v>4710</v>
      </c>
      <c r="C2371" s="3" t="s">
        <v>4700</v>
      </c>
      <c r="D2371" s="3" t="s">
        <v>4711</v>
      </c>
      <c r="E2371" s="47">
        <f>Tabela14[[#This Row],[Kwota dofinansowania (UE + BP)]]+Tabela14[[#This Row],[Wkład własny JST]]</f>
        <v>600666</v>
      </c>
      <c r="F2371" s="27">
        <v>600666</v>
      </c>
      <c r="G2371" s="27">
        <v>498553</v>
      </c>
      <c r="H2371" s="27">
        <v>102113</v>
      </c>
      <c r="I2371" s="28">
        <v>0</v>
      </c>
    </row>
    <row r="2372" spans="1:9" ht="15.6" x14ac:dyDescent="0.3">
      <c r="A2372" s="23">
        <v>2371</v>
      </c>
      <c r="B2372" s="3" t="s">
        <v>4712</v>
      </c>
      <c r="C2372" s="3" t="s">
        <v>4700</v>
      </c>
      <c r="D2372" s="3" t="s">
        <v>4713</v>
      </c>
      <c r="E2372" s="47">
        <f>Tabela14[[#This Row],[Kwota dofinansowania (UE + BP)]]+Tabela14[[#This Row],[Wkład własny JST]]</f>
        <v>441794</v>
      </c>
      <c r="F2372" s="27">
        <v>406451</v>
      </c>
      <c r="G2372" s="27">
        <v>341419</v>
      </c>
      <c r="H2372" s="27">
        <v>65032</v>
      </c>
      <c r="I2372" s="28">
        <v>35343</v>
      </c>
    </row>
    <row r="2373" spans="1:9" ht="15.6" x14ac:dyDescent="0.3">
      <c r="A2373" s="26">
        <v>2372</v>
      </c>
      <c r="B2373" s="3" t="s">
        <v>4714</v>
      </c>
      <c r="C2373" s="3" t="s">
        <v>4700</v>
      </c>
      <c r="D2373" s="3" t="s">
        <v>4715</v>
      </c>
      <c r="E2373" s="47">
        <f>Tabela14[[#This Row],[Kwota dofinansowania (UE + BP)]]+Tabela14[[#This Row],[Wkład własny JST]]</f>
        <v>243772</v>
      </c>
      <c r="F2373" s="27">
        <v>243772</v>
      </c>
      <c r="G2373" s="27">
        <v>199894</v>
      </c>
      <c r="H2373" s="27">
        <v>43878</v>
      </c>
      <c r="I2373" s="28">
        <v>0</v>
      </c>
    </row>
    <row r="2374" spans="1:9" ht="15.6" x14ac:dyDescent="0.3">
      <c r="A2374" s="26">
        <v>2373</v>
      </c>
      <c r="B2374" s="3" t="s">
        <v>4716</v>
      </c>
      <c r="C2374" s="3" t="s">
        <v>4700</v>
      </c>
      <c r="D2374" s="3" t="s">
        <v>4717</v>
      </c>
      <c r="E2374" s="47">
        <f>Tabela14[[#This Row],[Kwota dofinansowania (UE + BP)]]+Tabela14[[#This Row],[Wkład własny JST]]</f>
        <v>361890</v>
      </c>
      <c r="F2374" s="27">
        <v>361890</v>
      </c>
      <c r="G2374" s="27">
        <v>296750</v>
      </c>
      <c r="H2374" s="27">
        <v>65140</v>
      </c>
      <c r="I2374" s="28">
        <v>0</v>
      </c>
    </row>
    <row r="2375" spans="1:9" ht="15.6" x14ac:dyDescent="0.3">
      <c r="A2375" s="23">
        <v>2374</v>
      </c>
      <c r="B2375" s="3" t="s">
        <v>4718</v>
      </c>
      <c r="C2375" s="3" t="s">
        <v>4700</v>
      </c>
      <c r="D2375" s="3" t="s">
        <v>4719</v>
      </c>
      <c r="E2375" s="47">
        <f>Tabela14[[#This Row],[Kwota dofinansowania (UE + BP)]]+Tabela14[[#This Row],[Wkład własny JST]]</f>
        <v>694676</v>
      </c>
      <c r="F2375" s="27">
        <v>611315</v>
      </c>
      <c r="G2375" s="27">
        <v>525731</v>
      </c>
      <c r="H2375" s="27">
        <v>85584</v>
      </c>
      <c r="I2375" s="28">
        <v>83361</v>
      </c>
    </row>
    <row r="2376" spans="1:9" ht="15.6" x14ac:dyDescent="0.3">
      <c r="A2376" s="26">
        <v>2375</v>
      </c>
      <c r="B2376" s="3" t="s">
        <v>4720</v>
      </c>
      <c r="C2376" s="3" t="s">
        <v>4700</v>
      </c>
      <c r="D2376" s="3" t="s">
        <v>4721</v>
      </c>
      <c r="E2376" s="47">
        <f>Tabela14[[#This Row],[Kwota dofinansowania (UE + BP)]]+Tabela14[[#This Row],[Wkład własny JST]]</f>
        <v>687166</v>
      </c>
      <c r="F2376" s="27">
        <v>687166</v>
      </c>
      <c r="G2376" s="27">
        <v>570348</v>
      </c>
      <c r="H2376" s="27">
        <v>116818</v>
      </c>
      <c r="I2376" s="28">
        <v>0</v>
      </c>
    </row>
    <row r="2377" spans="1:9" ht="15.6" x14ac:dyDescent="0.3">
      <c r="A2377" s="26">
        <v>2376</v>
      </c>
      <c r="B2377" s="3" t="s">
        <v>4722</v>
      </c>
      <c r="C2377" s="3" t="s">
        <v>4700</v>
      </c>
      <c r="D2377" s="3" t="s">
        <v>4723</v>
      </c>
      <c r="E2377" s="47">
        <f>Tabela14[[#This Row],[Kwota dofinansowania (UE + BP)]]+Tabela14[[#This Row],[Wkład własny JST]]</f>
        <v>251589</v>
      </c>
      <c r="F2377" s="27">
        <v>228946</v>
      </c>
      <c r="G2377" s="27">
        <v>194605</v>
      </c>
      <c r="H2377" s="27">
        <v>34341</v>
      </c>
      <c r="I2377" s="28">
        <v>22643</v>
      </c>
    </row>
    <row r="2378" spans="1:9" ht="15.6" x14ac:dyDescent="0.3">
      <c r="A2378" s="23">
        <v>2377</v>
      </c>
      <c r="B2378" s="3" t="s">
        <v>4724</v>
      </c>
      <c r="C2378" s="3" t="s">
        <v>4700</v>
      </c>
      <c r="D2378" s="3" t="s">
        <v>4725</v>
      </c>
      <c r="E2378" s="47">
        <f>Tabela14[[#This Row],[Kwota dofinansowania (UE + BP)]]+Tabela14[[#This Row],[Wkład własny JST]]</f>
        <v>767604</v>
      </c>
      <c r="F2378" s="27">
        <v>767604</v>
      </c>
      <c r="G2378" s="27">
        <v>637112</v>
      </c>
      <c r="H2378" s="27">
        <v>130492</v>
      </c>
      <c r="I2378" s="28">
        <v>0</v>
      </c>
    </row>
    <row r="2379" spans="1:9" ht="15.6" x14ac:dyDescent="0.3">
      <c r="A2379" s="26">
        <v>2378</v>
      </c>
      <c r="B2379" s="3" t="s">
        <v>4726</v>
      </c>
      <c r="C2379" s="3" t="s">
        <v>4700</v>
      </c>
      <c r="D2379" s="3" t="s">
        <v>4727</v>
      </c>
      <c r="E2379" s="47">
        <f>Tabela14[[#This Row],[Kwota dofinansowania (UE + BP)]]+Tabela14[[#This Row],[Wkład własny JST]]</f>
        <v>286449</v>
      </c>
      <c r="F2379" s="27">
        <v>286449</v>
      </c>
      <c r="G2379" s="27">
        <v>234889</v>
      </c>
      <c r="H2379" s="27">
        <v>51560</v>
      </c>
      <c r="I2379" s="28">
        <v>0</v>
      </c>
    </row>
    <row r="2380" spans="1:9" ht="15.6" x14ac:dyDescent="0.3">
      <c r="A2380" s="26">
        <v>2379</v>
      </c>
      <c r="B2380" s="3" t="s">
        <v>4728</v>
      </c>
      <c r="C2380" s="3" t="s">
        <v>4700</v>
      </c>
      <c r="D2380" s="3" t="s">
        <v>4729</v>
      </c>
      <c r="E2380" s="47">
        <f>Tabela14[[#This Row],[Kwota dofinansowania (UE + BP)]]+Tabela14[[#This Row],[Wkład własny JST]]</f>
        <v>215676</v>
      </c>
      <c r="F2380" s="27">
        <v>215676</v>
      </c>
      <c r="G2380" s="27">
        <v>176855</v>
      </c>
      <c r="H2380" s="27">
        <v>38821</v>
      </c>
      <c r="I2380" s="28">
        <v>0</v>
      </c>
    </row>
    <row r="2381" spans="1:9" ht="15.6" x14ac:dyDescent="0.3">
      <c r="A2381" s="23">
        <v>2380</v>
      </c>
      <c r="B2381" s="3" t="s">
        <v>4730</v>
      </c>
      <c r="C2381" s="3" t="s">
        <v>4700</v>
      </c>
      <c r="D2381" s="3" t="s">
        <v>4731</v>
      </c>
      <c r="E2381" s="47">
        <f>Tabela14[[#This Row],[Kwota dofinansowania (UE + BP)]]+Tabela14[[#This Row],[Wkład własny JST]]</f>
        <v>355623</v>
      </c>
      <c r="F2381" s="27">
        <v>334286</v>
      </c>
      <c r="G2381" s="27">
        <v>277458</v>
      </c>
      <c r="H2381" s="27">
        <v>56828</v>
      </c>
      <c r="I2381" s="28">
        <v>21337</v>
      </c>
    </row>
    <row r="2382" spans="1:9" ht="15.6" x14ac:dyDescent="0.3">
      <c r="A2382" s="26">
        <v>2381</v>
      </c>
      <c r="B2382" s="3" t="s">
        <v>4732</v>
      </c>
      <c r="C2382" s="3" t="s">
        <v>4700</v>
      </c>
      <c r="D2382" s="3" t="s">
        <v>4733</v>
      </c>
      <c r="E2382" s="47">
        <f>Tabela14[[#This Row],[Kwota dofinansowania (UE + BP)]]+Tabela14[[#This Row],[Wkład własny JST]]</f>
        <v>456090</v>
      </c>
      <c r="F2382" s="27">
        <v>456090</v>
      </c>
      <c r="G2382" s="27">
        <v>378555</v>
      </c>
      <c r="H2382" s="27">
        <v>77535</v>
      </c>
      <c r="I2382" s="28">
        <v>0</v>
      </c>
    </row>
    <row r="2383" spans="1:9" ht="15.6" x14ac:dyDescent="0.3">
      <c r="A2383" s="26">
        <v>2382</v>
      </c>
      <c r="B2383" s="3" t="s">
        <v>4734</v>
      </c>
      <c r="C2383" s="3" t="s">
        <v>4700</v>
      </c>
      <c r="D2383" s="3" t="s">
        <v>4735</v>
      </c>
      <c r="E2383" s="47">
        <f>Tabela14[[#This Row],[Kwota dofinansowania (UE + BP)]]+Tabela14[[#This Row],[Wkład własny JST]]</f>
        <v>850000</v>
      </c>
      <c r="F2383" s="27">
        <v>850000</v>
      </c>
      <c r="G2383" s="27">
        <v>705500</v>
      </c>
      <c r="H2383" s="27">
        <v>144500</v>
      </c>
      <c r="I2383" s="28">
        <v>0</v>
      </c>
    </row>
    <row r="2384" spans="1:9" ht="15.6" x14ac:dyDescent="0.3">
      <c r="A2384" s="23">
        <v>2383</v>
      </c>
      <c r="B2384" s="3" t="s">
        <v>4736</v>
      </c>
      <c r="C2384" s="3" t="s">
        <v>4700</v>
      </c>
      <c r="D2384" s="3" t="s">
        <v>4737</v>
      </c>
      <c r="E2384" s="47">
        <f>Tabela14[[#This Row],[Kwota dofinansowania (UE + BP)]]+Tabela14[[#This Row],[Wkład własny JST]]</f>
        <v>850000</v>
      </c>
      <c r="F2384" s="27">
        <v>850000</v>
      </c>
      <c r="G2384" s="27">
        <v>697000</v>
      </c>
      <c r="H2384" s="27">
        <v>153000</v>
      </c>
      <c r="I2384" s="28">
        <v>0</v>
      </c>
    </row>
    <row r="2385" spans="1:9" ht="15.6" x14ac:dyDescent="0.3">
      <c r="A2385" s="26">
        <v>2384</v>
      </c>
      <c r="B2385" s="3" t="s">
        <v>4738</v>
      </c>
      <c r="C2385" s="3" t="s">
        <v>4700</v>
      </c>
      <c r="D2385" s="3" t="s">
        <v>4739</v>
      </c>
      <c r="E2385" s="47">
        <f>Tabela14[[#This Row],[Kwota dofinansowania (UE + BP)]]+Tabela14[[#This Row],[Wkład własny JST]]</f>
        <v>904255</v>
      </c>
      <c r="F2385" s="27">
        <v>850000</v>
      </c>
      <c r="G2385" s="27">
        <v>705500</v>
      </c>
      <c r="H2385" s="27">
        <v>144500</v>
      </c>
      <c r="I2385" s="28">
        <v>54255</v>
      </c>
    </row>
    <row r="2386" spans="1:9" ht="15.6" x14ac:dyDescent="0.3">
      <c r="A2386" s="26">
        <v>2385</v>
      </c>
      <c r="B2386" s="3" t="s">
        <v>4740</v>
      </c>
      <c r="C2386" s="3" t="s">
        <v>4700</v>
      </c>
      <c r="D2386" s="3" t="s">
        <v>4741</v>
      </c>
      <c r="E2386" s="47">
        <f>Tabela14[[#This Row],[Kwota dofinansowania (UE + BP)]]+Tabela14[[#This Row],[Wkład własny JST]]</f>
        <v>381549</v>
      </c>
      <c r="F2386" s="27">
        <v>381549</v>
      </c>
      <c r="G2386" s="27">
        <v>312871</v>
      </c>
      <c r="H2386" s="27">
        <v>68678</v>
      </c>
      <c r="I2386" s="28">
        <v>0</v>
      </c>
    </row>
    <row r="2387" spans="1:9" ht="15.6" x14ac:dyDescent="0.3">
      <c r="A2387" s="23">
        <v>2386</v>
      </c>
      <c r="B2387" s="3" t="s">
        <v>4742</v>
      </c>
      <c r="C2387" s="3" t="s">
        <v>4700</v>
      </c>
      <c r="D2387" s="3" t="s">
        <v>4743</v>
      </c>
      <c r="E2387" s="47">
        <f>Tabela14[[#This Row],[Kwota dofinansowania (UE + BP)]]+Tabela14[[#This Row],[Wkład własny JST]]</f>
        <v>904255</v>
      </c>
      <c r="F2387" s="27">
        <v>850000</v>
      </c>
      <c r="G2387" s="27">
        <v>705500</v>
      </c>
      <c r="H2387" s="27">
        <v>144500</v>
      </c>
      <c r="I2387" s="28">
        <v>54255</v>
      </c>
    </row>
    <row r="2388" spans="1:9" ht="15.6" x14ac:dyDescent="0.3">
      <c r="A2388" s="26">
        <v>2387</v>
      </c>
      <c r="B2388" s="3" t="s">
        <v>4744</v>
      </c>
      <c r="C2388" s="3" t="s">
        <v>4700</v>
      </c>
      <c r="D2388" s="3" t="s">
        <v>4745</v>
      </c>
      <c r="E2388" s="47">
        <f>Tabela14[[#This Row],[Kwota dofinansowania (UE + BP)]]+Tabela14[[#This Row],[Wkład własny JST]]</f>
        <v>721308</v>
      </c>
      <c r="F2388" s="27">
        <v>620325</v>
      </c>
      <c r="G2388" s="27">
        <v>539683</v>
      </c>
      <c r="H2388" s="27">
        <v>80642</v>
      </c>
      <c r="I2388" s="28">
        <v>100983</v>
      </c>
    </row>
    <row r="2389" spans="1:9" ht="15.6" x14ac:dyDescent="0.3">
      <c r="A2389" s="26">
        <v>2388</v>
      </c>
      <c r="B2389" s="3" t="s">
        <v>4746</v>
      </c>
      <c r="C2389" s="3" t="s">
        <v>4700</v>
      </c>
      <c r="D2389" s="3" t="s">
        <v>4747</v>
      </c>
      <c r="E2389" s="47">
        <f>Tabela14[[#This Row],[Kwota dofinansowania (UE + BP)]]+Tabela14[[#This Row],[Wkład własny JST]]</f>
        <v>944444</v>
      </c>
      <c r="F2389" s="27">
        <v>850000</v>
      </c>
      <c r="G2389" s="27">
        <v>731000</v>
      </c>
      <c r="H2389" s="27">
        <v>119000</v>
      </c>
      <c r="I2389" s="28">
        <v>94444</v>
      </c>
    </row>
    <row r="2390" spans="1:9" ht="15.6" x14ac:dyDescent="0.3">
      <c r="A2390" s="23">
        <v>2389</v>
      </c>
      <c r="B2390" s="3" t="s">
        <v>4748</v>
      </c>
      <c r="C2390" s="3" t="s">
        <v>4700</v>
      </c>
      <c r="D2390" s="3" t="s">
        <v>4306</v>
      </c>
      <c r="E2390" s="47">
        <f>Tabela14[[#This Row],[Kwota dofinansowania (UE + BP)]]+Tabela14[[#This Row],[Wkład własny JST]]</f>
        <v>320852</v>
      </c>
      <c r="F2390" s="27">
        <v>320852</v>
      </c>
      <c r="G2390" s="27">
        <v>263099</v>
      </c>
      <c r="H2390" s="27">
        <v>57753</v>
      </c>
      <c r="I2390" s="28">
        <v>0</v>
      </c>
    </row>
    <row r="2391" spans="1:9" ht="15.6" x14ac:dyDescent="0.3">
      <c r="A2391" s="26">
        <v>2390</v>
      </c>
      <c r="B2391" s="3" t="s">
        <v>4749</v>
      </c>
      <c r="C2391" s="3" t="s">
        <v>4700</v>
      </c>
      <c r="D2391" s="3" t="s">
        <v>4750</v>
      </c>
      <c r="E2391" s="47">
        <f>Tabela14[[#This Row],[Kwota dofinansowania (UE + BP)]]+Tabela14[[#This Row],[Wkład własny JST]]</f>
        <v>977011</v>
      </c>
      <c r="F2391" s="27">
        <v>850000</v>
      </c>
      <c r="G2391" s="27">
        <v>739500</v>
      </c>
      <c r="H2391" s="27">
        <v>110500</v>
      </c>
      <c r="I2391" s="28">
        <v>127011</v>
      </c>
    </row>
    <row r="2392" spans="1:9" ht="15.6" x14ac:dyDescent="0.3">
      <c r="A2392" s="26">
        <v>2391</v>
      </c>
      <c r="B2392" s="3" t="s">
        <v>4751</v>
      </c>
      <c r="C2392" s="3" t="s">
        <v>4700</v>
      </c>
      <c r="D2392" s="3" t="s">
        <v>4752</v>
      </c>
      <c r="E2392" s="47">
        <f>Tabela14[[#This Row],[Kwota dofinansowania (UE + BP)]]+Tabela14[[#This Row],[Wkład własny JST]]</f>
        <v>375734</v>
      </c>
      <c r="F2392" s="27">
        <v>375734</v>
      </c>
      <c r="G2392" s="27">
        <v>308102</v>
      </c>
      <c r="H2392" s="27">
        <v>67632</v>
      </c>
      <c r="I2392" s="28">
        <v>0</v>
      </c>
    </row>
    <row r="2393" spans="1:9" ht="15.6" x14ac:dyDescent="0.3">
      <c r="A2393" s="23">
        <v>2392</v>
      </c>
      <c r="B2393" s="3" t="s">
        <v>4753</v>
      </c>
      <c r="C2393" s="3" t="s">
        <v>4700</v>
      </c>
      <c r="D2393" s="3" t="s">
        <v>4754</v>
      </c>
      <c r="E2393" s="47">
        <f>Tabela14[[#This Row],[Kwota dofinansowania (UE + BP)]]+Tabela14[[#This Row],[Wkład własny JST]]</f>
        <v>592966</v>
      </c>
      <c r="F2393" s="27">
        <v>592966</v>
      </c>
      <c r="G2393" s="27">
        <v>486233</v>
      </c>
      <c r="H2393" s="27">
        <v>106733</v>
      </c>
      <c r="I2393" s="28">
        <v>0</v>
      </c>
    </row>
    <row r="2394" spans="1:9" ht="15.6" x14ac:dyDescent="0.3">
      <c r="A2394" s="26">
        <v>2393</v>
      </c>
      <c r="B2394" s="3" t="s">
        <v>4755</v>
      </c>
      <c r="C2394" s="3" t="s">
        <v>4700</v>
      </c>
      <c r="D2394" s="3" t="s">
        <v>4756</v>
      </c>
      <c r="E2394" s="47">
        <f>Tabela14[[#This Row],[Kwota dofinansowania (UE + BP)]]+Tabela14[[#This Row],[Wkład własny JST]]</f>
        <v>383843</v>
      </c>
      <c r="F2394" s="27">
        <v>383843</v>
      </c>
      <c r="G2394" s="27">
        <v>314752</v>
      </c>
      <c r="H2394" s="27">
        <v>69091</v>
      </c>
      <c r="I2394" s="28">
        <v>0</v>
      </c>
    </row>
    <row r="2395" spans="1:9" ht="15.6" x14ac:dyDescent="0.3">
      <c r="A2395" s="26">
        <v>2394</v>
      </c>
      <c r="B2395" s="3" t="s">
        <v>4757</v>
      </c>
      <c r="C2395" s="3" t="s">
        <v>4700</v>
      </c>
      <c r="D2395" s="3" t="s">
        <v>4758</v>
      </c>
      <c r="E2395" s="47">
        <f>Tabela14[[#This Row],[Kwota dofinansowania (UE + BP)]]+Tabela14[[#This Row],[Wkład własny JST]]</f>
        <v>934065</v>
      </c>
      <c r="F2395" s="27">
        <v>850000</v>
      </c>
      <c r="G2395" s="27">
        <v>722500</v>
      </c>
      <c r="H2395" s="27">
        <v>127500</v>
      </c>
      <c r="I2395" s="28">
        <v>84065</v>
      </c>
    </row>
    <row r="2396" spans="1:9" ht="15.6" x14ac:dyDescent="0.3">
      <c r="A2396" s="23">
        <v>2395</v>
      </c>
      <c r="B2396" s="3" t="s">
        <v>4759</v>
      </c>
      <c r="C2396" s="3" t="s">
        <v>4700</v>
      </c>
      <c r="D2396" s="3" t="s">
        <v>4760</v>
      </c>
      <c r="E2396" s="47">
        <f>Tabela14[[#This Row],[Kwota dofinansowania (UE + BP)]]+Tabela14[[#This Row],[Wkład własny JST]]</f>
        <v>479723</v>
      </c>
      <c r="F2396" s="27">
        <v>441346</v>
      </c>
      <c r="G2396" s="27">
        <v>370731</v>
      </c>
      <c r="H2396" s="27">
        <v>70615</v>
      </c>
      <c r="I2396" s="28">
        <v>38377</v>
      </c>
    </row>
    <row r="2397" spans="1:9" ht="15.6" x14ac:dyDescent="0.3">
      <c r="A2397" s="26">
        <v>2396</v>
      </c>
      <c r="B2397" s="3" t="s">
        <v>4761</v>
      </c>
      <c r="C2397" s="3" t="s">
        <v>4700</v>
      </c>
      <c r="D2397" s="3" t="s">
        <v>4762</v>
      </c>
      <c r="E2397" s="47">
        <f>Tabela14[[#This Row],[Kwota dofinansowania (UE + BP)]]+Tabela14[[#This Row],[Wkład własny JST]]</f>
        <v>365809</v>
      </c>
      <c r="F2397" s="27">
        <v>299964</v>
      </c>
      <c r="G2397" s="27">
        <v>266968</v>
      </c>
      <c r="H2397" s="27">
        <v>32996</v>
      </c>
      <c r="I2397" s="28">
        <v>65845</v>
      </c>
    </row>
    <row r="2398" spans="1:9" ht="15.6" x14ac:dyDescent="0.3">
      <c r="A2398" s="26">
        <v>2397</v>
      </c>
      <c r="B2398" s="3" t="s">
        <v>4763</v>
      </c>
      <c r="C2398" s="3" t="s">
        <v>4700</v>
      </c>
      <c r="D2398" s="3" t="s">
        <v>4764</v>
      </c>
      <c r="E2398" s="47">
        <f>Tabela14[[#This Row],[Kwota dofinansowania (UE + BP)]]+Tabela14[[#This Row],[Wkład własny JST]]</f>
        <v>490507</v>
      </c>
      <c r="F2398" s="27">
        <v>456172</v>
      </c>
      <c r="G2398" s="27">
        <v>383185</v>
      </c>
      <c r="H2398" s="27">
        <v>72987</v>
      </c>
      <c r="I2398" s="28">
        <v>34335</v>
      </c>
    </row>
    <row r="2399" spans="1:9" ht="15.6" x14ac:dyDescent="0.3">
      <c r="A2399" s="23">
        <v>2398</v>
      </c>
      <c r="B2399" s="3">
        <v>3204023</v>
      </c>
      <c r="C2399" s="3" t="s">
        <v>4700</v>
      </c>
      <c r="D2399" s="3" t="s">
        <v>4765</v>
      </c>
      <c r="E2399" s="47">
        <f>Tabela14[[#This Row],[Kwota dofinansowania (UE + BP)]]+Tabela14[[#This Row],[Wkład własny JST]]</f>
        <v>965909</v>
      </c>
      <c r="F2399" s="27">
        <v>850000</v>
      </c>
      <c r="G2399" s="27">
        <v>739500</v>
      </c>
      <c r="H2399" s="27">
        <v>110500</v>
      </c>
      <c r="I2399" s="28">
        <v>115909</v>
      </c>
    </row>
    <row r="2400" spans="1:9" ht="15.6" x14ac:dyDescent="0.3">
      <c r="A2400" s="26">
        <v>2399</v>
      </c>
      <c r="B2400" s="3" t="s">
        <v>4766</v>
      </c>
      <c r="C2400" s="3" t="s">
        <v>4700</v>
      </c>
      <c r="D2400" s="3" t="s">
        <v>4767</v>
      </c>
      <c r="E2400" s="47">
        <f>Tabela14[[#This Row],[Kwota dofinansowania (UE + BP)]]+Tabela14[[#This Row],[Wkład własny JST]]</f>
        <v>479735</v>
      </c>
      <c r="F2400" s="27">
        <v>431762</v>
      </c>
      <c r="G2400" s="27">
        <v>366998</v>
      </c>
      <c r="H2400" s="27">
        <v>64764</v>
      </c>
      <c r="I2400" s="28">
        <v>47973</v>
      </c>
    </row>
    <row r="2401" spans="1:9" ht="15.6" x14ac:dyDescent="0.3">
      <c r="A2401" s="26">
        <v>2400</v>
      </c>
      <c r="B2401" s="3" t="s">
        <v>4768</v>
      </c>
      <c r="C2401" s="3" t="s">
        <v>4700</v>
      </c>
      <c r="D2401" s="3" t="s">
        <v>4769</v>
      </c>
      <c r="E2401" s="47">
        <f>Tabela14[[#This Row],[Kwota dofinansowania (UE + BP)]]+Tabela14[[#This Row],[Wkład własny JST]]</f>
        <v>850000</v>
      </c>
      <c r="F2401" s="27">
        <v>850000</v>
      </c>
      <c r="G2401" s="27">
        <v>705500</v>
      </c>
      <c r="H2401" s="27">
        <v>144500</v>
      </c>
      <c r="I2401" s="28">
        <v>0</v>
      </c>
    </row>
    <row r="2402" spans="1:9" ht="15.6" x14ac:dyDescent="0.3">
      <c r="A2402" s="23">
        <v>2401</v>
      </c>
      <c r="B2402" s="3" t="s">
        <v>4770</v>
      </c>
      <c r="C2402" s="3" t="s">
        <v>4700</v>
      </c>
      <c r="D2402" s="3" t="s">
        <v>4771</v>
      </c>
      <c r="E2402" s="47">
        <f>Tabela14[[#This Row],[Kwota dofinansowania (UE + BP)]]+Tabela14[[#This Row],[Wkład własny JST]]</f>
        <v>934065</v>
      </c>
      <c r="F2402" s="27">
        <v>850000</v>
      </c>
      <c r="G2402" s="27">
        <v>722500</v>
      </c>
      <c r="H2402" s="27">
        <v>127500</v>
      </c>
      <c r="I2402" s="28">
        <v>84065</v>
      </c>
    </row>
    <row r="2403" spans="1:9" ht="15.6" x14ac:dyDescent="0.3">
      <c r="A2403" s="26">
        <v>2402</v>
      </c>
      <c r="B2403" s="3" t="s">
        <v>4772</v>
      </c>
      <c r="C2403" s="3" t="s">
        <v>4700</v>
      </c>
      <c r="D2403" s="3" t="s">
        <v>4773</v>
      </c>
      <c r="E2403" s="47">
        <f>Tabela14[[#This Row],[Kwota dofinansowania (UE + BP)]]+Tabela14[[#This Row],[Wkład własny JST]]</f>
        <v>360989</v>
      </c>
      <c r="F2403" s="27">
        <v>360989</v>
      </c>
      <c r="G2403" s="27">
        <v>296011</v>
      </c>
      <c r="H2403" s="27">
        <v>64978</v>
      </c>
      <c r="I2403" s="28">
        <v>0</v>
      </c>
    </row>
    <row r="2404" spans="1:9" ht="15.6" x14ac:dyDescent="0.3">
      <c r="A2404" s="26">
        <v>2403</v>
      </c>
      <c r="B2404" s="3" t="s">
        <v>4774</v>
      </c>
      <c r="C2404" s="3" t="s">
        <v>4700</v>
      </c>
      <c r="D2404" s="3" t="s">
        <v>4775</v>
      </c>
      <c r="E2404" s="47">
        <f>Tabela14[[#This Row],[Kwota dofinansowania (UE + BP)]]+Tabela14[[#This Row],[Wkład własny JST]]</f>
        <v>261219</v>
      </c>
      <c r="F2404" s="27">
        <v>261219</v>
      </c>
      <c r="G2404" s="27">
        <v>216812</v>
      </c>
      <c r="H2404" s="27">
        <v>44407</v>
      </c>
      <c r="I2404" s="28">
        <v>0</v>
      </c>
    </row>
    <row r="2405" spans="1:9" ht="15.6" x14ac:dyDescent="0.3">
      <c r="A2405" s="23">
        <v>2404</v>
      </c>
      <c r="B2405" s="3" t="s">
        <v>4776</v>
      </c>
      <c r="C2405" s="3" t="s">
        <v>4700</v>
      </c>
      <c r="D2405" s="3" t="s">
        <v>4777</v>
      </c>
      <c r="E2405" s="47">
        <f>Tabela14[[#This Row],[Kwota dofinansowania (UE + BP)]]+Tabela14[[#This Row],[Wkład własny JST]]</f>
        <v>673244</v>
      </c>
      <c r="F2405" s="27">
        <v>565525</v>
      </c>
      <c r="G2405" s="27">
        <v>497662</v>
      </c>
      <c r="H2405" s="27">
        <v>67863</v>
      </c>
      <c r="I2405" s="28">
        <v>107719</v>
      </c>
    </row>
    <row r="2406" spans="1:9" ht="15.6" x14ac:dyDescent="0.3">
      <c r="A2406" s="26">
        <v>2405</v>
      </c>
      <c r="B2406" s="3" t="s">
        <v>4778</v>
      </c>
      <c r="C2406" s="3" t="s">
        <v>4700</v>
      </c>
      <c r="D2406" s="3" t="s">
        <v>4779</v>
      </c>
      <c r="E2406" s="47">
        <f>Tabela14[[#This Row],[Kwota dofinansowania (UE + BP)]]+Tabela14[[#This Row],[Wkład własny JST]]</f>
        <v>904255</v>
      </c>
      <c r="F2406" s="27">
        <v>850000</v>
      </c>
      <c r="G2406" s="27">
        <v>705500</v>
      </c>
      <c r="H2406" s="27">
        <v>144500</v>
      </c>
      <c r="I2406" s="28">
        <v>54255</v>
      </c>
    </row>
    <row r="2407" spans="1:9" ht="15.6" x14ac:dyDescent="0.3">
      <c r="A2407" s="26">
        <v>2406</v>
      </c>
      <c r="B2407" s="3" t="s">
        <v>4780</v>
      </c>
      <c r="C2407" s="3" t="s">
        <v>4700</v>
      </c>
      <c r="D2407" s="3" t="s">
        <v>4781</v>
      </c>
      <c r="E2407" s="47">
        <f>Tabela14[[#This Row],[Kwota dofinansowania (UE + BP)]]+Tabela14[[#This Row],[Wkład własny JST]]</f>
        <v>774030</v>
      </c>
      <c r="F2407" s="27">
        <v>704368</v>
      </c>
      <c r="G2407" s="27">
        <v>598713</v>
      </c>
      <c r="H2407" s="27">
        <v>105655</v>
      </c>
      <c r="I2407" s="28">
        <v>69662</v>
      </c>
    </row>
    <row r="2408" spans="1:9" ht="15.6" x14ac:dyDescent="0.3">
      <c r="A2408" s="23">
        <v>2407</v>
      </c>
      <c r="B2408" s="3" t="s">
        <v>4782</v>
      </c>
      <c r="C2408" s="3" t="s">
        <v>4700</v>
      </c>
      <c r="D2408" s="3" t="s">
        <v>4783</v>
      </c>
      <c r="E2408" s="47">
        <f>Tabela14[[#This Row],[Kwota dofinansowania (UE + BP)]]+Tabela14[[#This Row],[Wkład własny JST]]</f>
        <v>331966</v>
      </c>
      <c r="F2408" s="27">
        <v>308729</v>
      </c>
      <c r="G2408" s="27">
        <v>256246</v>
      </c>
      <c r="H2408" s="27">
        <v>52483</v>
      </c>
      <c r="I2408" s="28">
        <v>23237</v>
      </c>
    </row>
    <row r="2409" spans="1:9" ht="15.6" x14ac:dyDescent="0.3">
      <c r="A2409" s="26">
        <v>2408</v>
      </c>
      <c r="B2409" s="3" t="s">
        <v>4784</v>
      </c>
      <c r="C2409" s="3" t="s">
        <v>4700</v>
      </c>
      <c r="D2409" s="3" t="s">
        <v>4785</v>
      </c>
      <c r="E2409" s="47">
        <f>Tabela14[[#This Row],[Kwota dofinansowania (UE + BP)]]+Tabela14[[#This Row],[Wkład własny JST]]</f>
        <v>585345</v>
      </c>
      <c r="F2409" s="27">
        <v>509251</v>
      </c>
      <c r="G2409" s="27">
        <v>443049</v>
      </c>
      <c r="H2409" s="27">
        <v>66202</v>
      </c>
      <c r="I2409" s="28">
        <v>76094</v>
      </c>
    </row>
    <row r="2410" spans="1:9" ht="15.6" x14ac:dyDescent="0.3">
      <c r="A2410" s="26">
        <v>2409</v>
      </c>
      <c r="B2410" s="3" t="s">
        <v>4786</v>
      </c>
      <c r="C2410" s="3" t="s">
        <v>4700</v>
      </c>
      <c r="D2410" s="3" t="s">
        <v>4787</v>
      </c>
      <c r="E2410" s="47">
        <f>Tabela14[[#This Row],[Kwota dofinansowania (UE + BP)]]+Tabela14[[#This Row],[Wkład własny JST]]</f>
        <v>988372</v>
      </c>
      <c r="F2410" s="27">
        <v>850000</v>
      </c>
      <c r="G2410" s="27">
        <v>739500</v>
      </c>
      <c r="H2410" s="27">
        <v>110500</v>
      </c>
      <c r="I2410" s="28">
        <v>138372</v>
      </c>
    </row>
    <row r="2411" spans="1:9" ht="15.6" x14ac:dyDescent="0.3">
      <c r="A2411" s="23">
        <v>2410</v>
      </c>
      <c r="B2411" s="3" t="s">
        <v>4788</v>
      </c>
      <c r="C2411" s="3" t="s">
        <v>4700</v>
      </c>
      <c r="D2411" s="3" t="s">
        <v>4789</v>
      </c>
      <c r="E2411" s="47">
        <f>Tabela14[[#This Row],[Kwota dofinansowania (UE + BP)]]+Tabela14[[#This Row],[Wkład własny JST]]</f>
        <v>923913</v>
      </c>
      <c r="F2411" s="27">
        <v>850000</v>
      </c>
      <c r="G2411" s="27">
        <v>714000</v>
      </c>
      <c r="H2411" s="27">
        <v>136000</v>
      </c>
      <c r="I2411" s="28">
        <v>73913</v>
      </c>
    </row>
    <row r="2412" spans="1:9" ht="15.6" x14ac:dyDescent="0.3">
      <c r="A2412" s="26">
        <v>2411</v>
      </c>
      <c r="B2412" s="3" t="s">
        <v>4790</v>
      </c>
      <c r="C2412" s="3" t="s">
        <v>4700</v>
      </c>
      <c r="D2412" s="3" t="s">
        <v>4791</v>
      </c>
      <c r="E2412" s="47">
        <f>Tabela14[[#This Row],[Kwota dofinansowania (UE + BP)]]+Tabela14[[#This Row],[Wkład własny JST]]</f>
        <v>988372</v>
      </c>
      <c r="F2412" s="27">
        <v>850000</v>
      </c>
      <c r="G2412" s="27">
        <v>739500</v>
      </c>
      <c r="H2412" s="27">
        <v>110500</v>
      </c>
      <c r="I2412" s="28">
        <v>138372</v>
      </c>
    </row>
    <row r="2413" spans="1:9" ht="15.6" x14ac:dyDescent="0.3">
      <c r="A2413" s="26">
        <v>2412</v>
      </c>
      <c r="B2413" s="3" t="s">
        <v>4792</v>
      </c>
      <c r="C2413" s="3" t="s">
        <v>4700</v>
      </c>
      <c r="D2413" s="3" t="s">
        <v>4793</v>
      </c>
      <c r="E2413" s="47">
        <f>Tabela14[[#This Row],[Kwota dofinansowania (UE + BP)]]+Tabela14[[#This Row],[Wkład własny JST]]</f>
        <v>923913</v>
      </c>
      <c r="F2413" s="27">
        <v>850000</v>
      </c>
      <c r="G2413" s="27">
        <v>714000</v>
      </c>
      <c r="H2413" s="27">
        <v>136000</v>
      </c>
      <c r="I2413" s="28">
        <v>73913</v>
      </c>
    </row>
    <row r="2414" spans="1:9" ht="15.6" x14ac:dyDescent="0.3">
      <c r="A2414" s="23">
        <v>2413</v>
      </c>
      <c r="B2414" s="3" t="s">
        <v>4794</v>
      </c>
      <c r="C2414" s="3" t="s">
        <v>4700</v>
      </c>
      <c r="D2414" s="3" t="s">
        <v>4795</v>
      </c>
      <c r="E2414" s="47">
        <f>Tabela14[[#This Row],[Kwota dofinansowania (UE + BP)]]+Tabela14[[#This Row],[Wkład własny JST]]</f>
        <v>219780</v>
      </c>
      <c r="F2414" s="27">
        <v>200000</v>
      </c>
      <c r="G2414" s="27">
        <v>170000</v>
      </c>
      <c r="H2414" s="27">
        <v>30000</v>
      </c>
      <c r="I2414" s="28">
        <v>19780</v>
      </c>
    </row>
    <row r="2415" spans="1:9" ht="15.6" x14ac:dyDescent="0.3">
      <c r="A2415" s="26">
        <v>2414</v>
      </c>
      <c r="B2415" s="3" t="s">
        <v>4796</v>
      </c>
      <c r="C2415" s="3" t="s">
        <v>4700</v>
      </c>
      <c r="D2415" s="3" t="s">
        <v>4797</v>
      </c>
      <c r="E2415" s="47">
        <f>Tabela14[[#This Row],[Kwota dofinansowania (UE + BP)]]+Tabela14[[#This Row],[Wkład własny JST]]</f>
        <v>273506</v>
      </c>
      <c r="F2415" s="27">
        <v>273506</v>
      </c>
      <c r="G2415" s="27">
        <v>227010</v>
      </c>
      <c r="H2415" s="27">
        <v>46496</v>
      </c>
      <c r="I2415" s="28">
        <v>0</v>
      </c>
    </row>
    <row r="2416" spans="1:9" ht="15.6" x14ac:dyDescent="0.3">
      <c r="A2416" s="26">
        <v>2415</v>
      </c>
      <c r="B2416" s="3" t="s">
        <v>4798</v>
      </c>
      <c r="C2416" s="3" t="s">
        <v>4700</v>
      </c>
      <c r="D2416" s="3" t="s">
        <v>4799</v>
      </c>
      <c r="E2416" s="47">
        <f>Tabela14[[#This Row],[Kwota dofinansowania (UE + BP)]]+Tabela14[[#This Row],[Wkład własny JST]]</f>
        <v>456172</v>
      </c>
      <c r="F2416" s="27">
        <v>456172</v>
      </c>
      <c r="G2416" s="27">
        <v>374062</v>
      </c>
      <c r="H2416" s="27">
        <v>82110</v>
      </c>
      <c r="I2416" s="28">
        <v>0</v>
      </c>
    </row>
    <row r="2417" spans="1:9" ht="15.6" x14ac:dyDescent="0.3">
      <c r="A2417" s="23">
        <v>2416</v>
      </c>
      <c r="B2417" s="3" t="s">
        <v>4800</v>
      </c>
      <c r="C2417" s="3" t="s">
        <v>4700</v>
      </c>
      <c r="D2417" s="3" t="s">
        <v>4801</v>
      </c>
      <c r="E2417" s="47">
        <f>Tabela14[[#This Row],[Kwota dofinansowania (UE + BP)]]+Tabela14[[#This Row],[Wkład własny JST]]</f>
        <v>904255</v>
      </c>
      <c r="F2417" s="27">
        <v>850000</v>
      </c>
      <c r="G2417" s="27">
        <v>705500</v>
      </c>
      <c r="H2417" s="27">
        <v>144500</v>
      </c>
      <c r="I2417" s="28">
        <v>54255</v>
      </c>
    </row>
    <row r="2418" spans="1:9" ht="15.6" x14ac:dyDescent="0.3">
      <c r="A2418" s="26">
        <v>2417</v>
      </c>
      <c r="B2418" s="3" t="s">
        <v>4802</v>
      </c>
      <c r="C2418" s="3" t="s">
        <v>4700</v>
      </c>
      <c r="D2418" s="3" t="s">
        <v>4803</v>
      </c>
      <c r="E2418" s="47">
        <f>Tabela14[[#This Row],[Kwota dofinansowania (UE + BP)]]+Tabela14[[#This Row],[Wkład własny JST]]</f>
        <v>545484</v>
      </c>
      <c r="F2418" s="27">
        <v>496391</v>
      </c>
      <c r="G2418" s="27">
        <v>421933</v>
      </c>
      <c r="H2418" s="27">
        <v>74458</v>
      </c>
      <c r="I2418" s="28">
        <v>49093</v>
      </c>
    </row>
    <row r="2419" spans="1:9" ht="15.6" x14ac:dyDescent="0.3">
      <c r="A2419" s="26">
        <v>2418</v>
      </c>
      <c r="B2419" s="3" t="s">
        <v>4804</v>
      </c>
      <c r="C2419" s="3" t="s">
        <v>4700</v>
      </c>
      <c r="D2419" s="3" t="s">
        <v>4805</v>
      </c>
      <c r="E2419" s="47">
        <f>Tabela14[[#This Row],[Kwota dofinansowania (UE + BP)]]+Tabela14[[#This Row],[Wkład własny JST]]</f>
        <v>592386</v>
      </c>
      <c r="F2419" s="27">
        <v>556843</v>
      </c>
      <c r="G2419" s="27">
        <v>462180</v>
      </c>
      <c r="H2419" s="27">
        <v>94663</v>
      </c>
      <c r="I2419" s="28">
        <v>35543</v>
      </c>
    </row>
    <row r="2420" spans="1:9" ht="15.6" x14ac:dyDescent="0.3">
      <c r="A2420" s="23">
        <v>2419</v>
      </c>
      <c r="B2420" s="3" t="s">
        <v>4806</v>
      </c>
      <c r="C2420" s="3" t="s">
        <v>4700</v>
      </c>
      <c r="D2420" s="3" t="s">
        <v>4807</v>
      </c>
      <c r="E2420" s="47">
        <f>Tabela14[[#This Row],[Kwota dofinansowania (UE + BP)]]+Tabela14[[#This Row],[Wkład własny JST]]</f>
        <v>236646</v>
      </c>
      <c r="F2420" s="27">
        <v>236646</v>
      </c>
      <c r="G2420" s="27">
        <v>194050</v>
      </c>
      <c r="H2420" s="27">
        <v>42596</v>
      </c>
      <c r="I2420" s="28">
        <v>0</v>
      </c>
    </row>
    <row r="2421" spans="1:9" ht="15.6" x14ac:dyDescent="0.3">
      <c r="A2421" s="26">
        <v>2420</v>
      </c>
      <c r="B2421" s="3" t="s">
        <v>4808</v>
      </c>
      <c r="C2421" s="3" t="s">
        <v>4700</v>
      </c>
      <c r="D2421" s="3" t="s">
        <v>4809</v>
      </c>
      <c r="E2421" s="47">
        <f>Tabela14[[#This Row],[Kwota dofinansowania (UE + BP)]]+Tabela14[[#This Row],[Wkład własny JST]]</f>
        <v>703139</v>
      </c>
      <c r="F2421" s="27">
        <v>703139</v>
      </c>
      <c r="G2421" s="27">
        <v>576574</v>
      </c>
      <c r="H2421" s="27">
        <v>126565</v>
      </c>
      <c r="I2421" s="28">
        <v>0</v>
      </c>
    </row>
    <row r="2422" spans="1:9" ht="15.6" x14ac:dyDescent="0.3">
      <c r="A2422" s="26">
        <v>2421</v>
      </c>
      <c r="B2422" s="3" t="s">
        <v>4810</v>
      </c>
      <c r="C2422" s="3" t="s">
        <v>4700</v>
      </c>
      <c r="D2422" s="3" t="s">
        <v>4811</v>
      </c>
      <c r="E2422" s="47">
        <f>Tabela14[[#This Row],[Kwota dofinansowania (UE + BP)]]+Tabela14[[#This Row],[Wkład własny JST]]</f>
        <v>492500</v>
      </c>
      <c r="F2422" s="27">
        <v>394000</v>
      </c>
      <c r="G2422" s="27">
        <v>370360</v>
      </c>
      <c r="H2422" s="27">
        <v>23640</v>
      </c>
      <c r="I2422" s="28">
        <v>98500</v>
      </c>
    </row>
    <row r="2423" spans="1:9" ht="15.6" x14ac:dyDescent="0.3">
      <c r="A2423" s="23">
        <v>2422</v>
      </c>
      <c r="B2423" s="3" t="s">
        <v>4812</v>
      </c>
      <c r="C2423" s="3" t="s">
        <v>4700</v>
      </c>
      <c r="D2423" s="3" t="s">
        <v>4813</v>
      </c>
      <c r="E2423" s="47">
        <f>Tabela14[[#This Row],[Kwota dofinansowania (UE + BP)]]+Tabela14[[#This Row],[Wkład własny JST]]</f>
        <v>543655</v>
      </c>
      <c r="F2423" s="27">
        <v>543655</v>
      </c>
      <c r="G2423" s="27">
        <v>445798</v>
      </c>
      <c r="H2423" s="27">
        <v>97857</v>
      </c>
      <c r="I2423" s="28">
        <v>0</v>
      </c>
    </row>
    <row r="2424" spans="1:9" ht="15.6" x14ac:dyDescent="0.3">
      <c r="A2424" s="26">
        <v>2423</v>
      </c>
      <c r="B2424" s="3" t="s">
        <v>4814</v>
      </c>
      <c r="C2424" s="3" t="s">
        <v>4700</v>
      </c>
      <c r="D2424" s="3" t="s">
        <v>4815</v>
      </c>
      <c r="E2424" s="47">
        <f>Tabela14[[#This Row],[Kwota dofinansowania (UE + BP)]]+Tabela14[[#This Row],[Wkład własny JST]]</f>
        <v>582056</v>
      </c>
      <c r="F2424" s="27">
        <v>500569</v>
      </c>
      <c r="G2424" s="27">
        <v>435496</v>
      </c>
      <c r="H2424" s="27">
        <v>65073</v>
      </c>
      <c r="I2424" s="28">
        <v>81487</v>
      </c>
    </row>
    <row r="2425" spans="1:9" ht="15.6" x14ac:dyDescent="0.3">
      <c r="A2425" s="26">
        <v>2424</v>
      </c>
      <c r="B2425" s="3" t="s">
        <v>4816</v>
      </c>
      <c r="C2425" s="3" t="s">
        <v>4700</v>
      </c>
      <c r="D2425" s="3" t="s">
        <v>4817</v>
      </c>
      <c r="E2425" s="47">
        <f>Tabela14[[#This Row],[Kwota dofinansowania (UE + BP)]]+Tabela14[[#This Row],[Wkład własny JST]]</f>
        <v>480314</v>
      </c>
      <c r="F2425" s="27">
        <v>437086</v>
      </c>
      <c r="G2425" s="27">
        <v>371524</v>
      </c>
      <c r="H2425" s="27">
        <v>65562</v>
      </c>
      <c r="I2425" s="28">
        <v>43228</v>
      </c>
    </row>
    <row r="2426" spans="1:9" ht="15.6" x14ac:dyDescent="0.3">
      <c r="A2426" s="23">
        <v>2425</v>
      </c>
      <c r="B2426" s="3" t="s">
        <v>4818</v>
      </c>
      <c r="C2426" s="3" t="s">
        <v>4700</v>
      </c>
      <c r="D2426" s="3" t="s">
        <v>4819</v>
      </c>
      <c r="E2426" s="47">
        <f>Tabela14[[#This Row],[Kwota dofinansowania (UE + BP)]]+Tabela14[[#This Row],[Wkład własny JST]]</f>
        <v>338136</v>
      </c>
      <c r="F2426" s="27">
        <v>338136</v>
      </c>
      <c r="G2426" s="27">
        <v>277272</v>
      </c>
      <c r="H2426" s="27">
        <v>60864</v>
      </c>
      <c r="I2426" s="28">
        <v>0</v>
      </c>
    </row>
    <row r="2427" spans="1:9" ht="15.6" x14ac:dyDescent="0.3">
      <c r="A2427" s="26">
        <v>2426</v>
      </c>
      <c r="B2427" s="3" t="s">
        <v>4820</v>
      </c>
      <c r="C2427" s="3" t="s">
        <v>4700</v>
      </c>
      <c r="D2427" s="3" t="s">
        <v>4821</v>
      </c>
      <c r="E2427" s="47">
        <f>Tabela14[[#This Row],[Kwota dofinansowania (UE + BP)]]+Tabela14[[#This Row],[Wkład własny JST]]</f>
        <v>850000</v>
      </c>
      <c r="F2427" s="27">
        <v>850000</v>
      </c>
      <c r="G2427" s="27">
        <v>705500</v>
      </c>
      <c r="H2427" s="27">
        <v>144500</v>
      </c>
      <c r="I2427" s="28">
        <v>0</v>
      </c>
    </row>
    <row r="2428" spans="1:9" ht="15.6" x14ac:dyDescent="0.3">
      <c r="A2428" s="26">
        <v>2427</v>
      </c>
      <c r="B2428" s="3" t="s">
        <v>4822</v>
      </c>
      <c r="C2428" s="3" t="s">
        <v>4700</v>
      </c>
      <c r="D2428" s="3" t="s">
        <v>4823</v>
      </c>
      <c r="E2428" s="47">
        <f>Tabela14[[#This Row],[Kwota dofinansowania (UE + BP)]]+Tabela14[[#This Row],[Wkład własny JST]]</f>
        <v>222222</v>
      </c>
      <c r="F2428" s="27">
        <v>200000</v>
      </c>
      <c r="G2428" s="27">
        <v>170000</v>
      </c>
      <c r="H2428" s="27">
        <v>30000</v>
      </c>
      <c r="I2428" s="28">
        <v>22222</v>
      </c>
    </row>
    <row r="2429" spans="1:9" ht="15.6" x14ac:dyDescent="0.3">
      <c r="A2429" s="23">
        <v>2428</v>
      </c>
      <c r="B2429" s="3" t="s">
        <v>4824</v>
      </c>
      <c r="C2429" s="3" t="s">
        <v>4700</v>
      </c>
      <c r="D2429" s="3" t="s">
        <v>4825</v>
      </c>
      <c r="E2429" s="47">
        <f>Tabela14[[#This Row],[Kwota dofinansowania (UE + BP)]]+Tabela14[[#This Row],[Wkład własny JST]]</f>
        <v>850000</v>
      </c>
      <c r="F2429" s="27">
        <v>850000</v>
      </c>
      <c r="G2429" s="27">
        <v>705500</v>
      </c>
      <c r="H2429" s="27">
        <v>144500</v>
      </c>
      <c r="I2429" s="28">
        <v>0</v>
      </c>
    </row>
    <row r="2430" spans="1:9" ht="15.6" x14ac:dyDescent="0.3">
      <c r="A2430" s="26">
        <v>2429</v>
      </c>
      <c r="B2430" s="3" t="s">
        <v>4826</v>
      </c>
      <c r="C2430" s="3" t="s">
        <v>4700</v>
      </c>
      <c r="D2430" s="3" t="s">
        <v>4827</v>
      </c>
      <c r="E2430" s="47">
        <f>Tabela14[[#This Row],[Kwota dofinansowania (UE + BP)]]+Tabela14[[#This Row],[Wkład własny JST]]</f>
        <v>272114</v>
      </c>
      <c r="F2430" s="27">
        <v>272114</v>
      </c>
      <c r="G2430" s="27">
        <v>225855</v>
      </c>
      <c r="H2430" s="27">
        <v>46259</v>
      </c>
      <c r="I2430" s="28">
        <v>0</v>
      </c>
    </row>
    <row r="2431" spans="1:9" ht="15.6" x14ac:dyDescent="0.3">
      <c r="A2431" s="26">
        <v>2430</v>
      </c>
      <c r="B2431" s="3" t="s">
        <v>4828</v>
      </c>
      <c r="C2431" s="3" t="s">
        <v>4700</v>
      </c>
      <c r="D2431" s="3" t="s">
        <v>4829</v>
      </c>
      <c r="E2431" s="47">
        <f>Tabela14[[#This Row],[Kwota dofinansowania (UE + BP)]]+Tabela14[[#This Row],[Wkład własny JST]]</f>
        <v>238775</v>
      </c>
      <c r="F2431" s="27">
        <v>238775</v>
      </c>
      <c r="G2431" s="27">
        <v>198184</v>
      </c>
      <c r="H2431" s="27">
        <v>40591</v>
      </c>
      <c r="I2431" s="28">
        <v>0</v>
      </c>
    </row>
    <row r="2432" spans="1:9" ht="15.6" x14ac:dyDescent="0.3">
      <c r="A2432" s="23">
        <v>2431</v>
      </c>
      <c r="B2432" s="3" t="s">
        <v>4830</v>
      </c>
      <c r="C2432" s="3" t="s">
        <v>4700</v>
      </c>
      <c r="D2432" s="3" t="s">
        <v>4831</v>
      </c>
      <c r="E2432" s="47">
        <f>Tabela14[[#This Row],[Kwota dofinansowania (UE + BP)]]+Tabela14[[#This Row],[Wkład własny JST]]</f>
        <v>596325</v>
      </c>
      <c r="F2432" s="27">
        <v>596325</v>
      </c>
      <c r="G2432" s="27">
        <v>488987</v>
      </c>
      <c r="H2432" s="27">
        <v>107338</v>
      </c>
      <c r="I2432" s="28">
        <v>0</v>
      </c>
    </row>
    <row r="2433" spans="1:9" ht="15.6" x14ac:dyDescent="0.3">
      <c r="A2433" s="26">
        <v>2432</v>
      </c>
      <c r="B2433" s="3" t="s">
        <v>4832</v>
      </c>
      <c r="C2433" s="3" t="s">
        <v>4700</v>
      </c>
      <c r="D2433" s="3" t="s">
        <v>4833</v>
      </c>
      <c r="E2433" s="47">
        <f>Tabela14[[#This Row],[Kwota dofinansowania (UE + BP)]]+Tabela14[[#This Row],[Wkład własny JST]]</f>
        <v>675207</v>
      </c>
      <c r="F2433" s="27">
        <v>675207</v>
      </c>
      <c r="G2433" s="27">
        <v>553670</v>
      </c>
      <c r="H2433" s="27">
        <v>121537</v>
      </c>
      <c r="I2433" s="28">
        <v>0</v>
      </c>
    </row>
    <row r="2434" spans="1:9" ht="15.6" x14ac:dyDescent="0.3">
      <c r="A2434" s="26">
        <v>2433</v>
      </c>
      <c r="B2434" s="3" t="s">
        <v>4834</v>
      </c>
      <c r="C2434" s="3" t="s">
        <v>4700</v>
      </c>
      <c r="D2434" s="3" t="s">
        <v>4835</v>
      </c>
      <c r="E2434" s="47">
        <f>Tabela14[[#This Row],[Kwota dofinansowania (UE + BP)]]+Tabela14[[#This Row],[Wkład własny JST]]</f>
        <v>719176</v>
      </c>
      <c r="F2434" s="27">
        <v>676026</v>
      </c>
      <c r="G2434" s="27">
        <v>561102</v>
      </c>
      <c r="H2434" s="27">
        <v>114924</v>
      </c>
      <c r="I2434" s="28">
        <v>43150</v>
      </c>
    </row>
    <row r="2435" spans="1:9" ht="15.6" x14ac:dyDescent="0.3">
      <c r="A2435" s="23">
        <v>2434</v>
      </c>
      <c r="B2435" s="3" t="s">
        <v>4836</v>
      </c>
      <c r="C2435" s="3" t="s">
        <v>4700</v>
      </c>
      <c r="D2435" s="3" t="s">
        <v>4837</v>
      </c>
      <c r="E2435" s="47">
        <f>Tabela14[[#This Row],[Kwota dofinansowania (UE + BP)]]+Tabela14[[#This Row],[Wkład własny JST]]</f>
        <v>944444</v>
      </c>
      <c r="F2435" s="27">
        <v>850000</v>
      </c>
      <c r="G2435" s="27">
        <v>722500</v>
      </c>
      <c r="H2435" s="27">
        <v>127500</v>
      </c>
      <c r="I2435" s="28">
        <v>94444</v>
      </c>
    </row>
    <row r="2436" spans="1:9" ht="15.6" x14ac:dyDescent="0.3">
      <c r="A2436" s="26">
        <v>2435</v>
      </c>
      <c r="B2436" s="3" t="s">
        <v>4838</v>
      </c>
      <c r="C2436" s="3" t="s">
        <v>4700</v>
      </c>
      <c r="D2436" s="3" t="s">
        <v>4839</v>
      </c>
      <c r="E2436" s="47">
        <f>Tabela14[[#This Row],[Kwota dofinansowania (UE + BP)]]+Tabela14[[#This Row],[Wkład własny JST]]</f>
        <v>850000</v>
      </c>
      <c r="F2436" s="27">
        <v>850000</v>
      </c>
      <c r="G2436" s="27">
        <v>705500</v>
      </c>
      <c r="H2436" s="27">
        <v>144500</v>
      </c>
      <c r="I2436" s="28">
        <v>0</v>
      </c>
    </row>
    <row r="2437" spans="1:9" ht="15.6" x14ac:dyDescent="0.3">
      <c r="A2437" s="26">
        <v>2436</v>
      </c>
      <c r="B2437" s="3" t="s">
        <v>4840</v>
      </c>
      <c r="C2437" s="3" t="s">
        <v>4700</v>
      </c>
      <c r="D2437" s="3" t="s">
        <v>4841</v>
      </c>
      <c r="E2437" s="47">
        <f>Tabela14[[#This Row],[Kwota dofinansowania (UE + BP)]]+Tabela14[[#This Row],[Wkład własny JST]]</f>
        <v>662810</v>
      </c>
      <c r="F2437" s="27">
        <v>556761</v>
      </c>
      <c r="G2437" s="27">
        <v>489950</v>
      </c>
      <c r="H2437" s="27">
        <v>66811</v>
      </c>
      <c r="I2437" s="28">
        <v>106049</v>
      </c>
    </row>
    <row r="2438" spans="1:9" ht="15.6" x14ac:dyDescent="0.3">
      <c r="A2438" s="23">
        <v>2437</v>
      </c>
      <c r="B2438" s="3" t="s">
        <v>4842</v>
      </c>
      <c r="C2438" s="3" t="s">
        <v>4700</v>
      </c>
      <c r="D2438" s="3" t="s">
        <v>4843</v>
      </c>
      <c r="E2438" s="47">
        <f>Tabela14[[#This Row],[Kwota dofinansowania (UE + BP)]]+Tabela14[[#This Row],[Wkład własny JST]]</f>
        <v>375979</v>
      </c>
      <c r="F2438" s="27">
        <v>375979</v>
      </c>
      <c r="G2438" s="27">
        <v>308303</v>
      </c>
      <c r="H2438" s="27">
        <v>67676</v>
      </c>
      <c r="I2438" s="28">
        <v>0</v>
      </c>
    </row>
    <row r="2439" spans="1:9" ht="15.6" x14ac:dyDescent="0.3">
      <c r="A2439" s="26">
        <v>2438</v>
      </c>
      <c r="B2439" s="3" t="s">
        <v>4844</v>
      </c>
      <c r="C2439" s="3" t="s">
        <v>4700</v>
      </c>
      <c r="D2439" s="3" t="s">
        <v>4845</v>
      </c>
      <c r="E2439" s="47">
        <f>Tabela14[[#This Row],[Kwota dofinansowania (UE + BP)]]+Tabela14[[#This Row],[Wkład własny JST]]</f>
        <v>423593</v>
      </c>
      <c r="F2439" s="27">
        <v>398178</v>
      </c>
      <c r="G2439" s="27">
        <v>330488</v>
      </c>
      <c r="H2439" s="27">
        <v>67690</v>
      </c>
      <c r="I2439" s="28">
        <v>25415</v>
      </c>
    </row>
    <row r="2440" spans="1:9" ht="15.6" x14ac:dyDescent="0.3">
      <c r="A2440" s="26">
        <v>2439</v>
      </c>
      <c r="B2440" s="3" t="s">
        <v>4846</v>
      </c>
      <c r="C2440" s="3" t="s">
        <v>4700</v>
      </c>
      <c r="D2440" s="3" t="s">
        <v>4847</v>
      </c>
      <c r="E2440" s="47">
        <f>Tabela14[[#This Row],[Kwota dofinansowania (UE + BP)]]+Tabela14[[#This Row],[Wkład własny JST]]</f>
        <v>850000</v>
      </c>
      <c r="F2440" s="27">
        <v>850000</v>
      </c>
      <c r="G2440" s="27">
        <v>705500</v>
      </c>
      <c r="H2440" s="27">
        <v>144500</v>
      </c>
      <c r="I2440" s="28">
        <v>0</v>
      </c>
    </row>
    <row r="2441" spans="1:9" ht="15.6" x14ac:dyDescent="0.3">
      <c r="A2441" s="23">
        <v>2440</v>
      </c>
      <c r="B2441" s="3" t="s">
        <v>4848</v>
      </c>
      <c r="C2441" s="3" t="s">
        <v>4700</v>
      </c>
      <c r="D2441" s="3" t="s">
        <v>4849</v>
      </c>
      <c r="E2441" s="47">
        <f>Tabela14[[#This Row],[Kwota dofinansowania (UE + BP)]]+Tabela14[[#This Row],[Wkład własny JST]]</f>
        <v>269329</v>
      </c>
      <c r="F2441" s="27">
        <v>269329</v>
      </c>
      <c r="G2441" s="27">
        <v>220850</v>
      </c>
      <c r="H2441" s="27">
        <v>48479</v>
      </c>
      <c r="I2441" s="28">
        <v>0</v>
      </c>
    </row>
    <row r="2442" spans="1:9" ht="15.6" x14ac:dyDescent="0.3">
      <c r="A2442" s="26">
        <v>2441</v>
      </c>
      <c r="B2442" s="3" t="s">
        <v>4850</v>
      </c>
      <c r="C2442" s="3" t="s">
        <v>4700</v>
      </c>
      <c r="D2442" s="3" t="s">
        <v>4851</v>
      </c>
      <c r="E2442" s="47">
        <f>Tabela14[[#This Row],[Kwota dofinansowania (UE + BP)]]+Tabela14[[#This Row],[Wkład własny JST]]</f>
        <v>273506</v>
      </c>
      <c r="F2442" s="27">
        <v>273506</v>
      </c>
      <c r="G2442" s="27">
        <v>224275</v>
      </c>
      <c r="H2442" s="27">
        <v>49231</v>
      </c>
      <c r="I2442" s="28">
        <v>0</v>
      </c>
    </row>
    <row r="2443" spans="1:9" ht="15.6" x14ac:dyDescent="0.3">
      <c r="A2443" s="26">
        <v>2442</v>
      </c>
      <c r="B2443" s="3" t="s">
        <v>4852</v>
      </c>
      <c r="C2443" s="3" t="s">
        <v>4700</v>
      </c>
      <c r="D2443" s="3" t="s">
        <v>4853</v>
      </c>
      <c r="E2443" s="47">
        <f>Tabela14[[#This Row],[Kwota dofinansowania (UE + BP)]]+Tabela14[[#This Row],[Wkład własny JST]]</f>
        <v>413331</v>
      </c>
      <c r="F2443" s="27">
        <v>413331</v>
      </c>
      <c r="G2443" s="27">
        <v>338932</v>
      </c>
      <c r="H2443" s="27">
        <v>74399</v>
      </c>
      <c r="I2443" s="28">
        <v>0</v>
      </c>
    </row>
    <row r="2444" spans="1:9" ht="15.6" x14ac:dyDescent="0.3">
      <c r="A2444" s="23">
        <v>2443</v>
      </c>
      <c r="B2444" s="3" t="s">
        <v>4854</v>
      </c>
      <c r="C2444" s="3" t="s">
        <v>4700</v>
      </c>
      <c r="D2444" s="3" t="s">
        <v>4855</v>
      </c>
      <c r="E2444" s="47">
        <f>Tabela14[[#This Row],[Kwota dofinansowania (UE + BP)]]+Tabela14[[#This Row],[Wkład własny JST]]</f>
        <v>653364</v>
      </c>
      <c r="F2444" s="27">
        <v>607629</v>
      </c>
      <c r="G2444" s="27">
        <v>510409</v>
      </c>
      <c r="H2444" s="27">
        <v>97220</v>
      </c>
      <c r="I2444" s="28">
        <v>45735</v>
      </c>
    </row>
    <row r="2445" spans="1:9" ht="15.6" x14ac:dyDescent="0.3">
      <c r="A2445" s="26">
        <v>2444</v>
      </c>
      <c r="B2445" s="3" t="s">
        <v>4856</v>
      </c>
      <c r="C2445" s="3" t="s">
        <v>4700</v>
      </c>
      <c r="D2445" s="3" t="s">
        <v>4857</v>
      </c>
      <c r="E2445" s="47">
        <f>Tabela14[[#This Row],[Kwota dofinansowania (UE + BP)]]+Tabela14[[#This Row],[Wkład własny JST]]</f>
        <v>374443</v>
      </c>
      <c r="F2445" s="27">
        <v>299555</v>
      </c>
      <c r="G2445" s="27">
        <v>293564</v>
      </c>
      <c r="H2445" s="27">
        <v>5991</v>
      </c>
      <c r="I2445" s="28">
        <v>74888</v>
      </c>
    </row>
    <row r="2446" spans="1:9" ht="15.6" x14ac:dyDescent="0.3">
      <c r="A2446" s="26">
        <v>2445</v>
      </c>
      <c r="B2446" s="3" t="s">
        <v>4858</v>
      </c>
      <c r="C2446" s="3" t="s">
        <v>4700</v>
      </c>
      <c r="D2446" s="3" t="s">
        <v>4859</v>
      </c>
      <c r="E2446" s="47">
        <f>Tabela14[[#This Row],[Kwota dofinansowania (UE + BP)]]+Tabela14[[#This Row],[Wkład własny JST]]</f>
        <v>329698</v>
      </c>
      <c r="F2446" s="27">
        <v>303323</v>
      </c>
      <c r="G2446" s="27">
        <v>254792</v>
      </c>
      <c r="H2446" s="27">
        <v>48531</v>
      </c>
      <c r="I2446" s="28">
        <v>26375</v>
      </c>
    </row>
    <row r="2447" spans="1:9" ht="15.6" x14ac:dyDescent="0.3">
      <c r="A2447" s="23">
        <v>2446</v>
      </c>
      <c r="B2447" s="3" t="s">
        <v>4860</v>
      </c>
      <c r="C2447" s="3" t="s">
        <v>4700</v>
      </c>
      <c r="D2447" s="3" t="s">
        <v>4861</v>
      </c>
      <c r="E2447" s="47">
        <f>Tabela14[[#This Row],[Kwota dofinansowania (UE + BP)]]+Tabela14[[#This Row],[Wkład własny JST]]</f>
        <v>850000</v>
      </c>
      <c r="F2447" s="27">
        <v>850000</v>
      </c>
      <c r="G2447" s="27">
        <v>705500</v>
      </c>
      <c r="H2447" s="27">
        <v>144500</v>
      </c>
      <c r="I2447" s="28">
        <v>0</v>
      </c>
    </row>
    <row r="2448" spans="1:9" ht="15.6" x14ac:dyDescent="0.3">
      <c r="A2448" s="26">
        <v>2447</v>
      </c>
      <c r="B2448" s="3" t="s">
        <v>4862</v>
      </c>
      <c r="C2448" s="3" t="s">
        <v>4700</v>
      </c>
      <c r="D2448" s="3" t="s">
        <v>4863</v>
      </c>
      <c r="E2448" s="47">
        <f>Tabela14[[#This Row],[Kwota dofinansowania (UE + BP)]]+Tabela14[[#This Row],[Wkład własny JST]]</f>
        <v>344294</v>
      </c>
      <c r="F2448" s="27">
        <v>323637</v>
      </c>
      <c r="G2448" s="27">
        <v>268619</v>
      </c>
      <c r="H2448" s="27">
        <v>55018</v>
      </c>
      <c r="I2448" s="28">
        <v>20657</v>
      </c>
    </row>
    <row r="2449" spans="1:9" ht="15.6" x14ac:dyDescent="0.3">
      <c r="A2449" s="26">
        <v>2448</v>
      </c>
      <c r="B2449" s="3" t="s">
        <v>4864</v>
      </c>
      <c r="C2449" s="3" t="s">
        <v>4700</v>
      </c>
      <c r="D2449" s="3" t="s">
        <v>4865</v>
      </c>
      <c r="E2449" s="47">
        <f>Tabela14[[#This Row],[Kwota dofinansowania (UE + BP)]]+Tabela14[[#This Row],[Wkład własny JST]]</f>
        <v>850000</v>
      </c>
      <c r="F2449" s="27">
        <v>850000</v>
      </c>
      <c r="G2449" s="27">
        <v>697000</v>
      </c>
      <c r="H2449" s="27">
        <v>153000</v>
      </c>
      <c r="I2449" s="28">
        <v>0</v>
      </c>
    </row>
    <row r="2450" spans="1:9" ht="15.6" x14ac:dyDescent="0.3">
      <c r="A2450" s="23">
        <v>2449</v>
      </c>
      <c r="B2450" s="3" t="s">
        <v>4866</v>
      </c>
      <c r="C2450" s="3" t="s">
        <v>4700</v>
      </c>
      <c r="D2450" s="3" t="s">
        <v>1496</v>
      </c>
      <c r="E2450" s="47">
        <f>Tabela14[[#This Row],[Kwota dofinansowania (UE + BP)]]+Tabela14[[#This Row],[Wkład własny JST]]</f>
        <v>693064</v>
      </c>
      <c r="F2450" s="27">
        <v>693064</v>
      </c>
      <c r="G2450" s="27">
        <v>568313</v>
      </c>
      <c r="H2450" s="27">
        <v>124751</v>
      </c>
      <c r="I2450" s="28">
        <v>0</v>
      </c>
    </row>
    <row r="2451" spans="1:9" ht="15.6" x14ac:dyDescent="0.3">
      <c r="A2451" s="26">
        <v>2450</v>
      </c>
      <c r="B2451" s="3" t="s">
        <v>4867</v>
      </c>
      <c r="C2451" s="3" t="s">
        <v>4700</v>
      </c>
      <c r="D2451" s="3" t="s">
        <v>4868</v>
      </c>
      <c r="E2451" s="47">
        <f>Tabela14[[#This Row],[Kwota dofinansowania (UE + BP)]]+Tabela14[[#This Row],[Wkład własny JST]]</f>
        <v>338718</v>
      </c>
      <c r="F2451" s="27">
        <v>318395</v>
      </c>
      <c r="G2451" s="27">
        <v>264268</v>
      </c>
      <c r="H2451" s="27">
        <v>54127</v>
      </c>
      <c r="I2451" s="28">
        <v>20323</v>
      </c>
    </row>
    <row r="2452" spans="1:9" ht="15.6" x14ac:dyDescent="0.3">
      <c r="A2452" s="26">
        <v>2451</v>
      </c>
      <c r="B2452" s="3" t="s">
        <v>4869</v>
      </c>
      <c r="C2452" s="3" t="s">
        <v>4700</v>
      </c>
      <c r="D2452" s="3" t="s">
        <v>4870</v>
      </c>
      <c r="E2452" s="47">
        <f>Tabela14[[#This Row],[Kwota dofinansowania (UE + BP)]]+Tabela14[[#This Row],[Wkład własny JST]]</f>
        <v>294148</v>
      </c>
      <c r="F2452" s="27">
        <v>294148</v>
      </c>
      <c r="G2452" s="27">
        <v>244143</v>
      </c>
      <c r="H2452" s="27">
        <v>50005</v>
      </c>
      <c r="I2452" s="28">
        <v>0</v>
      </c>
    </row>
    <row r="2453" spans="1:9" ht="15.6" x14ac:dyDescent="0.3">
      <c r="A2453" s="23">
        <v>2452</v>
      </c>
      <c r="B2453" s="3" t="s">
        <v>4871</v>
      </c>
      <c r="C2453" s="3" t="s">
        <v>4700</v>
      </c>
      <c r="D2453" s="3" t="s">
        <v>4872</v>
      </c>
      <c r="E2453" s="47">
        <f>Tabela14[[#This Row],[Kwota dofinansowania (UE + BP)]]+Tabela14[[#This Row],[Wkład własny JST]]</f>
        <v>336661</v>
      </c>
      <c r="F2453" s="27">
        <v>302995</v>
      </c>
      <c r="G2453" s="27">
        <v>257546</v>
      </c>
      <c r="H2453" s="27">
        <v>45449</v>
      </c>
      <c r="I2453" s="28">
        <v>33666</v>
      </c>
    </row>
    <row r="2454" spans="1:9" ht="15.6" x14ac:dyDescent="0.3">
      <c r="A2454" s="26">
        <v>2453</v>
      </c>
      <c r="B2454" s="3" t="s">
        <v>4873</v>
      </c>
      <c r="C2454" s="3" t="s">
        <v>4700</v>
      </c>
      <c r="D2454" s="3" t="s">
        <v>4874</v>
      </c>
      <c r="E2454" s="47">
        <f>Tabela14[[#This Row],[Kwota dofinansowania (UE + BP)]]+Tabela14[[#This Row],[Wkład własny JST]]</f>
        <v>913978</v>
      </c>
      <c r="F2454" s="27">
        <v>850000</v>
      </c>
      <c r="G2454" s="27">
        <v>714000</v>
      </c>
      <c r="H2454" s="27">
        <v>136000</v>
      </c>
      <c r="I2454" s="28">
        <v>63978</v>
      </c>
    </row>
    <row r="2455" spans="1:9" ht="15.6" x14ac:dyDescent="0.3">
      <c r="A2455" s="26">
        <v>2454</v>
      </c>
      <c r="B2455" s="3" t="s">
        <v>4875</v>
      </c>
      <c r="C2455" s="3" t="s">
        <v>4700</v>
      </c>
      <c r="D2455" s="3" t="s">
        <v>4876</v>
      </c>
      <c r="E2455" s="47">
        <f>Tabela14[[#This Row],[Kwota dofinansowania (UE + BP)]]+Tabela14[[#This Row],[Wkład własny JST]]</f>
        <v>913978</v>
      </c>
      <c r="F2455" s="27">
        <v>850000</v>
      </c>
      <c r="G2455" s="27">
        <v>705500</v>
      </c>
      <c r="H2455" s="27">
        <v>144500</v>
      </c>
      <c r="I2455" s="28">
        <v>63978</v>
      </c>
    </row>
    <row r="2456" spans="1:9" ht="15.6" x14ac:dyDescent="0.3">
      <c r="A2456" s="23">
        <v>2455</v>
      </c>
      <c r="B2456" s="3" t="s">
        <v>4877</v>
      </c>
      <c r="C2456" s="3" t="s">
        <v>4700</v>
      </c>
      <c r="D2456" s="3" t="s">
        <v>4878</v>
      </c>
      <c r="E2456" s="47">
        <f>Tabela14[[#This Row],[Kwota dofinansowania (UE + BP)]]+Tabela14[[#This Row],[Wkład własny JST]]</f>
        <v>414007</v>
      </c>
      <c r="F2456" s="27">
        <v>389167</v>
      </c>
      <c r="G2456" s="27">
        <v>323009</v>
      </c>
      <c r="H2456" s="27">
        <v>66158</v>
      </c>
      <c r="I2456" s="28">
        <v>24840</v>
      </c>
    </row>
    <row r="2457" spans="1:9" ht="15.6" x14ac:dyDescent="0.3">
      <c r="A2457" s="26">
        <v>2456</v>
      </c>
      <c r="B2457" s="3" t="s">
        <v>4879</v>
      </c>
      <c r="C2457" s="3" t="s">
        <v>4700</v>
      </c>
      <c r="D2457" s="3" t="s">
        <v>4880</v>
      </c>
      <c r="E2457" s="47">
        <f>Tabela14[[#This Row],[Kwota dofinansowania (UE + BP)]]+Tabela14[[#This Row],[Wkład własny JST]]</f>
        <v>334449</v>
      </c>
      <c r="F2457" s="27">
        <v>334449</v>
      </c>
      <c r="G2457" s="27">
        <v>277593</v>
      </c>
      <c r="H2457" s="27">
        <v>56856</v>
      </c>
      <c r="I2457" s="28">
        <v>0</v>
      </c>
    </row>
    <row r="2458" spans="1:9" ht="15.6" x14ac:dyDescent="0.3">
      <c r="A2458" s="26">
        <v>2457</v>
      </c>
      <c r="B2458" s="3" t="s">
        <v>4881</v>
      </c>
      <c r="C2458" s="3" t="s">
        <v>4700</v>
      </c>
      <c r="D2458" s="3" t="s">
        <v>4882</v>
      </c>
      <c r="E2458" s="47">
        <f>Tabela14[[#This Row],[Kwota dofinansowania (UE + BP)]]+Tabela14[[#This Row],[Wkład własny JST]]</f>
        <v>923913</v>
      </c>
      <c r="F2458" s="27">
        <v>850000</v>
      </c>
      <c r="G2458" s="27">
        <v>714000</v>
      </c>
      <c r="H2458" s="27">
        <v>136000</v>
      </c>
      <c r="I2458" s="28">
        <v>73913</v>
      </c>
    </row>
    <row r="2459" spans="1:9" ht="15.6" x14ac:dyDescent="0.3">
      <c r="A2459" s="23">
        <v>2458</v>
      </c>
      <c r="B2459" s="3" t="s">
        <v>4883</v>
      </c>
      <c r="C2459" s="3" t="s">
        <v>4700</v>
      </c>
      <c r="D2459" s="3" t="s">
        <v>4884</v>
      </c>
      <c r="E2459" s="47">
        <f>Tabela14[[#This Row],[Kwota dofinansowania (UE + BP)]]+Tabela14[[#This Row],[Wkład własny JST]]</f>
        <v>913978</v>
      </c>
      <c r="F2459" s="27">
        <v>850000</v>
      </c>
      <c r="G2459" s="27">
        <v>705500</v>
      </c>
      <c r="H2459" s="27">
        <v>144500</v>
      </c>
      <c r="I2459" s="28">
        <v>63978</v>
      </c>
    </row>
    <row r="2460" spans="1:9" ht="15.6" x14ac:dyDescent="0.3">
      <c r="A2460" s="26">
        <v>2459</v>
      </c>
      <c r="B2460" s="3" t="s">
        <v>4885</v>
      </c>
      <c r="C2460" s="3" t="s">
        <v>4700</v>
      </c>
      <c r="D2460" s="3" t="s">
        <v>4886</v>
      </c>
      <c r="E2460" s="47">
        <f>Tabela14[[#This Row],[Kwota dofinansowania (UE + BP)]]+Tabela14[[#This Row],[Wkład własny JST]]</f>
        <v>728532</v>
      </c>
      <c r="F2460" s="27">
        <v>728532</v>
      </c>
      <c r="G2460" s="27">
        <v>597397</v>
      </c>
      <c r="H2460" s="27">
        <v>131135</v>
      </c>
      <c r="I2460" s="28">
        <v>0</v>
      </c>
    </row>
    <row r="2461" spans="1:9" ht="15.6" x14ac:dyDescent="0.3">
      <c r="A2461" s="26">
        <v>2460</v>
      </c>
      <c r="B2461" s="3" t="s">
        <v>4887</v>
      </c>
      <c r="C2461" s="3" t="s">
        <v>4700</v>
      </c>
      <c r="D2461" s="3" t="s">
        <v>4888</v>
      </c>
      <c r="E2461" s="47">
        <f>Tabela14[[#This Row],[Kwota dofinansowania (UE + BP)]]+Tabela14[[#This Row],[Wkład własny JST]]</f>
        <v>904255</v>
      </c>
      <c r="F2461" s="27">
        <v>850000</v>
      </c>
      <c r="G2461" s="27">
        <v>705500</v>
      </c>
      <c r="H2461" s="27">
        <v>144500</v>
      </c>
      <c r="I2461" s="28">
        <v>54255</v>
      </c>
    </row>
    <row r="2462" spans="1:9" ht="15.6" x14ac:dyDescent="0.3">
      <c r="A2462" s="23">
        <v>2461</v>
      </c>
      <c r="B2462" s="3" t="s">
        <v>4889</v>
      </c>
      <c r="C2462" s="3" t="s">
        <v>4700</v>
      </c>
      <c r="D2462" s="3" t="s">
        <v>4890</v>
      </c>
      <c r="E2462" s="47">
        <f>Tabela14[[#This Row],[Kwota dofinansowania (UE + BP)]]+Tabela14[[#This Row],[Wkład własny JST]]</f>
        <v>442574</v>
      </c>
      <c r="F2462" s="27">
        <v>442574</v>
      </c>
      <c r="G2462" s="27">
        <v>367337</v>
      </c>
      <c r="H2462" s="27">
        <v>75237</v>
      </c>
      <c r="I2462" s="28">
        <v>0</v>
      </c>
    </row>
    <row r="2463" spans="1:9" ht="15.6" x14ac:dyDescent="0.3">
      <c r="A2463" s="26">
        <v>2462</v>
      </c>
      <c r="B2463" s="3" t="s">
        <v>4891</v>
      </c>
      <c r="C2463" s="3" t="s">
        <v>4700</v>
      </c>
      <c r="D2463" s="3" t="s">
        <v>4892</v>
      </c>
      <c r="E2463" s="47">
        <f>Tabela14[[#This Row],[Kwota dofinansowania (UE + BP)]]+Tabela14[[#This Row],[Wkład własny JST]]</f>
        <v>355043</v>
      </c>
      <c r="F2463" s="27">
        <v>330190</v>
      </c>
      <c r="G2463" s="27">
        <v>277360</v>
      </c>
      <c r="H2463" s="27">
        <v>52830</v>
      </c>
      <c r="I2463" s="28">
        <v>24853</v>
      </c>
    </row>
    <row r="2464" spans="1:9" ht="15.6" x14ac:dyDescent="0.3">
      <c r="A2464" s="26">
        <v>2463</v>
      </c>
      <c r="B2464" s="3" t="s">
        <v>4893</v>
      </c>
      <c r="C2464" s="3" t="s">
        <v>4700</v>
      </c>
      <c r="D2464" s="3" t="s">
        <v>4894</v>
      </c>
      <c r="E2464" s="47">
        <f>Tabela14[[#This Row],[Kwota dofinansowania (UE + BP)]]+Tabela14[[#This Row],[Wkład własny JST]]</f>
        <v>734543</v>
      </c>
      <c r="F2464" s="27">
        <v>675780</v>
      </c>
      <c r="G2464" s="27">
        <v>567656</v>
      </c>
      <c r="H2464" s="27">
        <v>108124</v>
      </c>
      <c r="I2464" s="28">
        <v>58763</v>
      </c>
    </row>
    <row r="2465" spans="1:9" ht="15.6" x14ac:dyDescent="0.3">
      <c r="A2465" s="23">
        <v>2464</v>
      </c>
      <c r="B2465" s="3" t="s">
        <v>4895</v>
      </c>
      <c r="C2465" s="3" t="s">
        <v>4700</v>
      </c>
      <c r="D2465" s="3" t="s">
        <v>4896</v>
      </c>
      <c r="E2465" s="47">
        <f>Tabela14[[#This Row],[Kwota dofinansowania (UE + BP)]]+Tabela14[[#This Row],[Wkład własny JST]]</f>
        <v>977011</v>
      </c>
      <c r="F2465" s="27">
        <v>850000</v>
      </c>
      <c r="G2465" s="27">
        <v>739500</v>
      </c>
      <c r="H2465" s="27">
        <v>110500</v>
      </c>
      <c r="I2465" s="28">
        <v>127011</v>
      </c>
    </row>
    <row r="2466" spans="1:9" ht="15.6" x14ac:dyDescent="0.3">
      <c r="A2466" s="26">
        <v>2465</v>
      </c>
      <c r="B2466" s="3" t="s">
        <v>4897</v>
      </c>
      <c r="C2466" s="3" t="s">
        <v>4700</v>
      </c>
      <c r="D2466" s="3" t="s">
        <v>4898</v>
      </c>
      <c r="E2466" s="47">
        <f>Tabela14[[#This Row],[Kwota dofinansowania (UE + BP)]]+Tabela14[[#This Row],[Wkład własny JST]]</f>
        <v>403256</v>
      </c>
      <c r="F2466" s="27">
        <v>403256</v>
      </c>
      <c r="G2466" s="27">
        <v>330670</v>
      </c>
      <c r="H2466" s="27">
        <v>72586</v>
      </c>
      <c r="I2466" s="28">
        <v>0</v>
      </c>
    </row>
    <row r="2467" spans="1:9" ht="15.6" x14ac:dyDescent="0.3">
      <c r="A2467" s="26">
        <v>2466</v>
      </c>
      <c r="B2467" s="3" t="s">
        <v>4899</v>
      </c>
      <c r="C2467" s="3" t="s">
        <v>4700</v>
      </c>
      <c r="D2467" s="3" t="s">
        <v>4900</v>
      </c>
      <c r="E2467" s="47">
        <f>Tabela14[[#This Row],[Kwota dofinansowania (UE + BP)]]+Tabela14[[#This Row],[Wkład własny JST]]</f>
        <v>904255</v>
      </c>
      <c r="F2467" s="27">
        <v>850000</v>
      </c>
      <c r="G2467" s="27">
        <v>705500</v>
      </c>
      <c r="H2467" s="27">
        <v>144500</v>
      </c>
      <c r="I2467" s="28">
        <v>54255</v>
      </c>
    </row>
    <row r="2468" spans="1:9" ht="15.6" x14ac:dyDescent="0.3">
      <c r="A2468" s="23">
        <v>2467</v>
      </c>
      <c r="B2468" s="3" t="s">
        <v>4901</v>
      </c>
      <c r="C2468" s="3" t="s">
        <v>4700</v>
      </c>
      <c r="D2468" s="3" t="s">
        <v>4902</v>
      </c>
      <c r="E2468" s="47">
        <f>Tabela14[[#This Row],[Kwota dofinansowania (UE + BP)]]+Tabela14[[#This Row],[Wkład własny JST]]</f>
        <v>373358</v>
      </c>
      <c r="F2468" s="27">
        <v>373358</v>
      </c>
      <c r="G2468" s="27">
        <v>306154</v>
      </c>
      <c r="H2468" s="27">
        <v>67204</v>
      </c>
      <c r="I2468" s="28">
        <v>0</v>
      </c>
    </row>
    <row r="2469" spans="1:9" ht="15.6" x14ac:dyDescent="0.3">
      <c r="A2469" s="26">
        <v>2468</v>
      </c>
      <c r="B2469" s="3" t="s">
        <v>4903</v>
      </c>
      <c r="C2469" s="3" t="s">
        <v>4700</v>
      </c>
      <c r="D2469" s="3" t="s">
        <v>4904</v>
      </c>
      <c r="E2469" s="47">
        <f>Tabela14[[#This Row],[Kwota dofinansowania (UE + BP)]]+Tabela14[[#This Row],[Wkład własny JST]]</f>
        <v>519409</v>
      </c>
      <c r="F2469" s="27">
        <v>519409</v>
      </c>
      <c r="G2469" s="27">
        <v>431110</v>
      </c>
      <c r="H2469" s="27">
        <v>88299</v>
      </c>
      <c r="I2469" s="28">
        <v>0</v>
      </c>
    </row>
    <row r="2470" spans="1:9" ht="15.6" x14ac:dyDescent="0.3">
      <c r="A2470" s="26">
        <v>2469</v>
      </c>
      <c r="B2470" s="3" t="s">
        <v>4905</v>
      </c>
      <c r="C2470" s="3" t="s">
        <v>4700</v>
      </c>
      <c r="D2470" s="3" t="s">
        <v>4906</v>
      </c>
      <c r="E2470" s="47">
        <f>Tabela14[[#This Row],[Kwota dofinansowania (UE + BP)]]+Tabela14[[#This Row],[Wkład własny JST]]</f>
        <v>387345</v>
      </c>
      <c r="F2470" s="27">
        <v>309876</v>
      </c>
      <c r="G2470" s="27">
        <v>281988</v>
      </c>
      <c r="H2470" s="27">
        <v>27888</v>
      </c>
      <c r="I2470" s="28">
        <v>77469</v>
      </c>
    </row>
    <row r="2471" spans="1:9" ht="15.6" x14ac:dyDescent="0.3">
      <c r="A2471" s="23">
        <v>2470</v>
      </c>
      <c r="B2471" s="3" t="s">
        <v>4907</v>
      </c>
      <c r="C2471" s="3" t="s">
        <v>4700</v>
      </c>
      <c r="D2471" s="3" t="s">
        <v>4908</v>
      </c>
      <c r="E2471" s="47">
        <f>Tabela14[[#This Row],[Kwota dofinansowania (UE + BP)]]+Tabela14[[#This Row],[Wkład własny JST]]</f>
        <v>913978</v>
      </c>
      <c r="F2471" s="27">
        <v>850000</v>
      </c>
      <c r="G2471" s="27">
        <v>705500</v>
      </c>
      <c r="H2471" s="27">
        <v>144500</v>
      </c>
      <c r="I2471" s="28">
        <v>63978</v>
      </c>
    </row>
    <row r="2472" spans="1:9" ht="15.6" x14ac:dyDescent="0.3">
      <c r="A2472" s="26">
        <v>2471</v>
      </c>
      <c r="B2472" s="3" t="s">
        <v>4909</v>
      </c>
      <c r="C2472" s="3" t="s">
        <v>4700</v>
      </c>
      <c r="D2472" s="3" t="s">
        <v>4910</v>
      </c>
      <c r="E2472" s="47">
        <f>Tabela14[[#This Row],[Kwota dofinansowania (UE + BP)]]+Tabela14[[#This Row],[Wkład własny JST]]</f>
        <v>850000</v>
      </c>
      <c r="F2472" s="27">
        <v>850000</v>
      </c>
      <c r="G2472" s="27">
        <v>697000</v>
      </c>
      <c r="H2472" s="27">
        <v>153000</v>
      </c>
      <c r="I2472" s="28">
        <v>0</v>
      </c>
    </row>
    <row r="2473" spans="1:9" ht="15.6" x14ac:dyDescent="0.3">
      <c r="A2473" s="26">
        <v>2472</v>
      </c>
      <c r="B2473" s="3" t="s">
        <v>4911</v>
      </c>
      <c r="C2473" s="3" t="s">
        <v>4700</v>
      </c>
      <c r="D2473" s="3" t="s">
        <v>4912</v>
      </c>
      <c r="E2473" s="47">
        <f>Tabela14[[#This Row],[Kwota dofinansowania (UE + BP)]]+Tabela14[[#This Row],[Wkład własny JST]]</f>
        <v>257779</v>
      </c>
      <c r="F2473" s="27">
        <v>257779</v>
      </c>
      <c r="G2473" s="27">
        <v>211379</v>
      </c>
      <c r="H2473" s="27">
        <v>46400</v>
      </c>
      <c r="I2473" s="28">
        <v>0</v>
      </c>
    </row>
    <row r="2474" spans="1:9" ht="15.6" x14ac:dyDescent="0.3">
      <c r="A2474" s="23">
        <v>2473</v>
      </c>
      <c r="B2474" s="3" t="s">
        <v>4913</v>
      </c>
      <c r="C2474" s="3" t="s">
        <v>4700</v>
      </c>
      <c r="D2474" s="3" t="s">
        <v>4914</v>
      </c>
      <c r="E2474" s="47">
        <f>Tabela14[[#This Row],[Kwota dofinansowania (UE + BP)]]+Tabela14[[#This Row],[Wkład własny JST]]</f>
        <v>524487</v>
      </c>
      <c r="F2474" s="27">
        <v>524487</v>
      </c>
      <c r="G2474" s="27">
        <v>435325</v>
      </c>
      <c r="H2474" s="27">
        <v>89162</v>
      </c>
      <c r="I2474" s="28">
        <v>0</v>
      </c>
    </row>
    <row r="2475" spans="1:9" ht="15.6" x14ac:dyDescent="0.3">
      <c r="A2475" s="26">
        <v>2474</v>
      </c>
      <c r="B2475" s="3" t="s">
        <v>4915</v>
      </c>
      <c r="C2475" s="3" t="s">
        <v>4700</v>
      </c>
      <c r="D2475" s="3" t="s">
        <v>4916</v>
      </c>
      <c r="E2475" s="47">
        <f>Tabela14[[#This Row],[Kwota dofinansowania (UE + BP)]]+Tabela14[[#This Row],[Wkład własny JST]]</f>
        <v>417591</v>
      </c>
      <c r="F2475" s="27">
        <v>417591</v>
      </c>
      <c r="G2475" s="27">
        <v>342425</v>
      </c>
      <c r="H2475" s="27">
        <v>75166</v>
      </c>
      <c r="I2475" s="28">
        <v>0</v>
      </c>
    </row>
    <row r="2476" spans="1:9" ht="15.6" x14ac:dyDescent="0.3">
      <c r="A2476" s="26">
        <v>2475</v>
      </c>
      <c r="B2476" s="3" t="s">
        <v>4917</v>
      </c>
      <c r="C2476" s="3" t="s">
        <v>4700</v>
      </c>
      <c r="D2476" s="3" t="s">
        <v>4918</v>
      </c>
      <c r="E2476" s="47">
        <f>Tabela14[[#This Row],[Kwota dofinansowania (UE + BP)]]+Tabela14[[#This Row],[Wkład własny JST]]</f>
        <v>334695</v>
      </c>
      <c r="F2476" s="27">
        <v>334695</v>
      </c>
      <c r="G2476" s="27">
        <v>277797</v>
      </c>
      <c r="H2476" s="27">
        <v>56898</v>
      </c>
      <c r="I2476" s="28">
        <v>0</v>
      </c>
    </row>
    <row r="2477" spans="1:9" ht="15.6" x14ac:dyDescent="0.3">
      <c r="A2477" s="23">
        <v>2476</v>
      </c>
      <c r="B2477" s="3" t="s">
        <v>4919</v>
      </c>
      <c r="C2477" s="3" t="s">
        <v>4700</v>
      </c>
      <c r="D2477" s="3" t="s">
        <v>4920</v>
      </c>
      <c r="E2477" s="47">
        <f>Tabela14[[#This Row],[Kwota dofinansowania (UE + BP)]]+Tabela14[[#This Row],[Wkład własny JST]]</f>
        <v>913978</v>
      </c>
      <c r="F2477" s="27">
        <v>850000</v>
      </c>
      <c r="G2477" s="27">
        <v>705500</v>
      </c>
      <c r="H2477" s="27">
        <v>144500</v>
      </c>
      <c r="I2477" s="28">
        <v>63978</v>
      </c>
    </row>
    <row r="2478" spans="1:9" ht="15.6" x14ac:dyDescent="0.3">
      <c r="A2478" s="26">
        <v>2477</v>
      </c>
      <c r="B2478" s="30" t="s">
        <v>4921</v>
      </c>
      <c r="C2478" s="3" t="s">
        <v>4700</v>
      </c>
      <c r="D2478" s="30" t="s">
        <v>4922</v>
      </c>
      <c r="E2478" s="60">
        <f>Tabela14[[#This Row],[Kwota dofinansowania (UE + BP)]]+Tabela14[[#This Row],[Wkład własny JST]]</f>
        <v>850000</v>
      </c>
      <c r="F2478" s="31">
        <v>850000</v>
      </c>
      <c r="G2478" s="31">
        <v>697000</v>
      </c>
      <c r="H2478" s="31">
        <v>153000</v>
      </c>
      <c r="I2478" s="32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5"/>
  <sheetViews>
    <sheetView zoomScale="70" zoomScaleNormal="70" workbookViewId="0">
      <pane ySplit="1" topLeftCell="A2" activePane="bottomLeft" state="frozen"/>
      <selection activeCell="C1" sqref="C1"/>
      <selection pane="bottomLeft" activeCell="G1" sqref="G1"/>
    </sheetView>
  </sheetViews>
  <sheetFormatPr defaultColWidth="9.109375" defaultRowHeight="14.4" x14ac:dyDescent="0.3"/>
  <cols>
    <col min="1" max="1" width="5.5546875" style="21" customWidth="1"/>
    <col min="2" max="2" width="12.5546875" style="21" customWidth="1"/>
    <col min="3" max="3" width="19.6640625" style="21" bestFit="1" customWidth="1"/>
    <col min="4" max="4" width="21.109375" style="21" bestFit="1" customWidth="1"/>
    <col min="5" max="5" width="28" style="21" bestFit="1" customWidth="1"/>
    <col min="6" max="6" width="21.109375" style="21" bestFit="1" customWidth="1"/>
    <col min="7" max="7" width="21.88671875" style="21" customWidth="1"/>
    <col min="8" max="8" width="26.88671875" style="22" customWidth="1"/>
    <col min="9" max="9" width="16.6640625" style="22" customWidth="1"/>
    <col min="10" max="10" width="16.33203125" style="22" customWidth="1"/>
    <col min="11" max="11" width="22" style="22" customWidth="1"/>
    <col min="12" max="16384" width="9.109375" style="21"/>
  </cols>
  <sheetData>
    <row r="1" spans="1:11" s="20" customFormat="1" ht="54" customHeight="1" x14ac:dyDescent="0.3">
      <c r="A1" s="5" t="s">
        <v>0</v>
      </c>
      <c r="B1" s="6" t="s">
        <v>1</v>
      </c>
      <c r="C1" s="6" t="s">
        <v>2</v>
      </c>
      <c r="D1" s="6" t="s">
        <v>4923</v>
      </c>
      <c r="E1" s="6" t="s">
        <v>4924</v>
      </c>
      <c r="F1" s="6" t="s">
        <v>4925</v>
      </c>
      <c r="G1" s="6" t="s">
        <v>4</v>
      </c>
      <c r="H1" s="7" t="s">
        <v>5</v>
      </c>
      <c r="I1" s="10" t="s">
        <v>6</v>
      </c>
      <c r="J1" s="10" t="s">
        <v>7</v>
      </c>
      <c r="K1" s="10" t="s">
        <v>8</v>
      </c>
    </row>
    <row r="2" spans="1:11" ht="15.6" x14ac:dyDescent="0.3">
      <c r="A2" s="15">
        <v>1</v>
      </c>
      <c r="B2" s="51">
        <v>201000</v>
      </c>
      <c r="C2" s="1" t="s">
        <v>10</v>
      </c>
      <c r="D2" s="1" t="s">
        <v>4926</v>
      </c>
      <c r="E2" s="1" t="s">
        <v>4927</v>
      </c>
      <c r="F2" s="1" t="s">
        <v>4928</v>
      </c>
      <c r="G2" s="52">
        <f>Tabela1[[#This Row],[Kwota dofinansowania (UE + BP)]]+Tabela1[[#This Row],[Wkład własny JST]]</f>
        <v>934066</v>
      </c>
      <c r="H2" s="53">
        <v>850000</v>
      </c>
      <c r="I2" s="54">
        <v>722500</v>
      </c>
      <c r="J2" s="54">
        <v>127500</v>
      </c>
      <c r="K2" s="58">
        <v>84066</v>
      </c>
    </row>
    <row r="3" spans="1:11" ht="15.6" x14ac:dyDescent="0.3">
      <c r="A3" s="16">
        <v>2</v>
      </c>
      <c r="B3" s="49">
        <v>202000</v>
      </c>
      <c r="C3" s="3" t="s">
        <v>10</v>
      </c>
      <c r="D3" s="3" t="s">
        <v>4929</v>
      </c>
      <c r="E3" s="3" t="s">
        <v>4930</v>
      </c>
      <c r="F3" s="3" t="s">
        <v>4931</v>
      </c>
      <c r="G3" s="47">
        <f>Tabela1[[#This Row],[Kwota dofinansowania (UE + BP)]]+Tabela1[[#This Row],[Wkład własny JST]]</f>
        <v>850000</v>
      </c>
      <c r="H3" s="17">
        <v>850000</v>
      </c>
      <c r="I3" s="54">
        <v>705500</v>
      </c>
      <c r="J3" s="54">
        <v>144500</v>
      </c>
      <c r="K3" s="58">
        <v>0</v>
      </c>
    </row>
    <row r="4" spans="1:11" ht="15.6" x14ac:dyDescent="0.3">
      <c r="A4" s="16">
        <v>3</v>
      </c>
      <c r="B4" s="49">
        <v>203000</v>
      </c>
      <c r="C4" s="3" t="s">
        <v>10</v>
      </c>
      <c r="D4" s="3" t="s">
        <v>4932</v>
      </c>
      <c r="E4" s="3" t="s">
        <v>4933</v>
      </c>
      <c r="F4" s="3" t="s">
        <v>4934</v>
      </c>
      <c r="G4" s="47">
        <f>Tabela1[[#This Row],[Kwota dofinansowania (UE + BP)]]+Tabela1[[#This Row],[Wkład własny JST]]</f>
        <v>977011</v>
      </c>
      <c r="H4" s="17">
        <v>850000</v>
      </c>
      <c r="I4" s="54">
        <v>739500</v>
      </c>
      <c r="J4" s="54">
        <v>110500</v>
      </c>
      <c r="K4" s="58">
        <v>127011</v>
      </c>
    </row>
    <row r="5" spans="1:11" ht="15.6" x14ac:dyDescent="0.3">
      <c r="A5" s="16">
        <v>4</v>
      </c>
      <c r="B5" s="49">
        <v>204000</v>
      </c>
      <c r="C5" s="3" t="s">
        <v>10</v>
      </c>
      <c r="D5" s="3" t="s">
        <v>4935</v>
      </c>
      <c r="E5" s="3" t="s">
        <v>4936</v>
      </c>
      <c r="F5" s="3" t="s">
        <v>4937</v>
      </c>
      <c r="G5" s="47">
        <f>Tabela1[[#This Row],[Kwota dofinansowania (UE + BP)]]+Tabela1[[#This Row],[Wkład własny JST]]</f>
        <v>850000</v>
      </c>
      <c r="H5" s="17">
        <v>850000</v>
      </c>
      <c r="I5" s="54">
        <v>688500</v>
      </c>
      <c r="J5" s="54">
        <v>161500</v>
      </c>
      <c r="K5" s="58">
        <v>0</v>
      </c>
    </row>
    <row r="6" spans="1:11" ht="15.6" x14ac:dyDescent="0.3">
      <c r="A6" s="16">
        <v>5</v>
      </c>
      <c r="B6" s="49">
        <v>205000</v>
      </c>
      <c r="C6" s="3" t="s">
        <v>10</v>
      </c>
      <c r="D6" s="3" t="s">
        <v>4938</v>
      </c>
      <c r="E6" s="3" t="s">
        <v>4939</v>
      </c>
      <c r="F6" s="3" t="s">
        <v>4940</v>
      </c>
      <c r="G6" s="47">
        <f>Tabela1[[#This Row],[Kwota dofinansowania (UE + BP)]]+Tabela1[[#This Row],[Wkład własny JST]]</f>
        <v>904255</v>
      </c>
      <c r="H6" s="17">
        <v>850000</v>
      </c>
      <c r="I6" s="54">
        <v>705500</v>
      </c>
      <c r="J6" s="54">
        <v>144500</v>
      </c>
      <c r="K6" s="58">
        <v>54255</v>
      </c>
    </row>
    <row r="7" spans="1:11" ht="15.6" x14ac:dyDescent="0.3">
      <c r="A7" s="16">
        <v>6</v>
      </c>
      <c r="B7" s="49">
        <v>206000</v>
      </c>
      <c r="C7" s="3" t="s">
        <v>10</v>
      </c>
      <c r="D7" s="3" t="s">
        <v>4941</v>
      </c>
      <c r="E7" s="3" t="s">
        <v>4942</v>
      </c>
      <c r="F7" s="3" t="s">
        <v>4943</v>
      </c>
      <c r="G7" s="47">
        <f>Tabela1[[#This Row],[Kwota dofinansowania (UE + BP)]]+Tabela1[[#This Row],[Wkład własny JST]]</f>
        <v>913978</v>
      </c>
      <c r="H7" s="17">
        <v>850000</v>
      </c>
      <c r="I7" s="54">
        <v>714000</v>
      </c>
      <c r="J7" s="54">
        <v>136000</v>
      </c>
      <c r="K7" s="58">
        <v>63978</v>
      </c>
    </row>
    <row r="8" spans="1:11" ht="15.6" x14ac:dyDescent="0.3">
      <c r="A8" s="16">
        <v>7</v>
      </c>
      <c r="B8" s="49">
        <v>207000</v>
      </c>
      <c r="C8" s="3" t="s">
        <v>10</v>
      </c>
      <c r="D8" s="3" t="s">
        <v>4944</v>
      </c>
      <c r="E8" s="3" t="s">
        <v>4945</v>
      </c>
      <c r="F8" s="3" t="s">
        <v>4946</v>
      </c>
      <c r="G8" s="47">
        <f>Tabela1[[#This Row],[Kwota dofinansowania (UE + BP)]]+Tabela1[[#This Row],[Wkład własny JST]]</f>
        <v>850000</v>
      </c>
      <c r="H8" s="17">
        <v>850000</v>
      </c>
      <c r="I8" s="54">
        <v>697000</v>
      </c>
      <c r="J8" s="54">
        <v>153000</v>
      </c>
      <c r="K8" s="58">
        <v>0</v>
      </c>
    </row>
    <row r="9" spans="1:11" ht="15.6" x14ac:dyDescent="0.3">
      <c r="A9" s="16">
        <v>8</v>
      </c>
      <c r="B9" s="49">
        <v>208000</v>
      </c>
      <c r="C9" s="3" t="s">
        <v>10</v>
      </c>
      <c r="D9" s="3" t="s">
        <v>4947</v>
      </c>
      <c r="E9" s="3" t="s">
        <v>4948</v>
      </c>
      <c r="F9" s="3" t="s">
        <v>4949</v>
      </c>
      <c r="G9" s="47">
        <f>Tabela1[[#This Row],[Kwota dofinansowania (UE + BP)]]+Tabela1[[#This Row],[Wkład własny JST]]</f>
        <v>850000</v>
      </c>
      <c r="H9" s="17">
        <v>850000</v>
      </c>
      <c r="I9" s="54">
        <v>697000</v>
      </c>
      <c r="J9" s="54">
        <v>153000</v>
      </c>
      <c r="K9" s="58">
        <v>0</v>
      </c>
    </row>
    <row r="10" spans="1:11" ht="15.6" x14ac:dyDescent="0.3">
      <c r="A10" s="16">
        <v>9</v>
      </c>
      <c r="B10" s="49">
        <v>209000</v>
      </c>
      <c r="C10" s="3" t="s">
        <v>10</v>
      </c>
      <c r="D10" s="3" t="s">
        <v>4950</v>
      </c>
      <c r="E10" s="3" t="s">
        <v>4951</v>
      </c>
      <c r="F10" s="3" t="s">
        <v>4952</v>
      </c>
      <c r="G10" s="47">
        <f>Tabela1[[#This Row],[Kwota dofinansowania (UE + BP)]]+Tabela1[[#This Row],[Wkład własny JST]]</f>
        <v>923913</v>
      </c>
      <c r="H10" s="17">
        <v>850000</v>
      </c>
      <c r="I10" s="54">
        <v>714000</v>
      </c>
      <c r="J10" s="54">
        <v>136000</v>
      </c>
      <c r="K10" s="58">
        <v>73913</v>
      </c>
    </row>
    <row r="11" spans="1:11" ht="15.6" x14ac:dyDescent="0.3">
      <c r="A11" s="16">
        <v>10</v>
      </c>
      <c r="B11" s="49">
        <v>210000</v>
      </c>
      <c r="C11" s="3" t="s">
        <v>10</v>
      </c>
      <c r="D11" s="3" t="s">
        <v>4953</v>
      </c>
      <c r="E11" s="3" t="s">
        <v>4954</v>
      </c>
      <c r="F11" s="3" t="s">
        <v>4955</v>
      </c>
      <c r="G11" s="47">
        <f>Tabela1[[#This Row],[Kwota dofinansowania (UE + BP)]]+Tabela1[[#This Row],[Wkład własny JST]]</f>
        <v>850000</v>
      </c>
      <c r="H11" s="17">
        <v>850000</v>
      </c>
      <c r="I11" s="54">
        <v>705500</v>
      </c>
      <c r="J11" s="54">
        <v>144500</v>
      </c>
      <c r="K11" s="58">
        <v>0</v>
      </c>
    </row>
    <row r="12" spans="1:11" ht="15.6" x14ac:dyDescent="0.3">
      <c r="A12" s="16">
        <v>11</v>
      </c>
      <c r="B12" s="49">
        <v>211000</v>
      </c>
      <c r="C12" s="3" t="s">
        <v>10</v>
      </c>
      <c r="D12" s="3" t="s">
        <v>4956</v>
      </c>
      <c r="E12" s="3" t="s">
        <v>4957</v>
      </c>
      <c r="F12" s="3" t="s">
        <v>4958</v>
      </c>
      <c r="G12" s="47">
        <f>Tabela1[[#This Row],[Kwota dofinansowania (UE + BP)]]+Tabela1[[#This Row],[Wkład własny JST]]</f>
        <v>1049383</v>
      </c>
      <c r="H12" s="17">
        <v>850000</v>
      </c>
      <c r="I12" s="17">
        <v>765000</v>
      </c>
      <c r="J12" s="17">
        <v>85000</v>
      </c>
      <c r="K12" s="2">
        <v>199383</v>
      </c>
    </row>
    <row r="13" spans="1:11" ht="15.6" x14ac:dyDescent="0.3">
      <c r="A13" s="16">
        <v>12</v>
      </c>
      <c r="B13" s="49">
        <v>212000</v>
      </c>
      <c r="C13" s="3" t="s">
        <v>10</v>
      </c>
      <c r="D13" s="3" t="s">
        <v>4959</v>
      </c>
      <c r="E13" s="3" t="s">
        <v>4960</v>
      </c>
      <c r="F13" s="3" t="s">
        <v>4961</v>
      </c>
      <c r="G13" s="47">
        <f>Tabela1[[#This Row],[Kwota dofinansowania (UE + BP)]]+Tabela1[[#This Row],[Wkład własny JST]]</f>
        <v>850000</v>
      </c>
      <c r="H13" s="17">
        <v>850000</v>
      </c>
      <c r="I13" s="17">
        <v>688500</v>
      </c>
      <c r="J13" s="17">
        <v>161500</v>
      </c>
      <c r="K13" s="2">
        <v>0</v>
      </c>
    </row>
    <row r="14" spans="1:11" ht="15.6" x14ac:dyDescent="0.3">
      <c r="A14" s="16">
        <v>13</v>
      </c>
      <c r="B14" s="49">
        <v>213000</v>
      </c>
      <c r="C14" s="3" t="s">
        <v>10</v>
      </c>
      <c r="D14" s="3" t="s">
        <v>4962</v>
      </c>
      <c r="E14" s="3" t="s">
        <v>4963</v>
      </c>
      <c r="F14" s="3" t="s">
        <v>4964</v>
      </c>
      <c r="G14" s="47">
        <f>Tabela1[[#This Row],[Kwota dofinansowania (UE + BP)]]+Tabela1[[#This Row],[Wkład własny JST]]</f>
        <v>850000</v>
      </c>
      <c r="H14" s="17">
        <v>850000</v>
      </c>
      <c r="I14" s="17">
        <v>705500</v>
      </c>
      <c r="J14" s="17">
        <v>144500</v>
      </c>
      <c r="K14" s="2">
        <v>0</v>
      </c>
    </row>
    <row r="15" spans="1:11" ht="15.6" x14ac:dyDescent="0.3">
      <c r="A15" s="16">
        <v>14</v>
      </c>
      <c r="B15" s="49">
        <v>214000</v>
      </c>
      <c r="C15" s="3" t="s">
        <v>10</v>
      </c>
      <c r="D15" s="3" t="s">
        <v>4965</v>
      </c>
      <c r="E15" s="3" t="s">
        <v>4966</v>
      </c>
      <c r="F15" s="3" t="s">
        <v>4967</v>
      </c>
      <c r="G15" s="47">
        <f>Tabela1[[#This Row],[Kwota dofinansowania (UE + BP)]]+Tabela1[[#This Row],[Wkład własny JST]]</f>
        <v>934066</v>
      </c>
      <c r="H15" s="17">
        <v>850000</v>
      </c>
      <c r="I15" s="17">
        <v>722500</v>
      </c>
      <c r="J15" s="17">
        <v>127500</v>
      </c>
      <c r="K15" s="2">
        <v>84066</v>
      </c>
    </row>
    <row r="16" spans="1:11" ht="15.6" x14ac:dyDescent="0.3">
      <c r="A16" s="16">
        <v>15</v>
      </c>
      <c r="B16" s="49">
        <v>215000</v>
      </c>
      <c r="C16" s="3" t="s">
        <v>10</v>
      </c>
      <c r="D16" s="3" t="s">
        <v>4968</v>
      </c>
      <c r="E16" s="3" t="s">
        <v>4969</v>
      </c>
      <c r="F16" s="3" t="s">
        <v>4970</v>
      </c>
      <c r="G16" s="47">
        <f>Tabela1[[#This Row],[Kwota dofinansowania (UE + BP)]]+Tabela1[[#This Row],[Wkład własny JST]]</f>
        <v>977011</v>
      </c>
      <c r="H16" s="17">
        <v>850000</v>
      </c>
      <c r="I16" s="17">
        <v>739500</v>
      </c>
      <c r="J16" s="17">
        <v>110500</v>
      </c>
      <c r="K16" s="2">
        <v>127011</v>
      </c>
    </row>
    <row r="17" spans="1:11" ht="15.6" x14ac:dyDescent="0.3">
      <c r="A17" s="16">
        <v>16</v>
      </c>
      <c r="B17" s="49">
        <v>216000</v>
      </c>
      <c r="C17" s="3" t="s">
        <v>10</v>
      </c>
      <c r="D17" s="3" t="s">
        <v>4971</v>
      </c>
      <c r="E17" s="3" t="s">
        <v>4972</v>
      </c>
      <c r="F17" s="3" t="s">
        <v>4973</v>
      </c>
      <c r="G17" s="47">
        <f>Tabela1[[#This Row],[Kwota dofinansowania (UE + BP)]]+Tabela1[[#This Row],[Wkład własny JST]]</f>
        <v>1062500</v>
      </c>
      <c r="H17" s="17">
        <v>850000</v>
      </c>
      <c r="I17" s="17">
        <v>765000</v>
      </c>
      <c r="J17" s="17">
        <v>85000</v>
      </c>
      <c r="K17" s="2">
        <v>212500</v>
      </c>
    </row>
    <row r="18" spans="1:11" ht="15.6" x14ac:dyDescent="0.3">
      <c r="A18" s="16">
        <v>17</v>
      </c>
      <c r="B18" s="49">
        <v>217000</v>
      </c>
      <c r="C18" s="3" t="s">
        <v>10</v>
      </c>
      <c r="D18" s="3" t="s">
        <v>4974</v>
      </c>
      <c r="E18" s="3" t="s">
        <v>4975</v>
      </c>
      <c r="F18" s="3" t="s">
        <v>4976</v>
      </c>
      <c r="G18" s="47">
        <f>Tabela1[[#This Row],[Kwota dofinansowania (UE + BP)]]+Tabela1[[#This Row],[Wkład własny JST]]</f>
        <v>904255</v>
      </c>
      <c r="H18" s="17">
        <v>850000</v>
      </c>
      <c r="I18" s="17">
        <v>705500</v>
      </c>
      <c r="J18" s="17">
        <v>144500</v>
      </c>
      <c r="K18" s="2">
        <v>54255</v>
      </c>
    </row>
    <row r="19" spans="1:11" ht="15.6" x14ac:dyDescent="0.3">
      <c r="A19" s="16">
        <v>18</v>
      </c>
      <c r="B19" s="49">
        <v>218000</v>
      </c>
      <c r="C19" s="3" t="s">
        <v>10</v>
      </c>
      <c r="D19" s="3" t="s">
        <v>4977</v>
      </c>
      <c r="E19" s="3" t="s">
        <v>4978</v>
      </c>
      <c r="F19" s="3" t="s">
        <v>4979</v>
      </c>
      <c r="G19" s="47">
        <f>Tabela1[[#This Row],[Kwota dofinansowania (UE + BP)]]+Tabela1[[#This Row],[Wkład własny JST]]</f>
        <v>955056</v>
      </c>
      <c r="H19" s="27">
        <v>850000</v>
      </c>
      <c r="I19" s="56">
        <v>731000</v>
      </c>
      <c r="J19" s="56">
        <v>119000</v>
      </c>
      <c r="K19" s="56">
        <v>105056</v>
      </c>
    </row>
    <row r="20" spans="1:11" ht="15.6" x14ac:dyDescent="0.3">
      <c r="A20" s="16">
        <v>19</v>
      </c>
      <c r="B20" s="49">
        <v>219000</v>
      </c>
      <c r="C20" s="3" t="s">
        <v>10</v>
      </c>
      <c r="D20" s="3" t="s">
        <v>4980</v>
      </c>
      <c r="E20" s="3" t="s">
        <v>4981</v>
      </c>
      <c r="F20" s="3" t="s">
        <v>4982</v>
      </c>
      <c r="G20" s="47">
        <f>Tabela1[[#This Row],[Kwota dofinansowania (UE + BP)]]+Tabela1[[#This Row],[Wkład własny JST]]</f>
        <v>934066</v>
      </c>
      <c r="H20" s="27">
        <v>850000</v>
      </c>
      <c r="I20" s="56">
        <v>722500</v>
      </c>
      <c r="J20" s="56">
        <v>127500</v>
      </c>
      <c r="K20" s="56">
        <v>84066</v>
      </c>
    </row>
    <row r="21" spans="1:11" ht="15.6" x14ac:dyDescent="0.3">
      <c r="A21" s="16">
        <v>20</v>
      </c>
      <c r="B21" s="49">
        <v>220000</v>
      </c>
      <c r="C21" s="3" t="s">
        <v>10</v>
      </c>
      <c r="D21" s="3" t="s">
        <v>4983</v>
      </c>
      <c r="E21" s="3" t="s">
        <v>4984</v>
      </c>
      <c r="F21" s="3" t="s">
        <v>4985</v>
      </c>
      <c r="G21" s="47">
        <f>Tabela1[[#This Row],[Kwota dofinansowania (UE + BP)]]+Tabela1[[#This Row],[Wkład własny JST]]</f>
        <v>955056</v>
      </c>
      <c r="H21" s="17">
        <v>850000</v>
      </c>
      <c r="I21" s="17">
        <v>731000</v>
      </c>
      <c r="J21" s="17">
        <v>119000</v>
      </c>
      <c r="K21" s="2">
        <v>105056</v>
      </c>
    </row>
    <row r="22" spans="1:11" ht="15.6" x14ac:dyDescent="0.3">
      <c r="A22" s="16">
        <v>21</v>
      </c>
      <c r="B22" s="49">
        <v>221000</v>
      </c>
      <c r="C22" s="3" t="s">
        <v>10</v>
      </c>
      <c r="D22" s="3" t="s">
        <v>4986</v>
      </c>
      <c r="E22" s="3" t="s">
        <v>4987</v>
      </c>
      <c r="F22" s="3" t="s">
        <v>4988</v>
      </c>
      <c r="G22" s="47">
        <f>Tabela1[[#This Row],[Kwota dofinansowania (UE + BP)]]+Tabela1[[#This Row],[Wkład własny JST]]</f>
        <v>850000</v>
      </c>
      <c r="H22" s="17">
        <v>850000</v>
      </c>
      <c r="I22" s="17">
        <v>705500</v>
      </c>
      <c r="J22" s="17">
        <v>144500</v>
      </c>
      <c r="K22" s="2">
        <v>0</v>
      </c>
    </row>
    <row r="23" spans="1:11" ht="15.6" x14ac:dyDescent="0.3">
      <c r="A23" s="16">
        <v>22</v>
      </c>
      <c r="B23" s="49">
        <v>222000</v>
      </c>
      <c r="C23" s="3" t="s">
        <v>10</v>
      </c>
      <c r="D23" s="3" t="s">
        <v>4989</v>
      </c>
      <c r="E23" s="3" t="s">
        <v>4990</v>
      </c>
      <c r="F23" s="3" t="s">
        <v>4991</v>
      </c>
      <c r="G23" s="47">
        <f>Tabela1[[#This Row],[Kwota dofinansowania (UE + BP)]]+Tabela1[[#This Row],[Wkład własny JST]]</f>
        <v>913978</v>
      </c>
      <c r="H23" s="17">
        <v>850000</v>
      </c>
      <c r="I23" s="17">
        <v>714000</v>
      </c>
      <c r="J23" s="17">
        <v>136000</v>
      </c>
      <c r="K23" s="2">
        <v>63978</v>
      </c>
    </row>
    <row r="24" spans="1:11" ht="15.6" x14ac:dyDescent="0.3">
      <c r="A24" s="16">
        <v>23</v>
      </c>
      <c r="B24" s="49">
        <v>223000</v>
      </c>
      <c r="C24" s="3" t="s">
        <v>10</v>
      </c>
      <c r="D24" s="3" t="s">
        <v>4992</v>
      </c>
      <c r="E24" s="3" t="s">
        <v>4993</v>
      </c>
      <c r="F24" s="3" t="s">
        <v>4994</v>
      </c>
      <c r="G24" s="47">
        <f>Tabela1[[#This Row],[Kwota dofinansowania (UE + BP)]]+Tabela1[[#This Row],[Wkład własny JST]]</f>
        <v>1062500</v>
      </c>
      <c r="H24" s="17">
        <v>850000</v>
      </c>
      <c r="I24" s="17">
        <v>790500</v>
      </c>
      <c r="J24" s="17">
        <v>59500</v>
      </c>
      <c r="K24" s="2">
        <v>212500</v>
      </c>
    </row>
    <row r="25" spans="1:11" ht="15.6" x14ac:dyDescent="0.3">
      <c r="A25" s="16">
        <v>24</v>
      </c>
      <c r="B25" s="49">
        <v>224000</v>
      </c>
      <c r="C25" s="3" t="s">
        <v>10</v>
      </c>
      <c r="D25" s="3" t="s">
        <v>4995</v>
      </c>
      <c r="E25" s="3" t="s">
        <v>4996</v>
      </c>
      <c r="F25" s="3" t="s">
        <v>4997</v>
      </c>
      <c r="G25" s="47">
        <f>Tabela1[[#This Row],[Kwota dofinansowania (UE + BP)]]+Tabela1[[#This Row],[Wkład własny JST]]</f>
        <v>850000</v>
      </c>
      <c r="H25" s="17">
        <v>850000</v>
      </c>
      <c r="I25" s="17">
        <v>705500</v>
      </c>
      <c r="J25" s="17">
        <v>144500</v>
      </c>
      <c r="K25" s="2">
        <v>0</v>
      </c>
    </row>
    <row r="26" spans="1:11" ht="15.6" x14ac:dyDescent="0.3">
      <c r="A26" s="16">
        <v>25</v>
      </c>
      <c r="B26" s="49">
        <v>225000</v>
      </c>
      <c r="C26" s="3" t="s">
        <v>10</v>
      </c>
      <c r="D26" s="3" t="s">
        <v>4998</v>
      </c>
      <c r="E26" s="3" t="s">
        <v>4999</v>
      </c>
      <c r="F26" s="3" t="s">
        <v>5000</v>
      </c>
      <c r="G26" s="47">
        <f>Tabela1[[#This Row],[Kwota dofinansowania (UE + BP)]]+Tabela1[[#This Row],[Wkład własny JST]]</f>
        <v>934066</v>
      </c>
      <c r="H26" s="17">
        <v>850000</v>
      </c>
      <c r="I26" s="17">
        <v>722500</v>
      </c>
      <c r="J26" s="17">
        <v>127500</v>
      </c>
      <c r="K26" s="2">
        <v>84066</v>
      </c>
    </row>
    <row r="27" spans="1:11" ht="15.6" x14ac:dyDescent="0.3">
      <c r="A27" s="16">
        <v>26</v>
      </c>
      <c r="B27" s="49">
        <v>226000</v>
      </c>
      <c r="C27" s="3" t="s">
        <v>10</v>
      </c>
      <c r="D27" s="3" t="s">
        <v>5001</v>
      </c>
      <c r="E27" s="3" t="s">
        <v>5002</v>
      </c>
      <c r="F27" s="3" t="s">
        <v>5003</v>
      </c>
      <c r="G27" s="47">
        <f>Tabela1[[#This Row],[Kwota dofinansowania (UE + BP)]]+Tabela1[[#This Row],[Wkład własny JST]]</f>
        <v>850000</v>
      </c>
      <c r="H27" s="17">
        <v>850000</v>
      </c>
      <c r="I27" s="17">
        <v>697000</v>
      </c>
      <c r="J27" s="17">
        <v>153000</v>
      </c>
      <c r="K27" s="2">
        <v>0</v>
      </c>
    </row>
    <row r="28" spans="1:11" ht="15.6" x14ac:dyDescent="0.3">
      <c r="A28" s="16">
        <v>27</v>
      </c>
      <c r="B28" s="49">
        <v>401000</v>
      </c>
      <c r="C28" s="3" t="s">
        <v>349</v>
      </c>
      <c r="D28" s="3" t="s">
        <v>5004</v>
      </c>
      <c r="E28" s="3" t="s">
        <v>5005</v>
      </c>
      <c r="F28" s="3" t="s">
        <v>5006</v>
      </c>
      <c r="G28" s="47">
        <f>Tabela1[[#This Row],[Kwota dofinansowania (UE + BP)]]+Tabela1[[#This Row],[Wkład własny JST]]</f>
        <v>850000</v>
      </c>
      <c r="H28" s="17">
        <v>850000</v>
      </c>
      <c r="I28" s="17">
        <v>697000</v>
      </c>
      <c r="J28" s="17">
        <v>153000</v>
      </c>
      <c r="K28" s="2">
        <v>0</v>
      </c>
    </row>
    <row r="29" spans="1:11" ht="15.6" x14ac:dyDescent="0.3">
      <c r="A29" s="16">
        <v>28</v>
      </c>
      <c r="B29" s="49">
        <v>402000</v>
      </c>
      <c r="C29" s="3" t="s">
        <v>349</v>
      </c>
      <c r="D29" s="3" t="s">
        <v>5007</v>
      </c>
      <c r="E29" s="3" t="s">
        <v>5008</v>
      </c>
      <c r="F29" s="3" t="s">
        <v>5009</v>
      </c>
      <c r="G29" s="47">
        <f>Tabela1[[#This Row],[Kwota dofinansowania (UE + BP)]]+Tabela1[[#This Row],[Wkład własny JST]]</f>
        <v>850000</v>
      </c>
      <c r="H29" s="17">
        <v>850000</v>
      </c>
      <c r="I29" s="17">
        <v>697000</v>
      </c>
      <c r="J29" s="17">
        <v>153000</v>
      </c>
      <c r="K29" s="2">
        <v>0</v>
      </c>
    </row>
    <row r="30" spans="1:11" ht="15.6" x14ac:dyDescent="0.3">
      <c r="A30" s="16">
        <v>29</v>
      </c>
      <c r="B30" s="49">
        <v>403000</v>
      </c>
      <c r="C30" s="3" t="s">
        <v>349</v>
      </c>
      <c r="D30" s="3" t="s">
        <v>5010</v>
      </c>
      <c r="E30" s="3" t="s">
        <v>5011</v>
      </c>
      <c r="F30" s="3" t="s">
        <v>5012</v>
      </c>
      <c r="G30" s="47">
        <f>Tabela1[[#This Row],[Kwota dofinansowania (UE + BP)]]+Tabela1[[#This Row],[Wkład własny JST]]</f>
        <v>988372</v>
      </c>
      <c r="H30" s="17">
        <v>850000</v>
      </c>
      <c r="I30" s="17">
        <v>739500</v>
      </c>
      <c r="J30" s="17">
        <v>110500</v>
      </c>
      <c r="K30" s="2">
        <v>138372</v>
      </c>
    </row>
    <row r="31" spans="1:11" ht="15.6" x14ac:dyDescent="0.3">
      <c r="A31" s="16">
        <v>30</v>
      </c>
      <c r="B31" s="49">
        <v>404000</v>
      </c>
      <c r="C31" s="3" t="s">
        <v>349</v>
      </c>
      <c r="D31" s="3" t="s">
        <v>5013</v>
      </c>
      <c r="E31" s="3" t="s">
        <v>5014</v>
      </c>
      <c r="F31" s="3" t="s">
        <v>5015</v>
      </c>
      <c r="G31" s="47">
        <f>Tabela1[[#This Row],[Kwota dofinansowania (UE + BP)]]+Tabela1[[#This Row],[Wkład własny JST]]</f>
        <v>850000</v>
      </c>
      <c r="H31" s="17">
        <v>850000</v>
      </c>
      <c r="I31" s="17">
        <v>697000</v>
      </c>
      <c r="J31" s="17">
        <v>153000</v>
      </c>
      <c r="K31" s="2">
        <v>0</v>
      </c>
    </row>
    <row r="32" spans="1:11" ht="15.6" x14ac:dyDescent="0.3">
      <c r="A32" s="16">
        <v>31</v>
      </c>
      <c r="B32" s="49">
        <v>405000</v>
      </c>
      <c r="C32" s="3" t="s">
        <v>349</v>
      </c>
      <c r="D32" s="3" t="s">
        <v>5016</v>
      </c>
      <c r="E32" s="3" t="s">
        <v>5017</v>
      </c>
      <c r="F32" s="3" t="s">
        <v>5018</v>
      </c>
      <c r="G32" s="47">
        <f>Tabela1[[#This Row],[Kwota dofinansowania (UE + BP)]]+Tabela1[[#This Row],[Wkład własny JST]]</f>
        <v>850000</v>
      </c>
      <c r="H32" s="17">
        <v>850000</v>
      </c>
      <c r="I32" s="17">
        <v>697000</v>
      </c>
      <c r="J32" s="17">
        <v>153000</v>
      </c>
      <c r="K32" s="2">
        <v>0</v>
      </c>
    </row>
    <row r="33" spans="1:11" ht="15.6" x14ac:dyDescent="0.3">
      <c r="A33" s="16">
        <v>32</v>
      </c>
      <c r="B33" s="49">
        <v>406000</v>
      </c>
      <c r="C33" s="3" t="s">
        <v>349</v>
      </c>
      <c r="D33" s="3" t="s">
        <v>5019</v>
      </c>
      <c r="E33" s="3" t="s">
        <v>5020</v>
      </c>
      <c r="F33" s="3" t="s">
        <v>5021</v>
      </c>
      <c r="G33" s="47">
        <f>Tabela1[[#This Row],[Kwota dofinansowania (UE + BP)]]+Tabela1[[#This Row],[Wkład własny JST]]</f>
        <v>850000</v>
      </c>
      <c r="H33" s="17">
        <v>850000</v>
      </c>
      <c r="I33" s="17">
        <v>697000</v>
      </c>
      <c r="J33" s="17">
        <v>153000</v>
      </c>
      <c r="K33" s="2">
        <v>0</v>
      </c>
    </row>
    <row r="34" spans="1:11" ht="15.6" x14ac:dyDescent="0.3">
      <c r="A34" s="16">
        <v>33</v>
      </c>
      <c r="B34" s="49">
        <v>407000</v>
      </c>
      <c r="C34" s="3" t="s">
        <v>349</v>
      </c>
      <c r="D34" s="3" t="s">
        <v>5022</v>
      </c>
      <c r="E34" s="3" t="s">
        <v>5023</v>
      </c>
      <c r="F34" s="3" t="s">
        <v>5024</v>
      </c>
      <c r="G34" s="47">
        <f>Tabela1[[#This Row],[Kwota dofinansowania (UE + BP)]]+Tabela1[[#This Row],[Wkład własny JST]]</f>
        <v>904255</v>
      </c>
      <c r="H34" s="17">
        <v>850000</v>
      </c>
      <c r="I34" s="17">
        <v>705500</v>
      </c>
      <c r="J34" s="17">
        <v>144500</v>
      </c>
      <c r="K34" s="2">
        <v>54255</v>
      </c>
    </row>
    <row r="35" spans="1:11" ht="15.6" x14ac:dyDescent="0.3">
      <c r="A35" s="16">
        <v>34</v>
      </c>
      <c r="B35" s="49">
        <v>408000</v>
      </c>
      <c r="C35" s="3" t="s">
        <v>349</v>
      </c>
      <c r="D35" s="3" t="s">
        <v>5025</v>
      </c>
      <c r="E35" s="3" t="s">
        <v>5026</v>
      </c>
      <c r="F35" s="3" t="s">
        <v>5027</v>
      </c>
      <c r="G35" s="47">
        <f>Tabela1[[#This Row],[Kwota dofinansowania (UE + BP)]]+Tabela1[[#This Row],[Wkład własny JST]]</f>
        <v>850000</v>
      </c>
      <c r="H35" s="17">
        <v>850000</v>
      </c>
      <c r="I35" s="17">
        <v>688500</v>
      </c>
      <c r="J35" s="17">
        <v>161500</v>
      </c>
      <c r="K35" s="2">
        <v>0</v>
      </c>
    </row>
    <row r="36" spans="1:11" ht="15.6" x14ac:dyDescent="0.3">
      <c r="A36" s="16">
        <v>35</v>
      </c>
      <c r="B36" s="49">
        <v>409000</v>
      </c>
      <c r="C36" s="3" t="s">
        <v>349</v>
      </c>
      <c r="D36" s="3" t="s">
        <v>5028</v>
      </c>
      <c r="E36" s="3" t="s">
        <v>5029</v>
      </c>
      <c r="F36" s="3" t="s">
        <v>5030</v>
      </c>
      <c r="G36" s="47">
        <f>Tabela1[[#This Row],[Kwota dofinansowania (UE + BP)]]+Tabela1[[#This Row],[Wkład własny JST]]</f>
        <v>850000</v>
      </c>
      <c r="H36" s="17">
        <v>850000</v>
      </c>
      <c r="I36" s="17">
        <v>705500</v>
      </c>
      <c r="J36" s="17">
        <v>144500</v>
      </c>
      <c r="K36" s="2">
        <v>0</v>
      </c>
    </row>
    <row r="37" spans="1:11" ht="15.6" x14ac:dyDescent="0.3">
      <c r="A37" s="16">
        <v>36</v>
      </c>
      <c r="B37" s="49">
        <v>410000</v>
      </c>
      <c r="C37" s="3" t="s">
        <v>349</v>
      </c>
      <c r="D37" s="3" t="s">
        <v>5031</v>
      </c>
      <c r="E37" s="3" t="s">
        <v>5032</v>
      </c>
      <c r="F37" s="3" t="s">
        <v>5033</v>
      </c>
      <c r="G37" s="47">
        <f>Tabela1[[#This Row],[Kwota dofinansowania (UE + BP)]]+Tabela1[[#This Row],[Wkład własny JST]]</f>
        <v>850000</v>
      </c>
      <c r="H37" s="17">
        <v>850000</v>
      </c>
      <c r="I37" s="17">
        <v>697000</v>
      </c>
      <c r="J37" s="17">
        <v>153000</v>
      </c>
      <c r="K37" s="2">
        <v>0</v>
      </c>
    </row>
    <row r="38" spans="1:11" ht="15.6" x14ac:dyDescent="0.3">
      <c r="A38" s="16">
        <v>37</v>
      </c>
      <c r="B38" s="49">
        <v>411000</v>
      </c>
      <c r="C38" s="3" t="s">
        <v>349</v>
      </c>
      <c r="D38" s="3" t="s">
        <v>5034</v>
      </c>
      <c r="E38" s="3" t="s">
        <v>5035</v>
      </c>
      <c r="F38" s="3" t="s">
        <v>5036</v>
      </c>
      <c r="G38" s="47">
        <f>Tabela1[[#This Row],[Kwota dofinansowania (UE + BP)]]+Tabela1[[#This Row],[Wkład własny JST]]</f>
        <v>850000</v>
      </c>
      <c r="H38" s="17">
        <v>850000</v>
      </c>
      <c r="I38" s="17">
        <v>688500</v>
      </c>
      <c r="J38" s="17">
        <v>161500</v>
      </c>
      <c r="K38" s="2">
        <v>0</v>
      </c>
    </row>
    <row r="39" spans="1:11" ht="15.6" x14ac:dyDescent="0.3">
      <c r="A39" s="16">
        <v>38</v>
      </c>
      <c r="B39" s="49">
        <v>412000</v>
      </c>
      <c r="C39" s="3" t="s">
        <v>349</v>
      </c>
      <c r="D39" s="3" t="s">
        <v>5037</v>
      </c>
      <c r="E39" s="3" t="s">
        <v>5038</v>
      </c>
      <c r="F39" s="3" t="s">
        <v>5039</v>
      </c>
      <c r="G39" s="47">
        <f>Tabela1[[#This Row],[Kwota dofinansowania (UE + BP)]]+Tabela1[[#This Row],[Wkład własny JST]]</f>
        <v>850000</v>
      </c>
      <c r="H39" s="17">
        <v>850000</v>
      </c>
      <c r="I39" s="17">
        <v>697000</v>
      </c>
      <c r="J39" s="17">
        <v>153000</v>
      </c>
      <c r="K39" s="2">
        <v>0</v>
      </c>
    </row>
    <row r="40" spans="1:11" ht="15.6" x14ac:dyDescent="0.3">
      <c r="A40" s="16">
        <v>39</v>
      </c>
      <c r="B40" s="49">
        <v>413000</v>
      </c>
      <c r="C40" s="3" t="s">
        <v>349</v>
      </c>
      <c r="D40" s="3" t="s">
        <v>5040</v>
      </c>
      <c r="E40" s="3" t="s">
        <v>5041</v>
      </c>
      <c r="F40" s="3" t="s">
        <v>5042</v>
      </c>
      <c r="G40" s="47">
        <f>Tabela1[[#This Row],[Kwota dofinansowania (UE + BP)]]+Tabela1[[#This Row],[Wkład własny JST]]</f>
        <v>850000</v>
      </c>
      <c r="H40" s="17">
        <v>850000</v>
      </c>
      <c r="I40" s="17">
        <v>688500</v>
      </c>
      <c r="J40" s="17">
        <v>161500</v>
      </c>
      <c r="K40" s="2">
        <v>0</v>
      </c>
    </row>
    <row r="41" spans="1:11" ht="15.6" x14ac:dyDescent="0.3">
      <c r="A41" s="16">
        <v>40</v>
      </c>
      <c r="B41" s="49">
        <v>414000</v>
      </c>
      <c r="C41" s="3" t="s">
        <v>349</v>
      </c>
      <c r="D41" s="3" t="s">
        <v>5043</v>
      </c>
      <c r="E41" s="3" t="s">
        <v>5044</v>
      </c>
      <c r="F41" s="3" t="s">
        <v>5045</v>
      </c>
      <c r="G41" s="47">
        <f>Tabela1[[#This Row],[Kwota dofinansowania (UE + BP)]]+Tabela1[[#This Row],[Wkład własny JST]]</f>
        <v>934066</v>
      </c>
      <c r="H41" s="17">
        <v>850000</v>
      </c>
      <c r="I41" s="17">
        <v>722500</v>
      </c>
      <c r="J41" s="17">
        <v>127500</v>
      </c>
      <c r="K41" s="2">
        <v>84066</v>
      </c>
    </row>
    <row r="42" spans="1:11" ht="15.6" x14ac:dyDescent="0.3">
      <c r="A42" s="16">
        <v>41</v>
      </c>
      <c r="B42" s="49">
        <v>415000</v>
      </c>
      <c r="C42" s="3" t="s">
        <v>349</v>
      </c>
      <c r="D42" s="3" t="s">
        <v>5046</v>
      </c>
      <c r="E42" s="3" t="s">
        <v>5047</v>
      </c>
      <c r="F42" s="3" t="s">
        <v>5048</v>
      </c>
      <c r="G42" s="47">
        <f>Tabela1[[#This Row],[Kwota dofinansowania (UE + BP)]]+Tabela1[[#This Row],[Wkład własny JST]]</f>
        <v>923913</v>
      </c>
      <c r="H42" s="17">
        <v>850000</v>
      </c>
      <c r="I42" s="17">
        <v>714000</v>
      </c>
      <c r="J42" s="17">
        <v>136000</v>
      </c>
      <c r="K42" s="2">
        <v>73913</v>
      </c>
    </row>
    <row r="43" spans="1:11" ht="15.6" x14ac:dyDescent="0.3">
      <c r="A43" s="16">
        <v>42</v>
      </c>
      <c r="B43" s="49">
        <v>416000</v>
      </c>
      <c r="C43" s="3" t="s">
        <v>349</v>
      </c>
      <c r="D43" s="3" t="s">
        <v>5049</v>
      </c>
      <c r="E43" s="3" t="s">
        <v>5050</v>
      </c>
      <c r="F43" s="3" t="s">
        <v>5051</v>
      </c>
      <c r="G43" s="47">
        <f>Tabela1[[#This Row],[Kwota dofinansowania (UE + BP)]]+Tabela1[[#This Row],[Wkład własny JST]]</f>
        <v>850000</v>
      </c>
      <c r="H43" s="17">
        <v>850000</v>
      </c>
      <c r="I43" s="17">
        <v>697000</v>
      </c>
      <c r="J43" s="17">
        <v>153000</v>
      </c>
      <c r="K43" s="2">
        <v>0</v>
      </c>
    </row>
    <row r="44" spans="1:11" ht="15.6" x14ac:dyDescent="0.3">
      <c r="A44" s="16">
        <v>43</v>
      </c>
      <c r="B44" s="49">
        <v>417000</v>
      </c>
      <c r="C44" s="3" t="s">
        <v>349</v>
      </c>
      <c r="D44" s="3" t="s">
        <v>5052</v>
      </c>
      <c r="E44" s="3" t="s">
        <v>5053</v>
      </c>
      <c r="F44" s="3" t="s">
        <v>5054</v>
      </c>
      <c r="G44" s="47">
        <f>Tabela1[[#This Row],[Kwota dofinansowania (UE + BP)]]+Tabela1[[#This Row],[Wkład własny JST]]</f>
        <v>850000</v>
      </c>
      <c r="H44" s="17">
        <v>850000</v>
      </c>
      <c r="I44" s="17">
        <v>697000</v>
      </c>
      <c r="J44" s="17">
        <v>153000</v>
      </c>
      <c r="K44" s="2">
        <v>0</v>
      </c>
    </row>
    <row r="45" spans="1:11" ht="15.6" x14ac:dyDescent="0.3">
      <c r="A45" s="16">
        <v>44</v>
      </c>
      <c r="B45" s="49">
        <v>418000</v>
      </c>
      <c r="C45" s="3" t="s">
        <v>349</v>
      </c>
      <c r="D45" s="3" t="s">
        <v>5055</v>
      </c>
      <c r="E45" s="3" t="s">
        <v>5056</v>
      </c>
      <c r="F45" s="3" t="s">
        <v>5057</v>
      </c>
      <c r="G45" s="47">
        <f>Tabela1[[#This Row],[Kwota dofinansowania (UE + BP)]]+Tabela1[[#This Row],[Wkład własny JST]]</f>
        <v>850000</v>
      </c>
      <c r="H45" s="17">
        <v>850000</v>
      </c>
      <c r="I45" s="17">
        <v>697000</v>
      </c>
      <c r="J45" s="17">
        <v>153000</v>
      </c>
      <c r="K45" s="2">
        <v>0</v>
      </c>
    </row>
    <row r="46" spans="1:11" ht="15.6" x14ac:dyDescent="0.3">
      <c r="A46" s="16">
        <v>45</v>
      </c>
      <c r="B46" s="49">
        <v>419000</v>
      </c>
      <c r="C46" s="3" t="s">
        <v>349</v>
      </c>
      <c r="D46" s="3" t="s">
        <v>5058</v>
      </c>
      <c r="E46" s="3" t="s">
        <v>5059</v>
      </c>
      <c r="F46" s="3" t="s">
        <v>5060</v>
      </c>
      <c r="G46" s="47">
        <f>Tabela1[[#This Row],[Kwota dofinansowania (UE + BP)]]+Tabela1[[#This Row],[Wkład własny JST]]</f>
        <v>850000</v>
      </c>
      <c r="H46" s="17">
        <v>850000</v>
      </c>
      <c r="I46" s="17">
        <v>697000</v>
      </c>
      <c r="J46" s="17">
        <v>153000</v>
      </c>
      <c r="K46" s="2">
        <v>0</v>
      </c>
    </row>
    <row r="47" spans="1:11" ht="15.6" x14ac:dyDescent="0.3">
      <c r="A47" s="16">
        <v>46</v>
      </c>
      <c r="B47" s="49">
        <v>601000</v>
      </c>
      <c r="C47" s="3" t="s">
        <v>637</v>
      </c>
      <c r="D47" s="3" t="s">
        <v>5061</v>
      </c>
      <c r="E47" s="3" t="s">
        <v>5062</v>
      </c>
      <c r="F47" s="3" t="s">
        <v>5063</v>
      </c>
      <c r="G47" s="47">
        <f>Tabela1[[#This Row],[Kwota dofinansowania (UE + BP)]]+Tabela1[[#This Row],[Wkład własny JST]]</f>
        <v>850000</v>
      </c>
      <c r="H47" s="17">
        <v>850000</v>
      </c>
      <c r="I47" s="17">
        <v>688500</v>
      </c>
      <c r="J47" s="17">
        <v>161500</v>
      </c>
      <c r="K47" s="2">
        <v>0</v>
      </c>
    </row>
    <row r="48" spans="1:11" ht="15.6" x14ac:dyDescent="0.3">
      <c r="A48" s="16">
        <v>47</v>
      </c>
      <c r="B48" s="49">
        <v>602000</v>
      </c>
      <c r="C48" s="3" t="s">
        <v>637</v>
      </c>
      <c r="D48" s="3" t="s">
        <v>5064</v>
      </c>
      <c r="E48" s="3" t="s">
        <v>5065</v>
      </c>
      <c r="F48" s="3" t="s">
        <v>5066</v>
      </c>
      <c r="G48" s="47">
        <f>Tabela1[[#This Row],[Kwota dofinansowania (UE + BP)]]+Tabela1[[#This Row],[Wkład własny JST]]</f>
        <v>850000</v>
      </c>
      <c r="H48" s="17">
        <v>850000</v>
      </c>
      <c r="I48" s="17">
        <v>688500</v>
      </c>
      <c r="J48" s="17">
        <v>161500</v>
      </c>
      <c r="K48" s="2">
        <v>0</v>
      </c>
    </row>
    <row r="49" spans="1:11" ht="15.6" x14ac:dyDescent="0.3">
      <c r="A49" s="16">
        <v>48</v>
      </c>
      <c r="B49" s="49">
        <v>603000</v>
      </c>
      <c r="C49" s="3" t="s">
        <v>637</v>
      </c>
      <c r="D49" s="3" t="s">
        <v>5067</v>
      </c>
      <c r="E49" s="3" t="s">
        <v>5068</v>
      </c>
      <c r="F49" s="3" t="s">
        <v>5069</v>
      </c>
      <c r="G49" s="47">
        <f>Tabela1[[#This Row],[Kwota dofinansowania (UE + BP)]]+Tabela1[[#This Row],[Wkład własny JST]]</f>
        <v>850000</v>
      </c>
      <c r="H49" s="17">
        <v>850000</v>
      </c>
      <c r="I49" s="17">
        <v>680000</v>
      </c>
      <c r="J49" s="17">
        <v>170000</v>
      </c>
      <c r="K49" s="2">
        <v>0</v>
      </c>
    </row>
    <row r="50" spans="1:11" ht="15.6" x14ac:dyDescent="0.3">
      <c r="A50" s="16">
        <v>49</v>
      </c>
      <c r="B50" s="49">
        <v>604000</v>
      </c>
      <c r="C50" s="3" t="s">
        <v>637</v>
      </c>
      <c r="D50" s="3" t="s">
        <v>5070</v>
      </c>
      <c r="E50" s="3" t="s">
        <v>5071</v>
      </c>
      <c r="F50" s="3" t="s">
        <v>5072</v>
      </c>
      <c r="G50" s="47">
        <f>Tabela1[[#This Row],[Kwota dofinansowania (UE + BP)]]+Tabela1[[#This Row],[Wkład własny JST]]</f>
        <v>850000</v>
      </c>
      <c r="H50" s="17">
        <v>850000</v>
      </c>
      <c r="I50" s="17">
        <v>680000</v>
      </c>
      <c r="J50" s="17">
        <v>170000</v>
      </c>
      <c r="K50" s="2">
        <v>0</v>
      </c>
    </row>
    <row r="51" spans="1:11" ht="15.6" x14ac:dyDescent="0.3">
      <c r="A51" s="16">
        <v>50</v>
      </c>
      <c r="B51" s="49">
        <v>605000</v>
      </c>
      <c r="C51" s="3" t="s">
        <v>637</v>
      </c>
      <c r="D51" s="3" t="s">
        <v>5073</v>
      </c>
      <c r="E51" s="3" t="s">
        <v>5074</v>
      </c>
      <c r="F51" s="3" t="s">
        <v>5075</v>
      </c>
      <c r="G51" s="47">
        <f>Tabela1[[#This Row],[Kwota dofinansowania (UE + BP)]]+Tabela1[[#This Row],[Wkład własny JST]]</f>
        <v>850000</v>
      </c>
      <c r="H51" s="17">
        <v>850000</v>
      </c>
      <c r="I51" s="17">
        <v>688500</v>
      </c>
      <c r="J51" s="17">
        <v>161500</v>
      </c>
      <c r="K51" s="2">
        <v>0</v>
      </c>
    </row>
    <row r="52" spans="1:11" ht="15.6" x14ac:dyDescent="0.3">
      <c r="A52" s="16">
        <v>51</v>
      </c>
      <c r="B52" s="49">
        <v>606000</v>
      </c>
      <c r="C52" s="3" t="s">
        <v>637</v>
      </c>
      <c r="D52" s="3" t="s">
        <v>5076</v>
      </c>
      <c r="E52" s="3" t="s">
        <v>5077</v>
      </c>
      <c r="F52" s="3" t="s">
        <v>5078</v>
      </c>
      <c r="G52" s="47">
        <f>Tabela1[[#This Row],[Kwota dofinansowania (UE + BP)]]+Tabela1[[#This Row],[Wkład własny JST]]</f>
        <v>850000</v>
      </c>
      <c r="H52" s="17">
        <v>850000</v>
      </c>
      <c r="I52" s="17">
        <v>688500</v>
      </c>
      <c r="J52" s="17">
        <v>161500</v>
      </c>
      <c r="K52" s="2">
        <v>0</v>
      </c>
    </row>
    <row r="53" spans="1:11" ht="15.6" x14ac:dyDescent="0.3">
      <c r="A53" s="16">
        <v>52</v>
      </c>
      <c r="B53" s="49">
        <v>607000</v>
      </c>
      <c r="C53" s="3" t="s">
        <v>637</v>
      </c>
      <c r="D53" s="3" t="s">
        <v>5079</v>
      </c>
      <c r="E53" s="3" t="s">
        <v>5080</v>
      </c>
      <c r="F53" s="3" t="s">
        <v>5081</v>
      </c>
      <c r="G53" s="47">
        <f>Tabela1[[#This Row],[Kwota dofinansowania (UE + BP)]]+Tabela1[[#This Row],[Wkład własny JST]]</f>
        <v>850000</v>
      </c>
      <c r="H53" s="17">
        <v>850000</v>
      </c>
      <c r="I53" s="17">
        <v>688500</v>
      </c>
      <c r="J53" s="17">
        <v>161500</v>
      </c>
      <c r="K53" s="2">
        <v>0</v>
      </c>
    </row>
    <row r="54" spans="1:11" ht="15.6" x14ac:dyDescent="0.3">
      <c r="A54" s="16">
        <v>53</v>
      </c>
      <c r="B54" s="49">
        <v>608000</v>
      </c>
      <c r="C54" s="3" t="s">
        <v>637</v>
      </c>
      <c r="D54" s="3" t="s">
        <v>5082</v>
      </c>
      <c r="E54" s="3" t="s">
        <v>5083</v>
      </c>
      <c r="F54" s="3" t="s">
        <v>5084</v>
      </c>
      <c r="G54" s="47">
        <f>Tabela1[[#This Row],[Kwota dofinansowania (UE + BP)]]+Tabela1[[#This Row],[Wkład własny JST]]</f>
        <v>850000</v>
      </c>
      <c r="H54" s="17">
        <v>850000</v>
      </c>
      <c r="I54" s="17">
        <v>688500</v>
      </c>
      <c r="J54" s="17">
        <v>161500</v>
      </c>
      <c r="K54" s="2">
        <v>0</v>
      </c>
    </row>
    <row r="55" spans="1:11" ht="15.6" x14ac:dyDescent="0.3">
      <c r="A55" s="16">
        <v>54</v>
      </c>
      <c r="B55" s="49">
        <v>609000</v>
      </c>
      <c r="C55" s="3" t="s">
        <v>637</v>
      </c>
      <c r="D55" s="3" t="s">
        <v>5085</v>
      </c>
      <c r="E55" s="3" t="s">
        <v>5086</v>
      </c>
      <c r="F55" s="3" t="s">
        <v>5087</v>
      </c>
      <c r="G55" s="47">
        <f>Tabela1[[#This Row],[Kwota dofinansowania (UE + BP)]]+Tabela1[[#This Row],[Wkład własny JST]]</f>
        <v>904255</v>
      </c>
      <c r="H55" s="17">
        <v>850000</v>
      </c>
      <c r="I55" s="17">
        <v>705500</v>
      </c>
      <c r="J55" s="17">
        <v>144500</v>
      </c>
      <c r="K55" s="2">
        <v>54255</v>
      </c>
    </row>
    <row r="56" spans="1:11" ht="15.6" x14ac:dyDescent="0.3">
      <c r="A56" s="16">
        <v>55</v>
      </c>
      <c r="B56" s="49">
        <v>610000</v>
      </c>
      <c r="C56" s="3" t="s">
        <v>637</v>
      </c>
      <c r="D56" s="3" t="s">
        <v>5088</v>
      </c>
      <c r="E56" s="3" t="s">
        <v>5089</v>
      </c>
      <c r="F56" s="3" t="s">
        <v>5090</v>
      </c>
      <c r="G56" s="47">
        <f>Tabela1[[#This Row],[Kwota dofinansowania (UE + BP)]]+Tabela1[[#This Row],[Wkład własny JST]]</f>
        <v>850000</v>
      </c>
      <c r="H56" s="17">
        <v>850000</v>
      </c>
      <c r="I56" s="17">
        <v>705500</v>
      </c>
      <c r="J56" s="17">
        <v>144500</v>
      </c>
      <c r="K56" s="2">
        <v>0</v>
      </c>
    </row>
    <row r="57" spans="1:11" ht="15.6" x14ac:dyDescent="0.3">
      <c r="A57" s="16">
        <v>56</v>
      </c>
      <c r="B57" s="49">
        <v>611000</v>
      </c>
      <c r="C57" s="3" t="s">
        <v>637</v>
      </c>
      <c r="D57" s="3" t="s">
        <v>5091</v>
      </c>
      <c r="E57" s="3" t="s">
        <v>5092</v>
      </c>
      <c r="F57" s="3" t="s">
        <v>5093</v>
      </c>
      <c r="G57" s="47">
        <f>Tabela1[[#This Row],[Kwota dofinansowania (UE + BP)]]+Tabela1[[#This Row],[Wkład własny JST]]</f>
        <v>850000</v>
      </c>
      <c r="H57" s="17">
        <v>850000</v>
      </c>
      <c r="I57" s="17">
        <v>697000</v>
      </c>
      <c r="J57" s="17">
        <v>153000</v>
      </c>
      <c r="K57" s="2">
        <v>0</v>
      </c>
    </row>
    <row r="58" spans="1:11" ht="15.6" x14ac:dyDescent="0.3">
      <c r="A58" s="16">
        <v>57</v>
      </c>
      <c r="B58" s="49">
        <v>612000</v>
      </c>
      <c r="C58" s="3" t="s">
        <v>637</v>
      </c>
      <c r="D58" s="3" t="s">
        <v>5094</v>
      </c>
      <c r="E58" s="3" t="s">
        <v>5095</v>
      </c>
      <c r="F58" s="3" t="s">
        <v>5096</v>
      </c>
      <c r="G58" s="47">
        <f>Tabela1[[#This Row],[Kwota dofinansowania (UE + BP)]]+Tabela1[[#This Row],[Wkład własny JST]]</f>
        <v>850000</v>
      </c>
      <c r="H58" s="17">
        <v>850000</v>
      </c>
      <c r="I58" s="17">
        <v>680000</v>
      </c>
      <c r="J58" s="17">
        <v>170000</v>
      </c>
      <c r="K58" s="2">
        <v>0</v>
      </c>
    </row>
    <row r="59" spans="1:11" ht="15.6" x14ac:dyDescent="0.3">
      <c r="A59" s="16">
        <v>58</v>
      </c>
      <c r="B59" s="49">
        <v>613000</v>
      </c>
      <c r="C59" s="3" t="s">
        <v>637</v>
      </c>
      <c r="D59" s="3" t="s">
        <v>5097</v>
      </c>
      <c r="E59" s="3" t="s">
        <v>5098</v>
      </c>
      <c r="F59" s="3" t="s">
        <v>5099</v>
      </c>
      <c r="G59" s="47">
        <f>Tabela1[[#This Row],[Kwota dofinansowania (UE + BP)]]+Tabela1[[#This Row],[Wkład własny JST]]</f>
        <v>850000</v>
      </c>
      <c r="H59" s="17">
        <v>850000</v>
      </c>
      <c r="I59" s="17">
        <v>688500</v>
      </c>
      <c r="J59" s="17">
        <v>161500</v>
      </c>
      <c r="K59" s="2">
        <v>0</v>
      </c>
    </row>
    <row r="60" spans="1:11" ht="15.6" x14ac:dyDescent="0.3">
      <c r="A60" s="16">
        <v>59</v>
      </c>
      <c r="B60" s="49">
        <v>614000</v>
      </c>
      <c r="C60" s="3" t="s">
        <v>5100</v>
      </c>
      <c r="D60" s="3" t="s">
        <v>5101</v>
      </c>
      <c r="E60" s="3" t="s">
        <v>5102</v>
      </c>
      <c r="F60" s="3" t="s">
        <v>5103</v>
      </c>
      <c r="G60" s="47">
        <f>Tabela1[[#This Row],[Kwota dofinansowania (UE + BP)]]+Tabela1[[#This Row],[Wkład własny JST]]</f>
        <v>913978</v>
      </c>
      <c r="H60" s="17">
        <v>850000</v>
      </c>
      <c r="I60" s="17">
        <v>714000</v>
      </c>
      <c r="J60" s="17">
        <v>136000</v>
      </c>
      <c r="K60" s="2">
        <v>63978</v>
      </c>
    </row>
    <row r="61" spans="1:11" ht="15.6" x14ac:dyDescent="0.3">
      <c r="A61" s="16">
        <v>60</v>
      </c>
      <c r="B61" s="49">
        <v>615000</v>
      </c>
      <c r="C61" s="3" t="s">
        <v>637</v>
      </c>
      <c r="D61" s="3" t="s">
        <v>5104</v>
      </c>
      <c r="E61" s="3" t="s">
        <v>5105</v>
      </c>
      <c r="F61" s="3" t="s">
        <v>5106</v>
      </c>
      <c r="G61" s="47">
        <f>Tabela1[[#This Row],[Kwota dofinansowania (UE + BP)]]+Tabela1[[#This Row],[Wkład własny JST]]</f>
        <v>850000</v>
      </c>
      <c r="H61" s="17">
        <v>850000</v>
      </c>
      <c r="I61" s="17">
        <v>688500</v>
      </c>
      <c r="J61" s="17">
        <v>161500</v>
      </c>
      <c r="K61" s="2">
        <v>0</v>
      </c>
    </row>
    <row r="62" spans="1:11" ht="15.6" x14ac:dyDescent="0.3">
      <c r="A62" s="16">
        <v>61</v>
      </c>
      <c r="B62" s="49">
        <v>616000</v>
      </c>
      <c r="C62" s="3" t="s">
        <v>637</v>
      </c>
      <c r="D62" s="3" t="s">
        <v>5107</v>
      </c>
      <c r="E62" s="3" t="s">
        <v>5108</v>
      </c>
      <c r="F62" s="3" t="s">
        <v>5109</v>
      </c>
      <c r="G62" s="47">
        <f>Tabela1[[#This Row],[Kwota dofinansowania (UE + BP)]]+Tabela1[[#This Row],[Wkład własny JST]]</f>
        <v>850000</v>
      </c>
      <c r="H62" s="17">
        <v>850000</v>
      </c>
      <c r="I62" s="17">
        <v>705500</v>
      </c>
      <c r="J62" s="17">
        <v>144500</v>
      </c>
      <c r="K62" s="2">
        <v>0</v>
      </c>
    </row>
    <row r="63" spans="1:11" ht="15.6" x14ac:dyDescent="0.3">
      <c r="A63" s="16">
        <v>62</v>
      </c>
      <c r="B63" s="49">
        <v>617000</v>
      </c>
      <c r="C63" s="3" t="s">
        <v>637</v>
      </c>
      <c r="D63" s="3" t="s">
        <v>4980</v>
      </c>
      <c r="E63" s="3" t="s">
        <v>4981</v>
      </c>
      <c r="F63" s="3" t="s">
        <v>5110</v>
      </c>
      <c r="G63" s="47">
        <f>Tabela1[[#This Row],[Kwota dofinansowania (UE + BP)]]+Tabela1[[#This Row],[Wkład własny JST]]</f>
        <v>904255</v>
      </c>
      <c r="H63" s="27">
        <v>850000</v>
      </c>
      <c r="I63" s="55">
        <v>705500</v>
      </c>
      <c r="J63" s="55">
        <v>144500</v>
      </c>
      <c r="K63" s="55">
        <v>54255</v>
      </c>
    </row>
    <row r="64" spans="1:11" ht="15.6" x14ac:dyDescent="0.3">
      <c r="A64" s="16">
        <v>63</v>
      </c>
      <c r="B64" s="49">
        <v>618000</v>
      </c>
      <c r="C64" s="3" t="s">
        <v>637</v>
      </c>
      <c r="D64" s="3" t="s">
        <v>5111</v>
      </c>
      <c r="E64" s="3" t="s">
        <v>5112</v>
      </c>
      <c r="F64" s="3" t="s">
        <v>5113</v>
      </c>
      <c r="G64" s="47">
        <f>Tabela1[[#This Row],[Kwota dofinansowania (UE + BP)]]+Tabela1[[#This Row],[Wkład własny JST]]</f>
        <v>850000</v>
      </c>
      <c r="H64" s="17">
        <v>850000</v>
      </c>
      <c r="I64" s="17">
        <v>680000</v>
      </c>
      <c r="J64" s="17">
        <v>170000</v>
      </c>
      <c r="K64" s="2">
        <v>0</v>
      </c>
    </row>
    <row r="65" spans="1:11" ht="15.6" x14ac:dyDescent="0.3">
      <c r="A65" s="16">
        <v>64</v>
      </c>
      <c r="B65" s="49">
        <v>619000</v>
      </c>
      <c r="C65" s="3" t="s">
        <v>637</v>
      </c>
      <c r="D65" s="3" t="s">
        <v>5114</v>
      </c>
      <c r="E65" s="3" t="s">
        <v>5115</v>
      </c>
      <c r="F65" s="3" t="s">
        <v>5116</v>
      </c>
      <c r="G65" s="47">
        <f>Tabela1[[#This Row],[Kwota dofinansowania (UE + BP)]]+Tabela1[[#This Row],[Wkład własny JST]]</f>
        <v>850000</v>
      </c>
      <c r="H65" s="17">
        <v>850000</v>
      </c>
      <c r="I65" s="17">
        <v>688500</v>
      </c>
      <c r="J65" s="17">
        <v>161500</v>
      </c>
      <c r="K65" s="2">
        <v>0</v>
      </c>
    </row>
    <row r="66" spans="1:11" ht="15.6" x14ac:dyDescent="0.3">
      <c r="A66" s="16">
        <v>65</v>
      </c>
      <c r="B66" s="49">
        <v>620000</v>
      </c>
      <c r="C66" s="3" t="s">
        <v>637</v>
      </c>
      <c r="D66" s="3" t="s">
        <v>5117</v>
      </c>
      <c r="E66" s="3" t="s">
        <v>5118</v>
      </c>
      <c r="F66" s="3" t="s">
        <v>5119</v>
      </c>
      <c r="G66" s="47">
        <f>Tabela1[[#This Row],[Kwota dofinansowania (UE + BP)]]+Tabela1[[#This Row],[Wkład własny JST]]</f>
        <v>850000</v>
      </c>
      <c r="H66" s="17">
        <v>850000</v>
      </c>
      <c r="I66" s="17">
        <v>688500</v>
      </c>
      <c r="J66" s="17">
        <v>161500</v>
      </c>
      <c r="K66" s="2">
        <v>0</v>
      </c>
    </row>
    <row r="67" spans="1:11" ht="15.6" x14ac:dyDescent="0.3">
      <c r="A67" s="16">
        <v>66</v>
      </c>
      <c r="B67" s="49">
        <v>801000</v>
      </c>
      <c r="C67" s="3" t="s">
        <v>1063</v>
      </c>
      <c r="D67" s="3" t="s">
        <v>5120</v>
      </c>
      <c r="E67" s="3" t="s">
        <v>5121</v>
      </c>
      <c r="F67" s="3" t="s">
        <v>5122</v>
      </c>
      <c r="G67" s="47">
        <f>Tabela1[[#This Row],[Kwota dofinansowania (UE + BP)]]+Tabela1[[#This Row],[Wkład własny JST]]</f>
        <v>934066</v>
      </c>
      <c r="H67" s="17">
        <v>850000</v>
      </c>
      <c r="I67" s="17">
        <v>722500</v>
      </c>
      <c r="J67" s="17">
        <v>127500</v>
      </c>
      <c r="K67" s="2">
        <v>84066</v>
      </c>
    </row>
    <row r="68" spans="1:11" ht="15.6" x14ac:dyDescent="0.3">
      <c r="A68" s="16">
        <v>67</v>
      </c>
      <c r="B68" s="49">
        <v>802000</v>
      </c>
      <c r="C68" s="3" t="s">
        <v>1063</v>
      </c>
      <c r="D68" s="3" t="s">
        <v>5123</v>
      </c>
      <c r="E68" s="3" t="s">
        <v>5124</v>
      </c>
      <c r="F68" s="3" t="s">
        <v>5125</v>
      </c>
      <c r="G68" s="47">
        <f>Tabela1[[#This Row],[Kwota dofinansowania (UE + BP)]]+Tabela1[[#This Row],[Wkład własny JST]]</f>
        <v>850000</v>
      </c>
      <c r="H68" s="27">
        <v>850000</v>
      </c>
      <c r="I68" s="55">
        <v>697000</v>
      </c>
      <c r="J68" s="55">
        <v>153000</v>
      </c>
      <c r="K68" s="55">
        <v>0</v>
      </c>
    </row>
    <row r="69" spans="1:11" ht="15.6" x14ac:dyDescent="0.3">
      <c r="A69" s="16">
        <v>68</v>
      </c>
      <c r="B69" s="49">
        <v>803000</v>
      </c>
      <c r="C69" s="3" t="s">
        <v>1063</v>
      </c>
      <c r="D69" s="3" t="s">
        <v>5126</v>
      </c>
      <c r="E69" s="3" t="s">
        <v>5127</v>
      </c>
      <c r="F69" s="3" t="s">
        <v>5128</v>
      </c>
      <c r="G69" s="47">
        <f>Tabela1[[#This Row],[Kwota dofinansowania (UE + BP)]]+Tabela1[[#This Row],[Wkład własny JST]]</f>
        <v>850000</v>
      </c>
      <c r="H69" s="17">
        <v>850000</v>
      </c>
      <c r="I69" s="17">
        <v>705500</v>
      </c>
      <c r="J69" s="17">
        <v>144500</v>
      </c>
      <c r="K69" s="2">
        <v>0</v>
      </c>
    </row>
    <row r="70" spans="1:11" ht="15.6" x14ac:dyDescent="0.3">
      <c r="A70" s="16">
        <v>69</v>
      </c>
      <c r="B70" s="49">
        <v>804000</v>
      </c>
      <c r="C70" s="3" t="s">
        <v>1063</v>
      </c>
      <c r="D70" s="3" t="s">
        <v>5129</v>
      </c>
      <c r="E70" s="3" t="s">
        <v>5130</v>
      </c>
      <c r="F70" s="3" t="s">
        <v>5131</v>
      </c>
      <c r="G70" s="47">
        <f>Tabela1[[#This Row],[Kwota dofinansowania (UE + BP)]]+Tabela1[[#This Row],[Wkład własny JST]]</f>
        <v>850000</v>
      </c>
      <c r="H70" s="17">
        <v>850000</v>
      </c>
      <c r="I70" s="17">
        <v>697000</v>
      </c>
      <c r="J70" s="17">
        <v>153000</v>
      </c>
      <c r="K70" s="2">
        <v>0</v>
      </c>
    </row>
    <row r="71" spans="1:11" ht="15.6" x14ac:dyDescent="0.3">
      <c r="A71" s="16">
        <v>70</v>
      </c>
      <c r="B71" s="49">
        <v>805000</v>
      </c>
      <c r="C71" s="3" t="s">
        <v>1063</v>
      </c>
      <c r="D71" s="3" t="s">
        <v>5132</v>
      </c>
      <c r="E71" s="3" t="s">
        <v>5133</v>
      </c>
      <c r="F71" s="3" t="s">
        <v>5134</v>
      </c>
      <c r="G71" s="47">
        <f>Tabela1[[#This Row],[Kwota dofinansowania (UE + BP)]]+Tabela1[[#This Row],[Wkład własny JST]]</f>
        <v>904255</v>
      </c>
      <c r="H71" s="17">
        <v>850000</v>
      </c>
      <c r="I71" s="17">
        <v>705500</v>
      </c>
      <c r="J71" s="17">
        <v>144500</v>
      </c>
      <c r="K71" s="2">
        <v>54255</v>
      </c>
    </row>
    <row r="72" spans="1:11" ht="15.6" x14ac:dyDescent="0.3">
      <c r="A72" s="16">
        <v>71</v>
      </c>
      <c r="B72" s="49">
        <v>806000</v>
      </c>
      <c r="C72" s="3" t="s">
        <v>1063</v>
      </c>
      <c r="D72" s="3" t="s">
        <v>5135</v>
      </c>
      <c r="E72" s="3" t="s">
        <v>5136</v>
      </c>
      <c r="F72" s="3" t="s">
        <v>5137</v>
      </c>
      <c r="G72" s="47">
        <f>Tabela1[[#This Row],[Kwota dofinansowania (UE + BP)]]+Tabela1[[#This Row],[Wkład własny JST]]</f>
        <v>850000</v>
      </c>
      <c r="H72" s="17">
        <v>850000</v>
      </c>
      <c r="I72" s="17">
        <v>697000</v>
      </c>
      <c r="J72" s="17">
        <v>153000</v>
      </c>
      <c r="K72" s="2">
        <v>0</v>
      </c>
    </row>
    <row r="73" spans="1:11" ht="15.6" x14ac:dyDescent="0.3">
      <c r="A73" s="16">
        <v>72</v>
      </c>
      <c r="B73" s="49">
        <v>807000</v>
      </c>
      <c r="C73" s="3" t="s">
        <v>1063</v>
      </c>
      <c r="D73" s="3" t="s">
        <v>5138</v>
      </c>
      <c r="E73" s="3" t="s">
        <v>5139</v>
      </c>
      <c r="F73" s="3" t="s">
        <v>5140</v>
      </c>
      <c r="G73" s="47">
        <f>Tabela1[[#This Row],[Kwota dofinansowania (UE + BP)]]+Tabela1[[#This Row],[Wkład własny JST]]</f>
        <v>850000</v>
      </c>
      <c r="H73" s="17">
        <v>850000</v>
      </c>
      <c r="I73" s="17">
        <v>697000</v>
      </c>
      <c r="J73" s="17">
        <v>153000</v>
      </c>
      <c r="K73" s="2">
        <v>0</v>
      </c>
    </row>
    <row r="74" spans="1:11" ht="15.6" x14ac:dyDescent="0.3">
      <c r="A74" s="16">
        <v>73</v>
      </c>
      <c r="B74" s="49">
        <v>808000</v>
      </c>
      <c r="C74" s="3" t="s">
        <v>1063</v>
      </c>
      <c r="D74" s="3" t="s">
        <v>5141</v>
      </c>
      <c r="E74" s="3" t="s">
        <v>5142</v>
      </c>
      <c r="F74" s="3" t="s">
        <v>5143</v>
      </c>
      <c r="G74" s="47">
        <f>Tabela1[[#This Row],[Kwota dofinansowania (UE + BP)]]+Tabela1[[#This Row],[Wkład własny JST]]</f>
        <v>913978</v>
      </c>
      <c r="H74" s="17">
        <v>850000</v>
      </c>
      <c r="I74" s="17">
        <v>714000</v>
      </c>
      <c r="J74" s="17">
        <v>136000</v>
      </c>
      <c r="K74" s="2">
        <v>63978</v>
      </c>
    </row>
    <row r="75" spans="1:11" ht="15.6" x14ac:dyDescent="0.3">
      <c r="A75" s="16">
        <v>74</v>
      </c>
      <c r="B75" s="49">
        <v>812000</v>
      </c>
      <c r="C75" s="3" t="s">
        <v>1063</v>
      </c>
      <c r="D75" s="3" t="s">
        <v>5144</v>
      </c>
      <c r="E75" s="3" t="s">
        <v>5145</v>
      </c>
      <c r="F75" s="3" t="s">
        <v>5146</v>
      </c>
      <c r="G75" s="47">
        <f>Tabela1[[#This Row],[Kwota dofinansowania (UE + BP)]]+Tabela1[[#This Row],[Wkład własny JST]]</f>
        <v>850000</v>
      </c>
      <c r="H75" s="17">
        <v>850000</v>
      </c>
      <c r="I75" s="17">
        <v>697000</v>
      </c>
      <c r="J75" s="17">
        <v>153000</v>
      </c>
      <c r="K75" s="2">
        <v>0</v>
      </c>
    </row>
    <row r="76" spans="1:11" ht="15.6" x14ac:dyDescent="0.3">
      <c r="A76" s="16">
        <v>75</v>
      </c>
      <c r="B76" s="49">
        <v>809000</v>
      </c>
      <c r="C76" s="3" t="s">
        <v>1063</v>
      </c>
      <c r="D76" s="3" t="s">
        <v>5147</v>
      </c>
      <c r="E76" s="3" t="s">
        <v>5148</v>
      </c>
      <c r="F76" s="3" t="s">
        <v>5149</v>
      </c>
      <c r="G76" s="47">
        <f>Tabela1[[#This Row],[Kwota dofinansowania (UE + BP)]]+Tabela1[[#This Row],[Wkład własny JST]]</f>
        <v>913978</v>
      </c>
      <c r="H76" s="17">
        <v>850000</v>
      </c>
      <c r="I76" s="17">
        <v>714000</v>
      </c>
      <c r="J76" s="17">
        <v>136000</v>
      </c>
      <c r="K76" s="2">
        <v>63978</v>
      </c>
    </row>
    <row r="77" spans="1:11" ht="15.6" x14ac:dyDescent="0.3">
      <c r="A77" s="16">
        <v>76</v>
      </c>
      <c r="B77" s="49">
        <v>810000</v>
      </c>
      <c r="C77" s="3" t="s">
        <v>1063</v>
      </c>
      <c r="D77" s="3" t="s">
        <v>5150</v>
      </c>
      <c r="E77" s="3" t="s">
        <v>5151</v>
      </c>
      <c r="F77" s="3" t="s">
        <v>5152</v>
      </c>
      <c r="G77" s="47">
        <f>Tabela1[[#This Row],[Kwota dofinansowania (UE + BP)]]+Tabela1[[#This Row],[Wkład własny JST]]</f>
        <v>850000</v>
      </c>
      <c r="H77" s="17">
        <v>850000</v>
      </c>
      <c r="I77" s="17">
        <v>697000</v>
      </c>
      <c r="J77" s="17">
        <v>153000</v>
      </c>
      <c r="K77" s="2">
        <v>0</v>
      </c>
    </row>
    <row r="78" spans="1:11" ht="15.6" x14ac:dyDescent="0.3">
      <c r="A78" s="16">
        <v>77</v>
      </c>
      <c r="B78" s="49">
        <v>811000</v>
      </c>
      <c r="C78" s="3" t="s">
        <v>1063</v>
      </c>
      <c r="D78" s="3" t="s">
        <v>5153</v>
      </c>
      <c r="E78" s="3" t="s">
        <v>5154</v>
      </c>
      <c r="F78" s="3" t="s">
        <v>5155</v>
      </c>
      <c r="G78" s="47">
        <f>Tabela1[[#This Row],[Kwota dofinansowania (UE + BP)]]+Tabela1[[#This Row],[Wkład własny JST]]</f>
        <v>850000</v>
      </c>
      <c r="H78" s="17">
        <v>850000</v>
      </c>
      <c r="I78" s="17">
        <v>705500</v>
      </c>
      <c r="J78" s="17">
        <v>144500</v>
      </c>
      <c r="K78" s="2">
        <v>0</v>
      </c>
    </row>
    <row r="79" spans="1:11" ht="15.6" x14ac:dyDescent="0.3">
      <c r="A79" s="16">
        <v>78</v>
      </c>
      <c r="B79" s="49">
        <v>1001000</v>
      </c>
      <c r="C79" s="3" t="s">
        <v>1227</v>
      </c>
      <c r="D79" s="3" t="s">
        <v>5156</v>
      </c>
      <c r="E79" s="3" t="s">
        <v>5157</v>
      </c>
      <c r="F79" s="3" t="s">
        <v>5158</v>
      </c>
      <c r="G79" s="47">
        <f>Tabela1[[#This Row],[Kwota dofinansowania (UE + BP)]]+Tabela1[[#This Row],[Wkład własny JST]]</f>
        <v>988372</v>
      </c>
      <c r="H79" s="17">
        <v>850000</v>
      </c>
      <c r="I79" s="17">
        <v>748000</v>
      </c>
      <c r="J79" s="17">
        <v>102000</v>
      </c>
      <c r="K79" s="2">
        <v>138372</v>
      </c>
    </row>
    <row r="80" spans="1:11" ht="15.6" x14ac:dyDescent="0.3">
      <c r="A80" s="16">
        <v>79</v>
      </c>
      <c r="B80" s="49">
        <v>1021000</v>
      </c>
      <c r="C80" s="3" t="s">
        <v>1227</v>
      </c>
      <c r="D80" s="3" t="s">
        <v>5159</v>
      </c>
      <c r="E80" s="3" t="s">
        <v>5160</v>
      </c>
      <c r="F80" s="3" t="s">
        <v>5161</v>
      </c>
      <c r="G80" s="47">
        <f>Tabela1[[#This Row],[Kwota dofinansowania (UE + BP)]]+Tabela1[[#This Row],[Wkład własny JST]]</f>
        <v>913978</v>
      </c>
      <c r="H80" s="17">
        <v>850000</v>
      </c>
      <c r="I80" s="17">
        <v>714000</v>
      </c>
      <c r="J80" s="17">
        <v>136000</v>
      </c>
      <c r="K80" s="2">
        <v>63978</v>
      </c>
    </row>
    <row r="81" spans="1:11" ht="15.6" x14ac:dyDescent="0.3">
      <c r="A81" s="16">
        <v>80</v>
      </c>
      <c r="B81" s="49">
        <v>1002000</v>
      </c>
      <c r="C81" s="3" t="s">
        <v>1227</v>
      </c>
      <c r="D81" s="3" t="s">
        <v>5162</v>
      </c>
      <c r="E81" s="3" t="s">
        <v>5163</v>
      </c>
      <c r="F81" s="3" t="s">
        <v>5164</v>
      </c>
      <c r="G81" s="47">
        <f>Tabela1[[#This Row],[Kwota dofinansowania (UE + BP)]]+Tabela1[[#This Row],[Wkład własny JST]]</f>
        <v>913978</v>
      </c>
      <c r="H81" s="17">
        <v>850000</v>
      </c>
      <c r="I81" s="17">
        <v>714000</v>
      </c>
      <c r="J81" s="17">
        <v>136000</v>
      </c>
      <c r="K81" s="2">
        <v>63978</v>
      </c>
    </row>
    <row r="82" spans="1:11" ht="15.6" x14ac:dyDescent="0.3">
      <c r="A82" s="16">
        <v>81</v>
      </c>
      <c r="B82" s="49">
        <v>1003000</v>
      </c>
      <c r="C82" s="3" t="s">
        <v>1227</v>
      </c>
      <c r="D82" s="3" t="s">
        <v>5165</v>
      </c>
      <c r="E82" s="3" t="s">
        <v>5166</v>
      </c>
      <c r="F82" s="3" t="s">
        <v>5167</v>
      </c>
      <c r="G82" s="47">
        <f>Tabela1[[#This Row],[Kwota dofinansowania (UE + BP)]]+Tabela1[[#This Row],[Wkład własny JST]]</f>
        <v>913978</v>
      </c>
      <c r="H82" s="17">
        <v>850000</v>
      </c>
      <c r="I82" s="17">
        <v>714000</v>
      </c>
      <c r="J82" s="17">
        <v>136000</v>
      </c>
      <c r="K82" s="2">
        <v>63978</v>
      </c>
    </row>
    <row r="83" spans="1:11" ht="15.6" x14ac:dyDescent="0.3">
      <c r="A83" s="16">
        <v>82</v>
      </c>
      <c r="B83" s="49">
        <v>1004000</v>
      </c>
      <c r="C83" s="3" t="s">
        <v>1227</v>
      </c>
      <c r="D83" s="3" t="s">
        <v>5168</v>
      </c>
      <c r="E83" s="3" t="s">
        <v>5169</v>
      </c>
      <c r="F83" s="3" t="s">
        <v>5170</v>
      </c>
      <c r="G83" s="47">
        <f>Tabela1[[#This Row],[Kwota dofinansowania (UE + BP)]]+Tabela1[[#This Row],[Wkład własny JST]]</f>
        <v>850000</v>
      </c>
      <c r="H83" s="17">
        <v>850000</v>
      </c>
      <c r="I83" s="17">
        <v>697000</v>
      </c>
      <c r="J83" s="17">
        <v>153000</v>
      </c>
      <c r="K83" s="2">
        <v>0</v>
      </c>
    </row>
    <row r="84" spans="1:11" ht="15.6" x14ac:dyDescent="0.3">
      <c r="A84" s="16">
        <v>83</v>
      </c>
      <c r="B84" s="49">
        <v>1005000</v>
      </c>
      <c r="C84" s="3" t="s">
        <v>1227</v>
      </c>
      <c r="D84" s="3" t="s">
        <v>5171</v>
      </c>
      <c r="E84" s="3" t="s">
        <v>5172</v>
      </c>
      <c r="F84" s="3" t="s">
        <v>5173</v>
      </c>
      <c r="G84" s="47">
        <f>Tabela1[[#This Row],[Kwota dofinansowania (UE + BP)]]+Tabela1[[#This Row],[Wkład własny JST]]</f>
        <v>904255</v>
      </c>
      <c r="H84" s="17">
        <v>850000</v>
      </c>
      <c r="I84" s="17">
        <v>705500</v>
      </c>
      <c r="J84" s="17">
        <v>144500</v>
      </c>
      <c r="K84" s="2">
        <v>54255</v>
      </c>
    </row>
    <row r="85" spans="1:11" ht="15.6" x14ac:dyDescent="0.3">
      <c r="A85" s="16">
        <v>84</v>
      </c>
      <c r="B85" s="49">
        <v>1006000</v>
      </c>
      <c r="C85" s="3" t="s">
        <v>1227</v>
      </c>
      <c r="D85" s="3" t="s">
        <v>5174</v>
      </c>
      <c r="E85" s="3" t="s">
        <v>5175</v>
      </c>
      <c r="F85" s="3" t="s">
        <v>5176</v>
      </c>
      <c r="G85" s="47">
        <f>Tabela1[[#This Row],[Kwota dofinansowania (UE + BP)]]+Tabela1[[#This Row],[Wkład własny JST]]</f>
        <v>988372</v>
      </c>
      <c r="H85" s="17">
        <v>850000</v>
      </c>
      <c r="I85" s="17">
        <v>748000</v>
      </c>
      <c r="J85" s="17">
        <v>102000</v>
      </c>
      <c r="K85" s="2">
        <v>138372</v>
      </c>
    </row>
    <row r="86" spans="1:11" ht="15.6" x14ac:dyDescent="0.3">
      <c r="A86" s="16">
        <v>85</v>
      </c>
      <c r="B86" s="49">
        <v>1007000</v>
      </c>
      <c r="C86" s="3" t="s">
        <v>1227</v>
      </c>
      <c r="D86" s="3" t="s">
        <v>5177</v>
      </c>
      <c r="E86" s="3" t="s">
        <v>5178</v>
      </c>
      <c r="F86" s="3" t="s">
        <v>5179</v>
      </c>
      <c r="G86" s="47">
        <f>Tabela1[[#This Row],[Kwota dofinansowania (UE + BP)]]+Tabela1[[#This Row],[Wkład własny JST]]</f>
        <v>850000</v>
      </c>
      <c r="H86" s="17">
        <v>850000</v>
      </c>
      <c r="I86" s="17">
        <v>697000</v>
      </c>
      <c r="J86" s="17">
        <v>153000</v>
      </c>
      <c r="K86" s="2">
        <v>0</v>
      </c>
    </row>
    <row r="87" spans="1:11" ht="15.6" x14ac:dyDescent="0.3">
      <c r="A87" s="16">
        <v>86</v>
      </c>
      <c r="B87" s="49">
        <v>1008000</v>
      </c>
      <c r="C87" s="3" t="s">
        <v>1227</v>
      </c>
      <c r="D87" s="3" t="s">
        <v>5180</v>
      </c>
      <c r="E87" s="3" t="s">
        <v>5181</v>
      </c>
      <c r="F87" s="3" t="s">
        <v>5182</v>
      </c>
      <c r="G87" s="47">
        <f>Tabela1[[#This Row],[Kwota dofinansowania (UE + BP)]]+Tabela1[[#This Row],[Wkład własny JST]]</f>
        <v>965909</v>
      </c>
      <c r="H87" s="17">
        <v>850000</v>
      </c>
      <c r="I87" s="17">
        <v>731000</v>
      </c>
      <c r="J87" s="17">
        <v>119000</v>
      </c>
      <c r="K87" s="2">
        <v>115909</v>
      </c>
    </row>
    <row r="88" spans="1:11" ht="15.6" x14ac:dyDescent="0.3">
      <c r="A88" s="16">
        <v>87</v>
      </c>
      <c r="B88" s="49">
        <v>1009000</v>
      </c>
      <c r="C88" s="3" t="s">
        <v>1227</v>
      </c>
      <c r="D88" s="3" t="s">
        <v>5183</v>
      </c>
      <c r="E88" s="3" t="s">
        <v>5184</v>
      </c>
      <c r="F88" s="3" t="s">
        <v>5185</v>
      </c>
      <c r="G88" s="47">
        <f>Tabela1[[#This Row],[Kwota dofinansowania (UE + BP)]]+Tabela1[[#This Row],[Wkład własny JST]]</f>
        <v>904255</v>
      </c>
      <c r="H88" s="17">
        <v>850000</v>
      </c>
      <c r="I88" s="17">
        <v>705500</v>
      </c>
      <c r="J88" s="17">
        <v>144500</v>
      </c>
      <c r="K88" s="2">
        <v>54255</v>
      </c>
    </row>
    <row r="89" spans="1:11" ht="15.6" x14ac:dyDescent="0.3">
      <c r="A89" s="16">
        <v>88</v>
      </c>
      <c r="B89" s="49">
        <v>1010000</v>
      </c>
      <c r="C89" s="3" t="s">
        <v>1227</v>
      </c>
      <c r="D89" s="3" t="s">
        <v>5186</v>
      </c>
      <c r="E89" s="3" t="s">
        <v>5187</v>
      </c>
      <c r="F89" s="3" t="s">
        <v>5188</v>
      </c>
      <c r="G89" s="47">
        <f>Tabela1[[#This Row],[Kwota dofinansowania (UE + BP)]]+Tabela1[[#This Row],[Wkład własny JST]]</f>
        <v>850000</v>
      </c>
      <c r="H89" s="17">
        <v>850000</v>
      </c>
      <c r="I89" s="17">
        <v>697000</v>
      </c>
      <c r="J89" s="17">
        <v>153000</v>
      </c>
      <c r="K89" s="2">
        <v>0</v>
      </c>
    </row>
    <row r="90" spans="1:11" ht="15.6" x14ac:dyDescent="0.3">
      <c r="A90" s="16">
        <v>89</v>
      </c>
      <c r="B90" s="49">
        <v>1011000</v>
      </c>
      <c r="C90" s="3" t="s">
        <v>1227</v>
      </c>
      <c r="D90" s="3" t="s">
        <v>5189</v>
      </c>
      <c r="E90" s="3" t="s">
        <v>5190</v>
      </c>
      <c r="F90" s="3" t="s">
        <v>5191</v>
      </c>
      <c r="G90" s="47">
        <f>Tabela1[[#This Row],[Kwota dofinansowania (UE + BP)]]+Tabela1[[#This Row],[Wkład własny JST]]</f>
        <v>850000</v>
      </c>
      <c r="H90" s="17">
        <v>850000</v>
      </c>
      <c r="I90" s="17">
        <v>697000</v>
      </c>
      <c r="J90" s="17">
        <v>153000</v>
      </c>
      <c r="K90" s="2">
        <v>0</v>
      </c>
    </row>
    <row r="91" spans="1:11" ht="15.6" x14ac:dyDescent="0.3">
      <c r="A91" s="16">
        <v>90</v>
      </c>
      <c r="B91" s="49">
        <v>1012000</v>
      </c>
      <c r="C91" s="3" t="s">
        <v>1227</v>
      </c>
      <c r="D91" s="3" t="s">
        <v>5192</v>
      </c>
      <c r="E91" s="3" t="s">
        <v>5193</v>
      </c>
      <c r="F91" s="3" t="s">
        <v>5194</v>
      </c>
      <c r="G91" s="47">
        <f>Tabela1[[#This Row],[Kwota dofinansowania (UE + BP)]]+Tabela1[[#This Row],[Wkład własny JST]]</f>
        <v>904255</v>
      </c>
      <c r="H91" s="17">
        <v>850000</v>
      </c>
      <c r="I91" s="17">
        <v>705500</v>
      </c>
      <c r="J91" s="17">
        <v>144500</v>
      </c>
      <c r="K91" s="2">
        <v>54255</v>
      </c>
    </row>
    <row r="92" spans="1:11" ht="15.6" x14ac:dyDescent="0.3">
      <c r="A92" s="16">
        <v>91</v>
      </c>
      <c r="B92" s="49">
        <v>1013000</v>
      </c>
      <c r="C92" s="3" t="s">
        <v>1227</v>
      </c>
      <c r="D92" s="3" t="s">
        <v>5195</v>
      </c>
      <c r="E92" s="3" t="s">
        <v>5196</v>
      </c>
      <c r="F92" s="3" t="s">
        <v>5197</v>
      </c>
      <c r="G92" s="47">
        <f>Tabela1[[#This Row],[Kwota dofinansowania (UE + BP)]]+Tabela1[[#This Row],[Wkład własny JST]]</f>
        <v>913978</v>
      </c>
      <c r="H92" s="17">
        <v>850000</v>
      </c>
      <c r="I92" s="17">
        <v>714000</v>
      </c>
      <c r="J92" s="17">
        <v>136000</v>
      </c>
      <c r="K92" s="2">
        <v>63978</v>
      </c>
    </row>
    <row r="93" spans="1:11" ht="15.6" x14ac:dyDescent="0.3">
      <c r="A93" s="16">
        <v>92</v>
      </c>
      <c r="B93" s="49">
        <v>1014000</v>
      </c>
      <c r="C93" s="3" t="s">
        <v>1227</v>
      </c>
      <c r="D93" s="3" t="s">
        <v>5198</v>
      </c>
      <c r="E93" s="3" t="s">
        <v>5199</v>
      </c>
      <c r="F93" s="3" t="s">
        <v>5200</v>
      </c>
      <c r="G93" s="47">
        <f>Tabela1[[#This Row],[Kwota dofinansowania (UE + BP)]]+Tabela1[[#This Row],[Wkład własny JST]]</f>
        <v>850000</v>
      </c>
      <c r="H93" s="17">
        <v>850000</v>
      </c>
      <c r="I93" s="17">
        <v>705500</v>
      </c>
      <c r="J93" s="17">
        <v>144500</v>
      </c>
      <c r="K93" s="2">
        <v>0</v>
      </c>
    </row>
    <row r="94" spans="1:11" ht="15.6" x14ac:dyDescent="0.3">
      <c r="A94" s="16">
        <v>93</v>
      </c>
      <c r="B94" s="49">
        <v>1015000</v>
      </c>
      <c r="C94" s="3" t="s">
        <v>1227</v>
      </c>
      <c r="D94" s="3" t="s">
        <v>5201</v>
      </c>
      <c r="E94" s="3" t="s">
        <v>5202</v>
      </c>
      <c r="F94" s="3" t="s">
        <v>5203</v>
      </c>
      <c r="G94" s="47">
        <f>Tabela1[[#This Row],[Kwota dofinansowania (UE + BP)]]+Tabela1[[#This Row],[Wkład własny JST]]</f>
        <v>850000</v>
      </c>
      <c r="H94" s="17">
        <v>850000</v>
      </c>
      <c r="I94" s="17">
        <v>697000</v>
      </c>
      <c r="J94" s="17">
        <v>153000</v>
      </c>
      <c r="K94" s="2">
        <v>0</v>
      </c>
    </row>
    <row r="95" spans="1:11" ht="15.6" x14ac:dyDescent="0.3">
      <c r="A95" s="16">
        <v>94</v>
      </c>
      <c r="B95" s="49">
        <v>1016000</v>
      </c>
      <c r="C95" s="3" t="s">
        <v>1227</v>
      </c>
      <c r="D95" s="3" t="s">
        <v>5111</v>
      </c>
      <c r="E95" s="3" t="s">
        <v>5112</v>
      </c>
      <c r="F95" s="3" t="s">
        <v>5204</v>
      </c>
      <c r="G95" s="47">
        <f>Tabela1[[#This Row],[Kwota dofinansowania (UE + BP)]]+Tabela1[[#This Row],[Wkład własny JST]]</f>
        <v>913978</v>
      </c>
      <c r="H95" s="17">
        <v>850000</v>
      </c>
      <c r="I95" s="17">
        <v>714000</v>
      </c>
      <c r="J95" s="17">
        <v>136000</v>
      </c>
      <c r="K95" s="2">
        <v>63978</v>
      </c>
    </row>
    <row r="96" spans="1:11" ht="15.6" x14ac:dyDescent="0.3">
      <c r="A96" s="16">
        <v>95</v>
      </c>
      <c r="B96" s="49">
        <v>1017000</v>
      </c>
      <c r="C96" s="3" t="s">
        <v>1227</v>
      </c>
      <c r="D96" s="3" t="s">
        <v>5205</v>
      </c>
      <c r="E96" s="3" t="s">
        <v>5206</v>
      </c>
      <c r="F96" s="3" t="s">
        <v>5207</v>
      </c>
      <c r="G96" s="47">
        <f>Tabela1[[#This Row],[Kwota dofinansowania (UE + BP)]]+Tabela1[[#This Row],[Wkład własny JST]]</f>
        <v>850000</v>
      </c>
      <c r="H96" s="17">
        <v>850000</v>
      </c>
      <c r="I96" s="17">
        <v>705500</v>
      </c>
      <c r="J96" s="17">
        <v>144500</v>
      </c>
      <c r="K96" s="2">
        <v>0</v>
      </c>
    </row>
    <row r="97" spans="1:11" ht="15.6" x14ac:dyDescent="0.3">
      <c r="A97" s="16">
        <v>96</v>
      </c>
      <c r="B97" s="49">
        <v>1018000</v>
      </c>
      <c r="C97" s="3" t="s">
        <v>1227</v>
      </c>
      <c r="D97" s="3" t="s">
        <v>5208</v>
      </c>
      <c r="E97" s="3" t="s">
        <v>5209</v>
      </c>
      <c r="F97" s="3" t="s">
        <v>5210</v>
      </c>
      <c r="G97" s="47">
        <f>Tabela1[[#This Row],[Kwota dofinansowania (UE + BP)]]+Tabela1[[#This Row],[Wkład własny JST]]</f>
        <v>913978</v>
      </c>
      <c r="H97" s="17">
        <v>850000</v>
      </c>
      <c r="I97" s="17">
        <v>714000</v>
      </c>
      <c r="J97" s="17">
        <v>136000</v>
      </c>
      <c r="K97" s="2">
        <v>63978</v>
      </c>
    </row>
    <row r="98" spans="1:11" ht="15.6" x14ac:dyDescent="0.3">
      <c r="A98" s="16">
        <v>97</v>
      </c>
      <c r="B98" s="49">
        <v>1019000</v>
      </c>
      <c r="C98" s="3" t="s">
        <v>1227</v>
      </c>
      <c r="D98" s="3" t="s">
        <v>5211</v>
      </c>
      <c r="E98" s="3" t="s">
        <v>5212</v>
      </c>
      <c r="F98" s="3" t="s">
        <v>5213</v>
      </c>
      <c r="G98" s="47">
        <f>Tabela1[[#This Row],[Kwota dofinansowania (UE + BP)]]+Tabela1[[#This Row],[Wkład własny JST]]</f>
        <v>913978</v>
      </c>
      <c r="H98" s="17">
        <v>850000</v>
      </c>
      <c r="I98" s="17">
        <v>714000</v>
      </c>
      <c r="J98" s="17">
        <v>136000</v>
      </c>
      <c r="K98" s="2">
        <v>63978</v>
      </c>
    </row>
    <row r="99" spans="1:11" ht="15.6" x14ac:dyDescent="0.3">
      <c r="A99" s="16">
        <v>98</v>
      </c>
      <c r="B99" s="49">
        <v>1020000</v>
      </c>
      <c r="C99" s="3" t="s">
        <v>1227</v>
      </c>
      <c r="D99" s="3" t="s">
        <v>5214</v>
      </c>
      <c r="E99" s="3" t="s">
        <v>5215</v>
      </c>
      <c r="F99" s="3" t="s">
        <v>5216</v>
      </c>
      <c r="G99" s="47">
        <f>Tabela1[[#This Row],[Kwota dofinansowania (UE + BP)]]+Tabela1[[#This Row],[Wkład własny JST]]</f>
        <v>944444</v>
      </c>
      <c r="H99" s="17">
        <v>850000</v>
      </c>
      <c r="I99" s="17">
        <v>722500</v>
      </c>
      <c r="J99" s="17">
        <v>127500</v>
      </c>
      <c r="K99" s="2">
        <v>94444</v>
      </c>
    </row>
    <row r="100" spans="1:11" ht="15.6" x14ac:dyDescent="0.3">
      <c r="A100" s="16">
        <v>99</v>
      </c>
      <c r="B100" s="49">
        <v>1201000</v>
      </c>
      <c r="C100" s="3" t="s">
        <v>1578</v>
      </c>
      <c r="D100" s="3" t="s">
        <v>5217</v>
      </c>
      <c r="E100" s="3" t="s">
        <v>5218</v>
      </c>
      <c r="F100" s="3" t="s">
        <v>5219</v>
      </c>
      <c r="G100" s="47">
        <f>Tabela1[[#This Row],[Kwota dofinansowania (UE + BP)]]+Tabela1[[#This Row],[Wkład własny JST]]</f>
        <v>904255</v>
      </c>
      <c r="H100" s="17">
        <v>850000</v>
      </c>
      <c r="I100" s="17">
        <v>705500</v>
      </c>
      <c r="J100" s="17">
        <v>144500</v>
      </c>
      <c r="K100" s="2">
        <v>54255</v>
      </c>
    </row>
    <row r="101" spans="1:11" ht="15.6" x14ac:dyDescent="0.3">
      <c r="A101" s="16">
        <v>100</v>
      </c>
      <c r="B101" s="49">
        <v>1202000</v>
      </c>
      <c r="C101" s="3" t="s">
        <v>1578</v>
      </c>
      <c r="D101" s="3" t="s">
        <v>5220</v>
      </c>
      <c r="E101" s="3" t="s">
        <v>5221</v>
      </c>
      <c r="F101" s="3" t="s">
        <v>5222</v>
      </c>
      <c r="G101" s="47">
        <f>Tabela1[[#This Row],[Kwota dofinansowania (UE + BP)]]+Tabela1[[#This Row],[Wkład własny JST]]</f>
        <v>850000</v>
      </c>
      <c r="H101" s="17">
        <v>850000</v>
      </c>
      <c r="I101" s="17">
        <v>697000</v>
      </c>
      <c r="J101" s="17">
        <v>153000</v>
      </c>
      <c r="K101" s="2">
        <v>0</v>
      </c>
    </row>
    <row r="102" spans="1:11" ht="15.6" x14ac:dyDescent="0.3">
      <c r="A102" s="16">
        <v>101</v>
      </c>
      <c r="B102" s="49">
        <v>1203000</v>
      </c>
      <c r="C102" s="3" t="s">
        <v>1578</v>
      </c>
      <c r="D102" s="3" t="s">
        <v>5223</v>
      </c>
      <c r="E102" s="3" t="s">
        <v>5224</v>
      </c>
      <c r="F102" s="3" t="s">
        <v>5225</v>
      </c>
      <c r="G102" s="47">
        <f>Tabela1[[#This Row],[Kwota dofinansowania (UE + BP)]]+Tabela1[[#This Row],[Wkład własny JST]]</f>
        <v>934066</v>
      </c>
      <c r="H102" s="17">
        <v>850000</v>
      </c>
      <c r="I102" s="17">
        <v>722500</v>
      </c>
      <c r="J102" s="17">
        <v>127500</v>
      </c>
      <c r="K102" s="2">
        <v>84066</v>
      </c>
    </row>
    <row r="103" spans="1:11" ht="15.6" x14ac:dyDescent="0.3">
      <c r="A103" s="16">
        <v>102</v>
      </c>
      <c r="B103" s="49">
        <v>1204000</v>
      </c>
      <c r="C103" s="3" t="s">
        <v>1578</v>
      </c>
      <c r="D103" s="3" t="s">
        <v>5226</v>
      </c>
      <c r="E103" s="3" t="s">
        <v>5227</v>
      </c>
      <c r="F103" s="3" t="s">
        <v>5228</v>
      </c>
      <c r="G103" s="47">
        <f>Tabela1[[#This Row],[Kwota dofinansowania (UE + BP)]]+Tabela1[[#This Row],[Wkład własny JST]]</f>
        <v>850000</v>
      </c>
      <c r="H103" s="17">
        <v>850000</v>
      </c>
      <c r="I103" s="17">
        <v>680000</v>
      </c>
      <c r="J103" s="17">
        <v>170000</v>
      </c>
      <c r="K103" s="2">
        <v>0</v>
      </c>
    </row>
    <row r="104" spans="1:11" ht="15.6" x14ac:dyDescent="0.3">
      <c r="A104" s="16">
        <v>103</v>
      </c>
      <c r="B104" s="49">
        <v>1205000</v>
      </c>
      <c r="C104" s="3" t="s">
        <v>1578</v>
      </c>
      <c r="D104" s="3" t="s">
        <v>5229</v>
      </c>
      <c r="E104" s="3" t="s">
        <v>5230</v>
      </c>
      <c r="F104" s="3" t="s">
        <v>5231</v>
      </c>
      <c r="G104" s="47">
        <f>Tabela1[[#This Row],[Kwota dofinansowania (UE + BP)]]+Tabela1[[#This Row],[Wkład własny JST]]</f>
        <v>850000</v>
      </c>
      <c r="H104" s="17">
        <v>850000</v>
      </c>
      <c r="I104" s="17">
        <v>688500</v>
      </c>
      <c r="J104" s="17">
        <v>161500</v>
      </c>
      <c r="K104" s="2">
        <v>0</v>
      </c>
    </row>
    <row r="105" spans="1:11" ht="15.6" x14ac:dyDescent="0.3">
      <c r="A105" s="16">
        <v>104</v>
      </c>
      <c r="B105" s="49">
        <v>1206000</v>
      </c>
      <c r="C105" s="3" t="s">
        <v>1578</v>
      </c>
      <c r="D105" s="3" t="s">
        <v>5232</v>
      </c>
      <c r="E105" s="3" t="s">
        <v>5233</v>
      </c>
      <c r="F105" s="3" t="s">
        <v>5234</v>
      </c>
      <c r="G105" s="47">
        <f>Tabela1[[#This Row],[Kwota dofinansowania (UE + BP)]]+Tabela1[[#This Row],[Wkład własny JST]]</f>
        <v>988372</v>
      </c>
      <c r="H105" s="17">
        <v>850000</v>
      </c>
      <c r="I105" s="17">
        <v>748000</v>
      </c>
      <c r="J105" s="17">
        <v>102000</v>
      </c>
      <c r="K105" s="2">
        <v>138372</v>
      </c>
    </row>
    <row r="106" spans="1:11" ht="15.6" x14ac:dyDescent="0.3">
      <c r="A106" s="16">
        <v>105</v>
      </c>
      <c r="B106" s="49">
        <v>1207000</v>
      </c>
      <c r="C106" s="3" t="s">
        <v>1578</v>
      </c>
      <c r="D106" s="3" t="s">
        <v>5235</v>
      </c>
      <c r="E106" s="3" t="s">
        <v>5236</v>
      </c>
      <c r="F106" s="3" t="s">
        <v>5237</v>
      </c>
      <c r="G106" s="47">
        <f>Tabela1[[#This Row],[Kwota dofinansowania (UE + BP)]]+Tabela1[[#This Row],[Wkład własny JST]]</f>
        <v>850000</v>
      </c>
      <c r="H106" s="17">
        <v>850000</v>
      </c>
      <c r="I106" s="17">
        <v>697000</v>
      </c>
      <c r="J106" s="17">
        <v>153000</v>
      </c>
      <c r="K106" s="2">
        <v>0</v>
      </c>
    </row>
    <row r="107" spans="1:11" ht="15.6" x14ac:dyDescent="0.3">
      <c r="A107" s="16">
        <v>106</v>
      </c>
      <c r="B107" s="49">
        <v>1208000</v>
      </c>
      <c r="C107" s="3" t="s">
        <v>1578</v>
      </c>
      <c r="D107" s="3" t="s">
        <v>5238</v>
      </c>
      <c r="E107" s="3" t="s">
        <v>5239</v>
      </c>
      <c r="F107" s="3" t="s">
        <v>5240</v>
      </c>
      <c r="G107" s="47">
        <f>Tabela1[[#This Row],[Kwota dofinansowania (UE + BP)]]+Tabela1[[#This Row],[Wkład własny JST]]</f>
        <v>850000</v>
      </c>
      <c r="H107" s="17">
        <v>850000</v>
      </c>
      <c r="I107" s="17">
        <v>697000</v>
      </c>
      <c r="J107" s="17">
        <v>153000</v>
      </c>
      <c r="K107" s="2">
        <v>0</v>
      </c>
    </row>
    <row r="108" spans="1:11" ht="15.6" x14ac:dyDescent="0.3">
      <c r="A108" s="16">
        <v>107</v>
      </c>
      <c r="B108" s="49">
        <v>1209000</v>
      </c>
      <c r="C108" s="3" t="s">
        <v>1578</v>
      </c>
      <c r="D108" s="3" t="s">
        <v>5241</v>
      </c>
      <c r="E108" s="3" t="s">
        <v>5242</v>
      </c>
      <c r="F108" s="3" t="s">
        <v>5243</v>
      </c>
      <c r="G108" s="47">
        <f>Tabela1[[#This Row],[Kwota dofinansowania (UE + BP)]]+Tabela1[[#This Row],[Wkład własny JST]]</f>
        <v>904255</v>
      </c>
      <c r="H108" s="17">
        <v>850000</v>
      </c>
      <c r="I108" s="17">
        <v>705500</v>
      </c>
      <c r="J108" s="17">
        <v>144500</v>
      </c>
      <c r="K108" s="2">
        <v>54255</v>
      </c>
    </row>
    <row r="109" spans="1:11" ht="15.6" x14ac:dyDescent="0.3">
      <c r="A109" s="16">
        <v>108</v>
      </c>
      <c r="B109" s="49">
        <v>1210000</v>
      </c>
      <c r="C109" s="3" t="s">
        <v>1578</v>
      </c>
      <c r="D109" s="3" t="s">
        <v>5244</v>
      </c>
      <c r="E109" s="3" t="s">
        <v>5245</v>
      </c>
      <c r="F109" s="3" t="s">
        <v>5246</v>
      </c>
      <c r="G109" s="47">
        <f>Tabela1[[#This Row],[Kwota dofinansowania (UE + BP)]]+Tabela1[[#This Row],[Wkład własny JST]]</f>
        <v>850000</v>
      </c>
      <c r="H109" s="17">
        <v>850000</v>
      </c>
      <c r="I109" s="17">
        <v>697000</v>
      </c>
      <c r="J109" s="17">
        <v>153000</v>
      </c>
      <c r="K109" s="2">
        <v>0</v>
      </c>
    </row>
    <row r="110" spans="1:11" ht="15.6" x14ac:dyDescent="0.3">
      <c r="A110" s="16">
        <v>109</v>
      </c>
      <c r="B110" s="49">
        <v>1211000</v>
      </c>
      <c r="C110" s="3" t="s">
        <v>1578</v>
      </c>
      <c r="D110" s="3" t="s">
        <v>5247</v>
      </c>
      <c r="E110" s="3" t="s">
        <v>5248</v>
      </c>
      <c r="F110" s="3" t="s">
        <v>5249</v>
      </c>
      <c r="G110" s="47">
        <f>Tabela1[[#This Row],[Kwota dofinansowania (UE + BP)]]+Tabela1[[#This Row],[Wkład własny JST]]</f>
        <v>850000</v>
      </c>
      <c r="H110" s="17">
        <v>850000</v>
      </c>
      <c r="I110" s="17">
        <v>688500</v>
      </c>
      <c r="J110" s="17">
        <v>161500</v>
      </c>
      <c r="K110" s="2">
        <v>0</v>
      </c>
    </row>
    <row r="111" spans="1:11" ht="15.6" x14ac:dyDescent="0.3">
      <c r="A111" s="16">
        <v>110</v>
      </c>
      <c r="B111" s="49">
        <v>1212000</v>
      </c>
      <c r="C111" s="3" t="s">
        <v>1578</v>
      </c>
      <c r="D111" s="3" t="s">
        <v>5250</v>
      </c>
      <c r="E111" s="3" t="s">
        <v>5251</v>
      </c>
      <c r="F111" s="3" t="s">
        <v>5252</v>
      </c>
      <c r="G111" s="47">
        <f>Tabela1[[#This Row],[Kwota dofinansowania (UE + BP)]]+Tabela1[[#This Row],[Wkład własny JST]]</f>
        <v>944444</v>
      </c>
      <c r="H111" s="17">
        <v>850000</v>
      </c>
      <c r="I111" s="17">
        <v>731000</v>
      </c>
      <c r="J111" s="17">
        <v>119000</v>
      </c>
      <c r="K111" s="2">
        <v>94444</v>
      </c>
    </row>
    <row r="112" spans="1:11" ht="15.6" x14ac:dyDescent="0.3">
      <c r="A112" s="16">
        <v>111</v>
      </c>
      <c r="B112" s="49">
        <v>1213000</v>
      </c>
      <c r="C112" s="3" t="s">
        <v>1578</v>
      </c>
      <c r="D112" s="3" t="s">
        <v>5253</v>
      </c>
      <c r="E112" s="3" t="s">
        <v>5254</v>
      </c>
      <c r="F112" s="3" t="s">
        <v>5255</v>
      </c>
      <c r="G112" s="47">
        <f>Tabela1[[#This Row],[Kwota dofinansowania (UE + BP)]]+Tabela1[[#This Row],[Wkład własny JST]]</f>
        <v>934066</v>
      </c>
      <c r="H112" s="17">
        <v>850000</v>
      </c>
      <c r="I112" s="17">
        <v>722500</v>
      </c>
      <c r="J112" s="17">
        <v>127500</v>
      </c>
      <c r="K112" s="2">
        <v>84066</v>
      </c>
    </row>
    <row r="113" spans="1:11" ht="15.6" x14ac:dyDescent="0.3">
      <c r="A113" s="16">
        <v>112</v>
      </c>
      <c r="B113" s="49">
        <v>1214000</v>
      </c>
      <c r="C113" s="3" t="s">
        <v>1578</v>
      </c>
      <c r="D113" s="3" t="s">
        <v>5256</v>
      </c>
      <c r="E113" s="3" t="s">
        <v>5257</v>
      </c>
      <c r="F113" s="3" t="s">
        <v>5258</v>
      </c>
      <c r="G113" s="47">
        <f>Tabela1[[#This Row],[Kwota dofinansowania (UE + BP)]]+Tabela1[[#This Row],[Wkład własny JST]]</f>
        <v>850000</v>
      </c>
      <c r="H113" s="17">
        <v>850000</v>
      </c>
      <c r="I113" s="17">
        <v>688500</v>
      </c>
      <c r="J113" s="17">
        <v>161500</v>
      </c>
      <c r="K113" s="2">
        <v>0</v>
      </c>
    </row>
    <row r="114" spans="1:11" ht="15.6" x14ac:dyDescent="0.3">
      <c r="A114" s="16">
        <v>113</v>
      </c>
      <c r="B114" s="49">
        <v>1215000</v>
      </c>
      <c r="C114" s="3" t="s">
        <v>1578</v>
      </c>
      <c r="D114" s="3" t="s">
        <v>5259</v>
      </c>
      <c r="E114" s="3" t="s">
        <v>5260</v>
      </c>
      <c r="F114" s="3" t="s">
        <v>5261</v>
      </c>
      <c r="G114" s="47">
        <f>Tabela1[[#This Row],[Kwota dofinansowania (UE + BP)]]+Tabela1[[#This Row],[Wkład własny JST]]</f>
        <v>850000</v>
      </c>
      <c r="H114" s="17">
        <v>850000</v>
      </c>
      <c r="I114" s="17">
        <v>705500</v>
      </c>
      <c r="J114" s="17">
        <v>144500</v>
      </c>
      <c r="K114" s="2">
        <v>0</v>
      </c>
    </row>
    <row r="115" spans="1:11" ht="15.6" x14ac:dyDescent="0.3">
      <c r="A115" s="16">
        <v>114</v>
      </c>
      <c r="B115" s="49">
        <v>1216000</v>
      </c>
      <c r="C115" s="3" t="s">
        <v>1578</v>
      </c>
      <c r="D115" s="3" t="s">
        <v>5262</v>
      </c>
      <c r="E115" s="3" t="s">
        <v>5263</v>
      </c>
      <c r="F115" s="3" t="s">
        <v>5264</v>
      </c>
      <c r="G115" s="47">
        <f>Tabela1[[#This Row],[Kwota dofinansowania (UE + BP)]]+Tabela1[[#This Row],[Wkład własny JST]]</f>
        <v>850000</v>
      </c>
      <c r="H115" s="17">
        <v>850000</v>
      </c>
      <c r="I115" s="17">
        <v>697000</v>
      </c>
      <c r="J115" s="17">
        <v>153000</v>
      </c>
      <c r="K115" s="2">
        <v>0</v>
      </c>
    </row>
    <row r="116" spans="1:11" ht="15.6" x14ac:dyDescent="0.3">
      <c r="A116" s="16">
        <v>115</v>
      </c>
      <c r="B116" s="49">
        <v>1217000</v>
      </c>
      <c r="C116" s="3" t="s">
        <v>1578</v>
      </c>
      <c r="D116" s="3" t="s">
        <v>5265</v>
      </c>
      <c r="E116" s="3" t="s">
        <v>5266</v>
      </c>
      <c r="F116" s="3" t="s">
        <v>5267</v>
      </c>
      <c r="G116" s="47">
        <f>Tabela1[[#This Row],[Kwota dofinansowania (UE + BP)]]+Tabela1[[#This Row],[Wkład własny JST]]</f>
        <v>850000</v>
      </c>
      <c r="H116" s="17">
        <v>850000</v>
      </c>
      <c r="I116" s="17">
        <v>705500</v>
      </c>
      <c r="J116" s="17">
        <v>144500</v>
      </c>
      <c r="K116" s="2">
        <v>0</v>
      </c>
    </row>
    <row r="117" spans="1:11" ht="15.6" x14ac:dyDescent="0.3">
      <c r="A117" s="16">
        <v>116</v>
      </c>
      <c r="B117" s="49">
        <v>1218000</v>
      </c>
      <c r="C117" s="3" t="s">
        <v>1578</v>
      </c>
      <c r="D117" s="3" t="s">
        <v>5268</v>
      </c>
      <c r="E117" s="3" t="s">
        <v>5269</v>
      </c>
      <c r="F117" s="3" t="s">
        <v>5270</v>
      </c>
      <c r="G117" s="47">
        <f>Tabela1[[#This Row],[Kwota dofinansowania (UE + BP)]]+Tabela1[[#This Row],[Wkład własny JST]]</f>
        <v>913978</v>
      </c>
      <c r="H117" s="17">
        <v>850000</v>
      </c>
      <c r="I117" s="17">
        <v>714000</v>
      </c>
      <c r="J117" s="17">
        <v>136000</v>
      </c>
      <c r="K117" s="2">
        <v>63978</v>
      </c>
    </row>
    <row r="118" spans="1:11" ht="15.6" x14ac:dyDescent="0.3">
      <c r="A118" s="16">
        <v>117</v>
      </c>
      <c r="B118" s="49">
        <v>1219000</v>
      </c>
      <c r="C118" s="3" t="s">
        <v>1578</v>
      </c>
      <c r="D118" s="3" t="s">
        <v>5271</v>
      </c>
      <c r="E118" s="3" t="s">
        <v>5272</v>
      </c>
      <c r="F118" s="3" t="s">
        <v>5273</v>
      </c>
      <c r="G118" s="47">
        <f>Tabela1[[#This Row],[Kwota dofinansowania (UE + BP)]]+Tabela1[[#This Row],[Wkład własny JST]]</f>
        <v>977011</v>
      </c>
      <c r="H118" s="17">
        <v>850000</v>
      </c>
      <c r="I118" s="17">
        <v>739500</v>
      </c>
      <c r="J118" s="17">
        <v>110500</v>
      </c>
      <c r="K118" s="2">
        <v>127011</v>
      </c>
    </row>
    <row r="119" spans="1:11" ht="15.6" x14ac:dyDescent="0.3">
      <c r="A119" s="16">
        <v>118</v>
      </c>
      <c r="B119" s="49">
        <v>1401000</v>
      </c>
      <c r="C119" s="3" t="s">
        <v>1938</v>
      </c>
      <c r="D119" s="3" t="s">
        <v>5274</v>
      </c>
      <c r="E119" s="3" t="s">
        <v>5275</v>
      </c>
      <c r="F119" s="3" t="s">
        <v>5276</v>
      </c>
      <c r="G119" s="47">
        <f>Tabela1[[#This Row],[Kwota dofinansowania (UE + BP)]]+Tabela1[[#This Row],[Wkład własny JST]]</f>
        <v>850000</v>
      </c>
      <c r="H119" s="17">
        <v>850000</v>
      </c>
      <c r="I119" s="17">
        <v>697000</v>
      </c>
      <c r="J119" s="17">
        <v>153000</v>
      </c>
      <c r="K119" s="2">
        <v>0</v>
      </c>
    </row>
    <row r="120" spans="1:11" ht="15.6" x14ac:dyDescent="0.3">
      <c r="A120" s="16">
        <v>119</v>
      </c>
      <c r="B120" s="49">
        <v>1402000</v>
      </c>
      <c r="C120" s="3" t="s">
        <v>1938</v>
      </c>
      <c r="D120" s="3" t="s">
        <v>5277</v>
      </c>
      <c r="E120" s="3" t="s">
        <v>5278</v>
      </c>
      <c r="F120" s="3" t="s">
        <v>5279</v>
      </c>
      <c r="G120" s="47">
        <f>Tabela1[[#This Row],[Kwota dofinansowania (UE + BP)]]+Tabela1[[#This Row],[Wkład własny JST]]</f>
        <v>913978</v>
      </c>
      <c r="H120" s="17">
        <v>850000</v>
      </c>
      <c r="I120" s="17">
        <v>714000</v>
      </c>
      <c r="J120" s="17">
        <v>136000</v>
      </c>
      <c r="K120" s="2">
        <v>63978</v>
      </c>
    </row>
    <row r="121" spans="1:11" ht="15.6" x14ac:dyDescent="0.3">
      <c r="A121" s="16">
        <v>120</v>
      </c>
      <c r="B121" s="49">
        <v>1403000</v>
      </c>
      <c r="C121" s="3" t="s">
        <v>1938</v>
      </c>
      <c r="D121" s="3" t="s">
        <v>5280</v>
      </c>
      <c r="E121" s="3" t="s">
        <v>5281</v>
      </c>
      <c r="F121" s="3" t="s">
        <v>5282</v>
      </c>
      <c r="G121" s="47">
        <f>Tabela1[[#This Row],[Kwota dofinansowania (UE + BP)]]+Tabela1[[#This Row],[Wkład własny JST]]</f>
        <v>850000</v>
      </c>
      <c r="H121" s="17">
        <v>850000</v>
      </c>
      <c r="I121" s="17">
        <v>705500</v>
      </c>
      <c r="J121" s="17">
        <v>144500</v>
      </c>
      <c r="K121" s="2">
        <v>0</v>
      </c>
    </row>
    <row r="122" spans="1:11" ht="15.6" x14ac:dyDescent="0.3">
      <c r="A122" s="16">
        <v>121</v>
      </c>
      <c r="B122" s="49">
        <v>1404000</v>
      </c>
      <c r="C122" s="3" t="s">
        <v>1938</v>
      </c>
      <c r="D122" s="3" t="s">
        <v>5283</v>
      </c>
      <c r="E122" s="3" t="s">
        <v>5284</v>
      </c>
      <c r="F122" s="3" t="s">
        <v>5285</v>
      </c>
      <c r="G122" s="47">
        <f>Tabela1[[#This Row],[Kwota dofinansowania (UE + BP)]]+Tabela1[[#This Row],[Wkład własny JST]]</f>
        <v>850000</v>
      </c>
      <c r="H122" s="17">
        <v>850000</v>
      </c>
      <c r="I122" s="17">
        <v>697000</v>
      </c>
      <c r="J122" s="17">
        <v>153000</v>
      </c>
      <c r="K122" s="2">
        <v>0</v>
      </c>
    </row>
    <row r="123" spans="1:11" ht="15.6" x14ac:dyDescent="0.3">
      <c r="A123" s="16">
        <v>122</v>
      </c>
      <c r="B123" s="49">
        <v>1405000</v>
      </c>
      <c r="C123" s="3" t="s">
        <v>1938</v>
      </c>
      <c r="D123" s="3" t="s">
        <v>5286</v>
      </c>
      <c r="E123" s="3" t="s">
        <v>5287</v>
      </c>
      <c r="F123" s="3" t="s">
        <v>5288</v>
      </c>
      <c r="G123" s="47">
        <f>Tabela1[[#This Row],[Kwota dofinansowania (UE + BP)]]+Tabela1[[#This Row],[Wkład własny JST]]</f>
        <v>1062500</v>
      </c>
      <c r="H123" s="27">
        <v>850000</v>
      </c>
      <c r="I123" s="55">
        <v>773500</v>
      </c>
      <c r="J123" s="55">
        <v>76500</v>
      </c>
      <c r="K123" s="55">
        <v>212500</v>
      </c>
    </row>
    <row r="124" spans="1:11" ht="15.6" x14ac:dyDescent="0.3">
      <c r="A124" s="16">
        <v>123</v>
      </c>
      <c r="B124" s="49">
        <v>1406000</v>
      </c>
      <c r="C124" s="3" t="s">
        <v>1938</v>
      </c>
      <c r="D124" s="3" t="s">
        <v>5289</v>
      </c>
      <c r="E124" s="3" t="s">
        <v>5290</v>
      </c>
      <c r="F124" s="3" t="s">
        <v>5291</v>
      </c>
      <c r="G124" s="47">
        <f>Tabela1[[#This Row],[Kwota dofinansowania (UE + BP)]]+Tabela1[[#This Row],[Wkład własny JST]]</f>
        <v>923913</v>
      </c>
      <c r="H124" s="17">
        <v>850000</v>
      </c>
      <c r="I124" s="17">
        <v>714000</v>
      </c>
      <c r="J124" s="17">
        <v>136000</v>
      </c>
      <c r="K124" s="2">
        <v>73913</v>
      </c>
    </row>
    <row r="125" spans="1:11" ht="15.6" x14ac:dyDescent="0.3">
      <c r="A125" s="16">
        <v>124</v>
      </c>
      <c r="B125" s="49">
        <v>1407000</v>
      </c>
      <c r="C125" s="3" t="s">
        <v>1938</v>
      </c>
      <c r="D125" s="3" t="s">
        <v>5292</v>
      </c>
      <c r="E125" s="3" t="s">
        <v>5293</v>
      </c>
      <c r="F125" s="3" t="s">
        <v>5294</v>
      </c>
      <c r="G125" s="47">
        <f>Tabela1[[#This Row],[Kwota dofinansowania (UE + BP)]]+Tabela1[[#This Row],[Wkład własny JST]]</f>
        <v>923913</v>
      </c>
      <c r="H125" s="17">
        <v>850000</v>
      </c>
      <c r="I125" s="17">
        <v>714000</v>
      </c>
      <c r="J125" s="17">
        <v>136000</v>
      </c>
      <c r="K125" s="2">
        <v>73913</v>
      </c>
    </row>
    <row r="126" spans="1:11" ht="15.6" x14ac:dyDescent="0.3">
      <c r="A126" s="16">
        <v>125</v>
      </c>
      <c r="B126" s="49">
        <v>1408000</v>
      </c>
      <c r="C126" s="3" t="s">
        <v>1938</v>
      </c>
      <c r="D126" s="3" t="s">
        <v>5295</v>
      </c>
      <c r="E126" s="3" t="s">
        <v>5296</v>
      </c>
      <c r="F126" s="3" t="s">
        <v>5297</v>
      </c>
      <c r="G126" s="47">
        <f>Tabela1[[#This Row],[Kwota dofinansowania (UE + BP)]]+Tabela1[[#This Row],[Wkład własny JST]]</f>
        <v>1049383</v>
      </c>
      <c r="H126" s="17">
        <v>850000</v>
      </c>
      <c r="I126" s="17">
        <v>765000</v>
      </c>
      <c r="J126" s="17">
        <v>85000</v>
      </c>
      <c r="K126" s="2">
        <v>199383</v>
      </c>
    </row>
    <row r="127" spans="1:11" ht="15.6" x14ac:dyDescent="0.3">
      <c r="A127" s="16">
        <v>126</v>
      </c>
      <c r="B127" s="49">
        <v>1409000</v>
      </c>
      <c r="C127" s="3" t="s">
        <v>1938</v>
      </c>
      <c r="D127" s="3" t="s">
        <v>5298</v>
      </c>
      <c r="E127" s="3" t="s">
        <v>5299</v>
      </c>
      <c r="F127" s="3" t="s">
        <v>5300</v>
      </c>
      <c r="G127" s="47">
        <f>Tabela1[[#This Row],[Kwota dofinansowania (UE + BP)]]+Tabela1[[#This Row],[Wkład własny JST]]</f>
        <v>850000</v>
      </c>
      <c r="H127" s="17">
        <v>850000</v>
      </c>
      <c r="I127" s="17">
        <v>688500</v>
      </c>
      <c r="J127" s="17">
        <v>161500</v>
      </c>
      <c r="K127" s="2">
        <v>0</v>
      </c>
    </row>
    <row r="128" spans="1:11" ht="15.6" x14ac:dyDescent="0.3">
      <c r="A128" s="16">
        <v>127</v>
      </c>
      <c r="B128" s="49">
        <v>1410000</v>
      </c>
      <c r="C128" s="3" t="s">
        <v>1938</v>
      </c>
      <c r="D128" s="3" t="s">
        <v>5301</v>
      </c>
      <c r="E128" s="3" t="s">
        <v>5302</v>
      </c>
      <c r="F128" s="3" t="s">
        <v>5303</v>
      </c>
      <c r="G128" s="47">
        <f>Tabela1[[#This Row],[Kwota dofinansowania (UE + BP)]]+Tabela1[[#This Row],[Wkład własny JST]]</f>
        <v>850000</v>
      </c>
      <c r="H128" s="17">
        <v>850000</v>
      </c>
      <c r="I128" s="17">
        <v>688500</v>
      </c>
      <c r="J128" s="17">
        <v>161500</v>
      </c>
      <c r="K128" s="2">
        <v>0</v>
      </c>
    </row>
    <row r="129" spans="1:11" ht="15.6" x14ac:dyDescent="0.3">
      <c r="A129" s="16">
        <v>128</v>
      </c>
      <c r="B129" s="49">
        <v>1411000</v>
      </c>
      <c r="C129" s="3" t="s">
        <v>1938</v>
      </c>
      <c r="D129" s="3" t="s">
        <v>5304</v>
      </c>
      <c r="E129" s="3" t="s">
        <v>5305</v>
      </c>
      <c r="F129" s="3" t="s">
        <v>5306</v>
      </c>
      <c r="G129" s="47">
        <f>Tabela1[[#This Row],[Kwota dofinansowania (UE + BP)]]+Tabela1[[#This Row],[Wkład własny JST]]</f>
        <v>850000</v>
      </c>
      <c r="H129" s="17">
        <v>850000</v>
      </c>
      <c r="I129" s="17">
        <v>697000</v>
      </c>
      <c r="J129" s="17">
        <v>153000</v>
      </c>
      <c r="K129" s="2">
        <v>0</v>
      </c>
    </row>
    <row r="130" spans="1:11" ht="15.6" x14ac:dyDescent="0.3">
      <c r="A130" s="16">
        <v>129</v>
      </c>
      <c r="B130" s="49">
        <v>1412000</v>
      </c>
      <c r="C130" s="3" t="s">
        <v>1938</v>
      </c>
      <c r="D130" s="3" t="s">
        <v>5307</v>
      </c>
      <c r="E130" s="3" t="s">
        <v>5308</v>
      </c>
      <c r="F130" s="3" t="s">
        <v>5309</v>
      </c>
      <c r="G130" s="47">
        <f>Tabela1[[#This Row],[Kwota dofinansowania (UE + BP)]]+Tabela1[[#This Row],[Wkład własny JST]]</f>
        <v>965909</v>
      </c>
      <c r="H130" s="17">
        <v>850000</v>
      </c>
      <c r="I130" s="17">
        <v>731000</v>
      </c>
      <c r="J130" s="17">
        <v>119000</v>
      </c>
      <c r="K130" s="2">
        <v>115909</v>
      </c>
    </row>
    <row r="131" spans="1:11" ht="15.6" x14ac:dyDescent="0.3">
      <c r="A131" s="16">
        <v>130</v>
      </c>
      <c r="B131" s="49">
        <v>1413000</v>
      </c>
      <c r="C131" s="3" t="s">
        <v>1938</v>
      </c>
      <c r="D131" s="3" t="s">
        <v>5310</v>
      </c>
      <c r="E131" s="3" t="s">
        <v>5311</v>
      </c>
      <c r="F131" s="3" t="s">
        <v>5312</v>
      </c>
      <c r="G131" s="47">
        <f>Tabela1[[#This Row],[Kwota dofinansowania (UE + BP)]]+Tabela1[[#This Row],[Wkład własny JST]]</f>
        <v>923913</v>
      </c>
      <c r="H131" s="17">
        <v>850000</v>
      </c>
      <c r="I131" s="17">
        <v>714000</v>
      </c>
      <c r="J131" s="17">
        <v>136000</v>
      </c>
      <c r="K131" s="2">
        <v>73913</v>
      </c>
    </row>
    <row r="132" spans="1:11" ht="15.6" x14ac:dyDescent="0.3">
      <c r="A132" s="16">
        <v>131</v>
      </c>
      <c r="B132" s="49">
        <v>1414000</v>
      </c>
      <c r="C132" s="3" t="s">
        <v>1938</v>
      </c>
      <c r="D132" s="3" t="s">
        <v>5313</v>
      </c>
      <c r="E132" s="3" t="s">
        <v>5314</v>
      </c>
      <c r="F132" s="3" t="s">
        <v>5315</v>
      </c>
      <c r="G132" s="47">
        <f>Tabela1[[#This Row],[Kwota dofinansowania (UE + BP)]]+Tabela1[[#This Row],[Wkład własny JST]]</f>
        <v>988372</v>
      </c>
      <c r="H132" s="27">
        <v>850000</v>
      </c>
      <c r="I132" s="57">
        <v>739500</v>
      </c>
      <c r="J132" s="57">
        <v>110500</v>
      </c>
      <c r="K132" s="56">
        <v>138372</v>
      </c>
    </row>
    <row r="133" spans="1:11" ht="15.6" x14ac:dyDescent="0.3">
      <c r="A133" s="16">
        <v>132</v>
      </c>
      <c r="B133" s="49">
        <v>1415000</v>
      </c>
      <c r="C133" s="3" t="s">
        <v>1938</v>
      </c>
      <c r="D133" s="3" t="s">
        <v>5316</v>
      </c>
      <c r="E133" s="3" t="s">
        <v>5317</v>
      </c>
      <c r="F133" s="3" t="s">
        <v>5318</v>
      </c>
      <c r="G133" s="47">
        <f>Tabela1[[#This Row],[Kwota dofinansowania (UE + BP)]]+Tabela1[[#This Row],[Wkład własny JST]]</f>
        <v>850000</v>
      </c>
      <c r="H133" s="17">
        <v>850000</v>
      </c>
      <c r="I133" s="17">
        <v>697000</v>
      </c>
      <c r="J133" s="17">
        <v>153000</v>
      </c>
      <c r="K133" s="2">
        <v>0</v>
      </c>
    </row>
    <row r="134" spans="1:11" ht="15.6" x14ac:dyDescent="0.3">
      <c r="A134" s="16">
        <v>133</v>
      </c>
      <c r="B134" s="49">
        <v>1416000</v>
      </c>
      <c r="C134" s="3" t="s">
        <v>1938</v>
      </c>
      <c r="D134" s="3" t="s">
        <v>5319</v>
      </c>
      <c r="E134" s="3" t="s">
        <v>5320</v>
      </c>
      <c r="F134" s="3" t="s">
        <v>5321</v>
      </c>
      <c r="G134" s="47">
        <f>Tabela1[[#This Row],[Kwota dofinansowania (UE + BP)]]+Tabela1[[#This Row],[Wkład własny JST]]</f>
        <v>850000</v>
      </c>
      <c r="H134" s="17">
        <v>850000</v>
      </c>
      <c r="I134" s="17">
        <v>705500</v>
      </c>
      <c r="J134" s="17">
        <v>144500</v>
      </c>
      <c r="K134" s="2">
        <v>0</v>
      </c>
    </row>
    <row r="135" spans="1:11" ht="15.6" x14ac:dyDescent="0.3">
      <c r="A135" s="16">
        <v>134</v>
      </c>
      <c r="B135" s="49">
        <v>1417000</v>
      </c>
      <c r="C135" s="3" t="s">
        <v>1938</v>
      </c>
      <c r="D135" s="3" t="s">
        <v>5322</v>
      </c>
      <c r="E135" s="3" t="s">
        <v>5323</v>
      </c>
      <c r="F135" s="3" t="s">
        <v>5324</v>
      </c>
      <c r="G135" s="47">
        <f>Tabela1[[#This Row],[Kwota dofinansowania (UE + BP)]]+Tabela1[[#This Row],[Wkład własny JST]]</f>
        <v>1036585</v>
      </c>
      <c r="H135" s="17">
        <v>850000</v>
      </c>
      <c r="I135" s="17">
        <v>756500</v>
      </c>
      <c r="J135" s="17">
        <v>93500</v>
      </c>
      <c r="K135" s="2">
        <v>186585</v>
      </c>
    </row>
    <row r="136" spans="1:11" ht="15.6" x14ac:dyDescent="0.3">
      <c r="A136" s="16">
        <v>135</v>
      </c>
      <c r="B136" s="49">
        <v>1418000</v>
      </c>
      <c r="C136" s="3" t="s">
        <v>1938</v>
      </c>
      <c r="D136" s="3" t="s">
        <v>5325</v>
      </c>
      <c r="E136" s="3" t="s">
        <v>5326</v>
      </c>
      <c r="F136" s="3" t="s">
        <v>5327</v>
      </c>
      <c r="G136" s="47">
        <f>Tabela1[[#This Row],[Kwota dofinansowania (UE + BP)]]+Tabela1[[#This Row],[Wkład własny JST]]</f>
        <v>1062500</v>
      </c>
      <c r="H136" s="17">
        <v>850000</v>
      </c>
      <c r="I136" s="17">
        <v>807500</v>
      </c>
      <c r="J136" s="17">
        <v>42500</v>
      </c>
      <c r="K136" s="2">
        <v>212500</v>
      </c>
    </row>
    <row r="137" spans="1:11" ht="15.6" x14ac:dyDescent="0.3">
      <c r="A137" s="16">
        <v>136</v>
      </c>
      <c r="B137" s="49">
        <v>1419000</v>
      </c>
      <c r="C137" s="3" t="s">
        <v>1938</v>
      </c>
      <c r="D137" s="3" t="s">
        <v>5328</v>
      </c>
      <c r="E137" s="3" t="s">
        <v>5329</v>
      </c>
      <c r="F137" s="3" t="s">
        <v>5330</v>
      </c>
      <c r="G137" s="47">
        <f>Tabela1[[#This Row],[Kwota dofinansowania (UE + BP)]]+Tabela1[[#This Row],[Wkład własny JST]]</f>
        <v>904255</v>
      </c>
      <c r="H137" s="17">
        <v>850000</v>
      </c>
      <c r="I137" s="17">
        <v>705500</v>
      </c>
      <c r="J137" s="17">
        <v>144500</v>
      </c>
      <c r="K137" s="2">
        <v>54255</v>
      </c>
    </row>
    <row r="138" spans="1:11" ht="15.6" x14ac:dyDescent="0.3">
      <c r="A138" s="16">
        <v>137</v>
      </c>
      <c r="B138" s="49">
        <v>1420000</v>
      </c>
      <c r="C138" s="3" t="s">
        <v>1938</v>
      </c>
      <c r="D138" s="3" t="s">
        <v>5331</v>
      </c>
      <c r="E138" s="3" t="s">
        <v>5332</v>
      </c>
      <c r="F138" s="3" t="s">
        <v>5333</v>
      </c>
      <c r="G138" s="47">
        <f>Tabela1[[#This Row],[Kwota dofinansowania (UE + BP)]]+Tabela1[[#This Row],[Wkład własny JST]]</f>
        <v>850000</v>
      </c>
      <c r="H138" s="17">
        <v>850000</v>
      </c>
      <c r="I138" s="17">
        <v>705500</v>
      </c>
      <c r="J138" s="17">
        <v>144500</v>
      </c>
      <c r="K138" s="2">
        <v>0</v>
      </c>
    </row>
    <row r="139" spans="1:11" ht="15.6" x14ac:dyDescent="0.3">
      <c r="A139" s="16">
        <v>138</v>
      </c>
      <c r="B139" s="49">
        <v>1421000</v>
      </c>
      <c r="C139" s="3" t="s">
        <v>1938</v>
      </c>
      <c r="D139" s="3" t="s">
        <v>5334</v>
      </c>
      <c r="E139" s="3" t="s">
        <v>5335</v>
      </c>
      <c r="F139" s="3" t="s">
        <v>5336</v>
      </c>
      <c r="G139" s="47">
        <f>Tabela1[[#This Row],[Kwota dofinansowania (UE + BP)]]+Tabela1[[#This Row],[Wkład własny JST]]</f>
        <v>1062500</v>
      </c>
      <c r="H139" s="17">
        <v>850000</v>
      </c>
      <c r="I139" s="17">
        <v>799000</v>
      </c>
      <c r="J139" s="17">
        <v>51000</v>
      </c>
      <c r="K139" s="2">
        <v>212500</v>
      </c>
    </row>
    <row r="140" spans="1:11" ht="15.6" x14ac:dyDescent="0.3">
      <c r="A140" s="16">
        <v>139</v>
      </c>
      <c r="B140" s="49">
        <v>1422000</v>
      </c>
      <c r="C140" s="3" t="s">
        <v>1938</v>
      </c>
      <c r="D140" s="3" t="s">
        <v>5337</v>
      </c>
      <c r="E140" s="3" t="s">
        <v>5338</v>
      </c>
      <c r="F140" s="3" t="s">
        <v>5339</v>
      </c>
      <c r="G140" s="47">
        <f>Tabela1[[#This Row],[Kwota dofinansowania (UE + BP)]]+Tabela1[[#This Row],[Wkład własny JST]]</f>
        <v>850000</v>
      </c>
      <c r="H140" s="17">
        <v>850000</v>
      </c>
      <c r="I140" s="17">
        <v>697000</v>
      </c>
      <c r="J140" s="17">
        <v>153000</v>
      </c>
      <c r="K140" s="2">
        <v>0</v>
      </c>
    </row>
    <row r="141" spans="1:11" ht="15.6" x14ac:dyDescent="0.3">
      <c r="A141" s="16">
        <v>140</v>
      </c>
      <c r="B141" s="49">
        <v>1423000</v>
      </c>
      <c r="C141" s="3" t="s">
        <v>1938</v>
      </c>
      <c r="D141" s="3" t="s">
        <v>5340</v>
      </c>
      <c r="E141" s="3" t="s">
        <v>5341</v>
      </c>
      <c r="F141" s="3" t="s">
        <v>5342</v>
      </c>
      <c r="G141" s="47">
        <f>Tabela1[[#This Row],[Kwota dofinansowania (UE + BP)]]+Tabela1[[#This Row],[Wkład własny JST]]</f>
        <v>850000</v>
      </c>
      <c r="H141" s="17">
        <v>850000</v>
      </c>
      <c r="I141" s="17">
        <v>680000</v>
      </c>
      <c r="J141" s="17">
        <v>170000</v>
      </c>
      <c r="K141" s="2">
        <v>0</v>
      </c>
    </row>
    <row r="142" spans="1:11" ht="15.6" x14ac:dyDescent="0.3">
      <c r="A142" s="16">
        <v>141</v>
      </c>
      <c r="B142" s="49">
        <v>1424000</v>
      </c>
      <c r="C142" s="3" t="s">
        <v>1938</v>
      </c>
      <c r="D142" s="3" t="s">
        <v>5343</v>
      </c>
      <c r="E142" s="3" t="s">
        <v>5344</v>
      </c>
      <c r="F142" s="3" t="s">
        <v>5345</v>
      </c>
      <c r="G142" s="47">
        <f>Tabela1[[#This Row],[Kwota dofinansowania (UE + BP)]]+Tabela1[[#This Row],[Wkład własny JST]]</f>
        <v>850000</v>
      </c>
      <c r="H142" s="17">
        <v>850000</v>
      </c>
      <c r="I142" s="17">
        <v>697000</v>
      </c>
      <c r="J142" s="17">
        <v>153000</v>
      </c>
      <c r="K142" s="2">
        <v>0</v>
      </c>
    </row>
    <row r="143" spans="1:11" ht="15.6" x14ac:dyDescent="0.3">
      <c r="A143" s="16">
        <v>142</v>
      </c>
      <c r="B143" s="49">
        <v>1425000</v>
      </c>
      <c r="C143" s="3" t="s">
        <v>1938</v>
      </c>
      <c r="D143" s="3" t="s">
        <v>5346</v>
      </c>
      <c r="E143" s="3" t="s">
        <v>5347</v>
      </c>
      <c r="F143" s="3" t="s">
        <v>5348</v>
      </c>
      <c r="G143" s="47">
        <f>Tabela1[[#This Row],[Kwota dofinansowania (UE + BP)]]+Tabela1[[#This Row],[Wkład własny JST]]</f>
        <v>850000</v>
      </c>
      <c r="H143" s="17">
        <v>850000</v>
      </c>
      <c r="I143" s="17">
        <v>697000</v>
      </c>
      <c r="J143" s="17">
        <v>153000</v>
      </c>
      <c r="K143" s="2">
        <v>0</v>
      </c>
    </row>
    <row r="144" spans="1:11" ht="15.6" x14ac:dyDescent="0.3">
      <c r="A144" s="16">
        <v>143</v>
      </c>
      <c r="B144" s="49">
        <v>1426000</v>
      </c>
      <c r="C144" s="3" t="s">
        <v>1938</v>
      </c>
      <c r="D144" s="3" t="s">
        <v>5349</v>
      </c>
      <c r="E144" s="3" t="s">
        <v>5350</v>
      </c>
      <c r="F144" s="3" t="s">
        <v>5351</v>
      </c>
      <c r="G144" s="47">
        <f>Tabela1[[#This Row],[Kwota dofinansowania (UE + BP)]]+Tabela1[[#This Row],[Wkład własny JST]]</f>
        <v>850000</v>
      </c>
      <c r="H144" s="17">
        <v>850000</v>
      </c>
      <c r="I144" s="17">
        <v>697000</v>
      </c>
      <c r="J144" s="17">
        <v>153000</v>
      </c>
      <c r="K144" s="2">
        <v>0</v>
      </c>
    </row>
    <row r="145" spans="1:11" ht="15.6" x14ac:dyDescent="0.3">
      <c r="A145" s="16">
        <v>144</v>
      </c>
      <c r="B145" s="49">
        <v>1427000</v>
      </c>
      <c r="C145" s="3" t="s">
        <v>1938</v>
      </c>
      <c r="D145" s="3" t="s">
        <v>5352</v>
      </c>
      <c r="E145" s="3" t="s">
        <v>5353</v>
      </c>
      <c r="F145" s="3" t="s">
        <v>5354</v>
      </c>
      <c r="G145" s="47">
        <f>Tabela1[[#This Row],[Kwota dofinansowania (UE + BP)]]+Tabela1[[#This Row],[Wkład własny JST]]</f>
        <v>850000</v>
      </c>
      <c r="H145" s="17">
        <v>850000</v>
      </c>
      <c r="I145" s="17">
        <v>697000</v>
      </c>
      <c r="J145" s="17">
        <v>153000</v>
      </c>
      <c r="K145" s="2">
        <v>0</v>
      </c>
    </row>
    <row r="146" spans="1:11" ht="15.6" x14ac:dyDescent="0.3">
      <c r="A146" s="16">
        <v>145</v>
      </c>
      <c r="B146" s="49">
        <v>1428000</v>
      </c>
      <c r="C146" s="3" t="s">
        <v>1938</v>
      </c>
      <c r="D146" s="3" t="s">
        <v>5355</v>
      </c>
      <c r="E146" s="3" t="s">
        <v>5356</v>
      </c>
      <c r="F146" s="3" t="s">
        <v>5357</v>
      </c>
      <c r="G146" s="47">
        <f>Tabela1[[#This Row],[Kwota dofinansowania (UE + BP)]]+Tabela1[[#This Row],[Wkład własny JST]]</f>
        <v>955056</v>
      </c>
      <c r="H146" s="17">
        <v>850000</v>
      </c>
      <c r="I146" s="17">
        <v>731000</v>
      </c>
      <c r="J146" s="17">
        <v>119000</v>
      </c>
      <c r="K146" s="2">
        <v>105056</v>
      </c>
    </row>
    <row r="147" spans="1:11" ht="15.6" x14ac:dyDescent="0.3">
      <c r="A147" s="16">
        <v>146</v>
      </c>
      <c r="B147" s="49">
        <v>1429000</v>
      </c>
      <c r="C147" s="3" t="s">
        <v>1938</v>
      </c>
      <c r="D147" s="3" t="s">
        <v>5358</v>
      </c>
      <c r="E147" s="3" t="s">
        <v>5359</v>
      </c>
      <c r="F147" s="3" t="s">
        <v>5360</v>
      </c>
      <c r="G147" s="47">
        <f>Tabela1[[#This Row],[Kwota dofinansowania (UE + BP)]]+Tabela1[[#This Row],[Wkład własny JST]]</f>
        <v>913978</v>
      </c>
      <c r="H147" s="17">
        <v>850000</v>
      </c>
      <c r="I147" s="17">
        <v>705500</v>
      </c>
      <c r="J147" s="17">
        <v>144500</v>
      </c>
      <c r="K147" s="2">
        <v>63978</v>
      </c>
    </row>
    <row r="148" spans="1:11" ht="15.6" x14ac:dyDescent="0.3">
      <c r="A148" s="16">
        <v>147</v>
      </c>
      <c r="B148" s="49">
        <v>1430000</v>
      </c>
      <c r="C148" s="3" t="s">
        <v>1938</v>
      </c>
      <c r="D148" s="3" t="s">
        <v>5361</v>
      </c>
      <c r="E148" s="3" t="s">
        <v>5362</v>
      </c>
      <c r="F148" s="3" t="s">
        <v>5363</v>
      </c>
      <c r="G148" s="47">
        <f>Tabela1[[#This Row],[Kwota dofinansowania (UE + BP)]]+Tabela1[[#This Row],[Wkład własny JST]]</f>
        <v>850000</v>
      </c>
      <c r="H148" s="17">
        <v>850000</v>
      </c>
      <c r="I148" s="17">
        <v>688500</v>
      </c>
      <c r="J148" s="17">
        <v>161500</v>
      </c>
      <c r="K148" s="2">
        <v>0</v>
      </c>
    </row>
    <row r="149" spans="1:11" ht="15.6" x14ac:dyDescent="0.3">
      <c r="A149" s="16">
        <v>148</v>
      </c>
      <c r="B149" s="49">
        <v>1432000</v>
      </c>
      <c r="C149" s="3" t="s">
        <v>1938</v>
      </c>
      <c r="D149" s="3" t="s">
        <v>5364</v>
      </c>
      <c r="E149" s="3" t="s">
        <v>5365</v>
      </c>
      <c r="F149" s="3" t="s">
        <v>5366</v>
      </c>
      <c r="G149" s="47">
        <f>Tabela1[[#This Row],[Kwota dofinansowania (UE + BP)]]+Tabela1[[#This Row],[Wkład własny JST]]</f>
        <v>1062500</v>
      </c>
      <c r="H149" s="17">
        <v>850000</v>
      </c>
      <c r="I149" s="17">
        <v>816000</v>
      </c>
      <c r="J149" s="17">
        <v>34000</v>
      </c>
      <c r="K149" s="2">
        <v>212500</v>
      </c>
    </row>
    <row r="150" spans="1:11" ht="15.6" x14ac:dyDescent="0.3">
      <c r="A150" s="16">
        <v>149</v>
      </c>
      <c r="B150" s="49">
        <v>1433000</v>
      </c>
      <c r="C150" s="3" t="s">
        <v>1938</v>
      </c>
      <c r="D150" s="3" t="s">
        <v>5367</v>
      </c>
      <c r="E150" s="3" t="s">
        <v>5368</v>
      </c>
      <c r="F150" s="3" t="s">
        <v>5369</v>
      </c>
      <c r="G150" s="47">
        <f>Tabela1[[#This Row],[Kwota dofinansowania (UE + BP)]]+Tabela1[[#This Row],[Wkład własny JST]]</f>
        <v>850000</v>
      </c>
      <c r="H150" s="17">
        <v>850000</v>
      </c>
      <c r="I150" s="17">
        <v>705500</v>
      </c>
      <c r="J150" s="17">
        <v>144500</v>
      </c>
      <c r="K150" s="2">
        <v>0</v>
      </c>
    </row>
    <row r="151" spans="1:11" ht="15.6" x14ac:dyDescent="0.3">
      <c r="A151" s="16">
        <v>150</v>
      </c>
      <c r="B151" s="49">
        <v>1434000</v>
      </c>
      <c r="C151" s="3" t="s">
        <v>1938</v>
      </c>
      <c r="D151" s="3" t="s">
        <v>5370</v>
      </c>
      <c r="E151" s="3" t="s">
        <v>5371</v>
      </c>
      <c r="F151" s="3" t="s">
        <v>5372</v>
      </c>
      <c r="G151" s="47">
        <f>Tabela1[[#This Row],[Kwota dofinansowania (UE + BP)]]+Tabela1[[#This Row],[Wkład własny JST]]</f>
        <v>1000000</v>
      </c>
      <c r="H151" s="17">
        <v>850000</v>
      </c>
      <c r="I151" s="17">
        <v>748000</v>
      </c>
      <c r="J151" s="17">
        <v>102000</v>
      </c>
      <c r="K151" s="2">
        <v>150000</v>
      </c>
    </row>
    <row r="152" spans="1:11" ht="15.6" x14ac:dyDescent="0.3">
      <c r="A152" s="16">
        <v>151</v>
      </c>
      <c r="B152" s="49">
        <v>1435000</v>
      </c>
      <c r="C152" s="3" t="s">
        <v>1938</v>
      </c>
      <c r="D152" s="3" t="s">
        <v>5373</v>
      </c>
      <c r="E152" s="3" t="s">
        <v>5374</v>
      </c>
      <c r="F152" s="3" t="s">
        <v>5375</v>
      </c>
      <c r="G152" s="47">
        <f>Tabela1[[#This Row],[Kwota dofinansowania (UE + BP)]]+Tabela1[[#This Row],[Wkład własny JST]]</f>
        <v>913978</v>
      </c>
      <c r="H152" s="17">
        <v>850000</v>
      </c>
      <c r="I152" s="17">
        <v>714000</v>
      </c>
      <c r="J152" s="17">
        <v>136000</v>
      </c>
      <c r="K152" s="2">
        <v>63978</v>
      </c>
    </row>
    <row r="153" spans="1:11" ht="15.6" x14ac:dyDescent="0.3">
      <c r="A153" s="16">
        <v>152</v>
      </c>
      <c r="B153" s="49">
        <v>1436000</v>
      </c>
      <c r="C153" s="3" t="s">
        <v>1938</v>
      </c>
      <c r="D153" s="3" t="s">
        <v>5376</v>
      </c>
      <c r="E153" s="3" t="s">
        <v>5377</v>
      </c>
      <c r="F153" s="3" t="s">
        <v>5378</v>
      </c>
      <c r="G153" s="47">
        <f>Tabela1[[#This Row],[Kwota dofinansowania (UE + BP)]]+Tabela1[[#This Row],[Wkład własny JST]]</f>
        <v>850000</v>
      </c>
      <c r="H153" s="17">
        <v>850000</v>
      </c>
      <c r="I153" s="17">
        <v>688500</v>
      </c>
      <c r="J153" s="17">
        <v>161500</v>
      </c>
      <c r="K153" s="2">
        <v>0</v>
      </c>
    </row>
    <row r="154" spans="1:11" ht="15.6" x14ac:dyDescent="0.3">
      <c r="A154" s="16">
        <v>153</v>
      </c>
      <c r="B154" s="49">
        <v>1437000</v>
      </c>
      <c r="C154" s="3" t="s">
        <v>1938</v>
      </c>
      <c r="D154" s="3" t="s">
        <v>5379</v>
      </c>
      <c r="E154" s="3" t="s">
        <v>5380</v>
      </c>
      <c r="F154" s="3" t="s">
        <v>5381</v>
      </c>
      <c r="G154" s="47">
        <f>Tabela1[[#This Row],[Kwota dofinansowania (UE + BP)]]+Tabela1[[#This Row],[Wkład własny JST]]</f>
        <v>850000</v>
      </c>
      <c r="H154" s="17">
        <v>850000</v>
      </c>
      <c r="I154" s="17">
        <v>688500</v>
      </c>
      <c r="J154" s="17">
        <v>161500</v>
      </c>
      <c r="K154" s="2">
        <v>0</v>
      </c>
    </row>
    <row r="155" spans="1:11" ht="15.6" x14ac:dyDescent="0.3">
      <c r="A155" s="16">
        <v>154</v>
      </c>
      <c r="B155" s="49">
        <v>1438000</v>
      </c>
      <c r="C155" s="3" t="s">
        <v>1938</v>
      </c>
      <c r="D155" s="3" t="s">
        <v>5382</v>
      </c>
      <c r="E155" s="3" t="s">
        <v>5383</v>
      </c>
      <c r="F155" s="3" t="s">
        <v>5384</v>
      </c>
      <c r="G155" s="47">
        <f>Tabela1[[#This Row],[Kwota dofinansowania (UE + BP)]]+Tabela1[[#This Row],[Wkład własny JST]]</f>
        <v>944444</v>
      </c>
      <c r="H155" s="17">
        <v>850000</v>
      </c>
      <c r="I155" s="17">
        <v>731000</v>
      </c>
      <c r="J155" s="17">
        <v>119000</v>
      </c>
      <c r="K155" s="2">
        <v>94444</v>
      </c>
    </row>
    <row r="156" spans="1:11" ht="15.6" x14ac:dyDescent="0.3">
      <c r="A156" s="16">
        <v>155</v>
      </c>
      <c r="B156" s="49">
        <v>1601000</v>
      </c>
      <c r="C156" s="3" t="s">
        <v>2559</v>
      </c>
      <c r="D156" s="3" t="s">
        <v>5220</v>
      </c>
      <c r="E156" s="3" t="s">
        <v>5221</v>
      </c>
      <c r="F156" s="3" t="s">
        <v>5385</v>
      </c>
      <c r="G156" s="47">
        <f>Tabela1[[#This Row],[Kwota dofinansowania (UE + BP)]]+Tabela1[[#This Row],[Wkład własny JST]]</f>
        <v>904255</v>
      </c>
      <c r="H156" s="17">
        <v>850000</v>
      </c>
      <c r="I156" s="17">
        <v>705500</v>
      </c>
      <c r="J156" s="17">
        <v>144500</v>
      </c>
      <c r="K156" s="2">
        <v>54255</v>
      </c>
    </row>
    <row r="157" spans="1:11" ht="15.6" x14ac:dyDescent="0.3">
      <c r="A157" s="16">
        <v>156</v>
      </c>
      <c r="B157" s="49">
        <v>1602000</v>
      </c>
      <c r="C157" s="3" t="s">
        <v>2559</v>
      </c>
      <c r="D157" s="3" t="s">
        <v>5386</v>
      </c>
      <c r="E157" s="3" t="s">
        <v>5387</v>
      </c>
      <c r="F157" s="3" t="s">
        <v>5388</v>
      </c>
      <c r="G157" s="47">
        <f>Tabela1[[#This Row],[Kwota dofinansowania (UE + BP)]]+Tabela1[[#This Row],[Wkład własny JST]]</f>
        <v>850000</v>
      </c>
      <c r="H157" s="17">
        <v>850000</v>
      </c>
      <c r="I157" s="17">
        <v>697000</v>
      </c>
      <c r="J157" s="17">
        <v>153000</v>
      </c>
      <c r="K157" s="2">
        <v>0</v>
      </c>
    </row>
    <row r="158" spans="1:11" ht="15.6" x14ac:dyDescent="0.3">
      <c r="A158" s="16">
        <v>157</v>
      </c>
      <c r="B158" s="49">
        <v>1603000</v>
      </c>
      <c r="C158" s="3" t="s">
        <v>2559</v>
      </c>
      <c r="D158" s="3" t="s">
        <v>5389</v>
      </c>
      <c r="E158" s="3" t="s">
        <v>5390</v>
      </c>
      <c r="F158" s="3" t="s">
        <v>5391</v>
      </c>
      <c r="G158" s="47">
        <f>Tabela1[[#This Row],[Kwota dofinansowania (UE + BP)]]+Tabela1[[#This Row],[Wkład własny JST]]</f>
        <v>913978</v>
      </c>
      <c r="H158" s="17">
        <v>850000</v>
      </c>
      <c r="I158" s="17">
        <v>714000</v>
      </c>
      <c r="J158" s="17">
        <v>136000</v>
      </c>
      <c r="K158" s="2">
        <v>63978</v>
      </c>
    </row>
    <row r="159" spans="1:11" ht="15.6" x14ac:dyDescent="0.3">
      <c r="A159" s="16">
        <v>158</v>
      </c>
      <c r="B159" s="49">
        <v>1604000</v>
      </c>
      <c r="C159" s="3" t="s">
        <v>2559</v>
      </c>
      <c r="D159" s="3" t="s">
        <v>5392</v>
      </c>
      <c r="E159" s="3" t="s">
        <v>5393</v>
      </c>
      <c r="F159" s="3" t="s">
        <v>5394</v>
      </c>
      <c r="G159" s="47">
        <f>Tabela1[[#This Row],[Kwota dofinansowania (UE + BP)]]+Tabela1[[#This Row],[Wkład własny JST]]</f>
        <v>850000</v>
      </c>
      <c r="H159" s="17">
        <v>850000</v>
      </c>
      <c r="I159" s="17">
        <v>697000</v>
      </c>
      <c r="J159" s="17">
        <v>153000</v>
      </c>
      <c r="K159" s="2">
        <v>0</v>
      </c>
    </row>
    <row r="160" spans="1:11" ht="15.6" x14ac:dyDescent="0.3">
      <c r="A160" s="16">
        <v>159</v>
      </c>
      <c r="B160" s="49">
        <v>1605000</v>
      </c>
      <c r="C160" s="3" t="s">
        <v>2559</v>
      </c>
      <c r="D160" s="3" t="s">
        <v>5395</v>
      </c>
      <c r="E160" s="3" t="s">
        <v>5396</v>
      </c>
      <c r="F160" s="3" t="s">
        <v>5397</v>
      </c>
      <c r="G160" s="47">
        <f>Tabela1[[#This Row],[Kwota dofinansowania (UE + BP)]]+Tabela1[[#This Row],[Wkład własny JST]]</f>
        <v>913978</v>
      </c>
      <c r="H160" s="17">
        <v>850000</v>
      </c>
      <c r="I160" s="17">
        <v>714000</v>
      </c>
      <c r="J160" s="17">
        <v>136000</v>
      </c>
      <c r="K160" s="2">
        <v>63978</v>
      </c>
    </row>
    <row r="161" spans="1:11" ht="15.6" x14ac:dyDescent="0.3">
      <c r="A161" s="16">
        <v>160</v>
      </c>
      <c r="B161" s="49">
        <v>1606000</v>
      </c>
      <c r="C161" s="3" t="s">
        <v>2559</v>
      </c>
      <c r="D161" s="3" t="s">
        <v>5398</v>
      </c>
      <c r="E161" s="3" t="s">
        <v>5399</v>
      </c>
      <c r="F161" s="3" t="s">
        <v>5400</v>
      </c>
      <c r="G161" s="47">
        <f>Tabela1[[#This Row],[Kwota dofinansowania (UE + BP)]]+Tabela1[[#This Row],[Wkład własny JST]]</f>
        <v>904255</v>
      </c>
      <c r="H161" s="17">
        <v>850000</v>
      </c>
      <c r="I161" s="17">
        <v>705500</v>
      </c>
      <c r="J161" s="17">
        <v>144500</v>
      </c>
      <c r="K161" s="2">
        <v>54255</v>
      </c>
    </row>
    <row r="162" spans="1:11" ht="15.6" x14ac:dyDescent="0.3">
      <c r="A162" s="16">
        <v>161</v>
      </c>
      <c r="B162" s="49">
        <v>1607000</v>
      </c>
      <c r="C162" s="3" t="s">
        <v>2559</v>
      </c>
      <c r="D162" s="3" t="s">
        <v>5401</v>
      </c>
      <c r="E162" s="3" t="s">
        <v>5402</v>
      </c>
      <c r="F162" s="3" t="s">
        <v>5403</v>
      </c>
      <c r="G162" s="47">
        <f>Tabela1[[#This Row],[Kwota dofinansowania (UE + BP)]]+Tabela1[[#This Row],[Wkład własny JST]]</f>
        <v>850000</v>
      </c>
      <c r="H162" s="17">
        <v>850000</v>
      </c>
      <c r="I162" s="17">
        <v>697000</v>
      </c>
      <c r="J162" s="17">
        <v>153000</v>
      </c>
      <c r="K162" s="2">
        <v>0</v>
      </c>
    </row>
    <row r="163" spans="1:11" ht="15.6" x14ac:dyDescent="0.3">
      <c r="A163" s="16">
        <v>162</v>
      </c>
      <c r="B163" s="49">
        <v>1608000</v>
      </c>
      <c r="C163" s="3" t="s">
        <v>2559</v>
      </c>
      <c r="D163" s="3" t="s">
        <v>5404</v>
      </c>
      <c r="E163" s="3" t="s">
        <v>5405</v>
      </c>
      <c r="F163" s="3" t="s">
        <v>5406</v>
      </c>
      <c r="G163" s="47">
        <f>Tabela1[[#This Row],[Kwota dofinansowania (UE + BP)]]+Tabela1[[#This Row],[Wkład własny JST]]</f>
        <v>850000</v>
      </c>
      <c r="H163" s="17">
        <v>850000</v>
      </c>
      <c r="I163" s="17">
        <v>697000</v>
      </c>
      <c r="J163" s="17">
        <v>153000</v>
      </c>
      <c r="K163" s="2">
        <v>0</v>
      </c>
    </row>
    <row r="164" spans="1:11" ht="15.6" x14ac:dyDescent="0.3">
      <c r="A164" s="16">
        <v>163</v>
      </c>
      <c r="B164" s="49">
        <v>1609000</v>
      </c>
      <c r="C164" s="3" t="s">
        <v>2559</v>
      </c>
      <c r="D164" s="3" t="s">
        <v>5094</v>
      </c>
      <c r="E164" s="3" t="s">
        <v>5095</v>
      </c>
      <c r="F164" s="3" t="s">
        <v>5407</v>
      </c>
      <c r="G164" s="47">
        <f>Tabela1[[#This Row],[Kwota dofinansowania (UE + BP)]]+Tabela1[[#This Row],[Wkład własny JST]]</f>
        <v>904255</v>
      </c>
      <c r="H164" s="17">
        <v>850000</v>
      </c>
      <c r="I164" s="17">
        <v>705500</v>
      </c>
      <c r="J164" s="17">
        <v>144500</v>
      </c>
      <c r="K164" s="2">
        <v>54255</v>
      </c>
    </row>
    <row r="165" spans="1:11" ht="15.6" x14ac:dyDescent="0.3">
      <c r="A165" s="16">
        <v>164</v>
      </c>
      <c r="B165" s="49">
        <v>1610000</v>
      </c>
      <c r="C165" s="3" t="s">
        <v>2559</v>
      </c>
      <c r="D165" s="3" t="s">
        <v>5408</v>
      </c>
      <c r="E165" s="3" t="s">
        <v>5409</v>
      </c>
      <c r="F165" s="3" t="s">
        <v>5410</v>
      </c>
      <c r="G165" s="47">
        <f>Tabela1[[#This Row],[Kwota dofinansowania (UE + BP)]]+Tabela1[[#This Row],[Wkład własny JST]]</f>
        <v>850000</v>
      </c>
      <c r="H165" s="17">
        <v>850000</v>
      </c>
      <c r="I165" s="17">
        <v>697000</v>
      </c>
      <c r="J165" s="17">
        <v>153000</v>
      </c>
      <c r="K165" s="2">
        <v>0</v>
      </c>
    </row>
    <row r="166" spans="1:11" ht="15.6" x14ac:dyDescent="0.3">
      <c r="A166" s="16">
        <v>165</v>
      </c>
      <c r="B166" s="49">
        <v>1611000</v>
      </c>
      <c r="C166" s="3" t="s">
        <v>2559</v>
      </c>
      <c r="D166" s="3" t="s">
        <v>5411</v>
      </c>
      <c r="E166" s="3" t="s">
        <v>5412</v>
      </c>
      <c r="F166" s="3" t="s">
        <v>5413</v>
      </c>
      <c r="G166" s="47">
        <f>Tabela1[[#This Row],[Kwota dofinansowania (UE + BP)]]+Tabela1[[#This Row],[Wkład własny JST]]</f>
        <v>904255</v>
      </c>
      <c r="H166" s="17">
        <v>850000</v>
      </c>
      <c r="I166" s="17">
        <v>705500</v>
      </c>
      <c r="J166" s="17">
        <v>144500</v>
      </c>
      <c r="K166" s="2">
        <v>54255</v>
      </c>
    </row>
    <row r="167" spans="1:11" ht="15.6" x14ac:dyDescent="0.3">
      <c r="A167" s="16">
        <v>166</v>
      </c>
      <c r="B167" s="49">
        <v>1801000</v>
      </c>
      <c r="C167" s="3" t="s">
        <v>2698</v>
      </c>
      <c r="D167" s="3" t="s">
        <v>5414</v>
      </c>
      <c r="E167" s="3" t="s">
        <v>5415</v>
      </c>
      <c r="F167" s="3" t="s">
        <v>5416</v>
      </c>
      <c r="G167" s="47">
        <f>Tabela1[[#This Row],[Kwota dofinansowania (UE + BP)]]+Tabela1[[#This Row],[Wkład własny JST]]</f>
        <v>850000</v>
      </c>
      <c r="H167" s="17">
        <v>850000</v>
      </c>
      <c r="I167" s="17">
        <v>688500</v>
      </c>
      <c r="J167" s="17">
        <v>161500</v>
      </c>
      <c r="K167" s="2">
        <v>0</v>
      </c>
    </row>
    <row r="168" spans="1:11" ht="15.6" x14ac:dyDescent="0.3">
      <c r="A168" s="16">
        <v>167</v>
      </c>
      <c r="B168" s="49">
        <v>1802000</v>
      </c>
      <c r="C168" s="3" t="s">
        <v>2698</v>
      </c>
      <c r="D168" s="3" t="s">
        <v>5417</v>
      </c>
      <c r="E168" s="3" t="s">
        <v>5418</v>
      </c>
      <c r="F168" s="3" t="s">
        <v>5419</v>
      </c>
      <c r="G168" s="47">
        <f>Tabela1[[#This Row],[Kwota dofinansowania (UE + BP)]]+Tabela1[[#This Row],[Wkład własny JST]]</f>
        <v>850000</v>
      </c>
      <c r="H168" s="17">
        <v>850000</v>
      </c>
      <c r="I168" s="17">
        <v>688500</v>
      </c>
      <c r="J168" s="17">
        <v>161500</v>
      </c>
      <c r="K168" s="2">
        <v>0</v>
      </c>
    </row>
    <row r="169" spans="1:11" ht="15.6" x14ac:dyDescent="0.3">
      <c r="A169" s="16">
        <v>168</v>
      </c>
      <c r="B169" s="49">
        <v>1803000</v>
      </c>
      <c r="C169" s="3" t="s">
        <v>2698</v>
      </c>
      <c r="D169" s="3" t="s">
        <v>5420</v>
      </c>
      <c r="E169" s="3" t="s">
        <v>5421</v>
      </c>
      <c r="F169" s="3" t="s">
        <v>5422</v>
      </c>
      <c r="G169" s="47">
        <f>Tabela1[[#This Row],[Kwota dofinansowania (UE + BP)]]+Tabela1[[#This Row],[Wkład własny JST]]</f>
        <v>850000</v>
      </c>
      <c r="H169" s="17">
        <v>850000</v>
      </c>
      <c r="I169" s="17">
        <v>705500</v>
      </c>
      <c r="J169" s="17">
        <v>144500</v>
      </c>
      <c r="K169" s="2">
        <v>0</v>
      </c>
    </row>
    <row r="170" spans="1:11" ht="15.6" x14ac:dyDescent="0.3">
      <c r="A170" s="16">
        <v>169</v>
      </c>
      <c r="B170" s="49">
        <v>1804000</v>
      </c>
      <c r="C170" s="3" t="s">
        <v>2698</v>
      </c>
      <c r="D170" s="3" t="s">
        <v>5423</v>
      </c>
      <c r="E170" s="3" t="s">
        <v>5424</v>
      </c>
      <c r="F170" s="3" t="s">
        <v>5425</v>
      </c>
      <c r="G170" s="47">
        <f>Tabela1[[#This Row],[Kwota dofinansowania (UE + BP)]]+Tabela1[[#This Row],[Wkład własny JST]]</f>
        <v>850000</v>
      </c>
      <c r="H170" s="17">
        <v>850000</v>
      </c>
      <c r="I170" s="17">
        <v>688500</v>
      </c>
      <c r="J170" s="17">
        <v>161500</v>
      </c>
      <c r="K170" s="2">
        <v>0</v>
      </c>
    </row>
    <row r="171" spans="1:11" ht="15.6" x14ac:dyDescent="0.3">
      <c r="A171" s="16">
        <v>170</v>
      </c>
      <c r="B171" s="49">
        <v>1805000</v>
      </c>
      <c r="C171" s="3" t="s">
        <v>2698</v>
      </c>
      <c r="D171" s="3" t="s">
        <v>5426</v>
      </c>
      <c r="E171" s="3" t="s">
        <v>5427</v>
      </c>
      <c r="F171" s="3" t="s">
        <v>5428</v>
      </c>
      <c r="G171" s="47">
        <f>Tabela1[[#This Row],[Kwota dofinansowania (UE + BP)]]+Tabela1[[#This Row],[Wkład własny JST]]</f>
        <v>850000</v>
      </c>
      <c r="H171" s="17">
        <v>850000</v>
      </c>
      <c r="I171" s="17">
        <v>697000</v>
      </c>
      <c r="J171" s="17">
        <v>153000</v>
      </c>
      <c r="K171" s="2">
        <v>0</v>
      </c>
    </row>
    <row r="172" spans="1:11" ht="15.6" x14ac:dyDescent="0.3">
      <c r="A172" s="16">
        <v>171</v>
      </c>
      <c r="B172" s="49">
        <v>1806000</v>
      </c>
      <c r="C172" s="3" t="s">
        <v>2698</v>
      </c>
      <c r="D172" s="3" t="s">
        <v>5429</v>
      </c>
      <c r="E172" s="3" t="s">
        <v>5430</v>
      </c>
      <c r="F172" s="3" t="s">
        <v>5431</v>
      </c>
      <c r="G172" s="47">
        <f>Tabela1[[#This Row],[Kwota dofinansowania (UE + BP)]]+Tabela1[[#This Row],[Wkład własny JST]]</f>
        <v>850000</v>
      </c>
      <c r="H172" s="17">
        <v>850000</v>
      </c>
      <c r="I172" s="17">
        <v>688500</v>
      </c>
      <c r="J172" s="17">
        <v>161500</v>
      </c>
      <c r="K172" s="2">
        <v>0</v>
      </c>
    </row>
    <row r="173" spans="1:11" ht="15.6" x14ac:dyDescent="0.3">
      <c r="A173" s="16">
        <v>172</v>
      </c>
      <c r="B173" s="49">
        <v>1807000</v>
      </c>
      <c r="C173" s="3" t="s">
        <v>2698</v>
      </c>
      <c r="D173" s="3" t="s">
        <v>5123</v>
      </c>
      <c r="E173" s="3" t="s">
        <v>5124</v>
      </c>
      <c r="F173" s="3" t="s">
        <v>5432</v>
      </c>
      <c r="G173" s="47">
        <f>Tabela1[[#This Row],[Kwota dofinansowania (UE + BP)]]+Tabela1[[#This Row],[Wkład własny JST]]</f>
        <v>850000</v>
      </c>
      <c r="H173" s="27">
        <v>850000</v>
      </c>
      <c r="I173" s="56">
        <v>688500</v>
      </c>
      <c r="J173" s="56">
        <v>161500</v>
      </c>
      <c r="K173" s="55">
        <v>0</v>
      </c>
    </row>
    <row r="174" spans="1:11" ht="15.6" x14ac:dyDescent="0.3">
      <c r="A174" s="16">
        <v>173</v>
      </c>
      <c r="B174" s="49">
        <v>1821000</v>
      </c>
      <c r="C174" s="3" t="s">
        <v>2698</v>
      </c>
      <c r="D174" s="3" t="s">
        <v>5433</v>
      </c>
      <c r="E174" s="3" t="s">
        <v>5434</v>
      </c>
      <c r="F174" s="3" t="s">
        <v>5435</v>
      </c>
      <c r="G174" s="47">
        <f>Tabela1[[#This Row],[Kwota dofinansowania (UE + BP)]]+Tabela1[[#This Row],[Wkład własny JST]]</f>
        <v>850000</v>
      </c>
      <c r="H174" s="17">
        <v>850000</v>
      </c>
      <c r="I174" s="17">
        <v>688500</v>
      </c>
      <c r="J174" s="17">
        <v>161500</v>
      </c>
      <c r="K174" s="2">
        <v>0</v>
      </c>
    </row>
    <row r="175" spans="1:11" ht="15.6" x14ac:dyDescent="0.3">
      <c r="A175" s="16">
        <v>174</v>
      </c>
      <c r="B175" s="49">
        <v>1808000</v>
      </c>
      <c r="C175" s="3" t="s">
        <v>2698</v>
      </c>
      <c r="D175" s="3" t="s">
        <v>5436</v>
      </c>
      <c r="E175" s="3" t="s">
        <v>5437</v>
      </c>
      <c r="F175" s="3" t="s">
        <v>5438</v>
      </c>
      <c r="G175" s="47">
        <f>Tabela1[[#This Row],[Kwota dofinansowania (UE + BP)]]+Tabela1[[#This Row],[Wkład własny JST]]</f>
        <v>850000</v>
      </c>
      <c r="H175" s="17">
        <v>850000</v>
      </c>
      <c r="I175" s="17">
        <v>688500</v>
      </c>
      <c r="J175" s="17">
        <v>161500</v>
      </c>
      <c r="K175" s="2">
        <v>0</v>
      </c>
    </row>
    <row r="176" spans="1:11" ht="15.6" x14ac:dyDescent="0.3">
      <c r="A176" s="16">
        <v>175</v>
      </c>
      <c r="B176" s="49">
        <v>1809000</v>
      </c>
      <c r="C176" s="3" t="s">
        <v>2698</v>
      </c>
      <c r="D176" s="3" t="s">
        <v>5439</v>
      </c>
      <c r="E176" s="3" t="s">
        <v>5440</v>
      </c>
      <c r="F176" s="3" t="s">
        <v>5441</v>
      </c>
      <c r="G176" s="47">
        <f>Tabela1[[#This Row],[Kwota dofinansowania (UE + BP)]]+Tabela1[[#This Row],[Wkład własny JST]]</f>
        <v>850000</v>
      </c>
      <c r="H176" s="17">
        <v>850000</v>
      </c>
      <c r="I176" s="17">
        <v>680000</v>
      </c>
      <c r="J176" s="17">
        <v>170000</v>
      </c>
      <c r="K176" s="2">
        <v>0</v>
      </c>
    </row>
    <row r="177" spans="1:11" ht="15.6" x14ac:dyDescent="0.3">
      <c r="A177" s="16">
        <v>176</v>
      </c>
      <c r="B177" s="49">
        <v>1810000</v>
      </c>
      <c r="C177" s="3" t="s">
        <v>2698</v>
      </c>
      <c r="D177" s="3" t="s">
        <v>5442</v>
      </c>
      <c r="E177" s="3" t="s">
        <v>5443</v>
      </c>
      <c r="F177" s="3" t="s">
        <v>5444</v>
      </c>
      <c r="G177" s="47">
        <f>Tabela1[[#This Row],[Kwota dofinansowania (UE + BP)]]+Tabela1[[#This Row],[Wkład własny JST]]</f>
        <v>850000</v>
      </c>
      <c r="H177" s="17">
        <v>850000</v>
      </c>
      <c r="I177" s="17">
        <v>697000</v>
      </c>
      <c r="J177" s="17">
        <v>153000</v>
      </c>
      <c r="K177" s="2">
        <v>0</v>
      </c>
    </row>
    <row r="178" spans="1:11" ht="15.6" x14ac:dyDescent="0.3">
      <c r="A178" s="16">
        <v>177</v>
      </c>
      <c r="B178" s="49">
        <v>1811000</v>
      </c>
      <c r="C178" s="3" t="s">
        <v>2698</v>
      </c>
      <c r="D178" s="3" t="s">
        <v>5445</v>
      </c>
      <c r="E178" s="3" t="s">
        <v>5446</v>
      </c>
      <c r="F178" s="3" t="s">
        <v>5447</v>
      </c>
      <c r="G178" s="47">
        <f>Tabela1[[#This Row],[Kwota dofinansowania (UE + BP)]]+Tabela1[[#This Row],[Wkład własny JST]]</f>
        <v>913978</v>
      </c>
      <c r="H178" s="17">
        <v>850000</v>
      </c>
      <c r="I178" s="17">
        <v>714000</v>
      </c>
      <c r="J178" s="17">
        <v>136000</v>
      </c>
      <c r="K178" s="2">
        <v>63978</v>
      </c>
    </row>
    <row r="179" spans="1:11" ht="15.6" x14ac:dyDescent="0.3">
      <c r="A179" s="16">
        <v>178</v>
      </c>
      <c r="B179" s="49">
        <v>1812000</v>
      </c>
      <c r="C179" s="3" t="s">
        <v>2698</v>
      </c>
      <c r="D179" s="3" t="s">
        <v>5448</v>
      </c>
      <c r="E179" s="3" t="s">
        <v>5449</v>
      </c>
      <c r="F179" s="3" t="s">
        <v>5450</v>
      </c>
      <c r="G179" s="47">
        <f>Tabela1[[#This Row],[Kwota dofinansowania (UE + BP)]]+Tabela1[[#This Row],[Wkład własny JST]]</f>
        <v>850000</v>
      </c>
      <c r="H179" s="17">
        <v>850000</v>
      </c>
      <c r="I179" s="17">
        <v>688500</v>
      </c>
      <c r="J179" s="17">
        <v>161500</v>
      </c>
      <c r="K179" s="2">
        <v>0</v>
      </c>
    </row>
    <row r="180" spans="1:11" ht="15.6" x14ac:dyDescent="0.3">
      <c r="A180" s="16">
        <v>179</v>
      </c>
      <c r="B180" s="49">
        <v>1813000</v>
      </c>
      <c r="C180" s="3" t="s">
        <v>2698</v>
      </c>
      <c r="D180" s="3" t="s">
        <v>5451</v>
      </c>
      <c r="E180" s="3" t="s">
        <v>5452</v>
      </c>
      <c r="F180" s="3" t="s">
        <v>5453</v>
      </c>
      <c r="G180" s="47">
        <f>Tabela1[[#This Row],[Kwota dofinansowania (UE + BP)]]+Tabela1[[#This Row],[Wkład własny JST]]</f>
        <v>850000</v>
      </c>
      <c r="H180" s="17">
        <v>850000</v>
      </c>
      <c r="I180" s="17">
        <v>680000</v>
      </c>
      <c r="J180" s="17">
        <v>170000</v>
      </c>
      <c r="K180" s="2">
        <v>0</v>
      </c>
    </row>
    <row r="181" spans="1:11" ht="15.6" x14ac:dyDescent="0.3">
      <c r="A181" s="16">
        <v>180</v>
      </c>
      <c r="B181" s="49">
        <v>1814000</v>
      </c>
      <c r="C181" s="3" t="s">
        <v>2698</v>
      </c>
      <c r="D181" s="3" t="s">
        <v>5454</v>
      </c>
      <c r="E181" s="3" t="s">
        <v>5455</v>
      </c>
      <c r="F181" s="3" t="s">
        <v>5456</v>
      </c>
      <c r="G181" s="47">
        <f>Tabela1[[#This Row],[Kwota dofinansowania (UE + BP)]]+Tabela1[[#This Row],[Wkład własny JST]]</f>
        <v>850000</v>
      </c>
      <c r="H181" s="17">
        <v>850000</v>
      </c>
      <c r="I181" s="17">
        <v>688500</v>
      </c>
      <c r="J181" s="17">
        <v>161500</v>
      </c>
      <c r="K181" s="2">
        <v>0</v>
      </c>
    </row>
    <row r="182" spans="1:11" ht="15.6" x14ac:dyDescent="0.3">
      <c r="A182" s="16">
        <v>181</v>
      </c>
      <c r="B182" s="49">
        <v>1815000</v>
      </c>
      <c r="C182" s="3" t="s">
        <v>2698</v>
      </c>
      <c r="D182" s="3" t="s">
        <v>5457</v>
      </c>
      <c r="E182" s="3" t="s">
        <v>5458</v>
      </c>
      <c r="F182" s="3" t="s">
        <v>5459</v>
      </c>
      <c r="G182" s="47">
        <f>Tabela1[[#This Row],[Kwota dofinansowania (UE + BP)]]+Tabela1[[#This Row],[Wkład własny JST]]</f>
        <v>850000</v>
      </c>
      <c r="H182" s="17">
        <v>850000</v>
      </c>
      <c r="I182" s="17">
        <v>688500</v>
      </c>
      <c r="J182" s="17">
        <v>161500</v>
      </c>
      <c r="K182" s="2">
        <v>0</v>
      </c>
    </row>
    <row r="183" spans="1:11" ht="15.6" x14ac:dyDescent="0.3">
      <c r="A183" s="16">
        <v>182</v>
      </c>
      <c r="B183" s="49">
        <v>1816000</v>
      </c>
      <c r="C183" s="3" t="s">
        <v>2698</v>
      </c>
      <c r="D183" s="3" t="s">
        <v>5460</v>
      </c>
      <c r="E183" s="3" t="s">
        <v>5461</v>
      </c>
      <c r="F183" s="3" t="s">
        <v>5462</v>
      </c>
      <c r="G183" s="47">
        <f>Tabela1[[#This Row],[Kwota dofinansowania (UE + BP)]]+Tabela1[[#This Row],[Wkład własny JST]]</f>
        <v>850000</v>
      </c>
      <c r="H183" s="17">
        <v>850000</v>
      </c>
      <c r="I183" s="17">
        <v>705500</v>
      </c>
      <c r="J183" s="17">
        <v>144500</v>
      </c>
      <c r="K183" s="2">
        <v>0</v>
      </c>
    </row>
    <row r="184" spans="1:11" ht="15.6" x14ac:dyDescent="0.3">
      <c r="A184" s="16">
        <v>183</v>
      </c>
      <c r="B184" s="49">
        <v>1817000</v>
      </c>
      <c r="C184" s="3" t="s">
        <v>2698</v>
      </c>
      <c r="D184" s="3" t="s">
        <v>5463</v>
      </c>
      <c r="E184" s="3" t="s">
        <v>5464</v>
      </c>
      <c r="F184" s="3" t="s">
        <v>5465</v>
      </c>
      <c r="G184" s="47">
        <f>Tabela1[[#This Row],[Kwota dofinansowania (UE + BP)]]+Tabela1[[#This Row],[Wkład własny JST]]</f>
        <v>850000</v>
      </c>
      <c r="H184" s="17">
        <v>850000</v>
      </c>
      <c r="I184" s="17">
        <v>697000</v>
      </c>
      <c r="J184" s="17">
        <v>153000</v>
      </c>
      <c r="K184" s="2">
        <v>0</v>
      </c>
    </row>
    <row r="185" spans="1:11" ht="15.6" x14ac:dyDescent="0.3">
      <c r="A185" s="16">
        <v>184</v>
      </c>
      <c r="B185" s="49">
        <v>1818000</v>
      </c>
      <c r="C185" s="3" t="s">
        <v>2698</v>
      </c>
      <c r="D185" s="3" t="s">
        <v>5466</v>
      </c>
      <c r="E185" s="3" t="s">
        <v>5467</v>
      </c>
      <c r="F185" s="3" t="s">
        <v>5468</v>
      </c>
      <c r="G185" s="47">
        <f>Tabela1[[#This Row],[Kwota dofinansowania (UE + BP)]]+Tabela1[[#This Row],[Wkład własny JST]]</f>
        <v>850000</v>
      </c>
      <c r="H185" s="17">
        <v>850000</v>
      </c>
      <c r="I185" s="17">
        <v>705500</v>
      </c>
      <c r="J185" s="17">
        <v>144500</v>
      </c>
      <c r="K185" s="2">
        <v>0</v>
      </c>
    </row>
    <row r="186" spans="1:11" ht="15.6" x14ac:dyDescent="0.3">
      <c r="A186" s="16">
        <v>185</v>
      </c>
      <c r="B186" s="49">
        <v>1819000</v>
      </c>
      <c r="C186" s="3" t="s">
        <v>2698</v>
      </c>
      <c r="D186" s="3" t="s">
        <v>5469</v>
      </c>
      <c r="E186" s="3" t="s">
        <v>5470</v>
      </c>
      <c r="F186" s="3" t="s">
        <v>5471</v>
      </c>
      <c r="G186" s="47">
        <f>Tabela1[[#This Row],[Kwota dofinansowania (UE + BP)]]+Tabela1[[#This Row],[Wkład własny JST]]</f>
        <v>850000</v>
      </c>
      <c r="H186" s="17">
        <v>850000</v>
      </c>
      <c r="I186" s="17">
        <v>688500</v>
      </c>
      <c r="J186" s="17">
        <v>161500</v>
      </c>
      <c r="K186" s="2">
        <v>0</v>
      </c>
    </row>
    <row r="187" spans="1:11" ht="15.6" x14ac:dyDescent="0.3">
      <c r="A187" s="16">
        <v>186</v>
      </c>
      <c r="B187" s="49">
        <v>1820000</v>
      </c>
      <c r="C187" s="3" t="s">
        <v>2698</v>
      </c>
      <c r="D187" s="3" t="s">
        <v>5472</v>
      </c>
      <c r="E187" s="3" t="s">
        <v>5473</v>
      </c>
      <c r="F187" s="3" t="s">
        <v>5474</v>
      </c>
      <c r="G187" s="47">
        <f>Tabela1[[#This Row],[Kwota dofinansowania (UE + BP)]]+Tabela1[[#This Row],[Wkład własny JST]]</f>
        <v>850000</v>
      </c>
      <c r="H187" s="17">
        <v>850000</v>
      </c>
      <c r="I187" s="17">
        <v>697000</v>
      </c>
      <c r="J187" s="17">
        <v>153000</v>
      </c>
      <c r="K187" s="2">
        <v>0</v>
      </c>
    </row>
    <row r="188" spans="1:11" ht="15.6" x14ac:dyDescent="0.3">
      <c r="A188" s="16">
        <v>187</v>
      </c>
      <c r="B188" s="49">
        <v>2001000</v>
      </c>
      <c r="C188" s="3" t="s">
        <v>3014</v>
      </c>
      <c r="D188" s="3" t="s">
        <v>5475</v>
      </c>
      <c r="E188" s="3" t="s">
        <v>5476</v>
      </c>
      <c r="F188" s="3" t="s">
        <v>5477</v>
      </c>
      <c r="G188" s="47">
        <f>Tabela1[[#This Row],[Kwota dofinansowania (UE + BP)]]+Tabela1[[#This Row],[Wkład własny JST]]</f>
        <v>850000</v>
      </c>
      <c r="H188" s="17">
        <v>850000</v>
      </c>
      <c r="I188" s="17">
        <v>705500</v>
      </c>
      <c r="J188" s="17">
        <v>144500</v>
      </c>
      <c r="K188" s="2">
        <v>0</v>
      </c>
    </row>
    <row r="189" spans="1:11" ht="15.6" x14ac:dyDescent="0.3">
      <c r="A189" s="16">
        <v>188</v>
      </c>
      <c r="B189" s="49">
        <v>2002000</v>
      </c>
      <c r="C189" s="3" t="s">
        <v>3014</v>
      </c>
      <c r="D189" s="3" t="s">
        <v>5478</v>
      </c>
      <c r="E189" s="3" t="s">
        <v>5479</v>
      </c>
      <c r="F189" s="3" t="s">
        <v>5480</v>
      </c>
      <c r="G189" s="47">
        <f>Tabela1[[#This Row],[Kwota dofinansowania (UE + BP)]]+Tabela1[[#This Row],[Wkład własny JST]]</f>
        <v>923913</v>
      </c>
      <c r="H189" s="17">
        <v>850000</v>
      </c>
      <c r="I189" s="17">
        <v>714000</v>
      </c>
      <c r="J189" s="17">
        <v>136000</v>
      </c>
      <c r="K189" s="2">
        <v>73913</v>
      </c>
    </row>
    <row r="190" spans="1:11" ht="15.6" x14ac:dyDescent="0.3">
      <c r="A190" s="16">
        <v>189</v>
      </c>
      <c r="B190" s="49">
        <v>2003000</v>
      </c>
      <c r="C190" s="3" t="s">
        <v>3014</v>
      </c>
      <c r="D190" s="3" t="s">
        <v>5481</v>
      </c>
      <c r="E190" s="3" t="s">
        <v>5482</v>
      </c>
      <c r="F190" s="3" t="s">
        <v>5483</v>
      </c>
      <c r="G190" s="47">
        <f>Tabela1[[#This Row],[Kwota dofinansowania (UE + BP)]]+Tabela1[[#This Row],[Wkład własny JST]]</f>
        <v>850000</v>
      </c>
      <c r="H190" s="17">
        <v>850000</v>
      </c>
      <c r="I190" s="17">
        <v>705500</v>
      </c>
      <c r="J190" s="17">
        <v>144500</v>
      </c>
      <c r="K190" s="2">
        <v>0</v>
      </c>
    </row>
    <row r="191" spans="1:11" ht="15.6" x14ac:dyDescent="0.3">
      <c r="A191" s="16">
        <v>190</v>
      </c>
      <c r="B191" s="49">
        <v>2004000</v>
      </c>
      <c r="C191" s="3" t="s">
        <v>3014</v>
      </c>
      <c r="D191" s="3" t="s">
        <v>5484</v>
      </c>
      <c r="E191" s="3" t="s">
        <v>5485</v>
      </c>
      <c r="F191" s="3" t="s">
        <v>5486</v>
      </c>
      <c r="G191" s="47">
        <f>Tabela1[[#This Row],[Kwota dofinansowania (UE + BP)]]+Tabela1[[#This Row],[Wkład własny JST]]</f>
        <v>850000</v>
      </c>
      <c r="H191" s="17">
        <v>850000</v>
      </c>
      <c r="I191" s="17">
        <v>688500</v>
      </c>
      <c r="J191" s="17">
        <v>161500</v>
      </c>
      <c r="K191" s="2">
        <v>0</v>
      </c>
    </row>
    <row r="192" spans="1:11" ht="15.6" x14ac:dyDescent="0.3">
      <c r="A192" s="16">
        <v>191</v>
      </c>
      <c r="B192" s="49">
        <v>2005000</v>
      </c>
      <c r="C192" s="3" t="s">
        <v>3014</v>
      </c>
      <c r="D192" s="3" t="s">
        <v>5487</v>
      </c>
      <c r="E192" s="3" t="s">
        <v>5488</v>
      </c>
      <c r="F192" s="3" t="s">
        <v>5489</v>
      </c>
      <c r="G192" s="47">
        <f>Tabela1[[#This Row],[Kwota dofinansowania (UE + BP)]]+Tabela1[[#This Row],[Wkład własny JST]]</f>
        <v>850000</v>
      </c>
      <c r="H192" s="17">
        <v>850000</v>
      </c>
      <c r="I192" s="17">
        <v>705500</v>
      </c>
      <c r="J192" s="17">
        <v>144500</v>
      </c>
      <c r="K192" s="2">
        <v>0</v>
      </c>
    </row>
    <row r="193" spans="1:11" ht="15.6" x14ac:dyDescent="0.3">
      <c r="A193" s="16">
        <v>192</v>
      </c>
      <c r="B193" s="49">
        <v>2006000</v>
      </c>
      <c r="C193" s="3" t="s">
        <v>3014</v>
      </c>
      <c r="D193" s="3" t="s">
        <v>5490</v>
      </c>
      <c r="E193" s="3" t="s">
        <v>5491</v>
      </c>
      <c r="F193" s="3" t="s">
        <v>5492</v>
      </c>
      <c r="G193" s="47">
        <f>Tabela1[[#This Row],[Kwota dofinansowania (UE + BP)]]+Tabela1[[#This Row],[Wkład własny JST]]</f>
        <v>850000</v>
      </c>
      <c r="H193" s="17">
        <v>850000</v>
      </c>
      <c r="I193" s="17">
        <v>680000</v>
      </c>
      <c r="J193" s="17">
        <v>170000</v>
      </c>
      <c r="K193" s="2">
        <v>0</v>
      </c>
    </row>
    <row r="194" spans="1:11" ht="15.6" x14ac:dyDescent="0.3">
      <c r="A194" s="16">
        <v>193</v>
      </c>
      <c r="B194" s="49">
        <v>2007000</v>
      </c>
      <c r="C194" s="3" t="s">
        <v>3014</v>
      </c>
      <c r="D194" s="3" t="s">
        <v>5493</v>
      </c>
      <c r="E194" s="3" t="s">
        <v>5494</v>
      </c>
      <c r="F194" s="3" t="s">
        <v>5495</v>
      </c>
      <c r="G194" s="47">
        <f>Tabela1[[#This Row],[Kwota dofinansowania (UE + BP)]]+Tabela1[[#This Row],[Wkład własny JST]]</f>
        <v>850000</v>
      </c>
      <c r="H194" s="17">
        <v>850000</v>
      </c>
      <c r="I194" s="17">
        <v>688500</v>
      </c>
      <c r="J194" s="17">
        <v>161500</v>
      </c>
      <c r="K194" s="2">
        <v>0</v>
      </c>
    </row>
    <row r="195" spans="1:11" ht="15.6" x14ac:dyDescent="0.3">
      <c r="A195" s="16">
        <v>194</v>
      </c>
      <c r="B195" s="49">
        <v>2008000</v>
      </c>
      <c r="C195" s="3" t="s">
        <v>3014</v>
      </c>
      <c r="D195" s="3" t="s">
        <v>5496</v>
      </c>
      <c r="E195" s="3" t="s">
        <v>5497</v>
      </c>
      <c r="F195" s="3" t="s">
        <v>5498</v>
      </c>
      <c r="G195" s="47">
        <f>Tabela1[[#This Row],[Kwota dofinansowania (UE + BP)]]+Tabela1[[#This Row],[Wkład własny JST]]</f>
        <v>850000</v>
      </c>
      <c r="H195" s="17">
        <v>850000</v>
      </c>
      <c r="I195" s="17">
        <v>680000</v>
      </c>
      <c r="J195" s="17">
        <v>170000</v>
      </c>
      <c r="K195" s="2">
        <v>0</v>
      </c>
    </row>
    <row r="196" spans="1:11" ht="15.6" x14ac:dyDescent="0.3">
      <c r="A196" s="16">
        <v>195</v>
      </c>
      <c r="B196" s="49">
        <v>2009000</v>
      </c>
      <c r="C196" s="3" t="s">
        <v>3014</v>
      </c>
      <c r="D196" s="3" t="s">
        <v>5499</v>
      </c>
      <c r="E196" s="3" t="s">
        <v>5500</v>
      </c>
      <c r="F196" s="3" t="s">
        <v>5501</v>
      </c>
      <c r="G196" s="47">
        <f>Tabela1[[#This Row],[Kwota dofinansowania (UE + BP)]]+Tabela1[[#This Row],[Wkład własny JST]]</f>
        <v>850000</v>
      </c>
      <c r="H196" s="17">
        <v>850000</v>
      </c>
      <c r="I196" s="17">
        <v>688500</v>
      </c>
      <c r="J196" s="17">
        <v>161500</v>
      </c>
      <c r="K196" s="2">
        <v>0</v>
      </c>
    </row>
    <row r="197" spans="1:11" ht="15.6" x14ac:dyDescent="0.3">
      <c r="A197" s="16">
        <v>196</v>
      </c>
      <c r="B197" s="49">
        <v>2010000</v>
      </c>
      <c r="C197" s="3" t="s">
        <v>3014</v>
      </c>
      <c r="D197" s="3" t="s">
        <v>5502</v>
      </c>
      <c r="E197" s="3" t="s">
        <v>5503</v>
      </c>
      <c r="F197" s="3" t="s">
        <v>5504</v>
      </c>
      <c r="G197" s="47">
        <f>Tabela1[[#This Row],[Kwota dofinansowania (UE + BP)]]+Tabela1[[#This Row],[Wkład własny JST]]</f>
        <v>850000</v>
      </c>
      <c r="H197" s="17">
        <v>850000</v>
      </c>
      <c r="I197" s="17">
        <v>688500</v>
      </c>
      <c r="J197" s="17">
        <v>161500</v>
      </c>
      <c r="K197" s="2">
        <v>0</v>
      </c>
    </row>
    <row r="198" spans="1:11" ht="15.6" x14ac:dyDescent="0.3">
      <c r="A198" s="16">
        <v>197</v>
      </c>
      <c r="B198" s="49">
        <v>2011000</v>
      </c>
      <c r="C198" s="3" t="s">
        <v>3014</v>
      </c>
      <c r="D198" s="3" t="s">
        <v>5505</v>
      </c>
      <c r="E198" s="3" t="s">
        <v>5506</v>
      </c>
      <c r="F198" s="3" t="s">
        <v>5507</v>
      </c>
      <c r="G198" s="47">
        <f>Tabela1[[#This Row],[Kwota dofinansowania (UE + BP)]]+Tabela1[[#This Row],[Wkład własny JST]]</f>
        <v>850000</v>
      </c>
      <c r="H198" s="17">
        <v>850000</v>
      </c>
      <c r="I198" s="17">
        <v>688500</v>
      </c>
      <c r="J198" s="17">
        <v>161500</v>
      </c>
      <c r="K198" s="2">
        <v>0</v>
      </c>
    </row>
    <row r="199" spans="1:11" ht="15.6" x14ac:dyDescent="0.3">
      <c r="A199" s="16">
        <v>198</v>
      </c>
      <c r="B199" s="49">
        <v>2012000</v>
      </c>
      <c r="C199" s="3" t="s">
        <v>3014</v>
      </c>
      <c r="D199" s="3" t="s">
        <v>5508</v>
      </c>
      <c r="E199" s="3" t="s">
        <v>5509</v>
      </c>
      <c r="F199" s="3" t="s">
        <v>5510</v>
      </c>
      <c r="G199" s="47">
        <f>Tabela1[[#This Row],[Kwota dofinansowania (UE + BP)]]+Tabela1[[#This Row],[Wkład własny JST]]</f>
        <v>850000</v>
      </c>
      <c r="H199" s="17">
        <v>850000</v>
      </c>
      <c r="I199" s="17">
        <v>688500</v>
      </c>
      <c r="J199" s="17">
        <v>161500</v>
      </c>
      <c r="K199" s="2">
        <v>0</v>
      </c>
    </row>
    <row r="200" spans="1:11" ht="15.6" x14ac:dyDescent="0.3">
      <c r="A200" s="16">
        <v>199</v>
      </c>
      <c r="B200" s="49">
        <v>2013000</v>
      </c>
      <c r="C200" s="3" t="s">
        <v>3014</v>
      </c>
      <c r="D200" s="3" t="s">
        <v>5511</v>
      </c>
      <c r="E200" s="3" t="s">
        <v>5512</v>
      </c>
      <c r="F200" s="3" t="s">
        <v>5513</v>
      </c>
      <c r="G200" s="47">
        <f>Tabela1[[#This Row],[Kwota dofinansowania (UE + BP)]]+Tabela1[[#This Row],[Wkład własny JST]]</f>
        <v>850000</v>
      </c>
      <c r="H200" s="17">
        <v>850000</v>
      </c>
      <c r="I200" s="17">
        <v>697000</v>
      </c>
      <c r="J200" s="17">
        <v>153000</v>
      </c>
      <c r="K200" s="2">
        <v>0</v>
      </c>
    </row>
    <row r="201" spans="1:11" ht="15.6" x14ac:dyDescent="0.3">
      <c r="A201" s="16">
        <v>200</v>
      </c>
      <c r="B201" s="49">
        <v>2014000</v>
      </c>
      <c r="C201" s="3" t="s">
        <v>3014</v>
      </c>
      <c r="D201" s="3" t="s">
        <v>5514</v>
      </c>
      <c r="E201" s="3" t="s">
        <v>5515</v>
      </c>
      <c r="F201" s="3" t="s">
        <v>5516</v>
      </c>
      <c r="G201" s="47">
        <f>Tabela1[[#This Row],[Kwota dofinansowania (UE + BP)]]+Tabela1[[#This Row],[Wkład własny JST]]</f>
        <v>850000</v>
      </c>
      <c r="H201" s="17">
        <v>850000</v>
      </c>
      <c r="I201" s="17">
        <v>705500</v>
      </c>
      <c r="J201" s="17">
        <v>144500</v>
      </c>
      <c r="K201" s="2">
        <v>0</v>
      </c>
    </row>
    <row r="202" spans="1:11" ht="15.6" x14ac:dyDescent="0.3">
      <c r="A202" s="16">
        <v>201</v>
      </c>
      <c r="B202" s="49">
        <v>2201000</v>
      </c>
      <c r="C202" s="3" t="s">
        <v>3250</v>
      </c>
      <c r="D202" s="3" t="s">
        <v>5517</v>
      </c>
      <c r="E202" s="3" t="s">
        <v>5518</v>
      </c>
      <c r="F202" s="3" t="s">
        <v>5519</v>
      </c>
      <c r="G202" s="47">
        <f>Tabela1[[#This Row],[Kwota dofinansowania (UE + BP)]]+Tabela1[[#This Row],[Wkład własny JST]]</f>
        <v>850000</v>
      </c>
      <c r="H202" s="17">
        <v>850000</v>
      </c>
      <c r="I202" s="17">
        <v>705500</v>
      </c>
      <c r="J202" s="17">
        <v>144500</v>
      </c>
      <c r="K202" s="2">
        <v>0</v>
      </c>
    </row>
    <row r="203" spans="1:11" ht="15.6" x14ac:dyDescent="0.3">
      <c r="A203" s="16">
        <v>202</v>
      </c>
      <c r="B203" s="49">
        <v>2202000</v>
      </c>
      <c r="C203" s="3" t="s">
        <v>3250</v>
      </c>
      <c r="D203" s="3" t="s">
        <v>5520</v>
      </c>
      <c r="E203" s="3" t="s">
        <v>5521</v>
      </c>
      <c r="F203" s="3" t="s">
        <v>5522</v>
      </c>
      <c r="G203" s="47">
        <f>Tabela1[[#This Row],[Kwota dofinansowania (UE + BP)]]+Tabela1[[#This Row],[Wkład własny JST]]</f>
        <v>850000</v>
      </c>
      <c r="H203" s="17">
        <v>850000</v>
      </c>
      <c r="I203" s="17">
        <v>705500</v>
      </c>
      <c r="J203" s="17">
        <v>144500</v>
      </c>
      <c r="K203" s="2">
        <v>0</v>
      </c>
    </row>
    <row r="204" spans="1:11" ht="15.6" x14ac:dyDescent="0.3">
      <c r="A204" s="16">
        <v>203</v>
      </c>
      <c r="B204" s="49">
        <v>2203000</v>
      </c>
      <c r="C204" s="3" t="s">
        <v>3250</v>
      </c>
      <c r="D204" s="3" t="s">
        <v>5523</v>
      </c>
      <c r="E204" s="3" t="s">
        <v>5524</v>
      </c>
      <c r="F204" s="3" t="s">
        <v>5525</v>
      </c>
      <c r="G204" s="47">
        <f>Tabela1[[#This Row],[Kwota dofinansowania (UE + BP)]]+Tabela1[[#This Row],[Wkład własny JST]]</f>
        <v>850000</v>
      </c>
      <c r="H204" s="17">
        <v>850000</v>
      </c>
      <c r="I204" s="17">
        <v>697000</v>
      </c>
      <c r="J204" s="17">
        <v>153000</v>
      </c>
      <c r="K204" s="2">
        <v>0</v>
      </c>
    </row>
    <row r="205" spans="1:11" ht="15.6" x14ac:dyDescent="0.3">
      <c r="A205" s="16">
        <v>204</v>
      </c>
      <c r="B205" s="49">
        <v>2204000</v>
      </c>
      <c r="C205" s="3" t="s">
        <v>3250</v>
      </c>
      <c r="D205" s="3" t="s">
        <v>5526</v>
      </c>
      <c r="E205" s="3" t="s">
        <v>5527</v>
      </c>
      <c r="F205" s="3" t="s">
        <v>5528</v>
      </c>
      <c r="G205" s="47">
        <f>Tabela1[[#This Row],[Kwota dofinansowania (UE + BP)]]+Tabela1[[#This Row],[Wkład własny JST]]</f>
        <v>988372</v>
      </c>
      <c r="H205" s="17">
        <v>850000</v>
      </c>
      <c r="I205" s="17">
        <v>739500</v>
      </c>
      <c r="J205" s="17">
        <v>110500</v>
      </c>
      <c r="K205" s="2">
        <v>138372</v>
      </c>
    </row>
    <row r="206" spans="1:11" ht="15.6" x14ac:dyDescent="0.3">
      <c r="A206" s="16">
        <v>205</v>
      </c>
      <c r="B206" s="49">
        <v>2205000</v>
      </c>
      <c r="C206" s="3" t="s">
        <v>3250</v>
      </c>
      <c r="D206" s="3" t="s">
        <v>5529</v>
      </c>
      <c r="E206" s="3" t="s">
        <v>5530</v>
      </c>
      <c r="F206" s="3" t="s">
        <v>5531</v>
      </c>
      <c r="G206" s="47">
        <f>Tabela1[[#This Row],[Kwota dofinansowania (UE + BP)]]+Tabela1[[#This Row],[Wkład własny JST]]</f>
        <v>923913</v>
      </c>
      <c r="H206" s="17">
        <v>850000</v>
      </c>
      <c r="I206" s="17">
        <v>714000</v>
      </c>
      <c r="J206" s="17">
        <v>136000</v>
      </c>
      <c r="K206" s="2">
        <v>73913</v>
      </c>
    </row>
    <row r="207" spans="1:11" ht="15.6" x14ac:dyDescent="0.3">
      <c r="A207" s="16">
        <v>206</v>
      </c>
      <c r="B207" s="49">
        <v>2206000</v>
      </c>
      <c r="C207" s="3" t="s">
        <v>3250</v>
      </c>
      <c r="D207" s="3" t="s">
        <v>5532</v>
      </c>
      <c r="E207" s="3" t="s">
        <v>5533</v>
      </c>
      <c r="F207" s="3" t="s">
        <v>5534</v>
      </c>
      <c r="G207" s="47">
        <f>Tabela1[[#This Row],[Kwota dofinansowania (UE + BP)]]+Tabela1[[#This Row],[Wkład własny JST]]</f>
        <v>850000</v>
      </c>
      <c r="H207" s="17">
        <v>850000</v>
      </c>
      <c r="I207" s="17">
        <v>697000</v>
      </c>
      <c r="J207" s="17">
        <v>153000</v>
      </c>
      <c r="K207" s="2">
        <v>0</v>
      </c>
    </row>
    <row r="208" spans="1:11" ht="15.6" x14ac:dyDescent="0.3">
      <c r="A208" s="16">
        <v>207</v>
      </c>
      <c r="B208" s="49">
        <v>2207000</v>
      </c>
      <c r="C208" s="3" t="s">
        <v>3250</v>
      </c>
      <c r="D208" s="3" t="s">
        <v>5535</v>
      </c>
      <c r="E208" s="3" t="s">
        <v>5536</v>
      </c>
      <c r="F208" s="3" t="s">
        <v>5537</v>
      </c>
      <c r="G208" s="47">
        <f>Tabela1[[#This Row],[Kwota dofinansowania (UE + BP)]]+Tabela1[[#This Row],[Wkład własny JST]]</f>
        <v>904255</v>
      </c>
      <c r="H208" s="17">
        <v>850000</v>
      </c>
      <c r="I208" s="17">
        <v>705500</v>
      </c>
      <c r="J208" s="17">
        <v>144500</v>
      </c>
      <c r="K208" s="2">
        <v>54255</v>
      </c>
    </row>
    <row r="209" spans="1:11" ht="15.6" x14ac:dyDescent="0.3">
      <c r="A209" s="16">
        <v>208</v>
      </c>
      <c r="B209" s="49">
        <v>2208000</v>
      </c>
      <c r="C209" s="3" t="s">
        <v>3250</v>
      </c>
      <c r="D209" s="3" t="s">
        <v>5538</v>
      </c>
      <c r="E209" s="3" t="s">
        <v>5539</v>
      </c>
      <c r="F209" s="3" t="s">
        <v>5540</v>
      </c>
      <c r="G209" s="47">
        <f>Tabela1[[#This Row],[Kwota dofinansowania (UE + BP)]]+Tabela1[[#This Row],[Wkład własny JST]]</f>
        <v>850000</v>
      </c>
      <c r="H209" s="17">
        <v>850000</v>
      </c>
      <c r="I209" s="17">
        <v>705500</v>
      </c>
      <c r="J209" s="17">
        <v>144500</v>
      </c>
      <c r="K209" s="2">
        <v>0</v>
      </c>
    </row>
    <row r="210" spans="1:11" ht="15.6" x14ac:dyDescent="0.3">
      <c r="A210" s="16">
        <v>209</v>
      </c>
      <c r="B210" s="49">
        <v>2209000</v>
      </c>
      <c r="C210" s="3" t="s">
        <v>3250</v>
      </c>
      <c r="D210" s="3" t="s">
        <v>5541</v>
      </c>
      <c r="E210" s="3" t="s">
        <v>5542</v>
      </c>
      <c r="F210" s="3" t="s">
        <v>5543</v>
      </c>
      <c r="G210" s="47">
        <f>Tabela1[[#This Row],[Kwota dofinansowania (UE + BP)]]+Tabela1[[#This Row],[Wkład własny JST]]</f>
        <v>850000</v>
      </c>
      <c r="H210" s="17">
        <v>850000</v>
      </c>
      <c r="I210" s="17">
        <v>697000</v>
      </c>
      <c r="J210" s="17">
        <v>153000</v>
      </c>
      <c r="K210" s="2">
        <v>0</v>
      </c>
    </row>
    <row r="211" spans="1:11" ht="15.6" x14ac:dyDescent="0.3">
      <c r="A211" s="16">
        <v>210</v>
      </c>
      <c r="B211" s="49">
        <v>2210000</v>
      </c>
      <c r="C211" s="3" t="s">
        <v>3250</v>
      </c>
      <c r="D211" s="3" t="s">
        <v>5313</v>
      </c>
      <c r="E211" s="3" t="s">
        <v>5314</v>
      </c>
      <c r="F211" s="3" t="s">
        <v>5544</v>
      </c>
      <c r="G211" s="47">
        <f>Tabela1[[#This Row],[Kwota dofinansowania (UE + BP)]]+Tabela1[[#This Row],[Wkład własny JST]]</f>
        <v>850000</v>
      </c>
      <c r="H211" s="27">
        <v>850000</v>
      </c>
      <c r="I211" s="55">
        <v>697000</v>
      </c>
      <c r="J211" s="55">
        <v>153000</v>
      </c>
      <c r="K211" s="55">
        <v>0</v>
      </c>
    </row>
    <row r="212" spans="1:11" ht="15.6" x14ac:dyDescent="0.3">
      <c r="A212" s="16">
        <v>211</v>
      </c>
      <c r="B212" s="49">
        <v>2211000</v>
      </c>
      <c r="C212" s="3" t="s">
        <v>3250</v>
      </c>
      <c r="D212" s="3" t="s">
        <v>5545</v>
      </c>
      <c r="E212" s="3" t="s">
        <v>5546</v>
      </c>
      <c r="F212" s="3" t="s">
        <v>5547</v>
      </c>
      <c r="G212" s="47">
        <f>Tabela1[[#This Row],[Kwota dofinansowania (UE + BP)]]+Tabela1[[#This Row],[Wkład własny JST]]</f>
        <v>923913</v>
      </c>
      <c r="H212" s="17">
        <v>850000</v>
      </c>
      <c r="I212" s="17">
        <v>714000</v>
      </c>
      <c r="J212" s="17">
        <v>136000</v>
      </c>
      <c r="K212" s="2">
        <v>73913</v>
      </c>
    </row>
    <row r="213" spans="1:11" ht="15.6" x14ac:dyDescent="0.3">
      <c r="A213" s="16">
        <v>212</v>
      </c>
      <c r="B213" s="49">
        <v>2212000</v>
      </c>
      <c r="C213" s="3" t="s">
        <v>3250</v>
      </c>
      <c r="D213" s="3" t="s">
        <v>5548</v>
      </c>
      <c r="E213" s="3" t="s">
        <v>5549</v>
      </c>
      <c r="F213" s="3" t="s">
        <v>5550</v>
      </c>
      <c r="G213" s="47">
        <f>Tabela1[[#This Row],[Kwota dofinansowania (UE + BP)]]+Tabela1[[#This Row],[Wkład własny JST]]</f>
        <v>904255</v>
      </c>
      <c r="H213" s="17">
        <v>850000</v>
      </c>
      <c r="I213" s="17">
        <v>705500</v>
      </c>
      <c r="J213" s="17">
        <v>144500</v>
      </c>
      <c r="K213" s="2">
        <v>54255</v>
      </c>
    </row>
    <row r="214" spans="1:11" ht="15.6" x14ac:dyDescent="0.3">
      <c r="A214" s="16">
        <v>213</v>
      </c>
      <c r="B214" s="49">
        <v>2213000</v>
      </c>
      <c r="C214" s="3" t="s">
        <v>3250</v>
      </c>
      <c r="D214" s="3" t="s">
        <v>5551</v>
      </c>
      <c r="E214" s="3" t="s">
        <v>5552</v>
      </c>
      <c r="F214" s="3" t="s">
        <v>5553</v>
      </c>
      <c r="G214" s="47">
        <f>Tabela1[[#This Row],[Kwota dofinansowania (UE + BP)]]+Tabela1[[#This Row],[Wkład własny JST]]</f>
        <v>904255</v>
      </c>
      <c r="H214" s="17">
        <v>850000</v>
      </c>
      <c r="I214" s="17">
        <v>705500</v>
      </c>
      <c r="J214" s="17">
        <v>144500</v>
      </c>
      <c r="K214" s="2">
        <v>54255</v>
      </c>
    </row>
    <row r="215" spans="1:11" ht="15.6" x14ac:dyDescent="0.3">
      <c r="A215" s="16">
        <v>214</v>
      </c>
      <c r="B215" s="49">
        <v>2216000</v>
      </c>
      <c r="C215" s="3" t="s">
        <v>3250</v>
      </c>
      <c r="D215" s="3" t="s">
        <v>5554</v>
      </c>
      <c r="E215" s="3" t="s">
        <v>5555</v>
      </c>
      <c r="F215" s="3" t="s">
        <v>5556</v>
      </c>
      <c r="G215" s="47">
        <f>Tabela1[[#This Row],[Kwota dofinansowania (UE + BP)]]+Tabela1[[#This Row],[Wkład własny JST]]</f>
        <v>850000</v>
      </c>
      <c r="H215" s="17">
        <v>850000</v>
      </c>
      <c r="I215" s="17">
        <v>688500</v>
      </c>
      <c r="J215" s="17">
        <v>161500</v>
      </c>
      <c r="K215" s="2">
        <v>0</v>
      </c>
    </row>
    <row r="216" spans="1:11" ht="15.6" x14ac:dyDescent="0.3">
      <c r="A216" s="16">
        <v>215</v>
      </c>
      <c r="B216" s="49">
        <v>2214000</v>
      </c>
      <c r="C216" s="3" t="s">
        <v>3250</v>
      </c>
      <c r="D216" s="3" t="s">
        <v>5557</v>
      </c>
      <c r="E216" s="3" t="s">
        <v>5558</v>
      </c>
      <c r="F216" s="3" t="s">
        <v>5559</v>
      </c>
      <c r="G216" s="47">
        <f>Tabela1[[#This Row],[Kwota dofinansowania (UE + BP)]]+Tabela1[[#This Row],[Wkład własny JST]]</f>
        <v>904255</v>
      </c>
      <c r="H216" s="17">
        <v>850000</v>
      </c>
      <c r="I216" s="17">
        <v>705500</v>
      </c>
      <c r="J216" s="17">
        <v>144500</v>
      </c>
      <c r="K216" s="2">
        <v>54255</v>
      </c>
    </row>
    <row r="217" spans="1:11" ht="15.6" x14ac:dyDescent="0.3">
      <c r="A217" s="16">
        <v>216</v>
      </c>
      <c r="B217" s="49">
        <v>2215000</v>
      </c>
      <c r="C217" s="3" t="s">
        <v>3250</v>
      </c>
      <c r="D217" s="3" t="s">
        <v>5560</v>
      </c>
      <c r="E217" s="3" t="s">
        <v>5561</v>
      </c>
      <c r="F217" s="3" t="s">
        <v>5562</v>
      </c>
      <c r="G217" s="47">
        <f>Tabela1[[#This Row],[Kwota dofinansowania (UE + BP)]]+Tabela1[[#This Row],[Wkład własny JST]]</f>
        <v>923913</v>
      </c>
      <c r="H217" s="17">
        <v>850000</v>
      </c>
      <c r="I217" s="17">
        <v>714000</v>
      </c>
      <c r="J217" s="17">
        <v>136000</v>
      </c>
      <c r="K217" s="2">
        <v>73913</v>
      </c>
    </row>
    <row r="218" spans="1:11" ht="15.6" x14ac:dyDescent="0.3">
      <c r="A218" s="16">
        <v>217</v>
      </c>
      <c r="B218" s="49">
        <v>2401000</v>
      </c>
      <c r="C218" s="3" t="s">
        <v>3495</v>
      </c>
      <c r="D218" s="3" t="s">
        <v>5563</v>
      </c>
      <c r="E218" s="3" t="s">
        <v>5564</v>
      </c>
      <c r="F218" s="3" t="s">
        <v>5565</v>
      </c>
      <c r="G218" s="47">
        <f>Tabela1[[#This Row],[Kwota dofinansowania (UE + BP)]]+Tabela1[[#This Row],[Wkład własny JST]]</f>
        <v>965909</v>
      </c>
      <c r="H218" s="17">
        <v>850000</v>
      </c>
      <c r="I218" s="17">
        <v>731000</v>
      </c>
      <c r="J218" s="17">
        <v>119000</v>
      </c>
      <c r="K218" s="2">
        <v>115909</v>
      </c>
    </row>
    <row r="219" spans="1:11" ht="15.6" x14ac:dyDescent="0.3">
      <c r="A219" s="16">
        <v>218</v>
      </c>
      <c r="B219" s="49">
        <v>2402000</v>
      </c>
      <c r="C219" s="3" t="s">
        <v>3495</v>
      </c>
      <c r="D219" s="3" t="s">
        <v>5481</v>
      </c>
      <c r="E219" s="3" t="s">
        <v>5482</v>
      </c>
      <c r="F219" s="3" t="s">
        <v>5566</v>
      </c>
      <c r="G219" s="47">
        <f>Tabela1[[#This Row],[Kwota dofinansowania (UE + BP)]]+Tabela1[[#This Row],[Wkład własny JST]]</f>
        <v>965909</v>
      </c>
      <c r="H219" s="17">
        <v>850000</v>
      </c>
      <c r="I219" s="17">
        <v>731000</v>
      </c>
      <c r="J219" s="17">
        <v>119000</v>
      </c>
      <c r="K219" s="2">
        <v>115909</v>
      </c>
    </row>
    <row r="220" spans="1:11" ht="15.6" x14ac:dyDescent="0.3">
      <c r="A220" s="16">
        <v>219</v>
      </c>
      <c r="B220" s="49">
        <v>2414000</v>
      </c>
      <c r="C220" s="3" t="s">
        <v>3495</v>
      </c>
      <c r="D220" s="3" t="s">
        <v>5567</v>
      </c>
      <c r="E220" s="3" t="s">
        <v>5568</v>
      </c>
      <c r="F220" s="3" t="s">
        <v>5569</v>
      </c>
      <c r="G220" s="47">
        <f>Tabela1[[#This Row],[Kwota dofinansowania (UE + BP)]]+Tabela1[[#This Row],[Wkład własny JST]]</f>
        <v>955056</v>
      </c>
      <c r="H220" s="17">
        <v>850000</v>
      </c>
      <c r="I220" s="17">
        <v>731000</v>
      </c>
      <c r="J220" s="17">
        <v>119000</v>
      </c>
      <c r="K220" s="2">
        <v>105056</v>
      </c>
    </row>
    <row r="221" spans="1:11" ht="15.6" x14ac:dyDescent="0.3">
      <c r="A221" s="16">
        <v>220</v>
      </c>
      <c r="B221" s="49">
        <v>2403000</v>
      </c>
      <c r="C221" s="3" t="s">
        <v>3495</v>
      </c>
      <c r="D221" s="3" t="s">
        <v>5570</v>
      </c>
      <c r="E221" s="3" t="s">
        <v>5571</v>
      </c>
      <c r="F221" s="3" t="s">
        <v>5572</v>
      </c>
      <c r="G221" s="47">
        <f>Tabela1[[#This Row],[Kwota dofinansowania (UE + BP)]]+Tabela1[[#This Row],[Wkład własny JST]]</f>
        <v>923913</v>
      </c>
      <c r="H221" s="17">
        <v>850000</v>
      </c>
      <c r="I221" s="17">
        <v>714000</v>
      </c>
      <c r="J221" s="17">
        <v>136000</v>
      </c>
      <c r="K221" s="2">
        <v>73913</v>
      </c>
    </row>
    <row r="222" spans="1:11" ht="15.6" x14ac:dyDescent="0.3">
      <c r="A222" s="16">
        <v>221</v>
      </c>
      <c r="B222" s="49">
        <v>2404000</v>
      </c>
      <c r="C222" s="3" t="s">
        <v>3495</v>
      </c>
      <c r="D222" s="3" t="s">
        <v>5573</v>
      </c>
      <c r="E222" s="3" t="s">
        <v>5574</v>
      </c>
      <c r="F222" s="3" t="s">
        <v>5575</v>
      </c>
      <c r="G222" s="47">
        <f>Tabela1[[#This Row],[Kwota dofinansowania (UE + BP)]]+Tabela1[[#This Row],[Wkład własny JST]]</f>
        <v>913978</v>
      </c>
      <c r="H222" s="17">
        <v>850000</v>
      </c>
      <c r="I222" s="17">
        <v>714000</v>
      </c>
      <c r="J222" s="17">
        <v>136000</v>
      </c>
      <c r="K222" s="2">
        <v>63978</v>
      </c>
    </row>
    <row r="223" spans="1:11" ht="15.6" x14ac:dyDescent="0.3">
      <c r="A223" s="16">
        <v>222</v>
      </c>
      <c r="B223" s="49">
        <v>2405000</v>
      </c>
      <c r="C223" s="3" t="s">
        <v>3495</v>
      </c>
      <c r="D223" s="3" t="s">
        <v>5576</v>
      </c>
      <c r="E223" s="3" t="s">
        <v>5577</v>
      </c>
      <c r="F223" s="3" t="s">
        <v>5578</v>
      </c>
      <c r="G223" s="47">
        <f>Tabela1[[#This Row],[Kwota dofinansowania (UE + BP)]]+Tabela1[[#This Row],[Wkład własny JST]]</f>
        <v>944444</v>
      </c>
      <c r="H223" s="17">
        <v>850000</v>
      </c>
      <c r="I223" s="17">
        <v>722500</v>
      </c>
      <c r="J223" s="17">
        <v>127500</v>
      </c>
      <c r="K223" s="2">
        <v>94444</v>
      </c>
    </row>
    <row r="224" spans="1:11" ht="15.6" x14ac:dyDescent="0.3">
      <c r="A224" s="16">
        <v>223</v>
      </c>
      <c r="B224" s="49">
        <v>2406000</v>
      </c>
      <c r="C224" s="3" t="s">
        <v>3495</v>
      </c>
      <c r="D224" s="3" t="s">
        <v>5579</v>
      </c>
      <c r="E224" s="3" t="s">
        <v>5580</v>
      </c>
      <c r="F224" s="3" t="s">
        <v>5581</v>
      </c>
      <c r="G224" s="47">
        <f>Tabela1[[#This Row],[Kwota dofinansowania (UE + BP)]]+Tabela1[[#This Row],[Wkład własny JST]]</f>
        <v>923913</v>
      </c>
      <c r="H224" s="17">
        <v>850000</v>
      </c>
      <c r="I224" s="17">
        <v>714000</v>
      </c>
      <c r="J224" s="17">
        <v>136000</v>
      </c>
      <c r="K224" s="2">
        <v>73913</v>
      </c>
    </row>
    <row r="225" spans="1:11" ht="15.6" x14ac:dyDescent="0.3">
      <c r="A225" s="16">
        <v>224</v>
      </c>
      <c r="B225" s="49">
        <v>2407000</v>
      </c>
      <c r="C225" s="3" t="s">
        <v>3495</v>
      </c>
      <c r="D225" s="3" t="s">
        <v>5582</v>
      </c>
      <c r="E225" s="3" t="s">
        <v>5583</v>
      </c>
      <c r="F225" s="3" t="s">
        <v>5584</v>
      </c>
      <c r="G225" s="47">
        <f>Tabela1[[#This Row],[Kwota dofinansowania (UE + BP)]]+Tabela1[[#This Row],[Wkład własny JST]]</f>
        <v>913978</v>
      </c>
      <c r="H225" s="17">
        <v>850000</v>
      </c>
      <c r="I225" s="17">
        <v>714000</v>
      </c>
      <c r="J225" s="17">
        <v>136000</v>
      </c>
      <c r="K225" s="2">
        <v>63978</v>
      </c>
    </row>
    <row r="226" spans="1:11" ht="15.6" x14ac:dyDescent="0.3">
      <c r="A226" s="16">
        <v>225</v>
      </c>
      <c r="B226" s="49">
        <v>2408000</v>
      </c>
      <c r="C226" s="3" t="s">
        <v>3495</v>
      </c>
      <c r="D226" s="3" t="s">
        <v>5585</v>
      </c>
      <c r="E226" s="3" t="s">
        <v>5586</v>
      </c>
      <c r="F226" s="3" t="s">
        <v>5587</v>
      </c>
      <c r="G226" s="47">
        <f>Tabela1[[#This Row],[Kwota dofinansowania (UE + BP)]]+Tabela1[[#This Row],[Wkład własny JST]]</f>
        <v>988372</v>
      </c>
      <c r="H226" s="17">
        <v>850000</v>
      </c>
      <c r="I226" s="17">
        <v>748000</v>
      </c>
      <c r="J226" s="17">
        <v>102000</v>
      </c>
      <c r="K226" s="2">
        <v>138372</v>
      </c>
    </row>
    <row r="227" spans="1:11" ht="15.6" x14ac:dyDescent="0.3">
      <c r="A227" s="16">
        <v>226</v>
      </c>
      <c r="B227" s="49">
        <v>2409000</v>
      </c>
      <c r="C227" s="3" t="s">
        <v>3495</v>
      </c>
      <c r="D227" s="3" t="s">
        <v>5588</v>
      </c>
      <c r="E227" s="3" t="s">
        <v>5589</v>
      </c>
      <c r="F227" s="3" t="s">
        <v>5590</v>
      </c>
      <c r="G227" s="47">
        <f>Tabela1[[#This Row],[Kwota dofinansowania (UE + BP)]]+Tabela1[[#This Row],[Wkład własny JST]]</f>
        <v>923913</v>
      </c>
      <c r="H227" s="17">
        <v>850000</v>
      </c>
      <c r="I227" s="17">
        <v>714000</v>
      </c>
      <c r="J227" s="17">
        <v>136000</v>
      </c>
      <c r="K227" s="2">
        <v>73913</v>
      </c>
    </row>
    <row r="228" spans="1:11" ht="15.6" x14ac:dyDescent="0.3">
      <c r="A228" s="16">
        <v>227</v>
      </c>
      <c r="B228" s="49">
        <v>2410000</v>
      </c>
      <c r="C228" s="3" t="s">
        <v>3495</v>
      </c>
      <c r="D228" s="3" t="s">
        <v>5591</v>
      </c>
      <c r="E228" s="3" t="s">
        <v>5592</v>
      </c>
      <c r="F228" s="3" t="s">
        <v>5593</v>
      </c>
      <c r="G228" s="47">
        <f>Tabela1[[#This Row],[Kwota dofinansowania (UE + BP)]]+Tabela1[[#This Row],[Wkład własny JST]]</f>
        <v>944444</v>
      </c>
      <c r="H228" s="17">
        <v>850000</v>
      </c>
      <c r="I228" s="17">
        <v>722500</v>
      </c>
      <c r="J228" s="17">
        <v>127500</v>
      </c>
      <c r="K228" s="2">
        <v>94444</v>
      </c>
    </row>
    <row r="229" spans="1:11" ht="15.6" x14ac:dyDescent="0.3">
      <c r="A229" s="16">
        <v>228</v>
      </c>
      <c r="B229" s="49">
        <v>2411000</v>
      </c>
      <c r="C229" s="3" t="s">
        <v>3495</v>
      </c>
      <c r="D229" s="3" t="s">
        <v>5594</v>
      </c>
      <c r="E229" s="3" t="s">
        <v>5595</v>
      </c>
      <c r="F229" s="3" t="s">
        <v>5596</v>
      </c>
      <c r="G229" s="47">
        <f>Tabela1[[#This Row],[Kwota dofinansowania (UE + BP)]]+Tabela1[[#This Row],[Wkład własny JST]]</f>
        <v>904255</v>
      </c>
      <c r="H229" s="17">
        <v>850000</v>
      </c>
      <c r="I229" s="17">
        <v>705500</v>
      </c>
      <c r="J229" s="17">
        <v>144500</v>
      </c>
      <c r="K229" s="2">
        <v>54255</v>
      </c>
    </row>
    <row r="230" spans="1:11" ht="15.6" x14ac:dyDescent="0.3">
      <c r="A230" s="16">
        <v>229</v>
      </c>
      <c r="B230" s="49">
        <v>2412000</v>
      </c>
      <c r="C230" s="3" t="s">
        <v>3495</v>
      </c>
      <c r="D230" s="3" t="s">
        <v>5597</v>
      </c>
      <c r="E230" s="3" t="s">
        <v>5598</v>
      </c>
      <c r="F230" s="3" t="s">
        <v>5599</v>
      </c>
      <c r="G230" s="47">
        <f>Tabela1[[#This Row],[Kwota dofinansowania (UE + BP)]]+Tabela1[[#This Row],[Wkład własny JST]]</f>
        <v>923913</v>
      </c>
      <c r="H230" s="17">
        <v>850000</v>
      </c>
      <c r="I230" s="17">
        <v>722500</v>
      </c>
      <c r="J230" s="17">
        <v>127500</v>
      </c>
      <c r="K230" s="2">
        <v>73913</v>
      </c>
    </row>
    <row r="231" spans="1:11" ht="15.6" x14ac:dyDescent="0.3">
      <c r="A231" s="16">
        <v>230</v>
      </c>
      <c r="B231" s="49">
        <v>2413000</v>
      </c>
      <c r="C231" s="3" t="s">
        <v>3495</v>
      </c>
      <c r="D231" s="3" t="s">
        <v>5600</v>
      </c>
      <c r="E231" s="3" t="s">
        <v>5601</v>
      </c>
      <c r="F231" s="3" t="s">
        <v>5602</v>
      </c>
      <c r="G231" s="47">
        <f>Tabela1[[#This Row],[Kwota dofinansowania (UE + BP)]]+Tabela1[[#This Row],[Wkład własny JST]]</f>
        <v>965909</v>
      </c>
      <c r="H231" s="17">
        <v>850000</v>
      </c>
      <c r="I231" s="17">
        <v>731000</v>
      </c>
      <c r="J231" s="17">
        <v>119000</v>
      </c>
      <c r="K231" s="2">
        <v>115909</v>
      </c>
    </row>
    <row r="232" spans="1:11" ht="15.6" x14ac:dyDescent="0.3">
      <c r="A232" s="16">
        <v>231</v>
      </c>
      <c r="B232" s="49">
        <v>2415000</v>
      </c>
      <c r="C232" s="3" t="s">
        <v>3495</v>
      </c>
      <c r="D232" s="3" t="s">
        <v>5603</v>
      </c>
      <c r="E232" s="3" t="s">
        <v>5604</v>
      </c>
      <c r="F232" s="3" t="s">
        <v>5605</v>
      </c>
      <c r="G232" s="47">
        <f>Tabela1[[#This Row],[Kwota dofinansowania (UE + BP)]]+Tabela1[[#This Row],[Wkład własny JST]]</f>
        <v>913978</v>
      </c>
      <c r="H232" s="17">
        <v>850000</v>
      </c>
      <c r="I232" s="17">
        <v>714000</v>
      </c>
      <c r="J232" s="17">
        <v>136000</v>
      </c>
      <c r="K232" s="2">
        <v>63978</v>
      </c>
    </row>
    <row r="233" spans="1:11" ht="15.6" x14ac:dyDescent="0.3">
      <c r="A233" s="16">
        <v>232</v>
      </c>
      <c r="B233" s="49">
        <v>2416000</v>
      </c>
      <c r="C233" s="3" t="s">
        <v>3495</v>
      </c>
      <c r="D233" s="3" t="s">
        <v>5606</v>
      </c>
      <c r="E233" s="3" t="s">
        <v>5607</v>
      </c>
      <c r="F233" s="3" t="s">
        <v>5608</v>
      </c>
      <c r="G233" s="47">
        <f>Tabela1[[#This Row],[Kwota dofinansowania (UE + BP)]]+Tabela1[[#This Row],[Wkład własny JST]]</f>
        <v>923913</v>
      </c>
      <c r="H233" s="17">
        <v>850000</v>
      </c>
      <c r="I233" s="17">
        <v>714000</v>
      </c>
      <c r="J233" s="17">
        <v>136000</v>
      </c>
      <c r="K233" s="2">
        <v>73913</v>
      </c>
    </row>
    <row r="234" spans="1:11" ht="15.6" x14ac:dyDescent="0.3">
      <c r="A234" s="16">
        <v>233</v>
      </c>
      <c r="B234" s="49">
        <v>2417000</v>
      </c>
      <c r="C234" s="3" t="s">
        <v>3495</v>
      </c>
      <c r="D234" s="3" t="s">
        <v>5609</v>
      </c>
      <c r="E234" s="3" t="s">
        <v>5610</v>
      </c>
      <c r="F234" s="3" t="s">
        <v>5611</v>
      </c>
      <c r="G234" s="47">
        <f>Tabela1[[#This Row],[Kwota dofinansowania (UE + BP)]]+Tabela1[[#This Row],[Wkład własny JST]]</f>
        <v>904255</v>
      </c>
      <c r="H234" s="17">
        <v>850000</v>
      </c>
      <c r="I234" s="17">
        <v>705500</v>
      </c>
      <c r="J234" s="17">
        <v>144500</v>
      </c>
      <c r="K234" s="2">
        <v>54255</v>
      </c>
    </row>
    <row r="235" spans="1:11" ht="15.6" x14ac:dyDescent="0.3">
      <c r="A235" s="16">
        <v>234</v>
      </c>
      <c r="B235" s="49">
        <v>2601000</v>
      </c>
      <c r="C235" s="3" t="s">
        <v>3824</v>
      </c>
      <c r="D235" s="3" t="s">
        <v>5612</v>
      </c>
      <c r="E235" s="3" t="s">
        <v>5613</v>
      </c>
      <c r="F235" s="3" t="s">
        <v>5614</v>
      </c>
      <c r="G235" s="47">
        <f>Tabela1[[#This Row],[Kwota dofinansowania (UE + BP)]]+Tabela1[[#This Row],[Wkład własny JST]]</f>
        <v>850000</v>
      </c>
      <c r="H235" s="17">
        <v>850000</v>
      </c>
      <c r="I235" s="17">
        <v>697000</v>
      </c>
      <c r="J235" s="17">
        <v>153000</v>
      </c>
      <c r="K235" s="2">
        <v>0</v>
      </c>
    </row>
    <row r="236" spans="1:11" ht="15.6" x14ac:dyDescent="0.3">
      <c r="A236" s="16">
        <v>235</v>
      </c>
      <c r="B236" s="49">
        <v>2602000</v>
      </c>
      <c r="C236" s="3" t="s">
        <v>3824</v>
      </c>
      <c r="D236" s="3" t="s">
        <v>5615</v>
      </c>
      <c r="E236" s="3" t="s">
        <v>5616</v>
      </c>
      <c r="F236" s="3" t="s">
        <v>5617</v>
      </c>
      <c r="G236" s="47">
        <f>Tabela1[[#This Row],[Kwota dofinansowania (UE + BP)]]+Tabela1[[#This Row],[Wkład własny JST]]</f>
        <v>850000</v>
      </c>
      <c r="H236" s="17">
        <v>850000</v>
      </c>
      <c r="I236" s="17">
        <v>697000</v>
      </c>
      <c r="J236" s="17">
        <v>153000</v>
      </c>
      <c r="K236" s="2">
        <v>0</v>
      </c>
    </row>
    <row r="237" spans="1:11" ht="15.6" x14ac:dyDescent="0.3">
      <c r="A237" s="16">
        <v>236</v>
      </c>
      <c r="B237" s="49">
        <v>2603000</v>
      </c>
      <c r="C237" s="3" t="s">
        <v>3824</v>
      </c>
      <c r="D237" s="3" t="s">
        <v>5618</v>
      </c>
      <c r="E237" s="3" t="s">
        <v>5619</v>
      </c>
      <c r="F237" s="3" t="s">
        <v>5620</v>
      </c>
      <c r="G237" s="47">
        <f>Tabela1[[#This Row],[Kwota dofinansowania (UE + BP)]]+Tabela1[[#This Row],[Wkład własny JST]]</f>
        <v>850000</v>
      </c>
      <c r="H237" s="17">
        <v>850000</v>
      </c>
      <c r="I237" s="17">
        <v>680000</v>
      </c>
      <c r="J237" s="17">
        <v>170000</v>
      </c>
      <c r="K237" s="2">
        <v>0</v>
      </c>
    </row>
    <row r="238" spans="1:11" ht="15.6" x14ac:dyDescent="0.3">
      <c r="A238" s="16">
        <v>237</v>
      </c>
      <c r="B238" s="49">
        <v>2604000</v>
      </c>
      <c r="C238" s="3" t="s">
        <v>3824</v>
      </c>
      <c r="D238" s="3" t="s">
        <v>5621</v>
      </c>
      <c r="E238" s="3" t="s">
        <v>5622</v>
      </c>
      <c r="F238" s="3" t="s">
        <v>5623</v>
      </c>
      <c r="G238" s="47">
        <f>Tabela1[[#This Row],[Kwota dofinansowania (UE + BP)]]+Tabela1[[#This Row],[Wkład własny JST]]</f>
        <v>850000</v>
      </c>
      <c r="H238" s="17">
        <v>850000</v>
      </c>
      <c r="I238" s="17">
        <v>705500</v>
      </c>
      <c r="J238" s="17">
        <v>144500</v>
      </c>
      <c r="K238" s="2">
        <v>0</v>
      </c>
    </row>
    <row r="239" spans="1:11" ht="15.6" x14ac:dyDescent="0.3">
      <c r="A239" s="16">
        <v>238</v>
      </c>
      <c r="B239" s="49">
        <v>2605000</v>
      </c>
      <c r="C239" s="3" t="s">
        <v>3824</v>
      </c>
      <c r="D239" s="3" t="s">
        <v>5624</v>
      </c>
      <c r="E239" s="3" t="s">
        <v>5625</v>
      </c>
      <c r="F239" s="3" t="s">
        <v>5626</v>
      </c>
      <c r="G239" s="47">
        <f>Tabela1[[#This Row],[Kwota dofinansowania (UE + BP)]]+Tabela1[[#This Row],[Wkład własny JST]]</f>
        <v>850000</v>
      </c>
      <c r="H239" s="17">
        <v>850000</v>
      </c>
      <c r="I239" s="17">
        <v>697000</v>
      </c>
      <c r="J239" s="17">
        <v>153000</v>
      </c>
      <c r="K239" s="2">
        <v>0</v>
      </c>
    </row>
    <row r="240" spans="1:11" ht="15.6" x14ac:dyDescent="0.3">
      <c r="A240" s="16">
        <v>239</v>
      </c>
      <c r="B240" s="49">
        <v>2606000</v>
      </c>
      <c r="C240" s="3" t="s">
        <v>3824</v>
      </c>
      <c r="D240" s="3" t="s">
        <v>5627</v>
      </c>
      <c r="E240" s="3" t="s">
        <v>5628</v>
      </c>
      <c r="F240" s="3" t="s">
        <v>5629</v>
      </c>
      <c r="G240" s="47">
        <f>Tabela1[[#This Row],[Kwota dofinansowania (UE + BP)]]+Tabela1[[#This Row],[Wkład własny JST]]</f>
        <v>850000</v>
      </c>
      <c r="H240" s="17">
        <v>850000</v>
      </c>
      <c r="I240" s="17">
        <v>697000</v>
      </c>
      <c r="J240" s="17">
        <v>153000</v>
      </c>
      <c r="K240" s="2">
        <v>0</v>
      </c>
    </row>
    <row r="241" spans="1:11" ht="15.6" x14ac:dyDescent="0.3">
      <c r="A241" s="16">
        <v>240</v>
      </c>
      <c r="B241" s="49">
        <v>2607000</v>
      </c>
      <c r="C241" s="3" t="s">
        <v>3824</v>
      </c>
      <c r="D241" s="3" t="s">
        <v>5630</v>
      </c>
      <c r="E241" s="3" t="s">
        <v>5631</v>
      </c>
      <c r="F241" s="3" t="s">
        <v>5632</v>
      </c>
      <c r="G241" s="47">
        <f>Tabela1[[#This Row],[Kwota dofinansowania (UE + BP)]]+Tabela1[[#This Row],[Wkład własny JST]]</f>
        <v>850000</v>
      </c>
      <c r="H241" s="17">
        <v>850000</v>
      </c>
      <c r="I241" s="17">
        <v>697000</v>
      </c>
      <c r="J241" s="17">
        <v>153000</v>
      </c>
      <c r="K241" s="2">
        <v>0</v>
      </c>
    </row>
    <row r="242" spans="1:11" ht="15.6" x14ac:dyDescent="0.3">
      <c r="A242" s="16">
        <v>241</v>
      </c>
      <c r="B242" s="49">
        <v>2608000</v>
      </c>
      <c r="C242" s="3" t="s">
        <v>3824</v>
      </c>
      <c r="D242" s="3" t="s">
        <v>5633</v>
      </c>
      <c r="E242" s="3" t="s">
        <v>5634</v>
      </c>
      <c r="F242" s="3" t="s">
        <v>5635</v>
      </c>
      <c r="G242" s="47">
        <f>Tabela1[[#This Row],[Kwota dofinansowania (UE + BP)]]+Tabela1[[#This Row],[Wkład własny JST]]</f>
        <v>850000</v>
      </c>
      <c r="H242" s="17">
        <v>850000</v>
      </c>
      <c r="I242" s="17">
        <v>697000</v>
      </c>
      <c r="J242" s="17">
        <v>153000</v>
      </c>
      <c r="K242" s="2">
        <v>0</v>
      </c>
    </row>
    <row r="243" spans="1:11" ht="15.6" x14ac:dyDescent="0.3">
      <c r="A243" s="16">
        <v>242</v>
      </c>
      <c r="B243" s="49">
        <v>2609000</v>
      </c>
      <c r="C243" s="3" t="s">
        <v>3824</v>
      </c>
      <c r="D243" s="3" t="s">
        <v>5636</v>
      </c>
      <c r="E243" s="3" t="s">
        <v>5637</v>
      </c>
      <c r="F243" s="3" t="s">
        <v>5638</v>
      </c>
      <c r="G243" s="47">
        <f>Tabela1[[#This Row],[Kwota dofinansowania (UE + BP)]]+Tabela1[[#This Row],[Wkład własny JST]]</f>
        <v>850000</v>
      </c>
      <c r="H243" s="17">
        <v>850000</v>
      </c>
      <c r="I243" s="17">
        <v>697000</v>
      </c>
      <c r="J243" s="17">
        <v>153000</v>
      </c>
      <c r="K243" s="2">
        <v>0</v>
      </c>
    </row>
    <row r="244" spans="1:11" ht="15.6" x14ac:dyDescent="0.3">
      <c r="A244" s="16">
        <v>243</v>
      </c>
      <c r="B244" s="49">
        <v>2610000</v>
      </c>
      <c r="C244" s="3" t="s">
        <v>3824</v>
      </c>
      <c r="D244" s="3" t="s">
        <v>5639</v>
      </c>
      <c r="E244" s="3" t="s">
        <v>5640</v>
      </c>
      <c r="F244" s="3" t="s">
        <v>5641</v>
      </c>
      <c r="G244" s="47">
        <f>Tabela1[[#This Row],[Kwota dofinansowania (UE + BP)]]+Tabela1[[#This Row],[Wkład własny JST]]</f>
        <v>850000</v>
      </c>
      <c r="H244" s="17">
        <v>850000</v>
      </c>
      <c r="I244" s="17">
        <v>705500</v>
      </c>
      <c r="J244" s="17">
        <v>144500</v>
      </c>
      <c r="K244" s="2">
        <v>0</v>
      </c>
    </row>
    <row r="245" spans="1:11" ht="15.6" x14ac:dyDescent="0.3">
      <c r="A245" s="16">
        <v>244</v>
      </c>
      <c r="B245" s="49">
        <v>2611000</v>
      </c>
      <c r="C245" s="3" t="s">
        <v>3824</v>
      </c>
      <c r="D245" s="3" t="s">
        <v>5642</v>
      </c>
      <c r="E245" s="3" t="s">
        <v>5643</v>
      </c>
      <c r="F245" s="3" t="s">
        <v>5644</v>
      </c>
      <c r="G245" s="47">
        <f>Tabela1[[#This Row],[Kwota dofinansowania (UE + BP)]]+Tabela1[[#This Row],[Wkład własny JST]]</f>
        <v>850000</v>
      </c>
      <c r="H245" s="17">
        <v>850000</v>
      </c>
      <c r="I245" s="17">
        <v>705500</v>
      </c>
      <c r="J245" s="17">
        <v>144500</v>
      </c>
      <c r="K245" s="2">
        <v>0</v>
      </c>
    </row>
    <row r="246" spans="1:11" ht="15.6" x14ac:dyDescent="0.3">
      <c r="A246" s="16">
        <v>245</v>
      </c>
      <c r="B246" s="49">
        <v>2612000</v>
      </c>
      <c r="C246" s="3" t="s">
        <v>3824</v>
      </c>
      <c r="D246" s="3" t="s">
        <v>5645</v>
      </c>
      <c r="E246" s="3" t="s">
        <v>5646</v>
      </c>
      <c r="F246" s="3" t="s">
        <v>5647</v>
      </c>
      <c r="G246" s="47">
        <f>Tabela1[[#This Row],[Kwota dofinansowania (UE + BP)]]+Tabela1[[#This Row],[Wkład własny JST]]</f>
        <v>850000</v>
      </c>
      <c r="H246" s="17">
        <v>850000</v>
      </c>
      <c r="I246" s="17">
        <v>697000</v>
      </c>
      <c r="J246" s="17">
        <v>153000</v>
      </c>
      <c r="K246" s="2">
        <v>0</v>
      </c>
    </row>
    <row r="247" spans="1:11" ht="15.6" x14ac:dyDescent="0.3">
      <c r="A247" s="16">
        <v>246</v>
      </c>
      <c r="B247" s="49">
        <v>2613000</v>
      </c>
      <c r="C247" s="3" t="s">
        <v>3824</v>
      </c>
      <c r="D247" s="3" t="s">
        <v>5648</v>
      </c>
      <c r="E247" s="3" t="s">
        <v>5649</v>
      </c>
      <c r="F247" s="3" t="s">
        <v>5650</v>
      </c>
      <c r="G247" s="47">
        <f>Tabela1[[#This Row],[Kwota dofinansowania (UE + BP)]]+Tabela1[[#This Row],[Wkład własny JST]]</f>
        <v>850000</v>
      </c>
      <c r="H247" s="17">
        <v>850000</v>
      </c>
      <c r="I247" s="17">
        <v>697000</v>
      </c>
      <c r="J247" s="17">
        <v>153000</v>
      </c>
      <c r="K247" s="2">
        <v>0</v>
      </c>
    </row>
    <row r="248" spans="1:11" ht="15.6" x14ac:dyDescent="0.3">
      <c r="A248" s="16">
        <v>247</v>
      </c>
      <c r="B248" s="49">
        <v>2801000</v>
      </c>
      <c r="C248" s="3" t="s">
        <v>4025</v>
      </c>
      <c r="D248" s="3" t="s">
        <v>5651</v>
      </c>
      <c r="E248" s="3" t="s">
        <v>5652</v>
      </c>
      <c r="F248" s="3" t="s">
        <v>5653</v>
      </c>
      <c r="G248" s="47">
        <f>Tabela1[[#This Row],[Kwota dofinansowania (UE + BP)]]+Tabela1[[#This Row],[Wkład własny JST]]</f>
        <v>850000</v>
      </c>
      <c r="H248" s="17">
        <v>850000</v>
      </c>
      <c r="I248" s="17">
        <v>688500</v>
      </c>
      <c r="J248" s="17">
        <v>161500</v>
      </c>
      <c r="K248" s="2">
        <v>0</v>
      </c>
    </row>
    <row r="249" spans="1:11" ht="15.6" x14ac:dyDescent="0.3">
      <c r="A249" s="16">
        <v>248</v>
      </c>
      <c r="B249" s="49">
        <v>2802000</v>
      </c>
      <c r="C249" s="3" t="s">
        <v>4025</v>
      </c>
      <c r="D249" s="3" t="s">
        <v>5654</v>
      </c>
      <c r="E249" s="3" t="s">
        <v>5655</v>
      </c>
      <c r="F249" s="3" t="s">
        <v>5656</v>
      </c>
      <c r="G249" s="47">
        <f>Tabela1[[#This Row],[Kwota dofinansowania (UE + BP)]]+Tabela1[[#This Row],[Wkład własny JST]]</f>
        <v>850000</v>
      </c>
      <c r="H249" s="17">
        <v>850000</v>
      </c>
      <c r="I249" s="17">
        <v>688500</v>
      </c>
      <c r="J249" s="17">
        <v>161500</v>
      </c>
      <c r="K249" s="2">
        <v>0</v>
      </c>
    </row>
    <row r="250" spans="1:11" ht="15.6" x14ac:dyDescent="0.3">
      <c r="A250" s="16">
        <v>249</v>
      </c>
      <c r="B250" s="49">
        <v>2803000</v>
      </c>
      <c r="C250" s="3" t="s">
        <v>4025</v>
      </c>
      <c r="D250" s="3" t="s">
        <v>5657</v>
      </c>
      <c r="E250" s="3" t="s">
        <v>5658</v>
      </c>
      <c r="F250" s="3" t="s">
        <v>5659</v>
      </c>
      <c r="G250" s="47">
        <f>Tabela1[[#This Row],[Kwota dofinansowania (UE + BP)]]+Tabela1[[#This Row],[Wkład własny JST]]</f>
        <v>850000</v>
      </c>
      <c r="H250" s="17">
        <v>850000</v>
      </c>
      <c r="I250" s="17">
        <v>697000</v>
      </c>
      <c r="J250" s="17">
        <v>153000</v>
      </c>
      <c r="K250" s="2">
        <v>0</v>
      </c>
    </row>
    <row r="251" spans="1:11" ht="15.6" x14ac:dyDescent="0.3">
      <c r="A251" s="16">
        <v>250</v>
      </c>
      <c r="B251" s="49">
        <v>2804000</v>
      </c>
      <c r="C251" s="3" t="s">
        <v>5660</v>
      </c>
      <c r="D251" s="3" t="s">
        <v>5661</v>
      </c>
      <c r="E251" s="3" t="s">
        <v>5662</v>
      </c>
      <c r="F251" s="3" t="s">
        <v>5663</v>
      </c>
      <c r="G251" s="47">
        <f>Tabela1[[#This Row],[Kwota dofinansowania (UE + BP)]]+Tabela1[[#This Row],[Wkład własny JST]]</f>
        <v>850000</v>
      </c>
      <c r="H251" s="17">
        <v>850000</v>
      </c>
      <c r="I251" s="17">
        <v>697000</v>
      </c>
      <c r="J251" s="17">
        <v>153000</v>
      </c>
      <c r="K251" s="2">
        <v>0</v>
      </c>
    </row>
    <row r="252" spans="1:11" ht="15.6" x14ac:dyDescent="0.3">
      <c r="A252" s="16">
        <v>251</v>
      </c>
      <c r="B252" s="49">
        <v>2805000</v>
      </c>
      <c r="C252" s="3" t="s">
        <v>4025</v>
      </c>
      <c r="D252" s="3" t="s">
        <v>5664</v>
      </c>
      <c r="E252" s="3" t="s">
        <v>5665</v>
      </c>
      <c r="F252" s="3" t="s">
        <v>5666</v>
      </c>
      <c r="G252" s="47">
        <f>Tabela1[[#This Row],[Kwota dofinansowania (UE + BP)]]+Tabela1[[#This Row],[Wkład własny JST]]</f>
        <v>850000</v>
      </c>
      <c r="H252" s="17">
        <v>850000</v>
      </c>
      <c r="I252" s="17">
        <v>697000</v>
      </c>
      <c r="J252" s="17">
        <v>153000</v>
      </c>
      <c r="K252" s="2">
        <v>0</v>
      </c>
    </row>
    <row r="253" spans="1:11" ht="15.6" x14ac:dyDescent="0.3">
      <c r="A253" s="16">
        <v>252</v>
      </c>
      <c r="B253" s="49">
        <v>2806000</v>
      </c>
      <c r="C253" s="3" t="s">
        <v>4025</v>
      </c>
      <c r="D253" s="3" t="s">
        <v>5667</v>
      </c>
      <c r="E253" s="3" t="s">
        <v>5668</v>
      </c>
      <c r="F253" s="3" t="s">
        <v>5669</v>
      </c>
      <c r="G253" s="47">
        <f>Tabela1[[#This Row],[Kwota dofinansowania (UE + BP)]]+Tabela1[[#This Row],[Wkład własny JST]]</f>
        <v>850000</v>
      </c>
      <c r="H253" s="17">
        <v>850000</v>
      </c>
      <c r="I253" s="17">
        <v>705500</v>
      </c>
      <c r="J253" s="17">
        <v>144500</v>
      </c>
      <c r="K253" s="2">
        <v>0</v>
      </c>
    </row>
    <row r="254" spans="1:11" ht="15.6" x14ac:dyDescent="0.3">
      <c r="A254" s="16">
        <v>253</v>
      </c>
      <c r="B254" s="49">
        <v>2818000</v>
      </c>
      <c r="C254" s="3" t="s">
        <v>4025</v>
      </c>
      <c r="D254" s="3" t="s">
        <v>5670</v>
      </c>
      <c r="E254" s="3" t="s">
        <v>5671</v>
      </c>
      <c r="F254" s="3" t="s">
        <v>5672</v>
      </c>
      <c r="G254" s="47">
        <f>Tabela1[[#This Row],[Kwota dofinansowania (UE + BP)]]+Tabela1[[#This Row],[Wkład własny JST]]</f>
        <v>850000</v>
      </c>
      <c r="H254" s="17">
        <v>850000</v>
      </c>
      <c r="I254" s="17">
        <v>688500</v>
      </c>
      <c r="J254" s="17">
        <v>161500</v>
      </c>
      <c r="K254" s="2">
        <v>0</v>
      </c>
    </row>
    <row r="255" spans="1:11" ht="15.6" x14ac:dyDescent="0.3">
      <c r="A255" s="16">
        <v>254</v>
      </c>
      <c r="B255" s="49">
        <v>2807000</v>
      </c>
      <c r="C255" s="3" t="s">
        <v>4025</v>
      </c>
      <c r="D255" s="3" t="s">
        <v>5673</v>
      </c>
      <c r="E255" s="3" t="s">
        <v>5674</v>
      </c>
      <c r="F255" s="3" t="s">
        <v>5675</v>
      </c>
      <c r="G255" s="47">
        <f>Tabela1[[#This Row],[Kwota dofinansowania (UE + BP)]]+Tabela1[[#This Row],[Wkład własny JST]]</f>
        <v>850000</v>
      </c>
      <c r="H255" s="17">
        <v>850000</v>
      </c>
      <c r="I255" s="17">
        <v>705500</v>
      </c>
      <c r="J255" s="17">
        <v>144500</v>
      </c>
      <c r="K255" s="2">
        <v>0</v>
      </c>
    </row>
    <row r="256" spans="1:11" ht="15.6" x14ac:dyDescent="0.3">
      <c r="A256" s="16">
        <v>255</v>
      </c>
      <c r="B256" s="49">
        <v>2808000</v>
      </c>
      <c r="C256" s="3" t="s">
        <v>4025</v>
      </c>
      <c r="D256" s="3" t="s">
        <v>5676</v>
      </c>
      <c r="E256" s="3" t="s">
        <v>5677</v>
      </c>
      <c r="F256" s="3" t="s">
        <v>5678</v>
      </c>
      <c r="G256" s="47">
        <f>Tabela1[[#This Row],[Kwota dofinansowania (UE + BP)]]+Tabela1[[#This Row],[Wkład własny JST]]</f>
        <v>850000</v>
      </c>
      <c r="H256" s="17">
        <v>850000</v>
      </c>
      <c r="I256" s="17">
        <v>688500</v>
      </c>
      <c r="J256" s="17">
        <v>161500</v>
      </c>
      <c r="K256" s="2">
        <v>0</v>
      </c>
    </row>
    <row r="257" spans="1:11" ht="15.6" x14ac:dyDescent="0.3">
      <c r="A257" s="16">
        <v>256</v>
      </c>
      <c r="B257" s="49">
        <v>2809000</v>
      </c>
      <c r="C257" s="3" t="s">
        <v>4025</v>
      </c>
      <c r="D257" s="3" t="s">
        <v>5679</v>
      </c>
      <c r="E257" s="3" t="s">
        <v>5680</v>
      </c>
      <c r="F257" s="3" t="s">
        <v>5681</v>
      </c>
      <c r="G257" s="47">
        <f>Tabela1[[#This Row],[Kwota dofinansowania (UE + BP)]]+Tabela1[[#This Row],[Wkład własny JST]]</f>
        <v>850000</v>
      </c>
      <c r="H257" s="17">
        <v>850000</v>
      </c>
      <c r="I257" s="17">
        <v>688500</v>
      </c>
      <c r="J257" s="17">
        <v>161500</v>
      </c>
      <c r="K257" s="2">
        <v>0</v>
      </c>
    </row>
    <row r="258" spans="1:11" ht="15.6" x14ac:dyDescent="0.3">
      <c r="A258" s="16">
        <v>257</v>
      </c>
      <c r="B258" s="49">
        <v>2810000</v>
      </c>
      <c r="C258" s="3" t="s">
        <v>4025</v>
      </c>
      <c r="D258" s="3" t="s">
        <v>5682</v>
      </c>
      <c r="E258" s="3" t="s">
        <v>5683</v>
      </c>
      <c r="F258" s="3" t="s">
        <v>5684</v>
      </c>
      <c r="G258" s="47">
        <f>Tabela1[[#This Row],[Kwota dofinansowania (UE + BP)]]+Tabela1[[#This Row],[Wkład własny JST]]</f>
        <v>850000</v>
      </c>
      <c r="H258" s="17">
        <v>850000</v>
      </c>
      <c r="I258" s="17">
        <v>697000</v>
      </c>
      <c r="J258" s="17">
        <v>153000</v>
      </c>
      <c r="K258" s="2">
        <v>0</v>
      </c>
    </row>
    <row r="259" spans="1:11" ht="15.6" x14ac:dyDescent="0.3">
      <c r="A259" s="16">
        <v>258</v>
      </c>
      <c r="B259" s="49">
        <v>2811000</v>
      </c>
      <c r="C259" s="3" t="s">
        <v>4025</v>
      </c>
      <c r="D259" s="3" t="s">
        <v>5685</v>
      </c>
      <c r="E259" s="3" t="s">
        <v>5686</v>
      </c>
      <c r="F259" s="3" t="s">
        <v>5687</v>
      </c>
      <c r="G259" s="47">
        <f>Tabela1[[#This Row],[Kwota dofinansowania (UE + BP)]]+Tabela1[[#This Row],[Wkład własny JST]]</f>
        <v>850000</v>
      </c>
      <c r="H259" s="17">
        <v>850000</v>
      </c>
      <c r="I259" s="17">
        <v>688500</v>
      </c>
      <c r="J259" s="17">
        <v>161500</v>
      </c>
      <c r="K259" s="2">
        <v>0</v>
      </c>
    </row>
    <row r="260" spans="1:11" ht="15.6" x14ac:dyDescent="0.3">
      <c r="A260" s="16">
        <v>259</v>
      </c>
      <c r="B260" s="49">
        <v>2812000</v>
      </c>
      <c r="C260" s="3" t="s">
        <v>4025</v>
      </c>
      <c r="D260" s="3" t="s">
        <v>5688</v>
      </c>
      <c r="E260" s="3" t="s">
        <v>5689</v>
      </c>
      <c r="F260" s="3" t="s">
        <v>5690</v>
      </c>
      <c r="G260" s="47">
        <f>Tabela1[[#This Row],[Kwota dofinansowania (UE + BP)]]+Tabela1[[#This Row],[Wkład własny JST]]</f>
        <v>850000</v>
      </c>
      <c r="H260" s="17">
        <v>850000</v>
      </c>
      <c r="I260" s="17">
        <v>688500</v>
      </c>
      <c r="J260" s="17">
        <v>161500</v>
      </c>
      <c r="K260" s="2">
        <v>0</v>
      </c>
    </row>
    <row r="261" spans="1:11" ht="15.6" x14ac:dyDescent="0.3">
      <c r="A261" s="16">
        <v>260</v>
      </c>
      <c r="B261" s="49">
        <v>2813000</v>
      </c>
      <c r="C261" s="3" t="s">
        <v>4025</v>
      </c>
      <c r="D261" s="3" t="s">
        <v>5691</v>
      </c>
      <c r="E261" s="3" t="s">
        <v>5692</v>
      </c>
      <c r="F261" s="3" t="s">
        <v>5693</v>
      </c>
      <c r="G261" s="47">
        <f>Tabela1[[#This Row],[Kwota dofinansowania (UE + BP)]]+Tabela1[[#This Row],[Wkład własny JST]]</f>
        <v>850000</v>
      </c>
      <c r="H261" s="17">
        <v>850000</v>
      </c>
      <c r="I261" s="17">
        <v>688500</v>
      </c>
      <c r="J261" s="17">
        <v>161500</v>
      </c>
      <c r="K261" s="2">
        <v>0</v>
      </c>
    </row>
    <row r="262" spans="1:11" ht="15.6" x14ac:dyDescent="0.3">
      <c r="A262" s="16">
        <v>261</v>
      </c>
      <c r="B262" s="49">
        <v>2814000</v>
      </c>
      <c r="C262" s="3" t="s">
        <v>4025</v>
      </c>
      <c r="D262" s="3" t="s">
        <v>5694</v>
      </c>
      <c r="E262" s="3" t="s">
        <v>5695</v>
      </c>
      <c r="F262" s="3" t="s">
        <v>5696</v>
      </c>
      <c r="G262" s="47">
        <f>Tabela1[[#This Row],[Kwota dofinansowania (UE + BP)]]+Tabela1[[#This Row],[Wkład własny JST]]</f>
        <v>923913</v>
      </c>
      <c r="H262" s="17">
        <v>850000</v>
      </c>
      <c r="I262" s="17">
        <v>714000</v>
      </c>
      <c r="J262" s="17">
        <v>136000</v>
      </c>
      <c r="K262" s="2">
        <v>73913</v>
      </c>
    </row>
    <row r="263" spans="1:11" ht="15.6" x14ac:dyDescent="0.3">
      <c r="A263" s="16">
        <v>262</v>
      </c>
      <c r="B263" s="49">
        <v>2815000</v>
      </c>
      <c r="C263" s="3" t="s">
        <v>4025</v>
      </c>
      <c r="D263" s="3" t="s">
        <v>5697</v>
      </c>
      <c r="E263" s="3" t="s">
        <v>5698</v>
      </c>
      <c r="F263" s="3" t="s">
        <v>5699</v>
      </c>
      <c r="G263" s="47">
        <f>Tabela1[[#This Row],[Kwota dofinansowania (UE + BP)]]+Tabela1[[#This Row],[Wkład własny JST]]</f>
        <v>850000</v>
      </c>
      <c r="H263" s="17">
        <v>850000</v>
      </c>
      <c r="I263" s="17">
        <v>697000</v>
      </c>
      <c r="J263" s="17">
        <v>153000</v>
      </c>
      <c r="K263" s="2">
        <v>0</v>
      </c>
    </row>
    <row r="264" spans="1:11" ht="15.6" x14ac:dyDescent="0.3">
      <c r="A264" s="16">
        <v>263</v>
      </c>
      <c r="B264" s="49">
        <v>2816000</v>
      </c>
      <c r="C264" s="3" t="s">
        <v>4025</v>
      </c>
      <c r="D264" s="3" t="s">
        <v>5700</v>
      </c>
      <c r="E264" s="3" t="s">
        <v>5701</v>
      </c>
      <c r="F264" s="3" t="s">
        <v>5702</v>
      </c>
      <c r="G264" s="47">
        <f>Tabela1[[#This Row],[Kwota dofinansowania (UE + BP)]]+Tabela1[[#This Row],[Wkład własny JST]]</f>
        <v>850000</v>
      </c>
      <c r="H264" s="17">
        <v>850000</v>
      </c>
      <c r="I264" s="17">
        <v>688500</v>
      </c>
      <c r="J264" s="17">
        <v>161500</v>
      </c>
      <c r="K264" s="2">
        <v>0</v>
      </c>
    </row>
    <row r="265" spans="1:11" ht="15.6" x14ac:dyDescent="0.3">
      <c r="A265" s="16">
        <v>264</v>
      </c>
      <c r="B265" s="49">
        <v>2817000</v>
      </c>
      <c r="C265" s="3" t="s">
        <v>4025</v>
      </c>
      <c r="D265" s="3" t="s">
        <v>5703</v>
      </c>
      <c r="E265" s="3" t="s">
        <v>5704</v>
      </c>
      <c r="F265" s="3" t="s">
        <v>5705</v>
      </c>
      <c r="G265" s="47">
        <f>Tabela1[[#This Row],[Kwota dofinansowania (UE + BP)]]+Tabela1[[#This Row],[Wkład własny JST]]</f>
        <v>850000</v>
      </c>
      <c r="H265" s="17">
        <v>850000</v>
      </c>
      <c r="I265" s="17">
        <v>688500</v>
      </c>
      <c r="J265" s="17">
        <v>161500</v>
      </c>
      <c r="K265" s="2">
        <v>0</v>
      </c>
    </row>
    <row r="266" spans="1:11" ht="15.6" x14ac:dyDescent="0.3">
      <c r="A266" s="16">
        <v>265</v>
      </c>
      <c r="B266" s="49">
        <v>2819000</v>
      </c>
      <c r="C266" s="3" t="s">
        <v>4025</v>
      </c>
      <c r="D266" s="3" t="s">
        <v>5706</v>
      </c>
      <c r="E266" s="3" t="s">
        <v>5707</v>
      </c>
      <c r="F266" s="3" t="s">
        <v>5708</v>
      </c>
      <c r="G266" s="47">
        <f>Tabela1[[#This Row],[Kwota dofinansowania (UE + BP)]]+Tabela1[[#This Row],[Wkład własny JST]]</f>
        <v>850000</v>
      </c>
      <c r="H266" s="17">
        <v>850000</v>
      </c>
      <c r="I266" s="17">
        <v>688500</v>
      </c>
      <c r="J266" s="17">
        <v>161500</v>
      </c>
      <c r="K266" s="2">
        <v>0</v>
      </c>
    </row>
    <row r="267" spans="1:11" ht="15.6" x14ac:dyDescent="0.3">
      <c r="A267" s="16">
        <v>266</v>
      </c>
      <c r="B267" s="49">
        <v>3001000</v>
      </c>
      <c r="C267" s="3" t="s">
        <v>4255</v>
      </c>
      <c r="D267" s="3" t="s">
        <v>5709</v>
      </c>
      <c r="E267" s="3" t="s">
        <v>5710</v>
      </c>
      <c r="F267" s="3" t="s">
        <v>5711</v>
      </c>
      <c r="G267" s="47">
        <f>Tabela1[[#This Row],[Kwota dofinansowania (UE + BP)]]+Tabela1[[#This Row],[Wkład własny JST]]</f>
        <v>923913</v>
      </c>
      <c r="H267" s="17">
        <v>850000</v>
      </c>
      <c r="I267" s="17">
        <v>714000</v>
      </c>
      <c r="J267" s="17">
        <v>136000</v>
      </c>
      <c r="K267" s="2">
        <v>73913</v>
      </c>
    </row>
    <row r="268" spans="1:11" ht="15.6" x14ac:dyDescent="0.3">
      <c r="A268" s="16">
        <v>267</v>
      </c>
      <c r="B268" s="49">
        <v>3002000</v>
      </c>
      <c r="C268" s="3" t="s">
        <v>4255</v>
      </c>
      <c r="D268" s="3" t="s">
        <v>5712</v>
      </c>
      <c r="E268" s="3" t="s">
        <v>5713</v>
      </c>
      <c r="F268" s="3" t="s">
        <v>5714</v>
      </c>
      <c r="G268" s="47">
        <f>Tabela1[[#This Row],[Kwota dofinansowania (UE + BP)]]+Tabela1[[#This Row],[Wkład własny JST]]</f>
        <v>850000</v>
      </c>
      <c r="H268" s="17">
        <v>850000</v>
      </c>
      <c r="I268" s="17">
        <v>697000</v>
      </c>
      <c r="J268" s="17">
        <v>153000</v>
      </c>
      <c r="K268" s="2">
        <v>0</v>
      </c>
    </row>
    <row r="269" spans="1:11" ht="15.6" x14ac:dyDescent="0.3">
      <c r="A269" s="16">
        <v>268</v>
      </c>
      <c r="B269" s="49">
        <v>3003000</v>
      </c>
      <c r="C269" s="3" t="s">
        <v>4255</v>
      </c>
      <c r="D269" s="3" t="s">
        <v>5715</v>
      </c>
      <c r="E269" s="3" t="s">
        <v>5716</v>
      </c>
      <c r="F269" s="3" t="s">
        <v>5717</v>
      </c>
      <c r="G269" s="47">
        <f>Tabela1[[#This Row],[Kwota dofinansowania (UE + BP)]]+Tabela1[[#This Row],[Wkład własny JST]]</f>
        <v>913978</v>
      </c>
      <c r="H269" s="17">
        <v>850000</v>
      </c>
      <c r="I269" s="17">
        <v>714000</v>
      </c>
      <c r="J269" s="17">
        <v>136000</v>
      </c>
      <c r="K269" s="2">
        <v>63978</v>
      </c>
    </row>
    <row r="270" spans="1:11" ht="15.6" x14ac:dyDescent="0.3">
      <c r="A270" s="16">
        <v>269</v>
      </c>
      <c r="B270" s="49">
        <v>3004000</v>
      </c>
      <c r="C270" s="3" t="s">
        <v>4255</v>
      </c>
      <c r="D270" s="3" t="s">
        <v>5718</v>
      </c>
      <c r="E270" s="3" t="s">
        <v>5719</v>
      </c>
      <c r="F270" s="3" t="s">
        <v>5720</v>
      </c>
      <c r="G270" s="47">
        <f>Tabela1[[#This Row],[Kwota dofinansowania (UE + BP)]]+Tabela1[[#This Row],[Wkład własny JST]]</f>
        <v>934066</v>
      </c>
      <c r="H270" s="17">
        <v>850000</v>
      </c>
      <c r="I270" s="17">
        <v>722500</v>
      </c>
      <c r="J270" s="17">
        <v>127500</v>
      </c>
      <c r="K270" s="2">
        <v>84066</v>
      </c>
    </row>
    <row r="271" spans="1:11" ht="15.6" x14ac:dyDescent="0.3">
      <c r="A271" s="16">
        <v>270</v>
      </c>
      <c r="B271" s="49">
        <v>3005000</v>
      </c>
      <c r="C271" s="3" t="s">
        <v>4255</v>
      </c>
      <c r="D271" s="3" t="s">
        <v>5286</v>
      </c>
      <c r="E271" s="3" t="s">
        <v>5287</v>
      </c>
      <c r="F271" s="3" t="s">
        <v>5721</v>
      </c>
      <c r="G271" s="47">
        <f>Tabela1[[#This Row],[Kwota dofinansowania (UE + BP)]]+Tabela1[[#This Row],[Wkład własny JST]]</f>
        <v>913978</v>
      </c>
      <c r="H271" s="27">
        <v>850000</v>
      </c>
      <c r="I271" s="55">
        <v>714000</v>
      </c>
      <c r="J271" s="55">
        <v>136000</v>
      </c>
      <c r="K271" s="55">
        <v>63978</v>
      </c>
    </row>
    <row r="272" spans="1:11" ht="15.6" x14ac:dyDescent="0.3">
      <c r="A272" s="16">
        <v>271</v>
      </c>
      <c r="B272" s="49">
        <v>3006000</v>
      </c>
      <c r="C272" s="3" t="s">
        <v>4255</v>
      </c>
      <c r="D272" s="3" t="s">
        <v>5722</v>
      </c>
      <c r="E272" s="3" t="s">
        <v>5723</v>
      </c>
      <c r="F272" s="3" t="s">
        <v>5724</v>
      </c>
      <c r="G272" s="47">
        <f>Tabela1[[#This Row],[Kwota dofinansowania (UE + BP)]]+Tabela1[[#This Row],[Wkład własny JST]]</f>
        <v>913978</v>
      </c>
      <c r="H272" s="17">
        <v>850000</v>
      </c>
      <c r="I272" s="17">
        <v>714000</v>
      </c>
      <c r="J272" s="17">
        <v>136000</v>
      </c>
      <c r="K272" s="2">
        <v>63978</v>
      </c>
    </row>
    <row r="273" spans="1:11" ht="15.6" x14ac:dyDescent="0.3">
      <c r="A273" s="16">
        <v>272</v>
      </c>
      <c r="B273" s="49">
        <v>3007000</v>
      </c>
      <c r="C273" s="3" t="s">
        <v>4255</v>
      </c>
      <c r="D273" s="3" t="s">
        <v>5725</v>
      </c>
      <c r="E273" s="3" t="s">
        <v>5726</v>
      </c>
      <c r="F273" s="3" t="s">
        <v>5727</v>
      </c>
      <c r="G273" s="47">
        <f>Tabela1[[#This Row],[Kwota dofinansowania (UE + BP)]]+Tabela1[[#This Row],[Wkład własny JST]]</f>
        <v>913978</v>
      </c>
      <c r="H273" s="17">
        <v>850000</v>
      </c>
      <c r="I273" s="17">
        <v>714000</v>
      </c>
      <c r="J273" s="17">
        <v>136000</v>
      </c>
      <c r="K273" s="2">
        <v>63978</v>
      </c>
    </row>
    <row r="274" spans="1:11" ht="15.6" x14ac:dyDescent="0.3">
      <c r="A274" s="16">
        <v>273</v>
      </c>
      <c r="B274" s="49">
        <v>3008000</v>
      </c>
      <c r="C274" s="3" t="s">
        <v>4255</v>
      </c>
      <c r="D274" s="3" t="s">
        <v>5728</v>
      </c>
      <c r="E274" s="3" t="s">
        <v>5729</v>
      </c>
      <c r="F274" s="3" t="s">
        <v>5730</v>
      </c>
      <c r="G274" s="47">
        <f>Tabela1[[#This Row],[Kwota dofinansowania (UE + BP)]]+Tabela1[[#This Row],[Wkład własny JST]]</f>
        <v>1024096</v>
      </c>
      <c r="H274" s="17">
        <v>850000</v>
      </c>
      <c r="I274" s="17">
        <v>756500</v>
      </c>
      <c r="J274" s="17">
        <v>93500</v>
      </c>
      <c r="K274" s="2">
        <v>174096</v>
      </c>
    </row>
    <row r="275" spans="1:11" ht="15.6" x14ac:dyDescent="0.3">
      <c r="A275" s="16">
        <v>274</v>
      </c>
      <c r="B275" s="49">
        <v>3009000</v>
      </c>
      <c r="C275" s="3" t="s">
        <v>5731</v>
      </c>
      <c r="D275" s="3" t="s">
        <v>5732</v>
      </c>
      <c r="E275" s="3" t="s">
        <v>5733</v>
      </c>
      <c r="F275" s="3" t="s">
        <v>5734</v>
      </c>
      <c r="G275" s="47">
        <f>Tabela1[[#This Row],[Kwota dofinansowania (UE + BP)]]+Tabela1[[#This Row],[Wkład własny JST]]</f>
        <v>850000</v>
      </c>
      <c r="H275" s="17">
        <v>850000</v>
      </c>
      <c r="I275" s="17">
        <v>697000</v>
      </c>
      <c r="J275" s="17">
        <v>153000</v>
      </c>
      <c r="K275" s="2">
        <v>0</v>
      </c>
    </row>
    <row r="276" spans="1:11" ht="15.6" x14ac:dyDescent="0.3">
      <c r="A276" s="16">
        <v>275</v>
      </c>
      <c r="B276" s="49">
        <v>3010000</v>
      </c>
      <c r="C276" s="3" t="s">
        <v>4255</v>
      </c>
      <c r="D276" s="3" t="s">
        <v>5735</v>
      </c>
      <c r="E276" s="3" t="s">
        <v>5736</v>
      </c>
      <c r="F276" s="3" t="s">
        <v>5737</v>
      </c>
      <c r="G276" s="47">
        <f>Tabela1[[#This Row],[Kwota dofinansowania (UE + BP)]]+Tabela1[[#This Row],[Wkład własny JST]]</f>
        <v>850000</v>
      </c>
      <c r="H276" s="17">
        <v>850000</v>
      </c>
      <c r="I276" s="17">
        <v>697000</v>
      </c>
      <c r="J276" s="17">
        <v>153000</v>
      </c>
      <c r="K276" s="2">
        <v>0</v>
      </c>
    </row>
    <row r="277" spans="1:11" ht="15.6" x14ac:dyDescent="0.3">
      <c r="A277" s="16">
        <v>276</v>
      </c>
      <c r="B277" s="49">
        <v>3011000</v>
      </c>
      <c r="C277" s="3" t="s">
        <v>4255</v>
      </c>
      <c r="D277" s="3" t="s">
        <v>5738</v>
      </c>
      <c r="E277" s="3" t="s">
        <v>5739</v>
      </c>
      <c r="F277" s="3" t="s">
        <v>5740</v>
      </c>
      <c r="G277" s="47">
        <f>Tabela1[[#This Row],[Kwota dofinansowania (UE + BP)]]+Tabela1[[#This Row],[Wkład własny JST]]</f>
        <v>913978</v>
      </c>
      <c r="H277" s="17">
        <v>850000</v>
      </c>
      <c r="I277" s="17">
        <v>714000</v>
      </c>
      <c r="J277" s="17">
        <v>136000</v>
      </c>
      <c r="K277" s="2">
        <v>63978</v>
      </c>
    </row>
    <row r="278" spans="1:11" ht="15.6" x14ac:dyDescent="0.3">
      <c r="A278" s="16">
        <v>277</v>
      </c>
      <c r="B278" s="49">
        <v>3012000</v>
      </c>
      <c r="C278" s="3" t="s">
        <v>4255</v>
      </c>
      <c r="D278" s="3" t="s">
        <v>5741</v>
      </c>
      <c r="E278" s="3" t="s">
        <v>5742</v>
      </c>
      <c r="F278" s="3" t="s">
        <v>5743</v>
      </c>
      <c r="G278" s="47">
        <f>Tabela1[[#This Row],[Kwota dofinansowania (UE + BP)]]+Tabela1[[#This Row],[Wkład własny JST]]</f>
        <v>904255</v>
      </c>
      <c r="H278" s="17">
        <v>850000</v>
      </c>
      <c r="I278" s="17">
        <v>705500</v>
      </c>
      <c r="J278" s="17">
        <v>144500</v>
      </c>
      <c r="K278" s="2">
        <v>54255</v>
      </c>
    </row>
    <row r="279" spans="1:11" ht="15.6" x14ac:dyDescent="0.3">
      <c r="A279" s="16">
        <v>278</v>
      </c>
      <c r="B279" s="49">
        <v>3013000</v>
      </c>
      <c r="C279" s="3" t="s">
        <v>4255</v>
      </c>
      <c r="D279" s="3" t="s">
        <v>5744</v>
      </c>
      <c r="E279" s="3" t="s">
        <v>5745</v>
      </c>
      <c r="F279" s="3" t="s">
        <v>5746</v>
      </c>
      <c r="G279" s="47">
        <f>Tabela1[[#This Row],[Kwota dofinansowania (UE + BP)]]+Tabela1[[#This Row],[Wkład własny JST]]</f>
        <v>923913</v>
      </c>
      <c r="H279" s="17">
        <v>850000</v>
      </c>
      <c r="I279" s="17">
        <v>714000</v>
      </c>
      <c r="J279" s="17">
        <v>136000</v>
      </c>
      <c r="K279" s="2">
        <v>73913</v>
      </c>
    </row>
    <row r="280" spans="1:11" ht="15.6" x14ac:dyDescent="0.3">
      <c r="A280" s="16">
        <v>279</v>
      </c>
      <c r="B280" s="49">
        <v>3014000</v>
      </c>
      <c r="C280" s="3" t="s">
        <v>4255</v>
      </c>
      <c r="D280" s="3" t="s">
        <v>5747</v>
      </c>
      <c r="E280" s="3" t="s">
        <v>5748</v>
      </c>
      <c r="F280" s="3" t="s">
        <v>5749</v>
      </c>
      <c r="G280" s="47">
        <f>Tabela1[[#This Row],[Kwota dofinansowania (UE + BP)]]+Tabela1[[#This Row],[Wkład własny JST]]</f>
        <v>904255</v>
      </c>
      <c r="H280" s="17">
        <v>850000</v>
      </c>
      <c r="I280" s="17">
        <v>705500</v>
      </c>
      <c r="J280" s="17">
        <v>144500</v>
      </c>
      <c r="K280" s="2">
        <v>54255</v>
      </c>
    </row>
    <row r="281" spans="1:11" ht="15.6" x14ac:dyDescent="0.3">
      <c r="A281" s="16">
        <v>280</v>
      </c>
      <c r="B281" s="49">
        <v>3015000</v>
      </c>
      <c r="C281" s="3" t="s">
        <v>4255</v>
      </c>
      <c r="D281" s="3" t="s">
        <v>5750</v>
      </c>
      <c r="E281" s="3" t="s">
        <v>5751</v>
      </c>
      <c r="F281" s="3" t="s">
        <v>5752</v>
      </c>
      <c r="G281" s="47">
        <f>Tabela1[[#This Row],[Kwota dofinansowania (UE + BP)]]+Tabela1[[#This Row],[Wkład własny JST]]</f>
        <v>923913</v>
      </c>
      <c r="H281" s="17">
        <v>850000</v>
      </c>
      <c r="I281" s="17">
        <v>722500</v>
      </c>
      <c r="J281" s="17">
        <v>127500</v>
      </c>
      <c r="K281" s="2">
        <v>73913</v>
      </c>
    </row>
    <row r="282" spans="1:11" ht="15.6" x14ac:dyDescent="0.3">
      <c r="A282" s="16">
        <v>281</v>
      </c>
      <c r="B282" s="49">
        <v>3016000</v>
      </c>
      <c r="C282" s="3" t="s">
        <v>4255</v>
      </c>
      <c r="D282" s="3" t="s">
        <v>5753</v>
      </c>
      <c r="E282" s="3" t="s">
        <v>5754</v>
      </c>
      <c r="F282" s="3" t="s">
        <v>5755</v>
      </c>
      <c r="G282" s="47">
        <f>Tabela1[[#This Row],[Kwota dofinansowania (UE + BP)]]+Tabela1[[#This Row],[Wkład własny JST]]</f>
        <v>913978</v>
      </c>
      <c r="H282" s="17">
        <v>850000</v>
      </c>
      <c r="I282" s="17">
        <v>714000</v>
      </c>
      <c r="J282" s="17">
        <v>136000</v>
      </c>
      <c r="K282" s="2">
        <v>63978</v>
      </c>
    </row>
    <row r="283" spans="1:11" ht="15.6" x14ac:dyDescent="0.3">
      <c r="A283" s="16">
        <v>282</v>
      </c>
      <c r="B283" s="49">
        <v>3017000</v>
      </c>
      <c r="C283" s="3" t="s">
        <v>4255</v>
      </c>
      <c r="D283" s="3" t="s">
        <v>5319</v>
      </c>
      <c r="E283" s="3" t="s">
        <v>5320</v>
      </c>
      <c r="F283" s="3" t="s">
        <v>5756</v>
      </c>
      <c r="G283" s="47">
        <f>Tabela1[[#This Row],[Kwota dofinansowania (UE + BP)]]+Tabela1[[#This Row],[Wkład własny JST]]</f>
        <v>923913</v>
      </c>
      <c r="H283" s="17">
        <v>850000</v>
      </c>
      <c r="I283" s="17">
        <v>722500</v>
      </c>
      <c r="J283" s="17">
        <v>127500</v>
      </c>
      <c r="K283" s="2">
        <v>73913</v>
      </c>
    </row>
    <row r="284" spans="1:11" ht="15.6" x14ac:dyDescent="0.3">
      <c r="A284" s="16">
        <v>283</v>
      </c>
      <c r="B284" s="49">
        <v>3018000</v>
      </c>
      <c r="C284" s="3" t="s">
        <v>4255</v>
      </c>
      <c r="D284" s="3" t="s">
        <v>5757</v>
      </c>
      <c r="E284" s="3" t="s">
        <v>5758</v>
      </c>
      <c r="F284" s="3" t="s">
        <v>5759</v>
      </c>
      <c r="G284" s="47">
        <f>Tabela1[[#This Row],[Kwota dofinansowania (UE + BP)]]+Tabela1[[#This Row],[Wkład własny JST]]</f>
        <v>923913</v>
      </c>
      <c r="H284" s="17">
        <v>850000</v>
      </c>
      <c r="I284" s="17">
        <v>714000</v>
      </c>
      <c r="J284" s="17">
        <v>136000</v>
      </c>
      <c r="K284" s="2">
        <v>73913</v>
      </c>
    </row>
    <row r="285" spans="1:11" ht="15.6" x14ac:dyDescent="0.3">
      <c r="A285" s="16">
        <v>284</v>
      </c>
      <c r="B285" s="49">
        <v>3019000</v>
      </c>
      <c r="C285" s="3" t="s">
        <v>4255</v>
      </c>
      <c r="D285" s="3" t="s">
        <v>5760</v>
      </c>
      <c r="E285" s="3" t="s">
        <v>5761</v>
      </c>
      <c r="F285" s="3" t="s">
        <v>5762</v>
      </c>
      <c r="G285" s="47">
        <f>Tabela1[[#This Row],[Kwota dofinansowania (UE + BP)]]+Tabela1[[#This Row],[Wkład własny JST]]</f>
        <v>923913</v>
      </c>
      <c r="H285" s="17">
        <v>850000</v>
      </c>
      <c r="I285" s="17">
        <v>714000</v>
      </c>
      <c r="J285" s="17">
        <v>136000</v>
      </c>
      <c r="K285" s="2">
        <v>73913</v>
      </c>
    </row>
    <row r="286" spans="1:11" ht="15.6" x14ac:dyDescent="0.3">
      <c r="A286" s="16">
        <v>285</v>
      </c>
      <c r="B286" s="49">
        <v>3020000</v>
      </c>
      <c r="C286" s="3" t="s">
        <v>4255</v>
      </c>
      <c r="D286" s="3" t="s">
        <v>5763</v>
      </c>
      <c r="E286" s="3" t="s">
        <v>5764</v>
      </c>
      <c r="F286" s="3" t="s">
        <v>5765</v>
      </c>
      <c r="G286" s="47">
        <f>Tabela1[[#This Row],[Kwota dofinansowania (UE + BP)]]+Tabela1[[#This Row],[Wkład własny JST]]</f>
        <v>850000</v>
      </c>
      <c r="H286" s="17">
        <v>850000</v>
      </c>
      <c r="I286" s="17">
        <v>705500</v>
      </c>
      <c r="J286" s="17">
        <v>144500</v>
      </c>
      <c r="K286" s="2">
        <v>0</v>
      </c>
    </row>
    <row r="287" spans="1:11" ht="15.6" x14ac:dyDescent="0.3">
      <c r="A287" s="16">
        <v>286</v>
      </c>
      <c r="B287" s="49">
        <v>3021000</v>
      </c>
      <c r="C287" s="3" t="s">
        <v>4255</v>
      </c>
      <c r="D287" s="3" t="s">
        <v>5766</v>
      </c>
      <c r="E287" s="3" t="s">
        <v>5767</v>
      </c>
      <c r="F287" s="3" t="s">
        <v>5768</v>
      </c>
      <c r="G287" s="47">
        <f>Tabela1[[#This Row],[Kwota dofinansowania (UE + BP)]]+Tabela1[[#This Row],[Wkład własny JST]]</f>
        <v>1062500</v>
      </c>
      <c r="H287" s="17">
        <v>850000</v>
      </c>
      <c r="I287" s="17">
        <v>773500</v>
      </c>
      <c r="J287" s="17">
        <v>76500</v>
      </c>
      <c r="K287" s="2">
        <v>212500</v>
      </c>
    </row>
    <row r="288" spans="1:11" ht="15.6" x14ac:dyDescent="0.3">
      <c r="A288" s="16">
        <v>287</v>
      </c>
      <c r="B288" s="49">
        <v>3022000</v>
      </c>
      <c r="C288" s="3" t="s">
        <v>4255</v>
      </c>
      <c r="D288" s="3" t="s">
        <v>5769</v>
      </c>
      <c r="E288" s="3" t="s">
        <v>5770</v>
      </c>
      <c r="F288" s="3" t="s">
        <v>5771</v>
      </c>
      <c r="G288" s="47">
        <f>Tabela1[[#This Row],[Kwota dofinansowania (UE + BP)]]+Tabela1[[#This Row],[Wkład własny JST]]</f>
        <v>904255</v>
      </c>
      <c r="H288" s="17">
        <v>850000</v>
      </c>
      <c r="I288" s="17">
        <v>705500</v>
      </c>
      <c r="J288" s="17">
        <v>144500</v>
      </c>
      <c r="K288" s="2">
        <v>54255</v>
      </c>
    </row>
    <row r="289" spans="1:11" ht="15.6" x14ac:dyDescent="0.3">
      <c r="A289" s="16">
        <v>288</v>
      </c>
      <c r="B289" s="49">
        <v>3023000</v>
      </c>
      <c r="C289" s="3" t="s">
        <v>4255</v>
      </c>
      <c r="D289" s="3" t="s">
        <v>5772</v>
      </c>
      <c r="E289" s="3" t="s">
        <v>5773</v>
      </c>
      <c r="F289" s="3" t="s">
        <v>5774</v>
      </c>
      <c r="G289" s="47">
        <f>Tabela1[[#This Row],[Kwota dofinansowania (UE + BP)]]+Tabela1[[#This Row],[Wkład własny JST]]</f>
        <v>850000</v>
      </c>
      <c r="H289" s="17">
        <v>850000</v>
      </c>
      <c r="I289" s="17">
        <v>705500</v>
      </c>
      <c r="J289" s="17">
        <v>144500</v>
      </c>
      <c r="K289" s="2">
        <v>0</v>
      </c>
    </row>
    <row r="290" spans="1:11" ht="15.6" x14ac:dyDescent="0.3">
      <c r="A290" s="16">
        <v>289</v>
      </c>
      <c r="B290" s="49">
        <v>3024000</v>
      </c>
      <c r="C290" s="3" t="s">
        <v>4255</v>
      </c>
      <c r="D290" s="3" t="s">
        <v>5775</v>
      </c>
      <c r="E290" s="3" t="s">
        <v>5776</v>
      </c>
      <c r="F290" s="3" t="s">
        <v>5777</v>
      </c>
      <c r="G290" s="47">
        <f>Tabela1[[#This Row],[Kwota dofinansowania (UE + BP)]]+Tabela1[[#This Row],[Wkład własny JST]]</f>
        <v>934066</v>
      </c>
      <c r="H290" s="17">
        <v>850000</v>
      </c>
      <c r="I290" s="17">
        <v>722500</v>
      </c>
      <c r="J290" s="17">
        <v>127500</v>
      </c>
      <c r="K290" s="2">
        <v>84066</v>
      </c>
    </row>
    <row r="291" spans="1:11" ht="15.6" x14ac:dyDescent="0.3">
      <c r="A291" s="16">
        <v>290</v>
      </c>
      <c r="B291" s="49">
        <v>3025000</v>
      </c>
      <c r="C291" s="3" t="s">
        <v>4255</v>
      </c>
      <c r="D291" s="3" t="s">
        <v>4977</v>
      </c>
      <c r="E291" s="3" t="s">
        <v>4978</v>
      </c>
      <c r="F291" s="3" t="s">
        <v>5778</v>
      </c>
      <c r="G291" s="47">
        <f>Tabela1[[#This Row],[Kwota dofinansowania (UE + BP)]]+Tabela1[[#This Row],[Wkład własny JST]]</f>
        <v>934066</v>
      </c>
      <c r="H291" s="27">
        <v>850000</v>
      </c>
      <c r="I291" s="55">
        <v>722500</v>
      </c>
      <c r="J291" s="56">
        <v>127500</v>
      </c>
      <c r="K291" s="56">
        <v>84066</v>
      </c>
    </row>
    <row r="292" spans="1:11" ht="15.6" x14ac:dyDescent="0.3">
      <c r="A292" s="16">
        <v>291</v>
      </c>
      <c r="B292" s="49">
        <v>3026000</v>
      </c>
      <c r="C292" s="3" t="s">
        <v>4255</v>
      </c>
      <c r="D292" s="3" t="s">
        <v>5779</v>
      </c>
      <c r="E292" s="3" t="s">
        <v>5780</v>
      </c>
      <c r="F292" s="3" t="s">
        <v>5781</v>
      </c>
      <c r="G292" s="47">
        <f>Tabela1[[#This Row],[Kwota dofinansowania (UE + BP)]]+Tabela1[[#This Row],[Wkład własny JST]]</f>
        <v>923913</v>
      </c>
      <c r="H292" s="17">
        <v>850000</v>
      </c>
      <c r="I292" s="17">
        <v>714000</v>
      </c>
      <c r="J292" s="17">
        <v>136000</v>
      </c>
      <c r="K292" s="2">
        <v>73913</v>
      </c>
    </row>
    <row r="293" spans="1:11" ht="15.6" x14ac:dyDescent="0.3">
      <c r="A293" s="16">
        <v>292</v>
      </c>
      <c r="B293" s="49">
        <v>3027000</v>
      </c>
      <c r="C293" s="3" t="s">
        <v>4255</v>
      </c>
      <c r="D293" s="3" t="s">
        <v>5782</v>
      </c>
      <c r="E293" s="3" t="s">
        <v>5783</v>
      </c>
      <c r="F293" s="3" t="s">
        <v>5784</v>
      </c>
      <c r="G293" s="47">
        <f>Tabela1[[#This Row],[Kwota dofinansowania (UE + BP)]]+Tabela1[[#This Row],[Wkład własny JST]]</f>
        <v>850000</v>
      </c>
      <c r="H293" s="17">
        <v>850000</v>
      </c>
      <c r="I293" s="17">
        <v>705500</v>
      </c>
      <c r="J293" s="17">
        <v>144500</v>
      </c>
      <c r="K293" s="2">
        <v>0</v>
      </c>
    </row>
    <row r="294" spans="1:11" ht="15.6" x14ac:dyDescent="0.3">
      <c r="A294" s="16">
        <v>293</v>
      </c>
      <c r="B294" s="49">
        <v>3028000</v>
      </c>
      <c r="C294" s="3" t="s">
        <v>4255</v>
      </c>
      <c r="D294" s="3" t="s">
        <v>5785</v>
      </c>
      <c r="E294" s="3" t="s">
        <v>5786</v>
      </c>
      <c r="F294" s="3" t="s">
        <v>5787</v>
      </c>
      <c r="G294" s="47">
        <f>Tabela1[[#This Row],[Kwota dofinansowania (UE + BP)]]+Tabela1[[#This Row],[Wkład własny JST]]</f>
        <v>850000</v>
      </c>
      <c r="H294" s="17">
        <v>850000</v>
      </c>
      <c r="I294" s="17">
        <v>697000</v>
      </c>
      <c r="J294" s="17">
        <v>153000</v>
      </c>
      <c r="K294" s="2">
        <v>0</v>
      </c>
    </row>
    <row r="295" spans="1:11" ht="15.6" x14ac:dyDescent="0.3">
      <c r="A295" s="16">
        <v>294</v>
      </c>
      <c r="B295" s="49">
        <v>3029000</v>
      </c>
      <c r="C295" s="3" t="s">
        <v>4255</v>
      </c>
      <c r="D295" s="3" t="s">
        <v>5788</v>
      </c>
      <c r="E295" s="3" t="s">
        <v>5789</v>
      </c>
      <c r="F295" s="3" t="s">
        <v>5790</v>
      </c>
      <c r="G295" s="47">
        <f>Tabela1[[#This Row],[Kwota dofinansowania (UE + BP)]]+Tabela1[[#This Row],[Wkład własny JST]]</f>
        <v>913978</v>
      </c>
      <c r="H295" s="17">
        <v>850000</v>
      </c>
      <c r="I295" s="17">
        <v>714000</v>
      </c>
      <c r="J295" s="17">
        <v>136000</v>
      </c>
      <c r="K295" s="2">
        <v>63978</v>
      </c>
    </row>
    <row r="296" spans="1:11" ht="15.6" x14ac:dyDescent="0.3">
      <c r="A296" s="16">
        <v>295</v>
      </c>
      <c r="B296" s="49">
        <v>3030000</v>
      </c>
      <c r="C296" s="3" t="s">
        <v>4255</v>
      </c>
      <c r="D296" s="3" t="s">
        <v>5791</v>
      </c>
      <c r="E296" s="3" t="s">
        <v>5792</v>
      </c>
      <c r="F296" s="3" t="s">
        <v>5793</v>
      </c>
      <c r="G296" s="47">
        <f>Tabela1[[#This Row],[Kwota dofinansowania (UE + BP)]]+Tabela1[[#This Row],[Wkład własny JST]]</f>
        <v>934066</v>
      </c>
      <c r="H296" s="17">
        <v>850000</v>
      </c>
      <c r="I296" s="17">
        <v>722500</v>
      </c>
      <c r="J296" s="17">
        <v>127500</v>
      </c>
      <c r="K296" s="2">
        <v>84066</v>
      </c>
    </row>
    <row r="297" spans="1:11" ht="15.6" x14ac:dyDescent="0.3">
      <c r="A297" s="16">
        <v>296</v>
      </c>
      <c r="B297" s="49">
        <v>3031000</v>
      </c>
      <c r="C297" s="3" t="s">
        <v>4255</v>
      </c>
      <c r="D297" s="3" t="s">
        <v>5794</v>
      </c>
      <c r="E297" s="3" t="s">
        <v>5795</v>
      </c>
      <c r="F297" s="3" t="s">
        <v>5796</v>
      </c>
      <c r="G297" s="47">
        <f>Tabela1[[#This Row],[Kwota dofinansowania (UE + BP)]]+Tabela1[[#This Row],[Wkład własny JST]]</f>
        <v>850000</v>
      </c>
      <c r="H297" s="17">
        <v>850000</v>
      </c>
      <c r="I297" s="17">
        <v>697000</v>
      </c>
      <c r="J297" s="17">
        <v>153000</v>
      </c>
      <c r="K297" s="2">
        <v>0</v>
      </c>
    </row>
    <row r="298" spans="1:11" ht="15.6" x14ac:dyDescent="0.3">
      <c r="A298" s="16">
        <v>297</v>
      </c>
      <c r="B298" s="49">
        <v>3201000</v>
      </c>
      <c r="C298" s="3" t="s">
        <v>4700</v>
      </c>
      <c r="D298" s="3" t="s">
        <v>5797</v>
      </c>
      <c r="E298" s="3" t="s">
        <v>5798</v>
      </c>
      <c r="F298" s="3" t="s">
        <v>5799</v>
      </c>
      <c r="G298" s="47">
        <f>Tabela1[[#This Row],[Kwota dofinansowania (UE + BP)]]+Tabela1[[#This Row],[Wkład własny JST]]</f>
        <v>850000</v>
      </c>
      <c r="H298" s="17">
        <v>850000</v>
      </c>
      <c r="I298" s="17">
        <v>697000</v>
      </c>
      <c r="J298" s="17">
        <v>153000</v>
      </c>
      <c r="K298" s="2">
        <v>0</v>
      </c>
    </row>
    <row r="299" spans="1:11" ht="15.6" x14ac:dyDescent="0.3">
      <c r="A299" s="16">
        <v>298</v>
      </c>
      <c r="B299" s="49">
        <v>3202000</v>
      </c>
      <c r="C299" s="3" t="s">
        <v>4700</v>
      </c>
      <c r="D299" s="3" t="s">
        <v>5800</v>
      </c>
      <c r="E299" s="3" t="s">
        <v>5801</v>
      </c>
      <c r="F299" s="3" t="s">
        <v>5802</v>
      </c>
      <c r="G299" s="47">
        <f>Tabela1[[#This Row],[Kwota dofinansowania (UE + BP)]]+Tabela1[[#This Row],[Wkład własny JST]]</f>
        <v>850000</v>
      </c>
      <c r="H299" s="17">
        <v>850000</v>
      </c>
      <c r="I299" s="17">
        <v>688500</v>
      </c>
      <c r="J299" s="17">
        <v>161500</v>
      </c>
      <c r="K299" s="2">
        <v>0</v>
      </c>
    </row>
    <row r="300" spans="1:11" ht="15.6" x14ac:dyDescent="0.3">
      <c r="A300" s="16">
        <v>299</v>
      </c>
      <c r="B300" s="49">
        <v>3203000</v>
      </c>
      <c r="C300" s="3" t="s">
        <v>4700</v>
      </c>
      <c r="D300" s="3" t="s">
        <v>5803</v>
      </c>
      <c r="E300" s="3" t="s">
        <v>5804</v>
      </c>
      <c r="F300" s="3" t="s">
        <v>5805</v>
      </c>
      <c r="G300" s="47">
        <f>Tabela1[[#This Row],[Kwota dofinansowania (UE + BP)]]+Tabela1[[#This Row],[Wkład własny JST]]</f>
        <v>850000</v>
      </c>
      <c r="H300" s="17">
        <v>850000</v>
      </c>
      <c r="I300" s="17">
        <v>697000</v>
      </c>
      <c r="J300" s="17">
        <v>153000</v>
      </c>
      <c r="K300" s="2">
        <v>0</v>
      </c>
    </row>
    <row r="301" spans="1:11" ht="15.6" x14ac:dyDescent="0.3">
      <c r="A301" s="16">
        <v>300</v>
      </c>
      <c r="B301" s="49">
        <v>3204000</v>
      </c>
      <c r="C301" s="3" t="s">
        <v>4700</v>
      </c>
      <c r="D301" s="3" t="s">
        <v>5806</v>
      </c>
      <c r="E301" s="3" t="s">
        <v>5807</v>
      </c>
      <c r="F301" s="3" t="s">
        <v>5808</v>
      </c>
      <c r="G301" s="47">
        <f>Tabela1[[#This Row],[Kwota dofinansowania (UE + BP)]]+Tabela1[[#This Row],[Wkład własny JST]]</f>
        <v>923913</v>
      </c>
      <c r="H301" s="17">
        <v>850000</v>
      </c>
      <c r="I301" s="17">
        <v>714000</v>
      </c>
      <c r="J301" s="17">
        <v>136000</v>
      </c>
      <c r="K301" s="2">
        <v>73913</v>
      </c>
    </row>
    <row r="302" spans="1:11" ht="15.6" x14ac:dyDescent="0.3">
      <c r="A302" s="16">
        <v>301</v>
      </c>
      <c r="B302" s="49">
        <v>3205000</v>
      </c>
      <c r="C302" s="3" t="s">
        <v>4700</v>
      </c>
      <c r="D302" s="3" t="s">
        <v>5809</v>
      </c>
      <c r="E302" s="3" t="s">
        <v>5810</v>
      </c>
      <c r="F302" s="3" t="s">
        <v>5811</v>
      </c>
      <c r="G302" s="47">
        <f>Tabela1[[#This Row],[Kwota dofinansowania (UE + BP)]]+Tabela1[[#This Row],[Wkład własny JST]]</f>
        <v>850000</v>
      </c>
      <c r="H302" s="17">
        <v>850000</v>
      </c>
      <c r="I302" s="17">
        <v>705500</v>
      </c>
      <c r="J302" s="17">
        <v>144500</v>
      </c>
      <c r="K302" s="2">
        <v>0</v>
      </c>
    </row>
    <row r="303" spans="1:11" ht="15.6" x14ac:dyDescent="0.3">
      <c r="A303" s="16">
        <v>302</v>
      </c>
      <c r="B303" s="49">
        <v>3206000</v>
      </c>
      <c r="C303" s="3" t="s">
        <v>4700</v>
      </c>
      <c r="D303" s="3" t="s">
        <v>5812</v>
      </c>
      <c r="E303" s="3" t="s">
        <v>5813</v>
      </c>
      <c r="F303" s="3" t="s">
        <v>5814</v>
      </c>
      <c r="G303" s="47">
        <f>Tabela1[[#This Row],[Kwota dofinansowania (UE + BP)]]+Tabela1[[#This Row],[Wkład własny JST]]</f>
        <v>850000</v>
      </c>
      <c r="H303" s="17">
        <v>850000</v>
      </c>
      <c r="I303" s="17">
        <v>697000</v>
      </c>
      <c r="J303" s="17">
        <v>153000</v>
      </c>
      <c r="K303" s="2">
        <v>0</v>
      </c>
    </row>
    <row r="304" spans="1:11" ht="15.6" x14ac:dyDescent="0.3">
      <c r="A304" s="16">
        <v>303</v>
      </c>
      <c r="B304" s="49">
        <v>3207000</v>
      </c>
      <c r="C304" s="3" t="s">
        <v>4700</v>
      </c>
      <c r="D304" s="3" t="s">
        <v>5815</v>
      </c>
      <c r="E304" s="3" t="s">
        <v>5816</v>
      </c>
      <c r="F304" s="3" t="s">
        <v>5817</v>
      </c>
      <c r="G304" s="47">
        <f>Tabela1[[#This Row],[Kwota dofinansowania (UE + BP)]]+Tabela1[[#This Row],[Wkład własny JST]]</f>
        <v>850000</v>
      </c>
      <c r="H304" s="17">
        <v>850000</v>
      </c>
      <c r="I304" s="17">
        <v>705500</v>
      </c>
      <c r="J304" s="17">
        <v>144500</v>
      </c>
      <c r="K304" s="2">
        <v>0</v>
      </c>
    </row>
    <row r="305" spans="1:11" ht="15.6" x14ac:dyDescent="0.3">
      <c r="A305" s="16">
        <v>304</v>
      </c>
      <c r="B305" s="49">
        <v>3208000</v>
      </c>
      <c r="C305" s="3" t="s">
        <v>4700</v>
      </c>
      <c r="D305" s="3" t="s">
        <v>5818</v>
      </c>
      <c r="E305" s="3" t="s">
        <v>5819</v>
      </c>
      <c r="F305" s="3" t="s">
        <v>5820</v>
      </c>
      <c r="G305" s="47">
        <f>Tabela1[[#This Row],[Kwota dofinansowania (UE + BP)]]+Tabela1[[#This Row],[Wkład własny JST]]</f>
        <v>934066</v>
      </c>
      <c r="H305" s="17">
        <v>850000</v>
      </c>
      <c r="I305" s="17">
        <v>722500</v>
      </c>
      <c r="J305" s="17">
        <v>127500</v>
      </c>
      <c r="K305" s="2">
        <v>84066</v>
      </c>
    </row>
    <row r="306" spans="1:11" ht="15.6" x14ac:dyDescent="0.3">
      <c r="A306" s="16">
        <v>305</v>
      </c>
      <c r="B306" s="49">
        <v>3209000</v>
      </c>
      <c r="C306" s="3" t="s">
        <v>4700</v>
      </c>
      <c r="D306" s="3" t="s">
        <v>5821</v>
      </c>
      <c r="E306" s="3" t="s">
        <v>5822</v>
      </c>
      <c r="F306" s="3" t="s">
        <v>5823</v>
      </c>
      <c r="G306" s="47">
        <f>Tabela1[[#This Row],[Kwota dofinansowania (UE + BP)]]+Tabela1[[#This Row],[Wkład własny JST]]</f>
        <v>904255</v>
      </c>
      <c r="H306" s="17">
        <v>850000</v>
      </c>
      <c r="I306" s="17">
        <v>705500</v>
      </c>
      <c r="J306" s="17">
        <v>144500</v>
      </c>
      <c r="K306" s="2">
        <v>54255</v>
      </c>
    </row>
    <row r="307" spans="1:11" ht="15.6" x14ac:dyDescent="0.3">
      <c r="A307" s="16">
        <v>306</v>
      </c>
      <c r="B307" s="49">
        <v>3218000</v>
      </c>
      <c r="C307" s="3" t="s">
        <v>4700</v>
      </c>
      <c r="D307" s="3" t="s">
        <v>5824</v>
      </c>
      <c r="E307" s="3" t="s">
        <v>5825</v>
      </c>
      <c r="F307" s="3" t="s">
        <v>5826</v>
      </c>
      <c r="G307" s="47">
        <f>Tabela1[[#This Row],[Kwota dofinansowania (UE + BP)]]+Tabela1[[#This Row],[Wkład własny JST]]</f>
        <v>850000</v>
      </c>
      <c r="H307" s="17">
        <v>850000</v>
      </c>
      <c r="I307" s="17">
        <v>688500</v>
      </c>
      <c r="J307" s="17">
        <v>161500</v>
      </c>
      <c r="K307" s="2">
        <v>0</v>
      </c>
    </row>
    <row r="308" spans="1:11" ht="15.6" x14ac:dyDescent="0.3">
      <c r="A308" s="16">
        <v>307</v>
      </c>
      <c r="B308" s="49">
        <v>3210000</v>
      </c>
      <c r="C308" s="3" t="s">
        <v>4700</v>
      </c>
      <c r="D308" s="3" t="s">
        <v>5827</v>
      </c>
      <c r="E308" s="3" t="s">
        <v>5828</v>
      </c>
      <c r="F308" s="3" t="s">
        <v>5829</v>
      </c>
      <c r="G308" s="47">
        <f>Tabela1[[#This Row],[Kwota dofinansowania (UE + BP)]]+Tabela1[[#This Row],[Wkład własny JST]]</f>
        <v>850000</v>
      </c>
      <c r="H308" s="17">
        <v>850000</v>
      </c>
      <c r="I308" s="17">
        <v>697000</v>
      </c>
      <c r="J308" s="17">
        <v>153000</v>
      </c>
      <c r="K308" s="2">
        <v>0</v>
      </c>
    </row>
    <row r="309" spans="1:11" ht="15.6" x14ac:dyDescent="0.3">
      <c r="A309" s="16">
        <v>308</v>
      </c>
      <c r="B309" s="49">
        <v>3211000</v>
      </c>
      <c r="C309" s="3" t="s">
        <v>4700</v>
      </c>
      <c r="D309" s="3" t="s">
        <v>5830</v>
      </c>
      <c r="E309" s="3" t="s">
        <v>5831</v>
      </c>
      <c r="F309" s="3" t="s">
        <v>5832</v>
      </c>
      <c r="G309" s="47">
        <f>Tabela1[[#This Row],[Kwota dofinansowania (UE + BP)]]+Tabela1[[#This Row],[Wkład własny JST]]</f>
        <v>1024096</v>
      </c>
      <c r="H309" s="17">
        <v>850000</v>
      </c>
      <c r="I309" s="17">
        <v>756500</v>
      </c>
      <c r="J309" s="17">
        <v>93500</v>
      </c>
      <c r="K309" s="2">
        <v>174096</v>
      </c>
    </row>
    <row r="310" spans="1:11" ht="15.6" x14ac:dyDescent="0.3">
      <c r="A310" s="16">
        <v>309</v>
      </c>
      <c r="B310" s="49">
        <v>3212000</v>
      </c>
      <c r="C310" s="3" t="s">
        <v>4700</v>
      </c>
      <c r="D310" s="3" t="s">
        <v>5833</v>
      </c>
      <c r="E310" s="3" t="s">
        <v>5834</v>
      </c>
      <c r="F310" s="3" t="s">
        <v>5835</v>
      </c>
      <c r="G310" s="47">
        <f>Tabela1[[#This Row],[Kwota dofinansowania (UE + BP)]]+Tabela1[[#This Row],[Wkład własny JST]]</f>
        <v>850000</v>
      </c>
      <c r="H310" s="17">
        <v>850000</v>
      </c>
      <c r="I310" s="17">
        <v>688500</v>
      </c>
      <c r="J310" s="17">
        <v>161500</v>
      </c>
      <c r="K310" s="2">
        <v>0</v>
      </c>
    </row>
    <row r="311" spans="1:11" ht="15.6" x14ac:dyDescent="0.3">
      <c r="A311" s="16">
        <v>310</v>
      </c>
      <c r="B311" s="49">
        <v>3213000</v>
      </c>
      <c r="C311" s="3" t="s">
        <v>4700</v>
      </c>
      <c r="D311" s="3" t="s">
        <v>5836</v>
      </c>
      <c r="E311" s="3" t="s">
        <v>5837</v>
      </c>
      <c r="F311" s="3" t="s">
        <v>5838</v>
      </c>
      <c r="G311" s="47">
        <f>Tabela1[[#This Row],[Kwota dofinansowania (UE + BP)]]+Tabela1[[#This Row],[Wkład własny JST]]</f>
        <v>850000</v>
      </c>
      <c r="H311" s="17">
        <v>850000</v>
      </c>
      <c r="I311" s="17">
        <v>697000</v>
      </c>
      <c r="J311" s="17">
        <v>153000</v>
      </c>
      <c r="K311" s="2">
        <v>0</v>
      </c>
    </row>
    <row r="312" spans="1:11" ht="15.6" x14ac:dyDescent="0.3">
      <c r="A312" s="16">
        <v>311</v>
      </c>
      <c r="B312" s="49">
        <v>3214000</v>
      </c>
      <c r="C312" s="3" t="s">
        <v>4700</v>
      </c>
      <c r="D312" s="3" t="s">
        <v>5839</v>
      </c>
      <c r="E312" s="3" t="s">
        <v>5840</v>
      </c>
      <c r="F312" s="3" t="s">
        <v>5841</v>
      </c>
      <c r="G312" s="47">
        <f>Tabela1[[#This Row],[Kwota dofinansowania (UE + BP)]]+Tabela1[[#This Row],[Wkład własny JST]]</f>
        <v>913978</v>
      </c>
      <c r="H312" s="17">
        <v>850000</v>
      </c>
      <c r="I312" s="17">
        <v>714000</v>
      </c>
      <c r="J312" s="17">
        <v>136000</v>
      </c>
      <c r="K312" s="2">
        <v>63978</v>
      </c>
    </row>
    <row r="313" spans="1:11" ht="15.6" x14ac:dyDescent="0.3">
      <c r="A313" s="16">
        <v>312</v>
      </c>
      <c r="B313" s="49">
        <v>3215000</v>
      </c>
      <c r="C313" s="3" t="s">
        <v>4700</v>
      </c>
      <c r="D313" s="3" t="s">
        <v>5842</v>
      </c>
      <c r="E313" s="3" t="s">
        <v>5843</v>
      </c>
      <c r="F313" s="3" t="s">
        <v>5844</v>
      </c>
      <c r="G313" s="47">
        <f>Tabela1[[#This Row],[Kwota dofinansowania (UE + BP)]]+Tabela1[[#This Row],[Wkład własny JST]]</f>
        <v>850000</v>
      </c>
      <c r="H313" s="17">
        <v>850000</v>
      </c>
      <c r="I313" s="17">
        <v>697000</v>
      </c>
      <c r="J313" s="17">
        <v>153000</v>
      </c>
      <c r="K313" s="2">
        <v>0</v>
      </c>
    </row>
    <row r="314" spans="1:11" ht="15.6" x14ac:dyDescent="0.3">
      <c r="A314" s="16">
        <v>313</v>
      </c>
      <c r="B314" s="49">
        <v>3216000</v>
      </c>
      <c r="C314" s="3" t="s">
        <v>4700</v>
      </c>
      <c r="D314" s="3" t="s">
        <v>5845</v>
      </c>
      <c r="E314" s="3" t="s">
        <v>5846</v>
      </c>
      <c r="F314" s="3" t="s">
        <v>5847</v>
      </c>
      <c r="G314" s="47">
        <f>Tabela1[[#This Row],[Kwota dofinansowania (UE + BP)]]+Tabela1[[#This Row],[Wkład własny JST]]</f>
        <v>850000</v>
      </c>
      <c r="H314" s="17">
        <v>850000</v>
      </c>
      <c r="I314" s="17">
        <v>697000</v>
      </c>
      <c r="J314" s="17">
        <v>153000</v>
      </c>
      <c r="K314" s="2">
        <v>0</v>
      </c>
    </row>
    <row r="315" spans="1:11" ht="15.6" x14ac:dyDescent="0.3">
      <c r="A315" s="18">
        <v>314</v>
      </c>
      <c r="B315" s="50">
        <v>3217000</v>
      </c>
      <c r="C315" s="4" t="s">
        <v>4700</v>
      </c>
      <c r="D315" s="4" t="s">
        <v>5848</v>
      </c>
      <c r="E315" s="4" t="s">
        <v>5849</v>
      </c>
      <c r="F315" s="4" t="s">
        <v>5850</v>
      </c>
      <c r="G315" s="48">
        <f>Tabela1[[#This Row],[Kwota dofinansowania (UE + BP)]]+Tabela1[[#This Row],[Wkład własny JST]]</f>
        <v>850000</v>
      </c>
      <c r="H315" s="19">
        <v>850000</v>
      </c>
      <c r="I315" s="19">
        <v>705500</v>
      </c>
      <c r="J315" s="19">
        <v>144500</v>
      </c>
      <c r="K315" s="2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F488B-15A4-4FCE-8655-F7895B5809E2}">
  <dimension ref="A1:J17"/>
  <sheetViews>
    <sheetView workbookViewId="0">
      <selection activeCell="E20" sqref="E20"/>
    </sheetView>
  </sheetViews>
  <sheetFormatPr defaultColWidth="9.109375" defaultRowHeight="14.4" x14ac:dyDescent="0.3"/>
  <cols>
    <col min="1" max="1" width="5.6640625" style="21" bestFit="1" customWidth="1"/>
    <col min="2" max="2" width="11.44140625" style="21" customWidth="1"/>
    <col min="3" max="3" width="21.33203125" style="21" customWidth="1"/>
    <col min="4" max="4" width="31.6640625" style="21" customWidth="1"/>
    <col min="5" max="5" width="16.6640625" style="21" customWidth="1"/>
    <col min="6" max="6" width="19.21875" style="21" customWidth="1"/>
    <col min="7" max="7" width="26" style="21" customWidth="1"/>
    <col min="8" max="8" width="22.33203125" style="21" customWidth="1"/>
    <col min="9" max="9" width="15.109375" style="21" customWidth="1"/>
    <col min="10" max="10" width="21" style="21" customWidth="1"/>
    <col min="11" max="11" width="17.6640625" style="21" customWidth="1"/>
    <col min="12" max="12" width="17.33203125" style="21" customWidth="1"/>
    <col min="13" max="16384" width="9.109375" style="21"/>
  </cols>
  <sheetData>
    <row r="1" spans="1:10" s="43" customFormat="1" ht="34.200000000000003" customHeight="1" x14ac:dyDescent="0.3">
      <c r="A1" s="11" t="s">
        <v>5851</v>
      </c>
      <c r="B1" s="12" t="s">
        <v>1</v>
      </c>
      <c r="C1" s="12" t="s">
        <v>2</v>
      </c>
      <c r="D1" s="12" t="s">
        <v>4924</v>
      </c>
      <c r="E1" s="12" t="s">
        <v>4925</v>
      </c>
      <c r="F1" s="12" t="s">
        <v>4</v>
      </c>
      <c r="G1" s="13" t="s">
        <v>5</v>
      </c>
      <c r="H1" s="12" t="s">
        <v>6</v>
      </c>
      <c r="I1" s="12" t="s">
        <v>7</v>
      </c>
      <c r="J1" s="14" t="s">
        <v>8</v>
      </c>
    </row>
    <row r="2" spans="1:10" ht="15.6" x14ac:dyDescent="0.3">
      <c r="A2" s="15">
        <v>1</v>
      </c>
      <c r="B2" s="59" t="s">
        <v>5852</v>
      </c>
      <c r="C2" s="1" t="s">
        <v>10</v>
      </c>
      <c r="D2" s="1" t="s">
        <v>5853</v>
      </c>
      <c r="E2" s="1" t="s">
        <v>4994</v>
      </c>
      <c r="F2" s="34">
        <f>G2+J2</f>
        <v>944444</v>
      </c>
      <c r="G2" s="34">
        <v>850000</v>
      </c>
      <c r="H2" s="35">
        <v>731000</v>
      </c>
      <c r="I2" s="44">
        <v>119000</v>
      </c>
      <c r="J2" s="36">
        <v>94444</v>
      </c>
    </row>
    <row r="3" spans="1:10" ht="15.6" x14ac:dyDescent="0.3">
      <c r="A3" s="16">
        <v>2</v>
      </c>
      <c r="B3" s="29" t="s">
        <v>5854</v>
      </c>
      <c r="C3" s="3" t="s">
        <v>349</v>
      </c>
      <c r="D3" s="3" t="s">
        <v>5855</v>
      </c>
      <c r="E3" s="3" t="s">
        <v>5048</v>
      </c>
      <c r="F3" s="34">
        <f t="shared" ref="F3:F17" si="0">G3+J3</f>
        <v>850000</v>
      </c>
      <c r="G3" s="37">
        <v>850000</v>
      </c>
      <c r="H3" s="38">
        <v>705500</v>
      </c>
      <c r="I3" s="45">
        <v>144500</v>
      </c>
      <c r="J3" s="39">
        <v>0</v>
      </c>
    </row>
    <row r="4" spans="1:10" ht="15.6" x14ac:dyDescent="0.3">
      <c r="A4" s="16">
        <v>3</v>
      </c>
      <c r="B4" s="29" t="s">
        <v>5856</v>
      </c>
      <c r="C4" s="3" t="s">
        <v>637</v>
      </c>
      <c r="D4" s="3" t="s">
        <v>5857</v>
      </c>
      <c r="E4" s="3" t="s">
        <v>5087</v>
      </c>
      <c r="F4" s="34">
        <f t="shared" si="0"/>
        <v>850000</v>
      </c>
      <c r="G4" s="37">
        <v>850000</v>
      </c>
      <c r="H4" s="38">
        <v>680000</v>
      </c>
      <c r="I4" s="45">
        <v>170000</v>
      </c>
      <c r="J4" s="39">
        <v>0</v>
      </c>
    </row>
    <row r="5" spans="1:10" ht="15.6" x14ac:dyDescent="0.3">
      <c r="A5" s="16">
        <v>4</v>
      </c>
      <c r="B5" s="29" t="s">
        <v>5858</v>
      </c>
      <c r="C5" s="3" t="s">
        <v>1063</v>
      </c>
      <c r="D5" s="3" t="s">
        <v>5859</v>
      </c>
      <c r="E5" s="3" t="s">
        <v>5149</v>
      </c>
      <c r="F5" s="34">
        <f t="shared" si="0"/>
        <v>850000</v>
      </c>
      <c r="G5" s="37">
        <v>850000</v>
      </c>
      <c r="H5" s="38">
        <v>697000</v>
      </c>
      <c r="I5" s="45">
        <v>153000</v>
      </c>
      <c r="J5" s="39">
        <v>0</v>
      </c>
    </row>
    <row r="6" spans="1:10" ht="15.6" x14ac:dyDescent="0.3">
      <c r="A6" s="16">
        <v>5</v>
      </c>
      <c r="B6" s="3">
        <v>1000000</v>
      </c>
      <c r="C6" s="3" t="s">
        <v>1227</v>
      </c>
      <c r="D6" s="3" t="s">
        <v>5860</v>
      </c>
      <c r="E6" s="3" t="s">
        <v>5176</v>
      </c>
      <c r="F6" s="34">
        <f t="shared" si="0"/>
        <v>894737</v>
      </c>
      <c r="G6" s="37">
        <v>850000</v>
      </c>
      <c r="H6" s="38">
        <v>705500</v>
      </c>
      <c r="I6" s="45">
        <v>144500</v>
      </c>
      <c r="J6" s="39">
        <v>44737</v>
      </c>
    </row>
    <row r="7" spans="1:10" ht="15.6" x14ac:dyDescent="0.3">
      <c r="A7" s="16">
        <v>6</v>
      </c>
      <c r="B7" s="3">
        <v>1200000</v>
      </c>
      <c r="C7" s="3" t="s">
        <v>1578</v>
      </c>
      <c r="D7" s="3" t="s">
        <v>5861</v>
      </c>
      <c r="E7" s="3" t="s">
        <v>5234</v>
      </c>
      <c r="F7" s="34">
        <f t="shared" si="0"/>
        <v>904255</v>
      </c>
      <c r="G7" s="37">
        <v>850000</v>
      </c>
      <c r="H7" s="38">
        <v>714000</v>
      </c>
      <c r="I7" s="45">
        <v>136000</v>
      </c>
      <c r="J7" s="39">
        <v>54255</v>
      </c>
    </row>
    <row r="8" spans="1:10" ht="15.6" x14ac:dyDescent="0.3">
      <c r="A8" s="16">
        <v>7</v>
      </c>
      <c r="B8" s="3">
        <v>1400000</v>
      </c>
      <c r="C8" s="3" t="s">
        <v>1938</v>
      </c>
      <c r="D8" s="3" t="s">
        <v>5862</v>
      </c>
      <c r="E8" s="3" t="s">
        <v>5863</v>
      </c>
      <c r="F8" s="34">
        <f t="shared" si="0"/>
        <v>1062500</v>
      </c>
      <c r="G8" s="37">
        <v>850000</v>
      </c>
      <c r="H8" s="38">
        <v>799000</v>
      </c>
      <c r="I8" s="45">
        <v>51000</v>
      </c>
      <c r="J8" s="39">
        <v>212500</v>
      </c>
    </row>
    <row r="9" spans="1:10" ht="15.6" x14ac:dyDescent="0.3">
      <c r="A9" s="16">
        <v>8</v>
      </c>
      <c r="B9" s="3">
        <v>1600000</v>
      </c>
      <c r="C9" s="3" t="s">
        <v>2559</v>
      </c>
      <c r="D9" s="3" t="s">
        <v>5864</v>
      </c>
      <c r="E9" s="3" t="s">
        <v>5407</v>
      </c>
      <c r="F9" s="34">
        <f t="shared" si="0"/>
        <v>850000</v>
      </c>
      <c r="G9" s="37">
        <v>850000</v>
      </c>
      <c r="H9" s="38">
        <v>697000</v>
      </c>
      <c r="I9" s="45">
        <v>153000</v>
      </c>
      <c r="J9" s="39">
        <v>0</v>
      </c>
    </row>
    <row r="10" spans="1:10" ht="15.6" x14ac:dyDescent="0.3">
      <c r="A10" s="16">
        <v>9</v>
      </c>
      <c r="B10" s="3">
        <v>1800000</v>
      </c>
      <c r="C10" s="3" t="s">
        <v>2698</v>
      </c>
      <c r="D10" s="3" t="s">
        <v>5865</v>
      </c>
      <c r="E10" s="3" t="s">
        <v>5462</v>
      </c>
      <c r="F10" s="34">
        <f t="shared" si="0"/>
        <v>850000</v>
      </c>
      <c r="G10" s="37">
        <v>850000</v>
      </c>
      <c r="H10" s="38">
        <v>688500</v>
      </c>
      <c r="I10" s="45">
        <v>161500</v>
      </c>
      <c r="J10" s="39">
        <v>0</v>
      </c>
    </row>
    <row r="11" spans="1:10" ht="15.6" x14ac:dyDescent="0.3">
      <c r="A11" s="16">
        <v>10</v>
      </c>
      <c r="B11" s="3">
        <v>2000000</v>
      </c>
      <c r="C11" s="3" t="s">
        <v>3014</v>
      </c>
      <c r="D11" s="3" t="s">
        <v>5866</v>
      </c>
      <c r="E11" s="3" t="s">
        <v>5480</v>
      </c>
      <c r="F11" s="34">
        <f t="shared" si="0"/>
        <v>850000</v>
      </c>
      <c r="G11" s="37">
        <v>850000</v>
      </c>
      <c r="H11" s="38">
        <v>680000</v>
      </c>
      <c r="I11" s="45">
        <v>170000</v>
      </c>
      <c r="J11" s="39">
        <v>0</v>
      </c>
    </row>
    <row r="12" spans="1:10" ht="15.6" x14ac:dyDescent="0.3">
      <c r="A12" s="16">
        <v>11</v>
      </c>
      <c r="B12" s="3">
        <v>2200000</v>
      </c>
      <c r="C12" s="3" t="s">
        <v>3250</v>
      </c>
      <c r="D12" s="3" t="s">
        <v>5867</v>
      </c>
      <c r="E12" s="3" t="s">
        <v>5868</v>
      </c>
      <c r="F12" s="34">
        <f t="shared" si="0"/>
        <v>904255</v>
      </c>
      <c r="G12" s="37">
        <v>850000</v>
      </c>
      <c r="H12" s="38">
        <v>714000</v>
      </c>
      <c r="I12" s="45">
        <v>136000</v>
      </c>
      <c r="J12" s="39">
        <v>54255</v>
      </c>
    </row>
    <row r="13" spans="1:10" ht="15.6" x14ac:dyDescent="0.3">
      <c r="A13" s="16">
        <v>12</v>
      </c>
      <c r="B13" s="3">
        <v>2400000</v>
      </c>
      <c r="C13" s="3" t="s">
        <v>3495</v>
      </c>
      <c r="D13" s="3" t="s">
        <v>5869</v>
      </c>
      <c r="E13" s="3" t="s">
        <v>5870</v>
      </c>
      <c r="F13" s="34">
        <f t="shared" si="0"/>
        <v>904255</v>
      </c>
      <c r="G13" s="37">
        <v>850000</v>
      </c>
      <c r="H13" s="38">
        <v>714000</v>
      </c>
      <c r="I13" s="45">
        <v>136000</v>
      </c>
      <c r="J13" s="39">
        <v>54255</v>
      </c>
    </row>
    <row r="14" spans="1:10" ht="15.6" x14ac:dyDescent="0.3">
      <c r="A14" s="16">
        <v>13</v>
      </c>
      <c r="B14" s="3">
        <v>2600000</v>
      </c>
      <c r="C14" s="3" t="s">
        <v>3824</v>
      </c>
      <c r="D14" s="3" t="s">
        <v>5871</v>
      </c>
      <c r="E14" s="3" t="s">
        <v>5623</v>
      </c>
      <c r="F14" s="34">
        <f t="shared" si="0"/>
        <v>850000</v>
      </c>
      <c r="G14" s="37">
        <v>850000</v>
      </c>
      <c r="H14" s="38">
        <v>688500</v>
      </c>
      <c r="I14" s="45">
        <v>161500</v>
      </c>
      <c r="J14" s="39">
        <v>0</v>
      </c>
    </row>
    <row r="15" spans="1:10" ht="15.6" x14ac:dyDescent="0.3">
      <c r="A15" s="16">
        <v>14</v>
      </c>
      <c r="B15" s="3">
        <v>2800000</v>
      </c>
      <c r="C15" s="3" t="s">
        <v>4025</v>
      </c>
      <c r="D15" s="3" t="s">
        <v>5872</v>
      </c>
      <c r="E15" s="3" t="s">
        <v>5696</v>
      </c>
      <c r="F15" s="34">
        <f t="shared" si="0"/>
        <v>850000</v>
      </c>
      <c r="G15" s="37">
        <v>850000</v>
      </c>
      <c r="H15" s="38">
        <v>680000</v>
      </c>
      <c r="I15" s="45">
        <v>170000</v>
      </c>
      <c r="J15" s="39">
        <v>0</v>
      </c>
    </row>
    <row r="16" spans="1:10" ht="15.6" x14ac:dyDescent="0.3">
      <c r="A16" s="16">
        <v>15</v>
      </c>
      <c r="B16" s="3">
        <v>3000000</v>
      </c>
      <c r="C16" s="3" t="s">
        <v>4255</v>
      </c>
      <c r="D16" s="3" t="s">
        <v>5873</v>
      </c>
      <c r="E16" s="3" t="s">
        <v>5768</v>
      </c>
      <c r="F16" s="34">
        <f t="shared" si="0"/>
        <v>923913</v>
      </c>
      <c r="G16" s="37">
        <v>850000</v>
      </c>
      <c r="H16" s="38">
        <v>722500</v>
      </c>
      <c r="I16" s="45">
        <v>127500</v>
      </c>
      <c r="J16" s="39">
        <v>73913</v>
      </c>
    </row>
    <row r="17" spans="1:10" ht="15.6" x14ac:dyDescent="0.3">
      <c r="A17" s="18">
        <v>16</v>
      </c>
      <c r="B17" s="4">
        <v>3200000</v>
      </c>
      <c r="C17" s="4" t="s">
        <v>4700</v>
      </c>
      <c r="D17" s="4" t="s">
        <v>5874</v>
      </c>
      <c r="E17" s="4" t="s">
        <v>5875</v>
      </c>
      <c r="F17" s="34">
        <f t="shared" si="0"/>
        <v>850000</v>
      </c>
      <c r="G17" s="40">
        <v>850000</v>
      </c>
      <c r="H17" s="41">
        <v>688500</v>
      </c>
      <c r="I17" s="46">
        <v>161500</v>
      </c>
      <c r="J17" s="42">
        <v>0</v>
      </c>
    </row>
  </sheetData>
  <autoFilter ref="A1:J17" xr:uid="{86DF488B-15A4-4FCE-8655-F7895B5809E2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Gmina</vt:lpstr>
      <vt:lpstr>Powiat</vt:lpstr>
      <vt:lpstr>Województwo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podmiotów uprawnionych do uczestnictwa</dc:title>
  <dc:subject/>
  <dc:creator>Piotr Remiszewski</dc:creator>
  <cp:keywords/>
  <dc:description/>
  <cp:lastModifiedBy>Paulina Lendzioszek</cp:lastModifiedBy>
  <cp:revision/>
  <dcterms:created xsi:type="dcterms:W3CDTF">2015-06-05T18:19:34Z</dcterms:created>
  <dcterms:modified xsi:type="dcterms:W3CDTF">2023-11-17T14:10:22Z</dcterms:modified>
  <cp:category/>
  <cp:contentStatus/>
</cp:coreProperties>
</file>