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19425" windowHeight="11025"/>
  </bookViews>
  <sheets>
    <sheet name="Załącznik nr 2" sheetId="1" r:id="rId1"/>
    <sheet name="Arkusz3" sheetId="3" r:id="rId2"/>
  </sheets>
  <calcPr calcId="144525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0" i="1"/>
  <c r="F9" i="1"/>
  <c r="F8" i="1"/>
  <c r="F7" i="1"/>
  <c r="F6" i="1"/>
  <c r="F4" i="1"/>
  <c r="D10" i="1" l="1"/>
  <c r="D15" i="1" l="1"/>
</calcChain>
</file>

<file path=xl/sharedStrings.xml><?xml version="1.0" encoding="utf-8"?>
<sst xmlns="http://schemas.openxmlformats.org/spreadsheetml/2006/main" count="28" uniqueCount="25">
  <si>
    <t xml:space="preserve">nazwa wskaźnika efektywności </t>
  </si>
  <si>
    <t xml:space="preserve">Reklama w wyszukiwarce Google </t>
  </si>
  <si>
    <t>narzędzia</t>
  </si>
  <si>
    <t>…………………………………………………………………………………………….……………………………</t>
  </si>
  <si>
    <t>(data i czytelny podpis uprawnionego przedstawiciela(i) Wykonawcy)</t>
  </si>
  <si>
    <t xml:space="preserve">działania w serwisie Facebook </t>
  </si>
  <si>
    <t xml:space="preserve">wartość do osiągnięcia w kampanii </t>
  </si>
  <si>
    <t>cena jednostkowa brutto  jednej odsłony lub jednego obejrzenia spełniające kryteria opisane w kolumnie "nazwa wskaźnika efektywności" (po zaokrągleniu do dwóch miejsc po przecinku)</t>
  </si>
  <si>
    <t xml:space="preserve">Koszt całkowity brutto - iloczyn ceny jednostkowej brutto oraz wartości do osiągnięcia w tracie kampanii (po zaokragleniu do dwóch miejsc po przecinku) </t>
  </si>
  <si>
    <t>działania w serwisie Twitter</t>
  </si>
  <si>
    <t>działania w Serwisie Instagram</t>
  </si>
  <si>
    <t>Załącznik nr 1 do SOPZ</t>
  </si>
  <si>
    <t>Kampania w serwisie Facebook</t>
  </si>
  <si>
    <t xml:space="preserve">video </t>
  </si>
  <si>
    <t>obejrzenia filmów (powyzej 10 sekund filmu)</t>
  </si>
  <si>
    <t xml:space="preserve">Kampania w mediach społecznościowych </t>
  </si>
  <si>
    <t>SUMA</t>
  </si>
  <si>
    <t xml:space="preserve">grafika do mediów społecznościowych (Facebook, Twitter, Instagram) </t>
  </si>
  <si>
    <t>statyczna grafika na stronę Zamawiającego</t>
  </si>
  <si>
    <t>Elementy graficzne w trakcie kampanii</t>
  </si>
  <si>
    <t>Łącznie koszty kampanii</t>
  </si>
  <si>
    <t>cena jednostkowa brutto  jednego elementu graficznego</t>
  </si>
  <si>
    <t>infografika</t>
  </si>
  <si>
    <t xml:space="preserve">Kliknięcia w reklamy emitowane na profilach społecznościowych Zamawiającego na Facebooku, Instagramie, Twitterze  przekierowujące do podstron Zamawiającego poświęconych poszczególnych projektom.  
Dodatkowo spełnione zostaną następujące warunki: 
• łącznie liczna fanów/obserwujących profile Zamawiającego na serwisach społecznościowych Facebook, Instagram, Twitter zwiększy się o 15 000, z czego liczba fanów na każdym spośród wymienionych profili zwiększy się o nie mniej niż 5% ogólnej liczby obserwujących wygenerowanej w trakcie kampanii.  
• Z każdego serwisu społecznościowego wygenerowanych zostanie nie mniej niż 5% łącznej liczby kliknięć z reklam emitowanych na profilach społecznościowych </t>
  </si>
  <si>
    <t>kliknięcia w reklamy emitowane w wyszukiwarce Google przekierowujące do podstron Zamawiającego poświęconych poszczególnych projektom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</si>
</sst>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0" fillId="2" borderId="1" xfId="0" applyNumberForma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top" wrapText="1"/>
    </xf>
    <xf numFmtId="3" fontId="2" fillId="3" borderId="4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2" fontId="0" fillId="2" borderId="2" xfId="0" applyNumberForma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wrapText="1"/>
    </xf>
    <xf numFmtId="3" fontId="0" fillId="2" borderId="10" xfId="0" applyNumberFormat="1" applyFill="1" applyBorder="1" applyAlignment="1">
      <alignment horizontal="center" wrapText="1"/>
    </xf>
    <xf numFmtId="164" fontId="0" fillId="2" borderId="11" xfId="0" applyNumberFormat="1" applyFill="1" applyBorder="1" applyAlignment="1">
      <alignment horizontal="center" wrapText="1"/>
    </xf>
    <xf numFmtId="3" fontId="0" fillId="2" borderId="2" xfId="0" applyNumberFormat="1" applyFill="1" applyBorder="1" applyAlignment="1">
      <alignment horizontal="center" wrapText="1"/>
    </xf>
    <xf numFmtId="3" fontId="0" fillId="3" borderId="2" xfId="0" applyNumberForma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 wrapText="1"/>
    </xf>
    <xf numFmtId="3" fontId="0" fillId="2" borderId="11" xfId="0" applyNumberForma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wrapText="1"/>
    </xf>
    <xf numFmtId="164" fontId="0" fillId="3" borderId="16" xfId="0" applyNumberForma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3" fontId="0" fillId="3" borderId="19" xfId="0" applyNumberFormat="1" applyFill="1" applyBorder="1" applyAlignment="1">
      <alignment horizontal="center" wrapText="1"/>
    </xf>
    <xf numFmtId="3" fontId="0" fillId="3" borderId="16" xfId="0" applyNumberForma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wrapText="1"/>
    </xf>
    <xf numFmtId="0" fontId="0" fillId="2" borderId="15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85" zoomScaleNormal="85" workbookViewId="0">
      <selection activeCell="F17" sqref="F17"/>
    </sheetView>
  </sheetViews>
  <sheetFormatPr defaultColWidth="9.140625" defaultRowHeight="15" x14ac:dyDescent="0.25"/>
  <cols>
    <col min="1" max="1" width="29.140625" style="2" customWidth="1"/>
    <col min="2" max="2" width="18.7109375" style="2" customWidth="1"/>
    <col min="3" max="3" width="72.7109375" style="2" customWidth="1"/>
    <col min="4" max="4" width="14.85546875" style="2" customWidth="1"/>
    <col min="5" max="5" width="23.28515625" style="2" customWidth="1"/>
    <col min="6" max="6" width="23.7109375" style="2" customWidth="1"/>
    <col min="7" max="16384" width="9.140625" style="2"/>
  </cols>
  <sheetData>
    <row r="1" spans="1:6" s="6" customFormat="1" ht="26.25" customHeight="1" x14ac:dyDescent="0.2">
      <c r="A1" s="5"/>
      <c r="B1" s="5"/>
      <c r="C1" s="5"/>
      <c r="D1" s="49" t="s">
        <v>11</v>
      </c>
      <c r="E1" s="49"/>
      <c r="F1" s="49"/>
    </row>
    <row r="2" spans="1:6" s="9" customFormat="1" ht="25.5" customHeight="1" thickBot="1" x14ac:dyDescent="0.25">
      <c r="A2" s="7"/>
      <c r="B2" s="8"/>
      <c r="C2" s="7"/>
      <c r="D2" s="7"/>
      <c r="E2" s="7"/>
    </row>
    <row r="3" spans="1:6" ht="135.6" customHeight="1" x14ac:dyDescent="0.25">
      <c r="A3" s="29"/>
      <c r="B3" s="30" t="s">
        <v>2</v>
      </c>
      <c r="C3" s="30" t="s">
        <v>0</v>
      </c>
      <c r="D3" s="30" t="s">
        <v>6</v>
      </c>
      <c r="E3" s="30" t="s">
        <v>7</v>
      </c>
      <c r="F3" s="31" t="s">
        <v>8</v>
      </c>
    </row>
    <row r="4" spans="1:6" ht="15" customHeight="1" x14ac:dyDescent="0.25">
      <c r="A4" s="46" t="s">
        <v>15</v>
      </c>
      <c r="B4" s="50" t="s">
        <v>5</v>
      </c>
      <c r="C4" s="51" t="s">
        <v>23</v>
      </c>
      <c r="D4" s="52">
        <v>50000</v>
      </c>
      <c r="E4" s="53"/>
      <c r="F4" s="55">
        <f>(D4*E4)</f>
        <v>0</v>
      </c>
    </row>
    <row r="5" spans="1:6" ht="39" customHeight="1" x14ac:dyDescent="0.25">
      <c r="A5" s="47"/>
      <c r="B5" s="50"/>
      <c r="C5" s="51"/>
      <c r="D5" s="52"/>
      <c r="E5" s="54"/>
      <c r="F5" s="56"/>
    </row>
    <row r="6" spans="1:6" ht="47.45" customHeight="1" x14ac:dyDescent="0.25">
      <c r="A6" s="47"/>
      <c r="B6" s="12" t="s">
        <v>9</v>
      </c>
      <c r="C6" s="51"/>
      <c r="D6" s="17">
        <v>30000</v>
      </c>
      <c r="E6" s="16"/>
      <c r="F6" s="32">
        <f>D6*E6</f>
        <v>0</v>
      </c>
    </row>
    <row r="7" spans="1:6" ht="101.25" customHeight="1" x14ac:dyDescent="0.25">
      <c r="A7" s="48"/>
      <c r="B7" s="12" t="s">
        <v>10</v>
      </c>
      <c r="C7" s="51"/>
      <c r="D7" s="18">
        <v>20000</v>
      </c>
      <c r="E7" s="15"/>
      <c r="F7" s="33">
        <f>D7*E7</f>
        <v>0</v>
      </c>
    </row>
    <row r="8" spans="1:6" ht="30" x14ac:dyDescent="0.25">
      <c r="A8" s="34" t="s">
        <v>1</v>
      </c>
      <c r="B8" s="12"/>
      <c r="C8" s="14" t="s">
        <v>24</v>
      </c>
      <c r="D8" s="17">
        <v>30000</v>
      </c>
      <c r="E8" s="16"/>
      <c r="F8" s="32">
        <f>D8*E8</f>
        <v>0</v>
      </c>
    </row>
    <row r="9" spans="1:6" ht="30.75" customHeight="1" thickBot="1" x14ac:dyDescent="0.3">
      <c r="A9" s="35" t="s">
        <v>12</v>
      </c>
      <c r="B9" s="19" t="s">
        <v>13</v>
      </c>
      <c r="C9" s="19" t="s">
        <v>14</v>
      </c>
      <c r="D9" s="20">
        <v>20000</v>
      </c>
      <c r="E9" s="13"/>
      <c r="F9" s="36">
        <f>(D9*E9)</f>
        <v>0</v>
      </c>
    </row>
    <row r="10" spans="1:6" ht="36.75" customHeight="1" thickBot="1" x14ac:dyDescent="0.3">
      <c r="A10" s="43" t="s">
        <v>16</v>
      </c>
      <c r="B10" s="44"/>
      <c r="C10" s="45"/>
      <c r="D10" s="22">
        <f>SUM(D4:D9)</f>
        <v>150000</v>
      </c>
      <c r="E10" s="23"/>
      <c r="F10" s="24">
        <f>SUM(F4:F9)</f>
        <v>0</v>
      </c>
    </row>
    <row r="11" spans="1:6" ht="105" x14ac:dyDescent="0.25">
      <c r="A11" s="40" t="s">
        <v>19</v>
      </c>
      <c r="B11" s="41"/>
      <c r="C11" s="42"/>
      <c r="D11" s="21" t="s">
        <v>6</v>
      </c>
      <c r="E11" s="21" t="s">
        <v>21</v>
      </c>
      <c r="F11" s="37" t="s">
        <v>8</v>
      </c>
    </row>
    <row r="12" spans="1:6" ht="42" customHeight="1" x14ac:dyDescent="0.25">
      <c r="A12" s="57" t="s">
        <v>17</v>
      </c>
      <c r="B12" s="50"/>
      <c r="C12" s="50"/>
      <c r="D12" s="10">
        <v>50</v>
      </c>
      <c r="E12" s="11"/>
      <c r="F12" s="38">
        <f>D12*E12</f>
        <v>0</v>
      </c>
    </row>
    <row r="13" spans="1:6" ht="36.75" customHeight="1" x14ac:dyDescent="0.25">
      <c r="A13" s="57" t="s">
        <v>22</v>
      </c>
      <c r="B13" s="50"/>
      <c r="C13" s="50"/>
      <c r="D13" s="10">
        <v>20</v>
      </c>
      <c r="E13" s="11"/>
      <c r="F13" s="38">
        <f>D13*E13</f>
        <v>0</v>
      </c>
    </row>
    <row r="14" spans="1:6" ht="36.75" customHeight="1" thickBot="1" x14ac:dyDescent="0.3">
      <c r="A14" s="58" t="s">
        <v>18</v>
      </c>
      <c r="B14" s="59"/>
      <c r="C14" s="59"/>
      <c r="D14" s="25">
        <v>10</v>
      </c>
      <c r="E14" s="26"/>
      <c r="F14" s="39">
        <f>D14*E14</f>
        <v>0</v>
      </c>
    </row>
    <row r="15" spans="1:6" ht="36.75" customHeight="1" thickBot="1" x14ac:dyDescent="0.3">
      <c r="A15" s="43" t="s">
        <v>16</v>
      </c>
      <c r="B15" s="44"/>
      <c r="C15" s="45"/>
      <c r="D15" s="27">
        <f>SUM(D12:D14)</f>
        <v>80</v>
      </c>
      <c r="E15" s="27"/>
      <c r="F15" s="28">
        <f>SUM(F12:F14)</f>
        <v>0</v>
      </c>
    </row>
    <row r="16" spans="1:6" ht="36.75" customHeight="1" thickBot="1" x14ac:dyDescent="0.3">
      <c r="A16" s="43" t="s">
        <v>20</v>
      </c>
      <c r="B16" s="44"/>
      <c r="C16" s="44"/>
      <c r="D16" s="44"/>
      <c r="E16" s="45"/>
      <c r="F16" s="28">
        <f>SUM(F10,F15)</f>
        <v>0</v>
      </c>
    </row>
    <row r="17" spans="3:6" ht="54.75" customHeight="1" x14ac:dyDescent="0.25">
      <c r="D17" s="1"/>
      <c r="E17" s="1"/>
      <c r="F17" s="1"/>
    </row>
    <row r="18" spans="3:6" x14ac:dyDescent="0.25">
      <c r="C18" s="4" t="s">
        <v>3</v>
      </c>
    </row>
    <row r="19" spans="3:6" x14ac:dyDescent="0.25">
      <c r="C19" s="4" t="s">
        <v>4</v>
      </c>
    </row>
    <row r="20" spans="3:6" x14ac:dyDescent="0.25">
      <c r="C20" s="3"/>
    </row>
  </sheetData>
  <mergeCells count="14">
    <mergeCell ref="A15:C15"/>
    <mergeCell ref="A16:E16"/>
    <mergeCell ref="A12:C12"/>
    <mergeCell ref="A13:C13"/>
    <mergeCell ref="A14:C14"/>
    <mergeCell ref="A11:C11"/>
    <mergeCell ref="A10:C10"/>
    <mergeCell ref="A4:A7"/>
    <mergeCell ref="D1:F1"/>
    <mergeCell ref="B4:B5"/>
    <mergeCell ref="C4:C7"/>
    <mergeCell ref="D4:D5"/>
    <mergeCell ref="E4:E5"/>
    <mergeCell ref="F4:F5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Niewiadomska</dc:creator>
  <cp:lastModifiedBy>Agata Zolnacz-Okon</cp:lastModifiedBy>
  <cp:lastPrinted>2017-10-17T06:57:25Z</cp:lastPrinted>
  <dcterms:created xsi:type="dcterms:W3CDTF">2017-04-11T10:19:36Z</dcterms:created>
  <dcterms:modified xsi:type="dcterms:W3CDTF">2019-03-13T09:52:56Z</dcterms:modified>
</cp:coreProperties>
</file>