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2_2024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<sst xmlns="http://schemas.openxmlformats.org/spreadsheetml/2006/main" count="1098" uniqueCount="265">
  <si>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</si>
  <si>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</si>
  <si>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</si>
  <si>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</si>
  <si>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</si>
  <si>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</si>
  <si>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</si>
  <si>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</si>
  <si>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</si>
  <si>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</si>
  <si>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</si>
  <si>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</si>
  <si>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</si>
  <si>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</si>
  <si>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</si>
  <si>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</si>
  <si>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</si>
  <si>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</si>
  <si>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</si>
  <si>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</si>
  <si>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</si>
  <si>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</si>
  <si>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</si>
  <si>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</si>
  <si>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</si>
  <si>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</si>
  <si>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</si>
  <si>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</si>
  <si>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</si>
  <si>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</si>
  <si>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</si>
  <si>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</si>
  <si>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</si>
  <si>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</si>
  <si>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</si>
  <si>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</si>
  <si>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</si>
  <si>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</si>
  <si>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</si>
  <si>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</si>
  <si>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</si>
  <si>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</si>
  <si>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</si>
  <si>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</si>
  <si>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</si>
  <si>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</si>
  <si>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</si>
  <si>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</si>
  <si>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</si>
  <si>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</si>
  <si>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</si>
  <si>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</si>
  <si>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</si>
  <si>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</si>
  <si>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</si>
  <si>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</si>
  <si>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</si>
  <si>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</si>
  <si>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</si>
  <si>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</si>
  <si>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</si>
  <si>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</si>
  <si>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</si>
  <si>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</si>
  <si>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</si>
  <si>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</si>
  <si>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</si>
  <si>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</si>
  <si>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</si>
  <si>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</si>
  <si>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</si>
  <si>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</si>
  <si>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</si>
  <si>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</si>
  <si>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</si>
  <si>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</si>
  <si>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</si>
  <si>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</si>
  <si>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</si>
  <si>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</si>
  <si>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</si>
  <si>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</si>
  <si>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</si>
  <si>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</si>
  <si>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</si>
  <si>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</si>
  <si>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</si>
  <si>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</si>
  <si>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</si>
  <si>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</si>
  <si>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</si>
  <si>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</si>
  <si>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</si>
  <si>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</si>
  <si>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</si>
  <si>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</si>
  <si>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</si>
  <si>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</si>
  <si>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</si>
  <si>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</si>
  <si>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</si>
  <si>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</si>
  <si>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</si>
  <si>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</si>
  <si>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</si>
  <si>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</si>
  <si>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</si>
  <si>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</si>
  <si>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</si>
  <si>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</si>
  <si>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</si>
  <si>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</si>
  <si>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</si>
  <si>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</si>
  <si>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</si>
  <si>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</si>
  <si>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</si>
  <si>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</si>
  <si>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</si>
  <si>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</si>
  <si>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</si>
  <si>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</si>
  <si>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</si>
  <si>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</si>
  <si>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</si>
  <si>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</si>
  <si>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</si>
  <si>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</si>
  <si>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</si>
  <si>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</si>
  <si>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</si>
  <si>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</si>
  <si>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</si>
  <si>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</si>
  <si>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</si>
  <si>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</si>
  <si>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</si>
  <si>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</si>
  <si>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</si>
  <si>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</si>
  <si>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</si>
  <si>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</si>
  <si>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</si>
  <si>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</si>
  <si>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</si>
  <si>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</si>
  <si>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</si>
  <si>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</si>
  <si>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</si>
  <si>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</si>
  <si>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</si>
  <si>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</si>
  <si>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</si>
  <si>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</si>
  <si>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</si>
  <si>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</si>
  <si>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</si>
  <si>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</si>
  <si>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</si>
  <si>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</si>
  <si>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</si>
  <si>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</si>
  <si>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</si>
  <si>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</si>
  <si>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</si>
  <si>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</si>
  <si>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</si>
  <si>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</si>
  <si>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</si>
  <si>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</si>
  <si>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</si>
  <si>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</si>
  <si>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</si>
  <si>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</si>
  <si>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</si>
  <si>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</si>
  <si>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</si>
  <si>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</si>
  <si>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</si>
  <si>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</si>
  <si>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</si>
  <si>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</si>
  <si>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</si>
  <si>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</si>
  <si>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</si>
  <si>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</si>
  <si>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</si>
  <si>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</si>
  <si>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</si>
  <si>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</si>
  <si>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</si>
  <si>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</si>
  <si>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</si>
  <si>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</si>
  <si>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</si>
  <si>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</si>
  <si>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</si>
  <si>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</si>
  <si>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</si>
  <si>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</si>
  <si>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</si>
  <si>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</si>
  <si>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</si>
  <si>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</si>
  <si>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</si>
  <si>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</si>
  <si>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</si>
  <si>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</si>
  <si>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</si>
  <si>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</si>
  <si>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</si>
  <si>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</si>
  <si>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</si>
  <si>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</si>
  <si>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</si>
  <si>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</si>
  <si>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</si>
  <si>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</si>
  <si>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</si>
  <si>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</si>
  <si>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</si>
  <si>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</si>
  <si>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</si>
  <si>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</si>
  <si>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</si>
  <si>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</si>
  <si>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Finlandia</t>
  </si>
  <si>
    <t>dane ostateczne</t>
  </si>
  <si>
    <t>Polski eksport, import mięsa drobiowego i podrobów (0207) i drobiu żywego (0105) za  2022r</t>
  </si>
  <si>
    <t>sierpnień</t>
  </si>
  <si>
    <t>nld</t>
  </si>
  <si>
    <t>-</t>
  </si>
  <si>
    <t>zmiana roczna</t>
  </si>
  <si>
    <t>Chiny</t>
  </si>
  <si>
    <t>INDYKI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</si>
  <si>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</si>
  <si>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</si>
  <si>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</si>
  <si>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</si>
  <si>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</si>
  <si>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2024r.</t>
  </si>
  <si>
    <t>II 2024</t>
  </si>
  <si>
    <t>Średnie ceny skupu drobiu rzeźnego za okres:</t>
  </si>
  <si>
    <t>OKRES:  2018 -II.2024   (ceny bez VAT)</t>
  </si>
  <si>
    <t>Średnie ceny sprzedaży mięsa drobiowego (LUZEM) za okres:</t>
  </si>
  <si>
    <t>ŚREDNIE CENA SPRZEDAŻY [zł/tonę]</t>
  </si>
  <si>
    <t>10.03.2024</t>
  </si>
  <si>
    <t>Średnie ceny sprzedaży mięsa drobiowego na rynku KRAJOWYM za okres:</t>
  </si>
  <si>
    <t>17.03.2024</t>
  </si>
  <si>
    <t>Średnie ceny sprzedaży mięsa drobiowego ogółem (bez obsypki) za okres:11-17.03.2024 r</t>
  </si>
  <si>
    <t xml:space="preserve">Porównanie aktualnych cen skupu i sprzedaży drobiu z zakładów drobiarskich (11-17.03.2024r) z cenami </t>
  </si>
  <si>
    <t>18-2 2024</t>
  </si>
  <si>
    <t>Polski eksport, import mięsa drobiowgo i podrobów (0207) i drobiu żywego (0105) za I 2024r</t>
  </si>
  <si>
    <t>I 2023r</t>
  </si>
  <si>
    <t>Wietnam</t>
  </si>
  <si>
    <t>I 2024r</t>
  </si>
  <si>
    <t>NR 12/2024</t>
  </si>
  <si>
    <t>28 marca 2024r.</t>
  </si>
  <si>
    <t>18-24.03 2024.</t>
  </si>
  <si>
    <t>WERSJA SKRÓCONA</t>
  </si>
  <si>
    <t>18-24.03.2024</t>
  </si>
  <si>
    <t>Tydzień 12 (18-24.03.2024 )</t>
  </si>
  <si>
    <t>24.03.2024</t>
  </si>
  <si>
    <t>18-24.03.2023</t>
  </si>
  <si>
    <t>Ceny sprzedaży mięsa drobiowego w zł/tonę (KONFEKCJONOWANE) za okres: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</si>
</sst>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9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6"/>
      <name val="Arial CE"/>
      <charset val="238"/>
    </font>
    <font>
      <b/>
      <i/>
      <sz val="14"/>
      <name val="Times New Roman"/>
      <family val="1"/>
      <charset val="238"/>
    </font>
    <font>
      <b/>
      <i/>
      <sz val="14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4" fillId="0" borderId="0"/>
    <xf numFmtId="0" fontId="15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3" fillId="0" borderId="0"/>
    <xf numFmtId="0" fontId="55" fillId="0" borderId="65" applyNumberFormat="0" applyFill="0" applyAlignment="0" applyProtection="0"/>
    <xf numFmtId="0" fontId="3" fillId="0" borderId="0"/>
  </cellStyleXfs>
  <cellXfs count="765">
    <xf numFmtId="0" fontId="0" fillId="0" borderId="0" xfId="0"/>
    <xf numFmtId="0" fontId="7" fillId="0" borderId="0" xfId="0" applyFont="1"/>
    <xf numFmtId="0" fontId="8" fillId="0" borderId="0" xfId="0" applyFont="1"/>
    <xf numFmtId="166" fontId="15" fillId="0" borderId="0" xfId="5" applyNumberFormat="1" applyFont="1" applyFill="1" applyBorder="1"/>
    <xf numFmtId="167" fontId="14" fillId="0" borderId="0" xfId="5" applyNumberFormat="1" applyFont="1" applyFill="1" applyBorder="1"/>
    <xf numFmtId="0" fontId="16" fillId="0" borderId="0" xfId="2"/>
    <xf numFmtId="0" fontId="11" fillId="0" borderId="0" xfId="2" applyFont="1" applyAlignment="1">
      <alignment horizontal="center" wrapText="1"/>
    </xf>
    <xf numFmtId="1" fontId="18" fillId="0" borderId="0" xfId="2" applyNumberFormat="1" applyFont="1" applyAlignment="1">
      <alignment horizontal="right"/>
    </xf>
    <xf numFmtId="1" fontId="19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7" fillId="0" borderId="0" xfId="2" applyFont="1"/>
    <xf numFmtId="0" fontId="21" fillId="0" borderId="48" xfId="0" applyFont="1" applyBorder="1" applyAlignment="1">
      <alignment horizontal="centerContinuous"/>
    </xf>
    <xf numFmtId="0" fontId="21" fillId="0" borderId="45" xfId="0" applyFont="1" applyBorder="1" applyAlignment="1">
      <alignment horizontal="left" indent="1"/>
    </xf>
    <xf numFmtId="0" fontId="21" fillId="0" borderId="50" xfId="0" applyFont="1" applyBorder="1" applyAlignment="1">
      <alignment horizontal="left" indent="1"/>
    </xf>
    <xf numFmtId="0" fontId="25" fillId="0" borderId="0" xfId="0" applyFont="1"/>
    <xf numFmtId="0" fontId="30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31" fillId="0" borderId="0" xfId="0" applyFont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2" fontId="22" fillId="0" borderId="0" xfId="0" applyNumberFormat="1" applyFont="1" applyAlignment="1">
      <alignment horizontal="center"/>
    </xf>
    <xf numFmtId="0" fontId="21" fillId="0" borderId="13" xfId="0" applyFont="1" applyBorder="1" applyAlignment="1">
      <alignment horizontal="left" indent="1"/>
    </xf>
    <xf numFmtId="0" fontId="21" fillId="0" borderId="32" xfId="0" applyFont="1" applyBorder="1" applyAlignment="1">
      <alignment horizontal="centerContinuous"/>
    </xf>
    <xf numFmtId="168" fontId="20" fillId="0" borderId="25" xfId="0" applyNumberFormat="1" applyFont="1" applyBorder="1" applyAlignment="1">
      <alignment horizontal="centerContinuous"/>
    </xf>
    <xf numFmtId="168" fontId="20" fillId="0" borderId="26" xfId="0" applyNumberFormat="1" applyFont="1" applyBorder="1" applyAlignment="1">
      <alignment horizontal="centerContinuous"/>
    </xf>
    <xf numFmtId="0" fontId="21" fillId="0" borderId="46" xfId="0" applyFont="1" applyBorder="1" applyAlignment="1">
      <alignment horizontal="centerContinuous"/>
    </xf>
    <xf numFmtId="170" fontId="20" fillId="0" borderId="58" xfId="0" applyNumberFormat="1" applyFont="1" applyBorder="1" applyAlignment="1">
      <alignment horizontal="centerContinuous"/>
    </xf>
    <xf numFmtId="170" fontId="20" fillId="0" borderId="60" xfId="0" applyNumberFormat="1" applyFont="1" applyBorder="1" applyAlignment="1">
      <alignment horizontal="centerContinuous"/>
    </xf>
    <xf numFmtId="0" fontId="21" fillId="0" borderId="35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1" fillId="0" borderId="14" xfId="0" applyFont="1" applyBorder="1" applyAlignment="1">
      <alignment horizontal="left" indent="1"/>
    </xf>
    <xf numFmtId="1" fontId="32" fillId="4" borderId="0" xfId="0" applyNumberFormat="1" applyFont="1" applyFill="1"/>
    <xf numFmtId="170" fontId="0" fillId="0" borderId="0" xfId="0" applyNumberFormat="1"/>
    <xf numFmtId="169" fontId="33" fillId="0" borderId="60" xfId="0" applyNumberFormat="1" applyFont="1" applyBorder="1" applyAlignment="1">
      <alignment horizontal="center" vertical="center" wrapText="1"/>
    </xf>
    <xf numFmtId="169" fontId="34" fillId="0" borderId="60" xfId="0" applyNumberFormat="1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5" fillId="0" borderId="46" xfId="0" applyFont="1" applyBorder="1" applyAlignment="1">
      <alignment vertical="center" wrapText="1"/>
    </xf>
    <xf numFmtId="166" fontId="38" fillId="0" borderId="32" xfId="0" applyNumberFormat="1" applyFont="1" applyBorder="1" applyAlignment="1">
      <alignment horizontal="right" vertical="center" wrapText="1"/>
    </xf>
    <xf numFmtId="166" fontId="38" fillId="0" borderId="60" xfId="0" applyNumberFormat="1" applyFont="1" applyBorder="1" applyAlignment="1">
      <alignment horizontal="right" vertical="center" wrapText="1"/>
    </xf>
    <xf numFmtId="4" fontId="33" fillId="3" borderId="33" xfId="0" applyNumberFormat="1" applyFont="1" applyFill="1" applyBorder="1" applyAlignment="1">
      <alignment horizontal="center" vertical="top"/>
    </xf>
    <xf numFmtId="4" fontId="33" fillId="3" borderId="10" xfId="0" applyNumberFormat="1" applyFont="1" applyFill="1" applyBorder="1" applyAlignment="1">
      <alignment horizontal="center" vertical="top"/>
    </xf>
    <xf numFmtId="0" fontId="35" fillId="0" borderId="32" xfId="0" applyFont="1" applyBorder="1" applyAlignment="1">
      <alignment vertical="center" wrapText="1"/>
    </xf>
    <xf numFmtId="2" fontId="21" fillId="3" borderId="32" xfId="7" applyNumberFormat="1" applyFont="1" applyFill="1" applyBorder="1" applyAlignment="1">
      <alignment horizontal="center"/>
    </xf>
    <xf numFmtId="166" fontId="38" fillId="0" borderId="32" xfId="0" applyNumberFormat="1" applyFont="1" applyBorder="1" applyAlignment="1">
      <alignment vertical="center" wrapText="1"/>
    </xf>
    <xf numFmtId="166" fontId="38" fillId="0" borderId="60" xfId="0" applyNumberFormat="1" applyFont="1" applyBorder="1" applyAlignment="1">
      <alignment vertical="center" wrapText="1"/>
    </xf>
    <xf numFmtId="2" fontId="33" fillId="3" borderId="32" xfId="7" applyNumberFormat="1" applyFont="1" applyFill="1" applyBorder="1" applyAlignment="1">
      <alignment horizontal="center"/>
    </xf>
    <xf numFmtId="166" fontId="38" fillId="0" borderId="60" xfId="0" applyNumberFormat="1" applyFont="1" applyBorder="1" applyAlignment="1">
      <alignment wrapText="1"/>
    </xf>
    <xf numFmtId="166" fontId="38" fillId="0" borderId="32" xfId="0" applyNumberFormat="1" applyFont="1" applyBorder="1" applyAlignment="1">
      <alignment wrapText="1"/>
    </xf>
    <xf numFmtId="0" fontId="37" fillId="0" borderId="0" xfId="0" applyFont="1"/>
    <xf numFmtId="14" fontId="34" fillId="0" borderId="0" xfId="0" applyNumberFormat="1" applyFont="1" applyAlignment="1">
      <alignment horizontal="left"/>
    </xf>
    <xf numFmtId="14" fontId="37" fillId="0" borderId="0" xfId="0" applyNumberFormat="1" applyFont="1" applyAlignment="1">
      <alignment horizontal="left"/>
    </xf>
    <xf numFmtId="168" fontId="37" fillId="0" borderId="0" xfId="0" applyNumberFormat="1" applyFont="1"/>
    <xf numFmtId="0" fontId="40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1" fillId="7" borderId="32" xfId="0" applyFont="1" applyFill="1" applyBorder="1" applyAlignment="1">
      <alignment horizontal="center"/>
    </xf>
    <xf numFmtId="0" fontId="21" fillId="7" borderId="16" xfId="0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168" fontId="21" fillId="0" borderId="25" xfId="0" applyNumberFormat="1" applyFont="1" applyBorder="1" applyAlignment="1">
      <alignment horizontal="centerContinuous"/>
    </xf>
    <xf numFmtId="170" fontId="35" fillId="0" borderId="21" xfId="0" applyNumberFormat="1" applyFont="1" applyBorder="1"/>
    <xf numFmtId="170" fontId="35" fillId="0" borderId="8" xfId="0" applyNumberFormat="1" applyFont="1" applyBorder="1"/>
    <xf numFmtId="170" fontId="35" fillId="0" borderId="9" xfId="0" applyNumberFormat="1" applyFont="1" applyBorder="1"/>
    <xf numFmtId="170" fontId="35" fillId="0" borderId="52" xfId="0" applyNumberFormat="1" applyFont="1" applyBorder="1"/>
    <xf numFmtId="170" fontId="35" fillId="0" borderId="37" xfId="0" applyNumberFormat="1" applyFont="1" applyBorder="1"/>
    <xf numFmtId="170" fontId="35" fillId="0" borderId="37" xfId="0" quotePrefix="1" applyNumberFormat="1" applyFont="1" applyBorder="1"/>
    <xf numFmtId="170" fontId="35" fillId="0" borderId="38" xfId="0" applyNumberFormat="1" applyFont="1" applyBorder="1"/>
    <xf numFmtId="170" fontId="35" fillId="0" borderId="8" xfId="0" quotePrefix="1" applyNumberFormat="1" applyFont="1" applyBorder="1"/>
    <xf numFmtId="170" fontId="35" fillId="0" borderId="9" xfId="0" quotePrefix="1" applyNumberFormat="1" applyFont="1" applyBorder="1"/>
    <xf numFmtId="170" fontId="35" fillId="0" borderId="11" xfId="0" applyNumberFormat="1" applyFont="1" applyBorder="1"/>
    <xf numFmtId="170" fontId="21" fillId="0" borderId="58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21" fillId="0" borderId="0" xfId="0" applyNumberFormat="1" applyFont="1" applyAlignment="1">
      <alignment horizontal="centerContinuous"/>
    </xf>
    <xf numFmtId="170" fontId="35" fillId="0" borderId="62" xfId="0" applyNumberFormat="1" applyFont="1" applyBorder="1"/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35" fillId="0" borderId="0" xfId="0" applyFont="1" applyAlignment="1">
      <alignment horizontal="left" indent="1"/>
    </xf>
    <xf numFmtId="3" fontId="3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0" fontId="33" fillId="0" borderId="0" xfId="0" applyFont="1"/>
    <xf numFmtId="0" fontId="33" fillId="0" borderId="24" xfId="0" applyFont="1" applyBorder="1"/>
    <xf numFmtId="168" fontId="21" fillId="0" borderId="0" xfId="0" applyNumberFormat="1" applyFont="1" applyAlignment="1">
      <alignment horizontal="centerContinuous"/>
    </xf>
    <xf numFmtId="168" fontId="21" fillId="0" borderId="49" xfId="0" applyNumberFormat="1" applyFont="1" applyBorder="1" applyAlignment="1">
      <alignment horizontal="centerContinuous"/>
    </xf>
    <xf numFmtId="2" fontId="35" fillId="0" borderId="59" xfId="0" applyNumberFormat="1" applyFont="1" applyBorder="1" applyAlignment="1">
      <alignment horizontal="center"/>
    </xf>
    <xf numFmtId="0" fontId="35" fillId="0" borderId="39" xfId="0" applyFont="1" applyBorder="1" applyAlignment="1">
      <alignment horizontal="center"/>
    </xf>
    <xf numFmtId="0" fontId="35" fillId="0" borderId="59" xfId="0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2" fontId="35" fillId="0" borderId="32" xfId="0" applyNumberFormat="1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2" fontId="35" fillId="0" borderId="26" xfId="0" applyNumberFormat="1" applyFont="1" applyBorder="1" applyAlignment="1">
      <alignment horizontal="center"/>
    </xf>
    <xf numFmtId="2" fontId="35" fillId="0" borderId="48" xfId="0" applyNumberFormat="1" applyFont="1" applyBorder="1" applyAlignment="1">
      <alignment horizontal="center"/>
    </xf>
    <xf numFmtId="0" fontId="35" fillId="0" borderId="48" xfId="0" applyFont="1" applyBorder="1" applyAlignment="1">
      <alignment horizontal="center"/>
    </xf>
    <xf numFmtId="0" fontId="35" fillId="0" borderId="49" xfId="0" applyFont="1" applyBorder="1" applyAlignment="1">
      <alignment horizontal="center"/>
    </xf>
    <xf numFmtId="2" fontId="35" fillId="0" borderId="25" xfId="0" applyNumberFormat="1" applyFont="1" applyBorder="1" applyAlignment="1">
      <alignment horizontal="center"/>
    </xf>
    <xf numFmtId="2" fontId="35" fillId="0" borderId="46" xfId="0" applyNumberFormat="1" applyFont="1" applyBorder="1" applyAlignment="1">
      <alignment horizontal="center"/>
    </xf>
    <xf numFmtId="0" fontId="35" fillId="0" borderId="58" xfId="0" applyFont="1" applyBorder="1" applyAlignment="1">
      <alignment horizontal="center"/>
    </xf>
    <xf numFmtId="0" fontId="35" fillId="0" borderId="46" xfId="0" applyFont="1" applyBorder="1" applyAlignment="1">
      <alignment horizontal="center"/>
    </xf>
    <xf numFmtId="0" fontId="35" fillId="0" borderId="60" xfId="0" applyFont="1" applyBorder="1" applyAlignment="1">
      <alignment horizontal="center"/>
    </xf>
    <xf numFmtId="2" fontId="35" fillId="0" borderId="24" xfId="0" applyNumberFormat="1" applyFont="1" applyBorder="1" applyAlignment="1">
      <alignment horizontal="left" indent="1"/>
    </xf>
    <xf numFmtId="2" fontId="35" fillId="0" borderId="60" xfId="0" applyNumberFormat="1" applyFont="1" applyBorder="1" applyAlignment="1">
      <alignment horizontal="center"/>
    </xf>
    <xf numFmtId="2" fontId="35" fillId="0" borderId="58" xfId="0" applyNumberFormat="1" applyFont="1" applyBorder="1" applyAlignment="1">
      <alignment horizontal="center"/>
    </xf>
    <xf numFmtId="0" fontId="33" fillId="0" borderId="0" xfId="4" applyFont="1"/>
    <xf numFmtId="0" fontId="35" fillId="0" borderId="0" xfId="4" applyFont="1"/>
    <xf numFmtId="0" fontId="41" fillId="0" borderId="0" xfId="4" applyFont="1"/>
    <xf numFmtId="0" fontId="15" fillId="0" borderId="0" xfId="8"/>
    <xf numFmtId="0" fontId="37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6" fillId="0" borderId="0" xfId="15" applyFont="1"/>
    <xf numFmtId="0" fontId="47" fillId="12" borderId="0" xfId="15" applyFont="1" applyFill="1"/>
    <xf numFmtId="0" fontId="48" fillId="0" borderId="0" xfId="15" applyFont="1"/>
    <xf numFmtId="0" fontId="49" fillId="0" borderId="0" xfId="8" applyFont="1"/>
    <xf numFmtId="0" fontId="47" fillId="0" borderId="0" xfId="15" applyFont="1"/>
    <xf numFmtId="0" fontId="48" fillId="0" borderId="0" xfId="8" applyFont="1"/>
    <xf numFmtId="0" fontId="47" fillId="12" borderId="0" xfId="15" applyFont="1" applyFill="1" applyAlignment="1">
      <alignment horizontal="left"/>
    </xf>
    <xf numFmtId="0" fontId="48" fillId="12" borderId="0" xfId="15" applyFont="1" applyFill="1"/>
    <xf numFmtId="2" fontId="50" fillId="12" borderId="0" xfId="15" applyNumberFormat="1" applyFont="1" applyFill="1"/>
    <xf numFmtId="0" fontId="36" fillId="0" borderId="0" xfId="8" applyFont="1"/>
    <xf numFmtId="0" fontId="51" fillId="0" borderId="0" xfId="0" applyFont="1" applyAlignment="1">
      <alignment horizontal="left" vertical="center" indent="3"/>
    </xf>
    <xf numFmtId="170" fontId="35" fillId="0" borderId="64" xfId="0" applyNumberFormat="1" applyFont="1" applyBorder="1"/>
    <xf numFmtId="0" fontId="21" fillId="0" borderId="10" xfId="0" applyFont="1" applyBorder="1" applyAlignment="1">
      <alignment horizontal="left" indent="1"/>
    </xf>
    <xf numFmtId="3" fontId="4" fillId="0" borderId="22" xfId="0" applyNumberFormat="1" applyFont="1" applyBorder="1"/>
    <xf numFmtId="3" fontId="4" fillId="0" borderId="8" xfId="0" applyNumberFormat="1" applyFont="1" applyBorder="1"/>
    <xf numFmtId="3" fontId="4" fillId="0" borderId="11" xfId="0" applyNumberFormat="1" applyFont="1" applyBorder="1"/>
    <xf numFmtId="3" fontId="52" fillId="8" borderId="12" xfId="0" applyNumberFormat="1" applyFont="1" applyFill="1" applyBorder="1"/>
    <xf numFmtId="3" fontId="52" fillId="8" borderId="13" xfId="0" applyNumberFormat="1" applyFont="1" applyFill="1" applyBorder="1"/>
    <xf numFmtId="3" fontId="52" fillId="8" borderId="14" xfId="0" applyNumberFormat="1" applyFont="1" applyFill="1" applyBorder="1"/>
    <xf numFmtId="4" fontId="4" fillId="0" borderId="0" xfId="0" applyNumberFormat="1" applyFont="1"/>
    <xf numFmtId="0" fontId="45" fillId="0" borderId="0" xfId="8" applyFont="1"/>
    <xf numFmtId="0" fontId="0" fillId="12" borderId="0" xfId="0" applyFill="1"/>
    <xf numFmtId="0" fontId="37" fillId="12" borderId="0" xfId="0" applyFont="1" applyFill="1"/>
    <xf numFmtId="0" fontId="58" fillId="12" borderId="0" xfId="0" applyFont="1" applyFill="1"/>
    <xf numFmtId="0" fontId="54" fillId="12" borderId="0" xfId="0" applyFont="1" applyFill="1"/>
    <xf numFmtId="0" fontId="59" fillId="12" borderId="0" xfId="0" applyFont="1" applyFill="1" applyAlignment="1">
      <alignment vertical="center"/>
    </xf>
    <xf numFmtId="0" fontId="60" fillId="12" borderId="0" xfId="0" applyFont="1" applyFill="1"/>
    <xf numFmtId="169" fontId="35" fillId="0" borderId="60" xfId="0" applyNumberFormat="1" applyFont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0" fontId="21" fillId="0" borderId="36" xfId="0" applyFont="1" applyBorder="1" applyAlignment="1">
      <alignment horizontal="left" indent="1"/>
    </xf>
    <xf numFmtId="170" fontId="35" fillId="0" borderId="67" xfId="0" quotePrefix="1" applyNumberFormat="1" applyFont="1" applyBorder="1"/>
    <xf numFmtId="0" fontId="21" fillId="0" borderId="6" xfId="0" applyFont="1" applyBorder="1" applyAlignment="1">
      <alignment horizontal="left" indent="1"/>
    </xf>
    <xf numFmtId="170" fontId="35" fillId="0" borderId="63" xfId="0" applyNumberFormat="1" applyFont="1" applyBorder="1"/>
    <xf numFmtId="170" fontId="35" fillId="0" borderId="49" xfId="0" applyNumberFormat="1" applyFont="1" applyBorder="1"/>
    <xf numFmtId="170" fontId="35" fillId="0" borderId="15" xfId="0" quotePrefix="1" applyNumberFormat="1" applyFont="1" applyBorder="1"/>
    <xf numFmtId="170" fontId="35" fillId="0" borderId="15" xfId="0" applyNumberFormat="1" applyFont="1" applyBorder="1"/>
    <xf numFmtId="2" fontId="35" fillId="0" borderId="62" xfId="0" applyNumberFormat="1" applyFont="1" applyBorder="1"/>
    <xf numFmtId="170" fontId="35" fillId="0" borderId="66" xfId="0" quotePrefix="1" applyNumberFormat="1" applyFont="1" applyBorder="1"/>
    <xf numFmtId="170" fontId="35" fillId="0" borderId="68" xfId="0" applyNumberFormat="1" applyFont="1" applyBorder="1"/>
    <xf numFmtId="0" fontId="21" fillId="0" borderId="57" xfId="0" applyFont="1" applyBorder="1" applyAlignment="1">
      <alignment horizontal="left" indent="1"/>
    </xf>
    <xf numFmtId="0" fontId="21" fillId="0" borderId="42" xfId="0" applyFont="1" applyBorder="1" applyAlignment="1">
      <alignment horizontal="left" indent="1"/>
    </xf>
    <xf numFmtId="170" fontId="35" fillId="0" borderId="8" xfId="0" applyNumberFormat="1" applyFont="1" applyBorder="1" applyAlignment="1">
      <alignment vertical="top"/>
    </xf>
    <xf numFmtId="0" fontId="8" fillId="0" borderId="17" xfId="0" applyFont="1" applyBorder="1"/>
    <xf numFmtId="0" fontId="7" fillId="0" borderId="24" xfId="0" applyFont="1" applyBorder="1" applyAlignment="1">
      <alignment wrapText="1"/>
    </xf>
    <xf numFmtId="0" fontId="8" fillId="0" borderId="33" xfId="0" applyFont="1" applyBorder="1"/>
    <xf numFmtId="0" fontId="8" fillId="0" borderId="18" xfId="0" applyFont="1" applyBorder="1"/>
    <xf numFmtId="0" fontId="8" fillId="0" borderId="0" xfId="0" applyFont="1" applyBorder="1"/>
    <xf numFmtId="0" fontId="7" fillId="0" borderId="0" xfId="0" applyFont="1" applyBorder="1"/>
    <xf numFmtId="0" fontId="8" fillId="0" borderId="0" xfId="0" applyFont="1" applyBorder="1" applyAlignment="1">
      <alignment wrapText="1"/>
    </xf>
    <xf numFmtId="1" fontId="35" fillId="0" borderId="35" xfId="0" applyNumberFormat="1" applyFont="1" applyFill="1" applyBorder="1"/>
    <xf numFmtId="1" fontId="35" fillId="0" borderId="4" xfId="0" applyNumberFormat="1" applyFont="1" applyFill="1" applyBorder="1"/>
    <xf numFmtId="1" fontId="35" fillId="0" borderId="5" xfId="0" applyNumberFormat="1" applyFont="1" applyFill="1" applyBorder="1"/>
    <xf numFmtId="1" fontId="33" fillId="0" borderId="33" xfId="0" applyNumberFormat="1" applyFont="1" applyFill="1" applyBorder="1"/>
    <xf numFmtId="1" fontId="33" fillId="0" borderId="17" xfId="0" applyNumberFormat="1" applyFont="1" applyFill="1" applyBorder="1"/>
    <xf numFmtId="1" fontId="33" fillId="0" borderId="18" xfId="0" applyNumberFormat="1" applyFont="1" applyFill="1" applyBorder="1"/>
    <xf numFmtId="0" fontId="35" fillId="0" borderId="0" xfId="8" applyFont="1"/>
    <xf numFmtId="0" fontId="61" fillId="0" borderId="0" xfId="8" applyFont="1"/>
    <xf numFmtId="0" fontId="62" fillId="0" borderId="0" xfId="1" applyFont="1" applyAlignment="1" applyProtection="1"/>
    <xf numFmtId="0" fontId="63" fillId="0" borderId="0" xfId="1" applyFont="1" applyAlignment="1" applyProtection="1"/>
    <xf numFmtId="0" fontId="64" fillId="0" borderId="0" xfId="0" applyFont="1" applyAlignment="1">
      <alignment vertical="center"/>
    </xf>
    <xf numFmtId="0" fontId="8" fillId="0" borderId="35" xfId="0" applyFont="1" applyBorder="1"/>
    <xf numFmtId="0" fontId="0" fillId="0" borderId="0" xfId="0" applyFill="1" applyBorder="1"/>
    <xf numFmtId="3" fontId="23" fillId="0" borderId="0" xfId="0" applyNumberFormat="1" applyFont="1" applyFill="1" applyBorder="1"/>
    <xf numFmtId="170" fontId="35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4" fillId="0" borderId="0" xfId="0" applyFont="1"/>
    <xf numFmtId="0" fontId="66" fillId="0" borderId="0" xfId="0" applyFont="1"/>
    <xf numFmtId="0" fontId="66" fillId="0" borderId="24" xfId="0" applyFont="1" applyBorder="1" applyAlignment="1">
      <alignment vertical="top"/>
    </xf>
    <xf numFmtId="0" fontId="66" fillId="0" borderId="25" xfId="0" applyFont="1" applyBorder="1" applyAlignment="1">
      <alignment horizontal="center" vertical="top"/>
    </xf>
    <xf numFmtId="0" fontId="66" fillId="0" borderId="25" xfId="0" applyFont="1" applyBorder="1" applyAlignment="1">
      <alignment horizontal="center" vertical="top" wrapText="1"/>
    </xf>
    <xf numFmtId="0" fontId="66" fillId="0" borderId="26" xfId="0" applyFont="1" applyBorder="1" applyAlignment="1">
      <alignment horizontal="center" vertical="top" wrapText="1"/>
    </xf>
    <xf numFmtId="14" fontId="66" fillId="10" borderId="60" xfId="0" applyNumberFormat="1" applyFont="1" applyFill="1" applyBorder="1" applyAlignment="1">
      <alignment horizontal="center" vertical="center" wrapText="1"/>
    </xf>
    <xf numFmtId="0" fontId="66" fillId="0" borderId="60" xfId="0" applyFont="1" applyBorder="1" applyAlignment="1">
      <alignment horizontal="center" vertical="center" wrapText="1"/>
    </xf>
    <xf numFmtId="0" fontId="66" fillId="0" borderId="32" xfId="0" applyFont="1" applyBorder="1" applyAlignment="1">
      <alignment vertical="center" wrapText="1"/>
    </xf>
    <xf numFmtId="4" fontId="66" fillId="2" borderId="32" xfId="0" applyNumberFormat="1" applyFont="1" applyFill="1" applyBorder="1" applyAlignment="1">
      <alignment horizontal="center"/>
    </xf>
    <xf numFmtId="166" fontId="67" fillId="0" borderId="32" xfId="0" applyNumberFormat="1" applyFont="1" applyBorder="1" applyAlignment="1">
      <alignment horizontal="right" vertical="center" wrapText="1"/>
    </xf>
    <xf numFmtId="0" fontId="54" fillId="0" borderId="60" xfId="0" applyFont="1" applyBorder="1" applyAlignment="1">
      <alignment horizontal="center" vertical="center" wrapText="1"/>
    </xf>
    <xf numFmtId="164" fontId="38" fillId="0" borderId="20" xfId="0" applyNumberFormat="1" applyFont="1" applyFill="1" applyBorder="1" applyAlignment="1">
      <alignment horizontal="right"/>
    </xf>
    <xf numFmtId="0" fontId="35" fillId="0" borderId="0" xfId="0" applyFont="1" applyFill="1" applyBorder="1"/>
    <xf numFmtId="0" fontId="41" fillId="0" borderId="0" xfId="0" applyFont="1" applyFill="1" applyBorder="1"/>
    <xf numFmtId="0" fontId="33" fillId="0" borderId="0" xfId="0" applyFont="1" applyFill="1" applyBorder="1"/>
    <xf numFmtId="0" fontId="68" fillId="0" borderId="0" xfId="8" applyFont="1"/>
    <xf numFmtId="0" fontId="67" fillId="0" borderId="0" xfId="8" applyFont="1"/>
    <xf numFmtId="0" fontId="69" fillId="0" borderId="0" xfId="0" applyFont="1"/>
    <xf numFmtId="0" fontId="70" fillId="0" borderId="0" xfId="0" applyFont="1"/>
    <xf numFmtId="0" fontId="71" fillId="0" borderId="0" xfId="1" applyFont="1" applyAlignment="1" applyProtection="1"/>
    <xf numFmtId="0" fontId="71" fillId="0" borderId="0" xfId="8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54" fillId="0" borderId="39" xfId="0" applyFont="1" applyBorder="1" applyAlignment="1">
      <alignment vertical="center"/>
    </xf>
    <xf numFmtId="0" fontId="66" fillId="0" borderId="43" xfId="0" applyFont="1" applyBorder="1" applyAlignment="1">
      <alignment vertical="center"/>
    </xf>
    <xf numFmtId="164" fontId="57" fillId="0" borderId="0" xfId="0" applyNumberFormat="1" applyFont="1" applyFill="1" applyBorder="1"/>
    <xf numFmtId="3" fontId="56" fillId="0" borderId="0" xfId="0" applyNumberFormat="1" applyFont="1" applyFill="1" applyBorder="1"/>
    <xf numFmtId="2" fontId="35" fillId="0" borderId="32" xfId="7" applyNumberFormat="1" applyFont="1" applyFill="1" applyBorder="1" applyAlignment="1">
      <alignment horizontal="center"/>
    </xf>
    <xf numFmtId="2" fontId="8" fillId="0" borderId="4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1" fillId="0" borderId="0" xfId="0" applyFont="1" applyBorder="1"/>
    <xf numFmtId="0" fontId="13" fillId="0" borderId="0" xfId="0" applyFont="1" applyBorder="1"/>
    <xf numFmtId="0" fontId="78" fillId="0" borderId="0" xfId="4" applyFont="1" applyBorder="1"/>
    <xf numFmtId="0" fontId="79" fillId="0" borderId="0" xfId="4" applyFont="1" applyBorder="1"/>
    <xf numFmtId="0" fontId="78" fillId="0" borderId="0" xfId="4" applyFont="1"/>
    <xf numFmtId="0" fontId="22" fillId="0" borderId="0" xfId="4" applyFont="1"/>
    <xf numFmtId="0" fontId="80" fillId="0" borderId="0" xfId="4" applyFont="1" applyBorder="1"/>
    <xf numFmtId="0" fontId="22" fillId="0" borderId="0" xfId="4" applyFont="1" applyBorder="1"/>
    <xf numFmtId="0" fontId="80" fillId="0" borderId="0" xfId="4" applyFont="1"/>
    <xf numFmtId="0" fontId="78" fillId="0" borderId="24" xfId="4" applyFont="1" applyBorder="1" applyAlignment="1">
      <alignment horizontal="centerContinuous"/>
    </xf>
    <xf numFmtId="0" fontId="78" fillId="0" borderId="25" xfId="4" applyFont="1" applyBorder="1" applyAlignment="1">
      <alignment horizontal="centerContinuous"/>
    </xf>
    <xf numFmtId="0" fontId="78" fillId="0" borderId="26" xfId="4" applyFont="1" applyBorder="1" applyAlignment="1">
      <alignment horizontal="centerContinuous"/>
    </xf>
    <xf numFmtId="0" fontId="78" fillId="0" borderId="27" xfId="4" applyFont="1" applyBorder="1" applyAlignment="1">
      <alignment horizontal="centerContinuous"/>
    </xf>
    <xf numFmtId="0" fontId="78" fillId="0" borderId="28" xfId="4" applyFont="1" applyBorder="1" applyAlignment="1">
      <alignment horizontal="centerContinuous"/>
    </xf>
    <xf numFmtId="0" fontId="78" fillId="0" borderId="29" xfId="4" applyFont="1" applyBorder="1" applyAlignment="1">
      <alignment horizontal="centerContinuous"/>
    </xf>
    <xf numFmtId="0" fontId="78" fillId="0" borderId="30" xfId="4" applyFont="1" applyBorder="1" applyAlignment="1">
      <alignment horizontal="centerContinuous"/>
    </xf>
    <xf numFmtId="0" fontId="78" fillId="0" borderId="29" xfId="4" applyFont="1" applyBorder="1" applyAlignment="1">
      <alignment horizontal="center"/>
    </xf>
    <xf numFmtId="0" fontId="78" fillId="3" borderId="29" xfId="4" applyFont="1" applyFill="1" applyBorder="1" applyAlignment="1">
      <alignment horizontal="center"/>
    </xf>
    <xf numFmtId="0" fontId="78" fillId="0" borderId="59" xfId="4" applyFont="1" applyBorder="1" applyAlignment="1">
      <alignment horizontal="center" vertical="center"/>
    </xf>
    <xf numFmtId="0" fontId="78" fillId="0" borderId="43" xfId="4" applyFont="1" applyBorder="1" applyAlignment="1">
      <alignment horizontal="center" vertical="center" wrapText="1"/>
    </xf>
    <xf numFmtId="0" fontId="78" fillId="3" borderId="59" xfId="4" applyFont="1" applyFill="1" applyBorder="1" applyAlignment="1">
      <alignment horizontal="center" vertical="center" wrapText="1"/>
    </xf>
    <xf numFmtId="0" fontId="78" fillId="0" borderId="53" xfId="4" applyFont="1" applyBorder="1" applyAlignment="1">
      <alignment horizontal="center" vertical="center" wrapText="1"/>
    </xf>
    <xf numFmtId="0" fontId="78" fillId="0" borderId="39" xfId="4" applyFont="1" applyBorder="1" applyAlignment="1">
      <alignment horizontal="center" vertical="center"/>
    </xf>
    <xf numFmtId="0" fontId="78" fillId="0" borderId="59" xfId="4" applyFont="1" applyBorder="1" applyAlignment="1">
      <alignment horizontal="center" vertical="center" wrapText="1"/>
    </xf>
    <xf numFmtId="0" fontId="78" fillId="3" borderId="39" xfId="4" applyFont="1" applyFill="1" applyBorder="1" applyAlignment="1">
      <alignment horizontal="center" vertical="center" wrapText="1"/>
    </xf>
    <xf numFmtId="0" fontId="78" fillId="0" borderId="43" xfId="4" applyFont="1" applyBorder="1" applyAlignment="1">
      <alignment horizontal="center" vertical="center"/>
    </xf>
    <xf numFmtId="0" fontId="78" fillId="0" borderId="32" xfId="4" applyFont="1" applyBorder="1" applyAlignment="1">
      <alignment vertical="center"/>
    </xf>
    <xf numFmtId="3" fontId="20" fillId="0" borderId="69" xfId="0" applyNumberFormat="1" applyFont="1" applyBorder="1"/>
    <xf numFmtId="3" fontId="20" fillId="3" borderId="32" xfId="0" applyNumberFormat="1" applyFont="1" applyFill="1" applyBorder="1"/>
    <xf numFmtId="1" fontId="78" fillId="0" borderId="24" xfId="4" applyNumberFormat="1" applyFont="1" applyBorder="1" applyAlignment="1">
      <alignment vertical="center"/>
    </xf>
    <xf numFmtId="3" fontId="20" fillId="0" borderId="32" xfId="0" applyNumberFormat="1" applyFont="1" applyBorder="1"/>
    <xf numFmtId="3" fontId="20" fillId="0" borderId="26" xfId="0" applyNumberFormat="1" applyFont="1" applyBorder="1"/>
    <xf numFmtId="3" fontId="20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81" fillId="0" borderId="0" xfId="3" applyNumberFormat="1" applyFont="1" applyBorder="1"/>
    <xf numFmtId="0" fontId="31" fillId="0" borderId="0" xfId="0" applyFont="1" applyBorder="1"/>
    <xf numFmtId="4" fontId="81" fillId="0" borderId="0" xfId="3" applyNumberFormat="1" applyFont="1"/>
    <xf numFmtId="0" fontId="0" fillId="0" borderId="0" xfId="0" applyNumberFormat="1" applyBorder="1"/>
    <xf numFmtId="0" fontId="55" fillId="0" borderId="0" xfId="16" applyBorder="1"/>
    <xf numFmtId="0" fontId="78" fillId="0" borderId="31" xfId="4" applyFont="1" applyBorder="1" applyAlignment="1">
      <alignment horizontal="center" vertical="center" wrapText="1"/>
    </xf>
    <xf numFmtId="0" fontId="78" fillId="3" borderId="29" xfId="4" applyFont="1" applyFill="1" applyBorder="1" applyAlignment="1">
      <alignment horizontal="center" vertical="center" wrapText="1"/>
    </xf>
    <xf numFmtId="0" fontId="78" fillId="0" borderId="29" xfId="4" applyFont="1" applyBorder="1" applyAlignment="1">
      <alignment horizontal="center" vertical="center" wrapText="1"/>
    </xf>
    <xf numFmtId="0" fontId="78" fillId="0" borderId="30" xfId="4" applyFont="1" applyBorder="1" applyAlignment="1">
      <alignment horizontal="center" vertical="center" wrapText="1"/>
    </xf>
    <xf numFmtId="0" fontId="78" fillId="0" borderId="27" xfId="4" applyFont="1" applyBorder="1" applyAlignment="1">
      <alignment horizontal="center" vertical="center"/>
    </xf>
    <xf numFmtId="0" fontId="78" fillId="0" borderId="28" xfId="4" applyFont="1" applyBorder="1" applyAlignment="1">
      <alignment horizontal="center" vertical="center" wrapText="1"/>
    </xf>
    <xf numFmtId="3" fontId="20" fillId="0" borderId="39" xfId="0" applyNumberFormat="1" applyFont="1" applyBorder="1"/>
    <xf numFmtId="3" fontId="78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2" fillId="0" borderId="8" xfId="0" applyNumberFormat="1" applyFont="1" applyBorder="1"/>
    <xf numFmtId="3" fontId="22" fillId="3" borderId="8" xfId="0" applyNumberFormat="1" applyFont="1" applyFill="1" applyBorder="1"/>
    <xf numFmtId="3" fontId="22" fillId="0" borderId="11" xfId="0" applyNumberFormat="1" applyFont="1" applyBorder="1"/>
    <xf numFmtId="3" fontId="22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0" fontId="66" fillId="0" borderId="57" xfId="0" applyFont="1" applyBorder="1" applyAlignment="1">
      <alignment vertical="center"/>
    </xf>
    <xf numFmtId="0" fontId="66" fillId="0" borderId="0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0" fontId="54" fillId="0" borderId="0" xfId="0" applyFont="1" applyBorder="1"/>
    <xf numFmtId="0" fontId="53" fillId="0" borderId="18" xfId="0" applyFont="1" applyFill="1" applyBorder="1" applyAlignment="1">
      <alignment horizontal="center" vertical="center" wrapText="1"/>
    </xf>
    <xf numFmtId="0" fontId="33" fillId="8" borderId="14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8" fillId="0" borderId="47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164" fontId="38" fillId="0" borderId="9" xfId="0" quotePrefix="1" applyNumberFormat="1" applyFont="1" applyFill="1" applyBorder="1" applyAlignment="1">
      <alignment horizontal="right"/>
    </xf>
    <xf numFmtId="4" fontId="35" fillId="0" borderId="1" xfId="0" applyNumberFormat="1" applyFont="1" applyFill="1" applyBorder="1" applyAlignment="1">
      <alignment horizontal="center" vertical="top"/>
    </xf>
    <xf numFmtId="4" fontId="35" fillId="0" borderId="33" xfId="0" applyNumberFormat="1" applyFont="1" applyFill="1" applyBorder="1" applyAlignment="1">
      <alignment horizontal="center" vertical="top"/>
    </xf>
    <xf numFmtId="4" fontId="35" fillId="0" borderId="10" xfId="0" applyNumberFormat="1" applyFont="1" applyFill="1" applyBorder="1" applyAlignment="1">
      <alignment horizontal="center" vertical="top"/>
    </xf>
    <xf numFmtId="3" fontId="20" fillId="0" borderId="24" xfId="0" applyNumberFormat="1" applyFont="1" applyBorder="1"/>
    <xf numFmtId="3" fontId="22" fillId="0" borderId="20" xfId="0" applyNumberFormat="1" applyFont="1" applyBorder="1"/>
    <xf numFmtId="3" fontId="22" fillId="0" borderId="47" xfId="0" applyNumberFormat="1" applyFont="1" applyBorder="1"/>
    <xf numFmtId="3" fontId="20" fillId="0" borderId="25" xfId="0" applyNumberFormat="1" applyFont="1" applyBorder="1"/>
    <xf numFmtId="1" fontId="78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1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1" fillId="0" borderId="13" xfId="0" applyFont="1" applyBorder="1"/>
    <xf numFmtId="0" fontId="31" fillId="0" borderId="14" xfId="0" applyFont="1" applyBorder="1"/>
    <xf numFmtId="3" fontId="0" fillId="0" borderId="14" xfId="0" applyNumberFormat="1" applyBorder="1"/>
    <xf numFmtId="17" fontId="21" fillId="4" borderId="17" xfId="0" quotePrefix="1" applyNumberFormat="1" applyFont="1" applyFill="1" applyBorder="1" applyAlignment="1">
      <alignment horizontal="center" vertical="center"/>
    </xf>
    <xf numFmtId="17" fontId="21" fillId="4" borderId="34" xfId="0" quotePrefix="1" applyNumberFormat="1" applyFont="1" applyFill="1" applyBorder="1" applyAlignment="1">
      <alignment horizontal="center" vertical="center"/>
    </xf>
    <xf numFmtId="165" fontId="42" fillId="5" borderId="18" xfId="0" applyNumberFormat="1" applyFont="1" applyFill="1" applyBorder="1" applyAlignment="1">
      <alignment horizontal="center" wrapText="1"/>
    </xf>
    <xf numFmtId="0" fontId="85" fillId="0" borderId="0" xfId="8" applyFont="1"/>
    <xf numFmtId="0" fontId="8" fillId="0" borderId="46" xfId="0" applyFont="1" applyBorder="1"/>
    <xf numFmtId="0" fontId="8" fillId="0" borderId="73" xfId="0" applyFont="1" applyBorder="1"/>
    <xf numFmtId="0" fontId="8" fillId="0" borderId="62" xfId="0" applyFont="1" applyBorder="1"/>
    <xf numFmtId="0" fontId="8" fillId="0" borderId="66" xfId="0" applyFont="1" applyBorder="1"/>
    <xf numFmtId="170" fontId="20" fillId="0" borderId="0" xfId="0" applyNumberFormat="1" applyFont="1" applyBorder="1" applyAlignment="1">
      <alignment horizontal="centerContinuous"/>
    </xf>
    <xf numFmtId="170" fontId="21" fillId="0" borderId="0" xfId="0" applyNumberFormat="1" applyFont="1" applyBorder="1" applyAlignment="1">
      <alignment horizontal="centerContinuous"/>
    </xf>
    <xf numFmtId="2" fontId="86" fillId="0" borderId="32" xfId="7" applyNumberFormat="1" applyFont="1" applyFill="1" applyBorder="1" applyAlignment="1">
      <alignment horizontal="center"/>
    </xf>
    <xf numFmtId="0" fontId="87" fillId="12" borderId="0" xfId="15" applyFont="1" applyFill="1"/>
    <xf numFmtId="0" fontId="87" fillId="0" borderId="0" xfId="15" applyFont="1"/>
    <xf numFmtId="0" fontId="87" fillId="0" borderId="0" xfId="8" applyFont="1"/>
    <xf numFmtId="14" fontId="54" fillId="0" borderId="60" xfId="0" applyNumberFormat="1" applyFont="1" applyFill="1" applyBorder="1" applyAlignment="1">
      <alignment horizontal="center" vertical="center" wrapText="1"/>
    </xf>
    <xf numFmtId="4" fontId="54" fillId="0" borderId="32" xfId="0" applyNumberFormat="1" applyFont="1" applyFill="1" applyBorder="1" applyAlignment="1">
      <alignment horizontal="center"/>
    </xf>
    <xf numFmtId="2" fontId="32" fillId="4" borderId="8" xfId="0" applyNumberFormat="1" applyFont="1" applyFill="1" applyBorder="1" applyProtection="1"/>
    <xf numFmtId="2" fontId="32" fillId="4" borderId="8" xfId="0" applyNumberFormat="1" applyFont="1" applyFill="1" applyBorder="1"/>
    <xf numFmtId="2" fontId="32" fillId="11" borderId="8" xfId="0" applyNumberFormat="1" applyFont="1" applyFill="1" applyBorder="1" applyProtection="1"/>
    <xf numFmtId="0" fontId="33" fillId="4" borderId="41" xfId="0" applyFont="1" applyFill="1" applyBorder="1"/>
    <xf numFmtId="164" fontId="33" fillId="4" borderId="42" xfId="0" applyNumberFormat="1" applyFont="1" applyFill="1" applyBorder="1"/>
    <xf numFmtId="0" fontId="33" fillId="4" borderId="42" xfId="0" applyFont="1" applyFill="1" applyBorder="1"/>
    <xf numFmtId="0" fontId="33" fillId="3" borderId="42" xfId="0" applyFont="1" applyFill="1" applyBorder="1"/>
    <xf numFmtId="2" fontId="33" fillId="4" borderId="42" xfId="0" applyNumberFormat="1" applyFont="1" applyFill="1" applyBorder="1"/>
    <xf numFmtId="0" fontId="33" fillId="4" borderId="74" xfId="0" applyFont="1" applyFill="1" applyBorder="1"/>
    <xf numFmtId="2" fontId="33" fillId="6" borderId="24" xfId="0" applyNumberFormat="1" applyFont="1" applyFill="1" applyBorder="1"/>
    <xf numFmtId="2" fontId="32" fillId="4" borderId="35" xfId="0" applyNumberFormat="1" applyFont="1" applyFill="1" applyBorder="1" applyProtection="1"/>
    <xf numFmtId="2" fontId="32" fillId="4" borderId="4" xfId="0" applyNumberFormat="1" applyFont="1" applyFill="1" applyBorder="1" applyProtection="1"/>
    <xf numFmtId="166" fontId="32" fillId="6" borderId="5" xfId="6" applyNumberFormat="1" applyFont="1" applyFill="1" applyBorder="1"/>
    <xf numFmtId="164" fontId="32" fillId="4" borderId="13" xfId="0" applyNumberFormat="1" applyFont="1" applyFill="1" applyBorder="1"/>
    <xf numFmtId="166" fontId="32" fillId="4" borderId="9" xfId="6" applyNumberFormat="1" applyFont="1" applyFill="1" applyBorder="1"/>
    <xf numFmtId="2" fontId="32" fillId="11" borderId="13" xfId="0" applyNumberFormat="1" applyFont="1" applyFill="1" applyBorder="1" applyProtection="1"/>
    <xf numFmtId="166" fontId="32" fillId="11" borderId="9" xfId="6" applyNumberFormat="1" applyFont="1" applyFill="1" applyBorder="1"/>
    <xf numFmtId="2" fontId="32" fillId="4" borderId="13" xfId="0" applyNumberFormat="1" applyFont="1" applyFill="1" applyBorder="1" applyProtection="1"/>
    <xf numFmtId="171" fontId="32" fillId="4" borderId="9" xfId="6" applyNumberFormat="1" applyFont="1" applyFill="1" applyBorder="1"/>
    <xf numFmtId="171" fontId="32" fillId="11" borderId="9" xfId="6" applyNumberFormat="1" applyFont="1" applyFill="1" applyBorder="1"/>
    <xf numFmtId="2" fontId="32" fillId="11" borderId="36" xfId="0" applyNumberFormat="1" applyFont="1" applyFill="1" applyBorder="1" applyProtection="1"/>
    <xf numFmtId="2" fontId="32" fillId="11" borderId="37" xfId="0" applyNumberFormat="1" applyFont="1" applyFill="1" applyBorder="1" applyProtection="1"/>
    <xf numFmtId="171" fontId="32" fillId="11" borderId="38" xfId="6" applyNumberFormat="1" applyFont="1" applyFill="1" applyBorder="1"/>
    <xf numFmtId="2" fontId="88" fillId="9" borderId="33" xfId="0" applyNumberFormat="1" applyFont="1" applyFill="1" applyBorder="1" applyProtection="1"/>
    <xf numFmtId="2" fontId="88" fillId="9" borderId="17" xfId="0" applyNumberFormat="1" applyFont="1" applyFill="1" applyBorder="1" applyProtection="1"/>
    <xf numFmtId="171" fontId="88" fillId="9" borderId="18" xfId="6" applyNumberFormat="1" applyFont="1" applyFill="1" applyBorder="1"/>
    <xf numFmtId="0" fontId="54" fillId="0" borderId="53" xfId="0" applyFont="1" applyBorder="1" applyAlignment="1">
      <alignment vertical="center"/>
    </xf>
    <xf numFmtId="0" fontId="54" fillId="0" borderId="49" xfId="0" applyFont="1" applyBorder="1" applyAlignment="1">
      <alignment vertical="center"/>
    </xf>
    <xf numFmtId="164" fontId="53" fillId="0" borderId="23" xfId="0" applyNumberFormat="1" applyFont="1" applyFill="1" applyBorder="1"/>
    <xf numFmtId="164" fontId="53" fillId="0" borderId="9" xfId="0" applyNumberFormat="1" applyFont="1" applyFill="1" applyBorder="1"/>
    <xf numFmtId="164" fontId="53" fillId="0" borderId="15" xfId="0" applyNumberFormat="1" applyFont="1" applyFill="1" applyBorder="1"/>
    <xf numFmtId="0" fontId="66" fillId="0" borderId="0" xfId="0" applyFont="1" applyBorder="1" applyAlignment="1">
      <alignment horizontal="centerContinuous"/>
    </xf>
    <xf numFmtId="0" fontId="66" fillId="0" borderId="0" xfId="0" applyFont="1" applyBorder="1" applyAlignment="1">
      <alignment horizontal="centerContinuous" vertical="center"/>
    </xf>
    <xf numFmtId="49" fontId="66" fillId="0" borderId="0" xfId="0" applyNumberFormat="1" applyFont="1" applyBorder="1" applyAlignment="1">
      <alignment horizontal="centerContinuous" vertical="center"/>
    </xf>
    <xf numFmtId="14" fontId="56" fillId="0" borderId="0" xfId="0" applyNumberFormat="1" applyFont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33" fillId="0" borderId="0" xfId="0" applyFont="1" applyBorder="1"/>
    <xf numFmtId="164" fontId="57" fillId="0" borderId="0" xfId="0" applyNumberFormat="1" applyFont="1" applyFill="1" applyBorder="1" applyAlignment="1">
      <alignment horizontal="right"/>
    </xf>
    <xf numFmtId="3" fontId="56" fillId="0" borderId="0" xfId="0" applyNumberFormat="1" applyFont="1" applyFill="1" applyBorder="1" applyAlignment="1">
      <alignment horizontal="right"/>
    </xf>
    <xf numFmtId="3" fontId="36" fillId="0" borderId="0" xfId="0" applyNumberFormat="1" applyFont="1" applyFill="1" applyBorder="1" applyAlignment="1">
      <alignment horizontal="right"/>
    </xf>
    <xf numFmtId="164" fontId="84" fillId="0" borderId="0" xfId="0" applyNumberFormat="1" applyFont="1" applyFill="1" applyBorder="1" applyAlignment="1">
      <alignment horizontal="right"/>
    </xf>
    <xf numFmtId="0" fontId="33" fillId="0" borderId="0" xfId="0" applyFont="1" applyBorder="1" applyAlignment="1">
      <alignment wrapText="1"/>
    </xf>
    <xf numFmtId="3" fontId="76" fillId="0" borderId="0" xfId="0" applyNumberFormat="1" applyFont="1" applyFill="1" applyBorder="1" applyAlignment="1">
      <alignment horizontal="right"/>
    </xf>
    <xf numFmtId="164" fontId="77" fillId="0" borderId="0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 vertical="center" wrapText="1"/>
    </xf>
    <xf numFmtId="14" fontId="56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/>
    </xf>
    <xf numFmtId="1" fontId="23" fillId="0" borderId="0" xfId="0" applyNumberFormat="1" applyFont="1" applyFill="1" applyBorder="1" applyAlignment="1">
      <alignment horizontal="right"/>
    </xf>
    <xf numFmtId="3" fontId="83" fillId="0" borderId="0" xfId="0" applyNumberFormat="1" applyFont="1" applyFill="1" applyBorder="1" applyAlignment="1">
      <alignment horizontal="right"/>
    </xf>
    <xf numFmtId="3" fontId="75" fillId="0" borderId="0" xfId="0" applyNumberFormat="1" applyFont="1" applyFill="1" applyBorder="1" applyAlignment="1">
      <alignment horizontal="right"/>
    </xf>
    <xf numFmtId="170" fontId="0" fillId="0" borderId="47" xfId="0" applyNumberFormat="1" applyBorder="1"/>
    <xf numFmtId="0" fontId="0" fillId="0" borderId="15" xfId="0" applyBorder="1"/>
    <xf numFmtId="0" fontId="47" fillId="0" borderId="43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50" fillId="0" borderId="39" xfId="0" applyFont="1" applyBorder="1" applyAlignment="1">
      <alignment vertical="center"/>
    </xf>
    <xf numFmtId="0" fontId="50" fillId="0" borderId="39" xfId="0" applyFont="1" applyBorder="1"/>
    <xf numFmtId="0" fontId="75" fillId="0" borderId="43" xfId="0" applyFont="1" applyBorder="1" applyAlignment="1">
      <alignment horizontal="centerContinuous" vertical="top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3" xfId="0" applyFont="1" applyBorder="1" applyAlignment="1">
      <alignment horizontal="centerContinuous"/>
    </xf>
    <xf numFmtId="0" fontId="75" fillId="0" borderId="17" xfId="0" applyFont="1" applyBorder="1" applyAlignment="1">
      <alignment horizontal="centerContinuous"/>
    </xf>
    <xf numFmtId="0" fontId="75" fillId="0" borderId="34" xfId="0" applyFont="1" applyBorder="1" applyAlignment="1">
      <alignment horizontal="centerContinuous"/>
    </xf>
    <xf numFmtId="0" fontId="75" fillId="0" borderId="18" xfId="0" applyFont="1" applyBorder="1" applyAlignment="1">
      <alignment horizontal="centerContinuous"/>
    </xf>
    <xf numFmtId="0" fontId="76" fillId="0" borderId="55" xfId="0" applyFont="1" applyBorder="1" applyAlignment="1">
      <alignment vertical="top"/>
    </xf>
    <xf numFmtId="0" fontId="75" fillId="0" borderId="58" xfId="0" applyFont="1" applyBorder="1" applyAlignment="1">
      <alignment vertical="center"/>
    </xf>
    <xf numFmtId="0" fontId="75" fillId="0" borderId="60" xfId="0" applyFont="1" applyBorder="1" applyAlignment="1">
      <alignment vertical="center" wrapText="1"/>
    </xf>
    <xf numFmtId="0" fontId="75" fillId="0" borderId="33" xfId="0" applyFont="1" applyBorder="1" applyAlignment="1">
      <alignment horizontal="centerContinuous" vertical="center"/>
    </xf>
    <xf numFmtId="0" fontId="75" fillId="0" borderId="34" xfId="0" applyFont="1" applyBorder="1" applyAlignment="1">
      <alignment horizontal="centerContinuous" vertical="center"/>
    </xf>
    <xf numFmtId="0" fontId="75" fillId="0" borderId="16" xfId="0" applyFont="1" applyBorder="1" applyAlignment="1">
      <alignment horizontal="centerContinuous" vertical="center"/>
    </xf>
    <xf numFmtId="0" fontId="75" fillId="0" borderId="25" xfId="0" applyFont="1" applyBorder="1" applyAlignment="1">
      <alignment horizontal="centerContinuous" vertical="center"/>
    </xf>
    <xf numFmtId="49" fontId="75" fillId="0" borderId="33" xfId="0" applyNumberFormat="1" applyFont="1" applyBorder="1" applyAlignment="1">
      <alignment horizontal="centerContinuous" vertical="center"/>
    </xf>
    <xf numFmtId="49" fontId="75" fillId="0" borderId="17" xfId="0" applyNumberFormat="1" applyFont="1" applyBorder="1" applyAlignment="1">
      <alignment horizontal="centerContinuous" vertical="center"/>
    </xf>
    <xf numFmtId="0" fontId="75" fillId="0" borderId="18" xfId="0" applyFont="1" applyBorder="1" applyAlignment="1">
      <alignment horizontal="centerContinuous" vertical="center"/>
    </xf>
    <xf numFmtId="0" fontId="89" fillId="0" borderId="41" xfId="0" applyFont="1" applyBorder="1"/>
    <xf numFmtId="0" fontId="89" fillId="0" borderId="42" xfId="0" applyFont="1" applyBorder="1"/>
    <xf numFmtId="0" fontId="89" fillId="0" borderId="42" xfId="0" applyFont="1" applyBorder="1" applyAlignment="1">
      <alignment wrapText="1"/>
    </xf>
    <xf numFmtId="0" fontId="89" fillId="0" borderId="44" xfId="0" applyFont="1" applyBorder="1" applyAlignment="1">
      <alignment wrapText="1"/>
    </xf>
    <xf numFmtId="0" fontId="91" fillId="0" borderId="43" xfId="0" applyFont="1" applyBorder="1" applyAlignment="1">
      <alignment horizontal="center" vertical="center"/>
    </xf>
    <xf numFmtId="0" fontId="91" fillId="0" borderId="43" xfId="0" applyFont="1" applyBorder="1" applyAlignment="1">
      <alignment horizontal="centerContinuous"/>
    </xf>
    <xf numFmtId="0" fontId="91" fillId="0" borderId="39" xfId="0" applyFont="1" applyBorder="1" applyAlignment="1">
      <alignment horizontal="centerContinuous"/>
    </xf>
    <xf numFmtId="0" fontId="91" fillId="0" borderId="53" xfId="0" applyFont="1" applyBorder="1" applyAlignment="1">
      <alignment horizontal="centerContinuous"/>
    </xf>
    <xf numFmtId="0" fontId="91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1" fillId="0" borderId="55" xfId="0" applyFont="1" applyBorder="1" applyAlignment="1">
      <alignment horizontal="center" vertical="center"/>
    </xf>
    <xf numFmtId="0" fontId="4" fillId="0" borderId="41" xfId="0" applyFont="1" applyBorder="1"/>
    <xf numFmtId="0" fontId="4" fillId="0" borderId="42" xfId="0" applyFont="1" applyBorder="1"/>
    <xf numFmtId="0" fontId="4" fillId="0" borderId="42" xfId="0" applyFont="1" applyBorder="1" applyAlignment="1">
      <alignment wrapText="1"/>
    </xf>
    <xf numFmtId="0" fontId="4" fillId="0" borderId="44" xfId="0" applyFont="1" applyBorder="1" applyAlignment="1">
      <alignment wrapText="1"/>
    </xf>
    <xf numFmtId="0" fontId="76" fillId="0" borderId="0" xfId="0" applyFont="1"/>
    <xf numFmtId="0" fontId="92" fillId="0" borderId="0" xfId="0" applyFont="1"/>
    <xf numFmtId="0" fontId="76" fillId="0" borderId="46" xfId="0" applyFont="1" applyBorder="1" applyAlignment="1">
      <alignment horizontal="center" vertical="center"/>
    </xf>
    <xf numFmtId="3" fontId="33" fillId="8" borderId="35" xfId="0" applyNumberFormat="1" applyFont="1" applyFill="1" applyBorder="1"/>
    <xf numFmtId="3" fontId="35" fillId="0" borderId="4" xfId="0" applyNumberFormat="1" applyFont="1" applyBorder="1"/>
    <xf numFmtId="3" fontId="33" fillId="8" borderId="13" xfId="0" applyNumberFormat="1" applyFont="1" applyFill="1" applyBorder="1"/>
    <xf numFmtId="3" fontId="35" fillId="0" borderId="8" xfId="0" applyNumberFormat="1" applyFont="1" applyBorder="1"/>
    <xf numFmtId="164" fontId="38" fillId="0" borderId="20" xfId="0" applyNumberFormat="1" applyFont="1" applyFill="1" applyBorder="1"/>
    <xf numFmtId="164" fontId="38" fillId="0" borderId="9" xfId="0" applyNumberFormat="1" applyFont="1" applyFill="1" applyBorder="1"/>
    <xf numFmtId="3" fontId="33" fillId="8" borderId="14" xfId="0" applyNumberFormat="1" applyFont="1" applyFill="1" applyBorder="1"/>
    <xf numFmtId="3" fontId="35" fillId="0" borderId="11" xfId="0" applyNumberFormat="1" applyFont="1" applyBorder="1"/>
    <xf numFmtId="164" fontId="38" fillId="0" borderId="47" xfId="0" applyNumberFormat="1" applyFont="1" applyFill="1" applyBorder="1"/>
    <xf numFmtId="0" fontId="4" fillId="0" borderId="49" xfId="0" applyFont="1" applyBorder="1" applyAlignment="1">
      <alignment vertical="center" wrapText="1"/>
    </xf>
    <xf numFmtId="0" fontId="35" fillId="0" borderId="0" xfId="0" applyFont="1" applyBorder="1" applyAlignment="1">
      <alignment horizontal="center"/>
    </xf>
    <xf numFmtId="2" fontId="86" fillId="0" borderId="60" xfId="0" applyNumberFormat="1" applyFont="1" applyBorder="1" applyAlignment="1">
      <alignment horizontal="centerContinuous"/>
    </xf>
    <xf numFmtId="2" fontId="8" fillId="0" borderId="75" xfId="0" applyNumberFormat="1" applyFont="1" applyFill="1" applyBorder="1" applyAlignment="1">
      <alignment horizontal="center"/>
    </xf>
    <xf numFmtId="2" fontId="8" fillId="0" borderId="32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left" indent="1"/>
    </xf>
    <xf numFmtId="2" fontId="35" fillId="0" borderId="0" xfId="0" applyNumberFormat="1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86" fillId="0" borderId="0" xfId="0" applyNumberFormat="1" applyFont="1" applyBorder="1" applyAlignment="1">
      <alignment horizontal="centerContinuous"/>
    </xf>
    <xf numFmtId="0" fontId="21" fillId="0" borderId="76" xfId="0" applyFont="1" applyBorder="1" applyAlignment="1">
      <alignment horizontal="left" indent="1"/>
    </xf>
    <xf numFmtId="4" fontId="35" fillId="0" borderId="59" xfId="0" applyNumberFormat="1" applyFont="1" applyBorder="1" applyAlignment="1">
      <alignment horizontal="center" vertical="top"/>
    </xf>
    <xf numFmtId="4" fontId="35" fillId="0" borderId="32" xfId="0" applyNumberFormat="1" applyFont="1" applyBorder="1" applyAlignment="1">
      <alignment horizontal="center" vertical="top"/>
    </xf>
    <xf numFmtId="4" fontId="35" fillId="0" borderId="46" xfId="0" applyNumberFormat="1" applyFont="1" applyBorder="1" applyAlignment="1">
      <alignment horizontal="center" vertical="top"/>
    </xf>
    <xf numFmtId="2" fontId="35" fillId="0" borderId="32" xfId="7" applyNumberFormat="1" applyFont="1" applyBorder="1" applyAlignment="1">
      <alignment horizontal="center"/>
    </xf>
    <xf numFmtId="14" fontId="33" fillId="8" borderId="14" xfId="0" applyNumberFormat="1" applyFont="1" applyFill="1" applyBorder="1" applyAlignment="1">
      <alignment horizontal="center" vertical="center" wrapText="1"/>
    </xf>
    <xf numFmtId="3" fontId="33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38" fillId="0" borderId="47" xfId="0" applyNumberFormat="1" applyFont="1" applyFill="1" applyBorder="1" applyAlignment="1">
      <alignment horizontal="right"/>
    </xf>
    <xf numFmtId="164" fontId="38" fillId="0" borderId="15" xfId="0" applyNumberFormat="1" applyFont="1" applyFill="1" applyBorder="1" applyAlignment="1">
      <alignment horizontal="right"/>
    </xf>
    <xf numFmtId="0" fontId="93" fillId="0" borderId="0" xfId="4" applyFont="1" applyBorder="1"/>
    <xf numFmtId="0" fontId="10" fillId="0" borderId="0" xfId="4" applyFont="1" applyBorder="1"/>
    <xf numFmtId="0" fontId="83" fillId="0" borderId="24" xfId="4" applyFont="1" applyBorder="1" applyAlignment="1">
      <alignment horizontal="centerContinuous"/>
    </xf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29" xfId="4" applyFont="1" applyBorder="1" applyAlignment="1">
      <alignment horizontal="center"/>
    </xf>
    <xf numFmtId="0" fontId="83" fillId="0" borderId="59" xfId="4" applyFont="1" applyBorder="1" applyAlignment="1">
      <alignment horizontal="center" vertical="center"/>
    </xf>
    <xf numFmtId="0" fontId="83" fillId="0" borderId="39" xfId="4" applyFont="1" applyBorder="1" applyAlignment="1">
      <alignment horizontal="center" vertical="center"/>
    </xf>
    <xf numFmtId="0" fontId="83" fillId="0" borderId="59" xfId="4" applyFont="1" applyBorder="1" applyAlignment="1">
      <alignment horizontal="center" vertical="center" wrapText="1"/>
    </xf>
    <xf numFmtId="0" fontId="83" fillId="3" borderId="39" xfId="4" applyFont="1" applyFill="1" applyBorder="1" applyAlignment="1">
      <alignment horizontal="center" vertical="center" wrapText="1"/>
    </xf>
    <xf numFmtId="0" fontId="83" fillId="0" borderId="24" xfId="4" applyFont="1" applyBorder="1" applyAlignment="1">
      <alignment vertical="center"/>
    </xf>
    <xf numFmtId="0" fontId="66" fillId="0" borderId="0" xfId="0" applyFont="1" applyBorder="1"/>
    <xf numFmtId="0" fontId="10" fillId="0" borderId="0" xfId="4" applyFont="1"/>
    <xf numFmtId="0" fontId="93" fillId="0" borderId="0" xfId="4" applyFont="1"/>
    <xf numFmtId="0" fontId="83" fillId="0" borderId="43" xfId="4" applyFont="1" applyBorder="1" applyAlignment="1">
      <alignment horizontal="center" vertical="center"/>
    </xf>
    <xf numFmtId="1" fontId="83" fillId="0" borderId="26" xfId="4" applyNumberFormat="1" applyFont="1" applyBorder="1" applyAlignment="1">
      <alignment vertical="center"/>
    </xf>
    <xf numFmtId="0" fontId="66" fillId="0" borderId="0" xfId="4" applyFont="1"/>
    <xf numFmtId="0" fontId="94" fillId="0" borderId="0" xfId="4" applyFont="1"/>
    <xf numFmtId="0" fontId="54" fillId="0" borderId="0" xfId="4" applyFont="1"/>
    <xf numFmtId="0" fontId="83" fillId="0" borderId="31" xfId="4" applyFont="1" applyBorder="1" applyAlignment="1">
      <alignment horizontal="center" vertical="center" wrapText="1"/>
    </xf>
    <xf numFmtId="0" fontId="83" fillId="3" borderId="29" xfId="4" applyFont="1" applyFill="1" applyBorder="1" applyAlignment="1">
      <alignment horizontal="center" vertical="center" wrapText="1"/>
    </xf>
    <xf numFmtId="0" fontId="83" fillId="0" borderId="29" xfId="4" applyFont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26" xfId="4" applyFont="1" applyBorder="1" applyAlignment="1">
      <alignment vertical="center"/>
    </xf>
    <xf numFmtId="0" fontId="83" fillId="0" borderId="42" xfId="0" applyFont="1" applyBorder="1"/>
    <xf numFmtId="3" fontId="36" fillId="0" borderId="13" xfId="0" applyNumberFormat="1" applyFont="1" applyBorder="1"/>
    <xf numFmtId="3" fontId="36" fillId="3" borderId="8" xfId="0" applyNumberFormat="1" applyFont="1" applyFill="1" applyBorder="1"/>
    <xf numFmtId="3" fontId="36" fillId="0" borderId="9" xfId="0" applyNumberFormat="1" applyFont="1" applyBorder="1"/>
    <xf numFmtId="0" fontId="83" fillId="0" borderId="44" xfId="0" applyFont="1" applyBorder="1"/>
    <xf numFmtId="3" fontId="36" fillId="0" borderId="14" xfId="0" applyNumberFormat="1" applyFont="1" applyBorder="1"/>
    <xf numFmtId="3" fontId="36" fillId="3" borderId="11" xfId="0" applyNumberFormat="1" applyFont="1" applyFill="1" applyBorder="1"/>
    <xf numFmtId="3" fontId="36" fillId="0" borderId="15" xfId="0" applyNumberFormat="1" applyFont="1" applyBorder="1"/>
    <xf numFmtId="0" fontId="83" fillId="0" borderId="27" xfId="4" applyFont="1" applyBorder="1" applyAlignment="1">
      <alignment horizontal="center" vertical="center"/>
    </xf>
    <xf numFmtId="0" fontId="83" fillId="0" borderId="28" xfId="4" applyFont="1" applyBorder="1" applyAlignment="1">
      <alignment horizontal="center" vertical="center" wrapText="1"/>
    </xf>
    <xf numFmtId="0" fontId="83" fillId="0" borderId="32" xfId="4" applyFont="1" applyBorder="1" applyAlignment="1">
      <alignment vertical="center"/>
    </xf>
    <xf numFmtId="3" fontId="83" fillId="0" borderId="32" xfId="4" applyNumberFormat="1" applyFont="1" applyBorder="1" applyAlignment="1">
      <alignment vertical="center"/>
    </xf>
    <xf numFmtId="0" fontId="33" fillId="0" borderId="43" xfId="0" applyFont="1" applyBorder="1" applyAlignment="1">
      <alignment vertical="center"/>
    </xf>
    <xf numFmtId="0" fontId="35" fillId="0" borderId="39" xfId="0" applyFont="1" applyBorder="1" applyAlignment="1">
      <alignment vertical="center"/>
    </xf>
    <xf numFmtId="0" fontId="33" fillId="0" borderId="39" xfId="0" applyFont="1" applyBorder="1" applyAlignment="1">
      <alignment vertical="center"/>
    </xf>
    <xf numFmtId="0" fontId="35" fillId="0" borderId="39" xfId="0" applyFont="1" applyBorder="1"/>
    <xf numFmtId="0" fontId="35" fillId="0" borderId="53" xfId="0" applyFont="1" applyBorder="1"/>
    <xf numFmtId="0" fontId="90" fillId="0" borderId="43" xfId="0" applyFont="1" applyBorder="1" applyAlignment="1">
      <alignment horizontal="center" vertical="center"/>
    </xf>
    <xf numFmtId="0" fontId="90" fillId="0" borderId="43" xfId="0" applyFont="1" applyBorder="1" applyAlignment="1">
      <alignment horizontal="centerContinuous"/>
    </xf>
    <xf numFmtId="0" fontId="90" fillId="0" borderId="39" xfId="0" applyFont="1" applyBorder="1" applyAlignment="1">
      <alignment horizontal="centerContinuous"/>
    </xf>
    <xf numFmtId="0" fontId="90" fillId="0" borderId="53" xfId="0" applyFont="1" applyBorder="1" applyAlignment="1">
      <alignment horizontal="centerContinuous"/>
    </xf>
    <xf numFmtId="0" fontId="90" fillId="0" borderId="3" xfId="0" applyFont="1" applyBorder="1" applyAlignment="1">
      <alignment horizontal="centerContinuous"/>
    </xf>
    <xf numFmtId="0" fontId="90" fillId="0" borderId="19" xfId="0" applyFont="1" applyBorder="1" applyAlignment="1">
      <alignment horizontal="centerContinuous"/>
    </xf>
    <xf numFmtId="0" fontId="90" fillId="0" borderId="57" xfId="0" applyFont="1" applyBorder="1" applyAlignment="1">
      <alignment horizontal="center" vertical="center"/>
    </xf>
    <xf numFmtId="0" fontId="90" fillId="0" borderId="55" xfId="0" applyFont="1" applyBorder="1" applyAlignment="1">
      <alignment horizontal="center" vertical="center"/>
    </xf>
    <xf numFmtId="0" fontId="66" fillId="0" borderId="0" xfId="4" applyFont="1" applyBorder="1"/>
    <xf numFmtId="0" fontId="83" fillId="0" borderId="43" xfId="4" applyFont="1" applyBorder="1" applyAlignment="1">
      <alignment horizontal="center" vertical="center" wrapText="1"/>
    </xf>
    <xf numFmtId="0" fontId="83" fillId="3" borderId="59" xfId="4" applyFont="1" applyFill="1" applyBorder="1" applyAlignment="1">
      <alignment horizontal="center" vertical="center" wrapText="1"/>
    </xf>
    <xf numFmtId="0" fontId="83" fillId="0" borderId="53" xfId="4" applyFont="1" applyBorder="1" applyAlignment="1">
      <alignment horizontal="center" vertical="center" wrapText="1"/>
    </xf>
    <xf numFmtId="1" fontId="83" fillId="0" borderId="25" xfId="4" applyNumberFormat="1" applyFont="1" applyBorder="1" applyAlignment="1">
      <alignment vertical="center"/>
    </xf>
    <xf numFmtId="0" fontId="1" fillId="0" borderId="71" xfId="0" applyFont="1" applyBorder="1"/>
    <xf numFmtId="3" fontId="1" fillId="0" borderId="35" xfId="0" applyNumberFormat="1" applyFont="1" applyBorder="1"/>
    <xf numFmtId="3" fontId="1" fillId="3" borderId="4" xfId="0" applyNumberFormat="1" applyFont="1" applyFill="1" applyBorder="1"/>
    <xf numFmtId="3" fontId="1" fillId="0" borderId="5" xfId="0" applyNumberFormat="1" applyFont="1" applyBorder="1"/>
    <xf numFmtId="0" fontId="1" fillId="0" borderId="79" xfId="0" applyFont="1" applyBorder="1"/>
    <xf numFmtId="3" fontId="1" fillId="0" borderId="4" xfId="0" applyNumberFormat="1" applyFont="1" applyBorder="1"/>
    <xf numFmtId="0" fontId="1" fillId="0" borderId="42" xfId="0" applyFont="1" applyBorder="1"/>
    <xf numFmtId="3" fontId="1" fillId="0" borderId="13" xfId="0" applyNumberFormat="1" applyFont="1" applyBorder="1"/>
    <xf numFmtId="3" fontId="1" fillId="3" borderId="8" xfId="0" applyNumberFormat="1" applyFont="1" applyFill="1" applyBorder="1"/>
    <xf numFmtId="3" fontId="1" fillId="0" borderId="9" xfId="0" applyNumberFormat="1" applyFont="1" applyBorder="1"/>
    <xf numFmtId="0" fontId="1" fillId="0" borderId="80" xfId="0" applyFont="1" applyBorder="1"/>
    <xf numFmtId="3" fontId="1" fillId="0" borderId="8" xfId="0" applyNumberFormat="1" applyFont="1" applyBorder="1"/>
    <xf numFmtId="0" fontId="1" fillId="0" borderId="44" xfId="0" applyFont="1" applyBorder="1"/>
    <xf numFmtId="3" fontId="1" fillId="0" borderId="14" xfId="0" applyNumberFormat="1" applyFont="1" applyBorder="1"/>
    <xf numFmtId="3" fontId="1" fillId="3" borderId="11" xfId="0" applyNumberFormat="1" applyFont="1" applyFill="1" applyBorder="1"/>
    <xf numFmtId="3" fontId="1" fillId="0" borderId="15" xfId="0" applyNumberFormat="1" applyFont="1" applyBorder="1"/>
    <xf numFmtId="0" fontId="1" fillId="0" borderId="51" xfId="0" applyFont="1" applyBorder="1"/>
    <xf numFmtId="3" fontId="1" fillId="0" borderId="11" xfId="0" applyNumberFormat="1" applyFont="1" applyBorder="1"/>
    <xf numFmtId="0" fontId="60" fillId="0" borderId="0" xfId="0" applyFont="1"/>
    <xf numFmtId="0" fontId="1" fillId="0" borderId="64" xfId="0" applyFont="1" applyBorder="1"/>
    <xf numFmtId="0" fontId="1" fillId="0" borderId="21" xfId="0" applyFont="1" applyBorder="1"/>
    <xf numFmtId="0" fontId="1" fillId="0" borderId="77" xfId="0" applyFont="1" applyBorder="1"/>
    <xf numFmtId="0" fontId="1" fillId="0" borderId="41" xfId="0" applyFont="1" applyBorder="1"/>
    <xf numFmtId="3" fontId="1" fillId="0" borderId="12" xfId="0" applyNumberFormat="1" applyFont="1" applyBorder="1"/>
    <xf numFmtId="3" fontId="1" fillId="3" borderId="22" xfId="0" applyNumberFormat="1" applyFont="1" applyFill="1" applyBorder="1"/>
    <xf numFmtId="3" fontId="1" fillId="0" borderId="23" xfId="0" applyNumberFormat="1" applyFont="1" applyBorder="1"/>
    <xf numFmtId="0" fontId="1" fillId="0" borderId="78" xfId="0" applyFont="1" applyBorder="1"/>
    <xf numFmtId="3" fontId="1" fillId="0" borderId="22" xfId="0" applyNumberFormat="1" applyFont="1" applyBorder="1"/>
    <xf numFmtId="0" fontId="1" fillId="0" borderId="35" xfId="0" applyFont="1" applyBorder="1"/>
    <xf numFmtId="0" fontId="1" fillId="0" borderId="13" xfId="0" applyFont="1" applyBorder="1"/>
    <xf numFmtId="0" fontId="1" fillId="0" borderId="14" xfId="0" applyFont="1" applyBorder="1"/>
    <xf numFmtId="1" fontId="88" fillId="9" borderId="17" xfId="0" applyNumberFormat="1" applyFont="1" applyFill="1" applyBorder="1" applyProtection="1"/>
    <xf numFmtId="1" fontId="88" fillId="9" borderId="33" xfId="0" applyNumberFormat="1" applyFont="1" applyFill="1" applyBorder="1" applyProtection="1"/>
    <xf numFmtId="1" fontId="88" fillId="9" borderId="18" xfId="0" applyNumberFormat="1" applyFont="1" applyFill="1" applyBorder="1" applyProtection="1"/>
    <xf numFmtId="0" fontId="33" fillId="0" borderId="57" xfId="2" applyFont="1" applyBorder="1"/>
    <xf numFmtId="1" fontId="35" fillId="0" borderId="10" xfId="2" applyNumberFormat="1" applyFont="1" applyBorder="1" applyAlignment="1">
      <alignment horizontal="right"/>
    </xf>
    <xf numFmtId="1" fontId="35" fillId="0" borderId="62" xfId="2" applyNumberFormat="1" applyFont="1" applyBorder="1" applyAlignment="1">
      <alignment horizontal="right"/>
    </xf>
    <xf numFmtId="1" fontId="35" fillId="0" borderId="66" xfId="2" applyNumberFormat="1" applyFont="1" applyBorder="1" applyAlignment="1">
      <alignment horizontal="right"/>
    </xf>
    <xf numFmtId="1" fontId="44" fillId="0" borderId="33" xfId="2" applyNumberFormat="1" applyFont="1" applyBorder="1" applyAlignment="1">
      <alignment horizontal="right"/>
    </xf>
    <xf numFmtId="1" fontId="44" fillId="0" borderId="17" xfId="2" applyNumberFormat="1" applyFont="1" applyBorder="1" applyAlignment="1">
      <alignment horizontal="right"/>
    </xf>
    <xf numFmtId="1" fontId="44" fillId="0" borderId="18" xfId="2" applyNumberFormat="1" applyFont="1" applyBorder="1" applyAlignment="1">
      <alignment horizontal="right"/>
    </xf>
    <xf numFmtId="1" fontId="33" fillId="0" borderId="10" xfId="0" applyNumberFormat="1" applyFont="1" applyBorder="1"/>
    <xf numFmtId="1" fontId="33" fillId="0" borderId="62" xfId="0" applyNumberFormat="1" applyFont="1" applyBorder="1"/>
    <xf numFmtId="1" fontId="33" fillId="0" borderId="66" xfId="0" applyNumberFormat="1" applyFont="1" applyBorder="1"/>
    <xf numFmtId="1" fontId="35" fillId="0" borderId="33" xfId="0" applyNumberFormat="1" applyFont="1" applyBorder="1"/>
    <xf numFmtId="1" fontId="35" fillId="0" borderId="17" xfId="0" applyNumberFormat="1" applyFont="1" applyBorder="1"/>
    <xf numFmtId="1" fontId="35" fillId="0" borderId="18" xfId="0" applyNumberFormat="1" applyFont="1" applyBorder="1"/>
    <xf numFmtId="1" fontId="33" fillId="0" borderId="60" xfId="0" applyNumberFormat="1" applyFont="1" applyBorder="1"/>
    <xf numFmtId="1" fontId="35" fillId="0" borderId="16" xfId="0" applyNumberFormat="1" applyFont="1" applyBorder="1"/>
    <xf numFmtId="1" fontId="35" fillId="0" borderId="26" xfId="0" applyNumberFormat="1" applyFont="1" applyBorder="1"/>
    <xf numFmtId="0" fontId="33" fillId="0" borderId="55" xfId="2" applyFont="1" applyBorder="1"/>
    <xf numFmtId="0" fontId="33" fillId="0" borderId="32" xfId="2" applyFont="1" applyBorder="1"/>
    <xf numFmtId="1" fontId="33" fillId="0" borderId="0" xfId="0" applyNumberFormat="1" applyFont="1" applyFill="1" applyBorder="1"/>
    <xf numFmtId="1" fontId="88" fillId="0" borderId="0" xfId="0" applyNumberFormat="1" applyFont="1" applyFill="1" applyBorder="1" applyProtection="1"/>
    <xf numFmtId="2" fontId="33" fillId="0" borderId="1" xfId="2" applyNumberFormat="1" applyFont="1" applyBorder="1" applyAlignment="1">
      <alignment horizontal="center" wrapText="1"/>
    </xf>
    <xf numFmtId="2" fontId="33" fillId="0" borderId="39" xfId="2" applyNumberFormat="1" applyFont="1" applyBorder="1" applyAlignment="1">
      <alignment horizontal="center" wrapText="1"/>
    </xf>
    <xf numFmtId="2" fontId="33" fillId="0" borderId="19" xfId="2" applyNumberFormat="1" applyFont="1" applyBorder="1" applyAlignment="1">
      <alignment horizontal="center" wrapText="1"/>
    </xf>
    <xf numFmtId="2" fontId="33" fillId="0" borderId="54" xfId="2" applyNumberFormat="1" applyFont="1" applyBorder="1" applyAlignment="1">
      <alignment horizontal="center" wrapText="1"/>
    </xf>
    <xf numFmtId="0" fontId="33" fillId="0" borderId="43" xfId="2" applyFont="1" applyBorder="1"/>
    <xf numFmtId="0" fontId="33" fillId="0" borderId="74" xfId="2" applyFont="1" applyBorder="1"/>
    <xf numFmtId="0" fontId="43" fillId="0" borderId="32" xfId="2" applyFont="1" applyBorder="1"/>
    <xf numFmtId="0" fontId="33" fillId="0" borderId="46" xfId="2" applyFont="1" applyBorder="1"/>
    <xf numFmtId="0" fontId="43" fillId="0" borderId="48" xfId="2" applyFont="1" applyBorder="1"/>
    <xf numFmtId="0" fontId="33" fillId="0" borderId="50" xfId="2" applyFont="1" applyBorder="1"/>
    <xf numFmtId="0" fontId="43" fillId="0" borderId="59" xfId="2" applyFont="1" applyBorder="1"/>
    <xf numFmtId="1" fontId="33" fillId="3" borderId="12" xfId="0" applyNumberFormat="1" applyFont="1" applyFill="1" applyBorder="1" applyProtection="1"/>
    <xf numFmtId="1" fontId="33" fillId="3" borderId="22" xfId="0" applyNumberFormat="1" applyFont="1" applyFill="1" applyBorder="1" applyProtection="1"/>
    <xf numFmtId="1" fontId="33" fillId="3" borderId="22" xfId="0" applyNumberFormat="1" applyFont="1" applyFill="1" applyBorder="1"/>
    <xf numFmtId="1" fontId="33" fillId="3" borderId="23" xfId="0" applyNumberFormat="1" applyFont="1" applyFill="1" applyBorder="1"/>
    <xf numFmtId="1" fontId="33" fillId="3" borderId="35" xfId="0" applyNumberFormat="1" applyFont="1" applyFill="1" applyBorder="1" applyProtection="1"/>
    <xf numFmtId="164" fontId="32" fillId="3" borderId="13" xfId="0" applyNumberFormat="1" applyFont="1" applyFill="1" applyBorder="1"/>
    <xf numFmtId="2" fontId="32" fillId="3" borderId="8" xfId="0" applyNumberFormat="1" applyFont="1" applyFill="1" applyBorder="1" applyProtection="1"/>
    <xf numFmtId="2" fontId="32" fillId="3" borderId="8" xfId="0" applyNumberFormat="1" applyFont="1" applyFill="1" applyBorder="1"/>
    <xf numFmtId="171" fontId="32" fillId="3" borderId="9" xfId="6" applyNumberFormat="1" applyFont="1" applyFill="1" applyBorder="1"/>
    <xf numFmtId="0" fontId="90" fillId="0" borderId="41" xfId="0" applyFont="1" applyBorder="1" applyAlignment="1">
      <alignment vertical="center"/>
    </xf>
    <xf numFmtId="0" fontId="90" fillId="0" borderId="70" xfId="0" applyFont="1" applyBorder="1" applyAlignment="1">
      <alignment vertical="center"/>
    </xf>
    <xf numFmtId="0" fontId="90" fillId="0" borderId="72" xfId="0" applyFont="1" applyBorder="1" applyAlignment="1">
      <alignment vertical="center" wrapText="1"/>
    </xf>
    <xf numFmtId="0" fontId="90" fillId="0" borderId="35" xfId="0" applyFont="1" applyBorder="1" applyAlignment="1">
      <alignment horizontal="centerContinuous" vertical="center"/>
    </xf>
    <xf numFmtId="0" fontId="90" fillId="0" borderId="4" xfId="0" applyFont="1" applyBorder="1" applyAlignment="1">
      <alignment horizontal="centerContinuous" vertical="center"/>
    </xf>
    <xf numFmtId="0" fontId="90" fillId="0" borderId="56" xfId="0" applyFont="1" applyBorder="1" applyAlignment="1">
      <alignment horizontal="centerContinuous" vertical="center"/>
    </xf>
    <xf numFmtId="0" fontId="90" fillId="0" borderId="5" xfId="0" applyFont="1" applyBorder="1" applyAlignment="1">
      <alignment horizontal="centerContinuous" vertical="center"/>
    </xf>
    <xf numFmtId="3" fontId="33" fillId="8" borderId="12" xfId="0" applyNumberFormat="1" applyFont="1" applyFill="1" applyBorder="1"/>
    <xf numFmtId="3" fontId="35" fillId="0" borderId="22" xfId="0" applyNumberFormat="1" applyFont="1" applyBorder="1"/>
    <xf numFmtId="164" fontId="38" fillId="0" borderId="7" xfId="0" applyNumberFormat="1" applyFont="1" applyFill="1" applyBorder="1"/>
    <xf numFmtId="164" fontId="38" fillId="0" borderId="5" xfId="0" applyNumberFormat="1" applyFont="1" applyFill="1" applyBorder="1"/>
    <xf numFmtId="164" fontId="38" fillId="0" borderId="23" xfId="0" applyNumberFormat="1" applyFont="1" applyFill="1" applyBorder="1"/>
    <xf numFmtId="164" fontId="38" fillId="0" borderId="9" xfId="0" applyNumberFormat="1" applyFont="1" applyFill="1" applyBorder="1" applyAlignment="1">
      <alignment horizontal="right"/>
    </xf>
    <xf numFmtId="2" fontId="8" fillId="0" borderId="17" xfId="0" applyNumberFormat="1" applyFont="1" applyFill="1" applyBorder="1" applyAlignment="1">
      <alignment horizontal="center"/>
    </xf>
    <xf numFmtId="2" fontId="8" fillId="0" borderId="18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8" fillId="0" borderId="17" xfId="0" applyFont="1" applyFill="1" applyBorder="1" applyAlignment="1">
      <alignment horizontal="center"/>
    </xf>
    <xf numFmtId="0" fontId="21" fillId="0" borderId="12" xfId="0" applyFont="1" applyBorder="1" applyAlignment="1">
      <alignment horizontal="left" indent="1"/>
    </xf>
    <xf numFmtId="170" fontId="35" fillId="0" borderId="22" xfId="0" applyNumberFormat="1" applyFont="1" applyBorder="1"/>
    <xf numFmtId="170" fontId="35" fillId="0" borderId="23" xfId="0" applyNumberFormat="1" applyFont="1" applyBorder="1"/>
    <xf numFmtId="170" fontId="20" fillId="0" borderId="25" xfId="0" applyNumberFormat="1" applyFont="1" applyBorder="1" applyAlignment="1">
      <alignment horizontal="centerContinuous"/>
    </xf>
    <xf numFmtId="170" fontId="21" fillId="0" borderId="25" xfId="0" applyNumberFormat="1" applyFont="1" applyBorder="1" applyAlignment="1">
      <alignment horizontal="centerContinuous"/>
    </xf>
    <xf numFmtId="170" fontId="20" fillId="0" borderId="26" xfId="0" applyNumberFormat="1" applyFont="1" applyBorder="1" applyAlignment="1">
      <alignment horizontal="centerContinuous"/>
    </xf>
    <xf numFmtId="0" fontId="75" fillId="0" borderId="43" xfId="0" applyFont="1" applyBorder="1" applyAlignment="1">
      <alignment vertical="center"/>
    </xf>
    <xf numFmtId="0" fontId="76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76" fillId="0" borderId="39" xfId="0" applyFont="1" applyBorder="1"/>
    <xf numFmtId="0" fontId="76" fillId="0" borderId="53" xfId="0" applyFont="1" applyBorder="1"/>
    <xf numFmtId="0" fontId="75" fillId="0" borderId="57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6" fillId="0" borderId="0" xfId="0" applyFont="1" applyBorder="1" applyAlignment="1">
      <alignment vertical="center"/>
    </xf>
    <xf numFmtId="0" fontId="76" fillId="0" borderId="0" xfId="0" applyFont="1" applyBorder="1"/>
    <xf numFmtId="0" fontId="76" fillId="0" borderId="49" xfId="0" applyFont="1" applyBorder="1"/>
    <xf numFmtId="0" fontId="95" fillId="0" borderId="43" xfId="0" applyFont="1" applyBorder="1" applyAlignment="1">
      <alignment horizontal="center" vertical="center"/>
    </xf>
    <xf numFmtId="0" fontId="95" fillId="0" borderId="43" xfId="0" applyFont="1" applyBorder="1" applyAlignment="1">
      <alignment horizontal="centerContinuous"/>
    </xf>
    <xf numFmtId="0" fontId="95" fillId="0" borderId="39" xfId="0" applyFont="1" applyBorder="1" applyAlignment="1">
      <alignment horizontal="centerContinuous"/>
    </xf>
    <xf numFmtId="0" fontId="95" fillId="0" borderId="53" xfId="0" applyFont="1" applyBorder="1" applyAlignment="1">
      <alignment horizontal="centerContinuous"/>
    </xf>
    <xf numFmtId="0" fontId="95" fillId="0" borderId="3" xfId="0" applyFont="1" applyBorder="1" applyAlignment="1">
      <alignment horizontal="centerContinuous"/>
    </xf>
    <xf numFmtId="0" fontId="95" fillId="0" borderId="19" xfId="0" applyFont="1" applyBorder="1" applyAlignment="1">
      <alignment horizontal="centerContinuous"/>
    </xf>
    <xf numFmtId="0" fontId="95" fillId="0" borderId="2" xfId="0" applyFont="1" applyBorder="1" applyAlignment="1">
      <alignment horizontal="centerContinuous"/>
    </xf>
    <xf numFmtId="0" fontId="95" fillId="0" borderId="54" xfId="0" applyFont="1" applyBorder="1" applyAlignment="1">
      <alignment horizontal="centerContinuous"/>
    </xf>
    <xf numFmtId="0" fontId="95" fillId="0" borderId="57" xfId="0" applyFont="1" applyBorder="1" applyAlignment="1">
      <alignment horizontal="center" vertical="center"/>
    </xf>
    <xf numFmtId="0" fontId="95" fillId="0" borderId="57" xfId="0" applyFont="1" applyBorder="1" applyAlignment="1">
      <alignment vertical="center"/>
    </xf>
    <xf numFmtId="0" fontId="95" fillId="0" borderId="0" xfId="0" applyFont="1" applyBorder="1" applyAlignment="1">
      <alignment vertical="center"/>
    </xf>
    <xf numFmtId="0" fontId="95" fillId="0" borderId="0" xfId="0" applyFont="1" applyBorder="1" applyAlignment="1">
      <alignment vertical="center" wrapText="1"/>
    </xf>
    <xf numFmtId="0" fontId="95" fillId="0" borderId="1" xfId="0" applyFont="1" applyBorder="1" applyAlignment="1">
      <alignment horizontal="centerContinuous" vertical="center"/>
    </xf>
    <xf numFmtId="0" fontId="95" fillId="0" borderId="19" xfId="0" applyFont="1" applyBorder="1" applyAlignment="1">
      <alignment horizontal="centerContinuous" vertical="center"/>
    </xf>
    <xf numFmtId="0" fontId="95" fillId="0" borderId="2" xfId="0" applyFont="1" applyBorder="1" applyAlignment="1">
      <alignment horizontal="centerContinuous" vertical="center"/>
    </xf>
    <xf numFmtId="0" fontId="95" fillId="0" borderId="54" xfId="0" applyFont="1" applyBorder="1" applyAlignment="1">
      <alignment horizontal="centerContinuous" vertical="center"/>
    </xf>
    <xf numFmtId="0" fontId="95" fillId="0" borderId="55" xfId="0" applyFont="1" applyBorder="1" applyAlignment="1">
      <alignment horizontal="center" vertical="center"/>
    </xf>
    <xf numFmtId="3" fontId="66" fillId="8" borderId="12" xfId="0" applyNumberFormat="1" applyFont="1" applyFill="1" applyBorder="1"/>
    <xf numFmtId="3" fontId="54" fillId="0" borderId="22" xfId="0" applyNumberFormat="1" applyFont="1" applyBorder="1"/>
    <xf numFmtId="164" fontId="67" fillId="0" borderId="7" xfId="0" applyNumberFormat="1" applyFont="1" applyFill="1" applyBorder="1"/>
    <xf numFmtId="3" fontId="66" fillId="8" borderId="35" xfId="0" applyNumberFormat="1" applyFont="1" applyFill="1" applyBorder="1"/>
    <xf numFmtId="3" fontId="54" fillId="0" borderId="4" xfId="0" applyNumberFormat="1" applyFont="1" applyBorder="1"/>
    <xf numFmtId="164" fontId="67" fillId="0" borderId="5" xfId="0" applyNumberFormat="1" applyFont="1" applyFill="1" applyBorder="1"/>
    <xf numFmtId="3" fontId="66" fillId="8" borderId="13" xfId="0" applyNumberFormat="1" applyFont="1" applyFill="1" applyBorder="1"/>
    <xf numFmtId="3" fontId="54" fillId="0" borderId="8" xfId="0" applyNumberFormat="1" applyFont="1" applyBorder="1"/>
    <xf numFmtId="164" fontId="67" fillId="0" borderId="20" xfId="0" applyNumberFormat="1" applyFont="1" applyFill="1" applyBorder="1"/>
    <xf numFmtId="164" fontId="67" fillId="0" borderId="9" xfId="0" applyNumberFormat="1" applyFont="1" applyFill="1" applyBorder="1"/>
    <xf numFmtId="3" fontId="66" fillId="8" borderId="13" xfId="0" applyNumberFormat="1" applyFont="1" applyFill="1" applyBorder="1" applyAlignment="1">
      <alignment horizontal="right"/>
    </xf>
    <xf numFmtId="3" fontId="54" fillId="0" borderId="8" xfId="0" applyNumberFormat="1" applyFont="1" applyBorder="1" applyAlignment="1">
      <alignment horizontal="right"/>
    </xf>
    <xf numFmtId="164" fontId="67" fillId="0" borderId="20" xfId="0" applyNumberFormat="1" applyFont="1" applyFill="1" applyBorder="1" applyAlignment="1">
      <alignment horizontal="right"/>
    </xf>
    <xf numFmtId="164" fontId="67" fillId="0" borderId="20" xfId="0" quotePrefix="1" applyNumberFormat="1" applyFont="1" applyFill="1" applyBorder="1" applyAlignment="1">
      <alignment horizontal="right"/>
    </xf>
    <xf numFmtId="164" fontId="67" fillId="0" borderId="9" xfId="0" applyNumberFormat="1" applyFont="1" applyFill="1" applyBorder="1" applyAlignment="1">
      <alignment horizontal="right"/>
    </xf>
    <xf numFmtId="3" fontId="66" fillId="8" borderId="14" xfId="0" applyNumberFormat="1" applyFont="1" applyFill="1" applyBorder="1"/>
    <xf numFmtId="3" fontId="54" fillId="0" borderId="11" xfId="0" applyNumberFormat="1" applyFont="1" applyBorder="1"/>
    <xf numFmtId="164" fontId="67" fillId="0" borderId="47" xfId="0" applyNumberFormat="1" applyFont="1" applyFill="1" applyBorder="1"/>
    <xf numFmtId="3" fontId="66" fillId="8" borderId="14" xfId="0" applyNumberFormat="1" applyFont="1" applyFill="1" applyBorder="1" applyAlignment="1">
      <alignment horizontal="right"/>
    </xf>
    <xf numFmtId="3" fontId="54" fillId="0" borderId="11" xfId="0" applyNumberFormat="1" applyFont="1" applyBorder="1" applyAlignment="1">
      <alignment horizontal="right"/>
    </xf>
    <xf numFmtId="164" fontId="67" fillId="0" borderId="47" xfId="0" quotePrefix="1" applyNumberFormat="1" applyFont="1" applyFill="1" applyBorder="1" applyAlignment="1">
      <alignment horizontal="right"/>
    </xf>
    <xf numFmtId="164" fontId="67" fillId="0" borderId="15" xfId="0" applyNumberFormat="1" applyFont="1" applyFill="1" applyBorder="1"/>
    <xf numFmtId="0" fontId="36" fillId="0" borderId="0" xfId="0" applyFont="1"/>
    <xf numFmtId="0" fontId="33" fillId="0" borderId="33" xfId="0" applyFont="1" applyBorder="1" applyAlignment="1">
      <alignment wrapText="1"/>
    </xf>
    <xf numFmtId="0" fontId="35" fillId="0" borderId="39" xfId="0" applyFont="1" applyBorder="1" applyAlignment="1">
      <alignment wrapText="1"/>
    </xf>
    <xf numFmtId="0" fontId="33" fillId="0" borderId="39" xfId="0" applyFont="1" applyBorder="1" applyAlignment="1">
      <alignment horizontal="center"/>
    </xf>
    <xf numFmtId="0" fontId="35" fillId="0" borderId="59" xfId="0" applyFont="1" applyBorder="1"/>
    <xf numFmtId="0" fontId="35" fillId="0" borderId="3" xfId="0" applyFont="1" applyBorder="1"/>
    <xf numFmtId="0" fontId="35" fillId="0" borderId="19" xfId="0" applyFont="1" applyBorder="1"/>
    <xf numFmtId="0" fontId="35" fillId="0" borderId="54" xfId="0" applyFont="1" applyBorder="1"/>
    <xf numFmtId="0" fontId="35" fillId="0" borderId="32" xfId="0" applyFont="1" applyBorder="1"/>
    <xf numFmtId="2" fontId="35" fillId="0" borderId="16" xfId="0" applyNumberFormat="1" applyFont="1" applyFill="1" applyBorder="1" applyAlignment="1">
      <alignment horizontal="center"/>
    </xf>
    <xf numFmtId="2" fontId="35" fillId="0" borderId="17" xfId="0" applyNumberFormat="1" applyFont="1" applyFill="1" applyBorder="1" applyAlignment="1">
      <alignment horizontal="center"/>
    </xf>
    <xf numFmtId="2" fontId="35" fillId="0" borderId="18" xfId="0" applyNumberFormat="1" applyFont="1" applyFill="1" applyBorder="1" applyAlignment="1">
      <alignment horizontal="center"/>
    </xf>
    <xf numFmtId="0" fontId="35" fillId="0" borderId="46" xfId="0" applyFont="1" applyBorder="1"/>
    <xf numFmtId="0" fontId="35" fillId="0" borderId="73" xfId="0" applyFont="1" applyBorder="1"/>
    <xf numFmtId="0" fontId="35" fillId="0" borderId="62" xfId="0" applyFont="1" applyBorder="1"/>
    <xf numFmtId="0" fontId="35" fillId="0" borderId="66" xfId="0" applyFont="1" applyBorder="1"/>
    <xf numFmtId="2" fontId="35" fillId="0" borderId="64" xfId="0" applyNumberFormat="1" applyFont="1" applyFill="1" applyBorder="1" applyAlignment="1">
      <alignment horizontal="center"/>
    </xf>
    <xf numFmtId="2" fontId="35" fillId="0" borderId="4" xfId="0" applyNumberFormat="1" applyFont="1" applyFill="1" applyBorder="1" applyAlignment="1">
      <alignment horizontal="center"/>
    </xf>
    <xf numFmtId="2" fontId="35" fillId="0" borderId="5" xfId="0" applyNumberFormat="1" applyFont="1" applyFill="1" applyBorder="1" applyAlignment="1">
      <alignment horizontal="center"/>
    </xf>
    <xf numFmtId="0" fontId="90" fillId="0" borderId="2" xfId="0" applyFont="1" applyBorder="1" applyAlignment="1">
      <alignment horizontal="centerContinuous"/>
    </xf>
    <xf numFmtId="0" fontId="90" fillId="0" borderId="54" xfId="0" applyFont="1" applyBorder="1" applyAlignment="1">
      <alignment horizontal="centerContinuous"/>
    </xf>
    <xf numFmtId="164" fontId="38" fillId="0" borderId="15" xfId="0" quotePrefix="1" applyNumberFormat="1" applyFont="1" applyFill="1" applyBorder="1" applyAlignment="1">
      <alignment horizontal="right"/>
    </xf>
    <xf numFmtId="0" fontId="50" fillId="0" borderId="53" xfId="0" applyFont="1" applyBorder="1"/>
    <xf numFmtId="0" fontId="52" fillId="8" borderId="3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" fontId="83" fillId="0" borderId="32" xfId="4" applyNumberFormat="1" applyFont="1" applyBorder="1" applyAlignment="1">
      <alignment vertical="center"/>
    </xf>
    <xf numFmtId="164" fontId="67" fillId="0" borderId="9" xfId="0" quotePrefix="1" applyNumberFormat="1" applyFont="1" applyFill="1" applyBorder="1" applyAlignment="1">
      <alignment horizontal="right"/>
    </xf>
    <xf numFmtId="0" fontId="96" fillId="8" borderId="14" xfId="0" applyFont="1" applyFill="1" applyBorder="1" applyAlignment="1">
      <alignment horizontal="center" vertical="center" wrapText="1"/>
    </xf>
    <xf numFmtId="14" fontId="37" fillId="0" borderId="11" xfId="0" applyNumberFormat="1" applyFont="1" applyBorder="1" applyAlignment="1">
      <alignment horizontal="center" vertical="center" wrapText="1"/>
    </xf>
    <xf numFmtId="0" fontId="97" fillId="0" borderId="47" xfId="0" applyFont="1" applyFill="1" applyBorder="1" applyAlignment="1">
      <alignment horizontal="center" vertical="center" wrapText="1"/>
    </xf>
    <xf numFmtId="0" fontId="97" fillId="0" borderId="15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8" fillId="0" borderId="34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66" fillId="8" borderId="33" xfId="0" applyFont="1" applyFill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67" fillId="0" borderId="34" xfId="0" applyFont="1" applyFill="1" applyBorder="1" applyAlignment="1">
      <alignment horizontal="center" vertical="center" wrapText="1"/>
    </xf>
    <xf numFmtId="0" fontId="67" fillId="0" borderId="18" xfId="0" applyFont="1" applyFill="1" applyBorder="1" applyAlignment="1">
      <alignment horizontal="center" vertical="center" wrapText="1"/>
    </xf>
    <xf numFmtId="3" fontId="33" fillId="8" borderId="35" xfId="0" applyNumberFormat="1" applyFont="1" applyFill="1" applyBorder="1" applyAlignment="1">
      <alignment horizontal="right"/>
    </xf>
    <xf numFmtId="3" fontId="35" fillId="0" borderId="4" xfId="0" applyNumberFormat="1" applyFont="1" applyBorder="1" applyAlignment="1">
      <alignment horizontal="right"/>
    </xf>
    <xf numFmtId="164" fontId="38" fillId="0" borderId="56" xfId="0" applyNumberFormat="1" applyFont="1" applyFill="1" applyBorder="1" applyAlignment="1">
      <alignment horizontal="right"/>
    </xf>
    <xf numFmtId="0" fontId="35" fillId="0" borderId="41" xfId="0" applyFont="1" applyBorder="1"/>
    <xf numFmtId="0" fontId="35" fillId="0" borderId="42" xfId="0" applyFont="1" applyBorder="1"/>
    <xf numFmtId="0" fontId="35" fillId="0" borderId="42" xfId="0" applyFont="1" applyBorder="1" applyAlignment="1">
      <alignment wrapText="1"/>
    </xf>
    <xf numFmtId="0" fontId="35" fillId="0" borderId="44" xfId="0" applyFont="1" applyBorder="1" applyAlignment="1">
      <alignment wrapText="1"/>
    </xf>
    <xf numFmtId="0" fontId="54" fillId="0" borderId="59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Continuous"/>
    </xf>
    <xf numFmtId="0" fontId="54" fillId="0" borderId="53" xfId="0" applyFont="1" applyBorder="1" applyAlignment="1">
      <alignment horizontal="centerContinuous"/>
    </xf>
    <xf numFmtId="0" fontId="66" fillId="0" borderId="3" xfId="0" applyFont="1" applyBorder="1" applyAlignment="1">
      <alignment horizontal="centerContinuous"/>
    </xf>
    <xf numFmtId="0" fontId="54" fillId="0" borderId="19" xfId="0" applyFont="1" applyBorder="1" applyAlignment="1">
      <alignment horizontal="centerContinuous"/>
    </xf>
    <xf numFmtId="0" fontId="54" fillId="0" borderId="2" xfId="0" applyFont="1" applyBorder="1" applyAlignment="1">
      <alignment horizontal="centerContinuous"/>
    </xf>
    <xf numFmtId="0" fontId="54" fillId="0" borderId="54" xfId="0" applyFont="1" applyBorder="1" applyAlignment="1">
      <alignment horizontal="centerContinuous"/>
    </xf>
    <xf numFmtId="0" fontId="54" fillId="0" borderId="32" xfId="0" applyFont="1" applyBorder="1" applyAlignment="1">
      <alignment horizontal="center" vertical="center"/>
    </xf>
    <xf numFmtId="0" fontId="54" fillId="0" borderId="25" xfId="0" applyFont="1" applyBorder="1" applyAlignment="1">
      <alignment vertical="center"/>
    </xf>
    <xf numFmtId="0" fontId="54" fillId="0" borderId="26" xfId="0" applyFont="1" applyBorder="1" applyAlignment="1">
      <alignment vertical="center" wrapText="1"/>
    </xf>
    <xf numFmtId="0" fontId="54" fillId="0" borderId="35" xfId="0" applyFont="1" applyBorder="1" applyAlignment="1">
      <alignment horizontal="centerContinuous" vertical="center"/>
    </xf>
    <xf numFmtId="0" fontId="54" fillId="0" borderId="4" xfId="0" applyFont="1" applyBorder="1" applyAlignment="1">
      <alignment horizontal="centerContinuous" vertical="center"/>
    </xf>
    <xf numFmtId="0" fontId="54" fillId="0" borderId="5" xfId="0" applyFont="1" applyBorder="1" applyAlignment="1">
      <alignment horizontal="centerContinuous" vertical="center"/>
    </xf>
    <xf numFmtId="0" fontId="54" fillId="0" borderId="56" xfId="0" applyFont="1" applyBorder="1" applyAlignment="1">
      <alignment horizontal="centerContinuous" vertical="center"/>
    </xf>
    <xf numFmtId="0" fontId="33" fillId="0" borderId="0" xfId="0" applyFont="1" applyAlignment="1">
      <alignment vertical="center"/>
    </xf>
    <xf numFmtId="14" fontId="33" fillId="0" borderId="0" xfId="0" applyNumberFormat="1" applyFont="1" applyAlignment="1">
      <alignment vertical="center"/>
    </xf>
    <xf numFmtId="14" fontId="33" fillId="0" borderId="0" xfId="0" applyNumberFormat="1" applyFont="1" applyAlignment="1">
      <alignment horizontal="center" vertical="center"/>
    </xf>
    <xf numFmtId="0" fontId="35" fillId="0" borderId="0" xfId="0" applyFont="1" applyAlignment="1">
      <alignment vertical="center"/>
    </xf>
    <xf numFmtId="3" fontId="35" fillId="0" borderId="8" xfId="0" applyNumberFormat="1" applyFont="1" applyFill="1" applyBorder="1" applyAlignment="1">
      <alignment horizontal="right"/>
    </xf>
    <xf numFmtId="3" fontId="35" fillId="0" borderId="20" xfId="0" applyNumberFormat="1" applyFont="1" applyFill="1" applyBorder="1" applyAlignment="1">
      <alignment horizontal="right"/>
    </xf>
    <xf numFmtId="3" fontId="35" fillId="0" borderId="11" xfId="0" applyNumberFormat="1" applyFont="1" applyFill="1" applyBorder="1" applyAlignment="1">
      <alignment horizontal="right"/>
    </xf>
    <xf numFmtId="3" fontId="35" fillId="0" borderId="47" xfId="0" applyNumberFormat="1" applyFont="1" applyFill="1" applyBorder="1" applyAlignment="1">
      <alignment horizontal="right"/>
    </xf>
    <xf numFmtId="14" fontId="33" fillId="8" borderId="33" xfId="0" applyNumberFormat="1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34" xfId="0" applyFont="1" applyFill="1" applyBorder="1" applyAlignment="1">
      <alignment horizontal="center" vertical="center" wrapText="1"/>
    </xf>
    <xf numFmtId="3" fontId="33" fillId="8" borderId="12" xfId="0" applyNumberFormat="1" applyFont="1" applyFill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164" fontId="38" fillId="0" borderId="7" xfId="0" applyNumberFormat="1" applyFont="1" applyFill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38" fillId="0" borderId="23" xfId="0" applyNumberFormat="1" applyFont="1" applyFill="1" applyBorder="1" applyAlignment="1">
      <alignment horizontal="right"/>
    </xf>
    <xf numFmtId="0" fontId="91" fillId="0" borderId="41" xfId="0" applyFont="1" applyBorder="1"/>
    <xf numFmtId="0" fontId="91" fillId="0" borderId="42" xfId="0" applyFont="1" applyBorder="1"/>
    <xf numFmtId="0" fontId="91" fillId="0" borderId="42" xfId="0" applyFont="1" applyBorder="1" applyAlignment="1">
      <alignment wrapText="1"/>
    </xf>
    <xf numFmtId="0" fontId="91" fillId="0" borderId="44" xfId="0" applyFont="1" applyBorder="1" applyAlignment="1">
      <alignment wrapText="1"/>
    </xf>
    <xf numFmtId="0" fontId="46" fillId="12" borderId="0" xfId="15" applyFont="1" applyFill="1"/>
    <xf numFmtId="0" fontId="37" fillId="12" borderId="0" xfId="8" applyFont="1" applyFill="1"/>
    <xf numFmtId="0" fontId="48" fillId="0" borderId="59" xfId="0" applyFont="1" applyBorder="1" applyAlignment="1">
      <alignment horizontal="center" vertical="center"/>
    </xf>
    <xf numFmtId="0" fontId="47" fillId="0" borderId="48" xfId="0" applyFont="1" applyBorder="1" applyAlignment="1">
      <alignment horizontal="center" vertical="center"/>
    </xf>
    <xf numFmtId="0" fontId="48" fillId="0" borderId="46" xfId="0" applyFont="1" applyBorder="1" applyAlignment="1">
      <alignment horizontal="center" vertical="center"/>
    </xf>
    <xf numFmtId="0" fontId="48" fillId="0" borderId="81" xfId="0" applyFont="1" applyBorder="1"/>
    <xf numFmtId="0" fontId="48" fillId="0" borderId="45" xfId="0" applyFont="1" applyBorder="1"/>
    <xf numFmtId="0" fontId="48" fillId="0" borderId="50" xfId="0" applyFont="1" applyBorder="1" applyAlignment="1">
      <alignment wrapText="1"/>
    </xf>
    <xf numFmtId="0" fontId="33" fillId="0" borderId="55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33" fillId="0" borderId="60" xfId="0" applyFont="1" applyBorder="1" applyAlignment="1">
      <alignment horizontal="center"/>
    </xf>
    <xf numFmtId="0" fontId="66" fillId="0" borderId="59" xfId="0" applyFont="1" applyBorder="1" applyAlignment="1">
      <alignment horizontal="center" vertical="center" wrapText="1"/>
    </xf>
    <xf numFmtId="0" fontId="66" fillId="0" borderId="46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8" fillId="0" borderId="58" xfId="0" applyFont="1" applyBorder="1" applyAlignment="1">
      <alignment wrapText="1"/>
    </xf>
    <xf numFmtId="0" fontId="33" fillId="0" borderId="59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top" wrapText="1"/>
    </xf>
    <xf numFmtId="0" fontId="33" fillId="0" borderId="25" xfId="0" applyFont="1" applyBorder="1" applyAlignment="1">
      <alignment horizontal="center" vertical="top" wrapText="1"/>
    </xf>
    <xf numFmtId="0" fontId="33" fillId="0" borderId="26" xfId="0" applyFont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33" fillId="0" borderId="0" xfId="0" quotePrefix="1" applyFont="1" applyAlignment="1">
      <alignment horizontal="center"/>
    </xf>
    <xf numFmtId="0" fontId="33" fillId="4" borderId="40" xfId="0" quotePrefix="1" applyFont="1" applyFill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0" fontId="33" fillId="4" borderId="61" xfId="0" quotePrefix="1" applyFont="1" applyFill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2" fontId="33" fillId="0" borderId="1" xfId="2" applyNumberFormat="1" applyFont="1" applyBorder="1" applyAlignment="1">
      <alignment horizontal="center" wrapText="1"/>
    </xf>
    <xf numFmtId="2" fontId="33" fillId="0" borderId="19" xfId="2" applyNumberFormat="1" applyFont="1" applyBorder="1" applyAlignment="1">
      <alignment horizontal="center" wrapText="1"/>
    </xf>
    <xf numFmtId="2" fontId="33" fillId="0" borderId="54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561974</xdr:colOff>
      <xdr:row>9</xdr:row>
      <xdr:rowOff>104775</xdr:rowOff>
    </xdr:from>
    <xdr:to>
      <xdr:col>9</xdr:col>
      <xdr:colOff>396142</xdr:colOff>
      <xdr:row>35</xdr:row>
      <xdr:rowOff>114300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4" y="2619375"/>
          <a:ext cx="9521093" cy="4219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514350</xdr:colOff>
      <xdr:row>11</xdr:row>
      <xdr:rowOff>38100</xdr:rowOff>
    </xdr:from>
    <xdr:to>
      <xdr:col>33</xdr:col>
      <xdr:colOff>210422</xdr:colOff>
      <xdr:row>37</xdr:row>
      <xdr:rowOff>83427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7950" y="1819275"/>
          <a:ext cx="10059272" cy="42553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16</xdr:col>
      <xdr:colOff>98337</xdr:colOff>
      <xdr:row>37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37</xdr:row>
      <xdr:rowOff>45450</xdr:rowOff>
    </xdr:from>
    <xdr:to>
      <xdr:col>16</xdr:col>
      <xdr:colOff>85724</xdr:colOff>
      <xdr:row>72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6027150"/>
          <a:ext cx="9229725" cy="57008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25</xdr:row>
      <xdr:rowOff>161924</xdr:rowOff>
    </xdr:from>
    <xdr:to>
      <xdr:col>23</xdr:col>
      <xdr:colOff>83493</xdr:colOff>
      <xdr:row>58</xdr:row>
      <xdr:rowOff>28574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4210049"/>
          <a:ext cx="9227493" cy="5210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33</xdr:col>
      <xdr:colOff>68013</xdr:colOff>
      <xdr:row>27</xdr:row>
      <xdr:rowOff>38100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161925"/>
          <a:ext cx="11040813" cy="4248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25</xdr:row>
      <xdr:rowOff>161924</xdr:rowOff>
    </xdr:from>
    <xdr:to>
      <xdr:col>19</xdr:col>
      <xdr:colOff>600074</xdr:colOff>
      <xdr:row>64</xdr:row>
      <xdr:rowOff>161924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4210049"/>
          <a:ext cx="11572875" cy="63150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0</xdr:colOff>
      <xdr:row>103</xdr:row>
      <xdr:rowOff>0</xdr:rowOff>
    </xdr:from>
    <xdr:to>
      <xdr:col>74</xdr:col>
      <xdr:colOff>330375</xdr:colOff>
      <xdr:row>144</xdr:row>
      <xdr:rowOff>140415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89850" y="16659225"/>
          <a:ext cx="13741575" cy="67793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</xdr:row>
      <xdr:rowOff>0</xdr:rowOff>
    </xdr:from>
    <xdr:to>
      <xdr:col>15</xdr:col>
      <xdr:colOff>47626</xdr:colOff>
      <xdr:row>37</xdr:row>
      <xdr:rowOff>122867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66750"/>
          <a:ext cx="9155906" cy="5611648"/>
        </a:xfrm>
        <a:prstGeom prst="rect">
          <a:avLst/>
        </a:prstGeom>
      </xdr:spPr>
    </xdr:pic>
    <xdr:clientData/>
  </xdr:twoCellAnchor>
  <xdr:twoCellAnchor editAs="oneCell">
    <xdr:from>
      <xdr:col>15</xdr:col>
      <xdr:colOff>76322</xdr:colOff>
      <xdr:row>38</xdr:row>
      <xdr:rowOff>35718</xdr:rowOff>
    </xdr:from>
    <xdr:to>
      <xdr:col>32</xdr:col>
      <xdr:colOff>559593</xdr:colOff>
      <xdr:row>69</xdr:row>
      <xdr:rowOff>18251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4603" y="6357937"/>
          <a:ext cx="10805990" cy="514984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32</xdr:col>
      <xdr:colOff>571500</xdr:colOff>
      <xdr:row>37</xdr:row>
      <xdr:rowOff>119063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666750"/>
          <a:ext cx="10894219" cy="5607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15</xdr:col>
      <xdr:colOff>94599</xdr:colOff>
      <xdr:row>68</xdr:row>
      <xdr:rowOff>154781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322219"/>
          <a:ext cx="9202880" cy="5155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H12" sqref="H12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11"/>
      <c r="B1" s="111"/>
      <c r="C1" s="111"/>
      <c r="D1" s="135"/>
      <c r="E1" s="112"/>
      <c r="F1" s="112"/>
      <c r="G1" s="111"/>
      <c r="H1" s="111"/>
      <c r="I1" s="111"/>
      <c r="J1" s="111"/>
      <c r="K1" s="111"/>
    </row>
    <row r="2" spans="1:35">
      <c r="A2" s="111"/>
      <c r="B2" s="136"/>
      <c r="C2" s="136"/>
      <c r="D2" s="136"/>
      <c r="E2" s="136"/>
      <c r="F2" s="136"/>
      <c r="G2" s="137"/>
      <c r="H2" s="137"/>
      <c r="I2" s="137"/>
      <c r="J2" s="137"/>
      <c r="K2" s="137"/>
    </row>
    <row r="3" spans="1:35" ht="18.75">
      <c r="A3" s="112"/>
      <c r="B3" s="136"/>
      <c r="C3" s="136"/>
      <c r="D3" s="136"/>
      <c r="E3" s="136"/>
      <c r="F3" s="138" t="s">
        <v>212</v>
      </c>
      <c r="G3" s="139"/>
      <c r="H3" s="139"/>
      <c r="I3" s="139"/>
      <c r="J3" s="139"/>
      <c r="K3" s="139"/>
    </row>
    <row r="4" spans="1:35" ht="18.75">
      <c r="A4" s="112"/>
      <c r="B4" s="136"/>
      <c r="C4" s="136"/>
      <c r="D4" s="136"/>
      <c r="E4" s="136"/>
      <c r="F4" s="138" t="s">
        <v>213</v>
      </c>
      <c r="G4" s="139"/>
      <c r="H4" s="139"/>
      <c r="I4" s="139"/>
      <c r="J4" s="139"/>
      <c r="K4" s="139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12"/>
      <c r="B5" s="136"/>
      <c r="C5" s="136"/>
      <c r="D5" s="136"/>
      <c r="E5" s="136"/>
      <c r="F5" s="140" t="s">
        <v>114</v>
      </c>
      <c r="G5" s="141"/>
      <c r="H5" s="139"/>
      <c r="I5" s="139"/>
      <c r="J5" s="139"/>
      <c r="K5" s="139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12"/>
      <c r="B6" s="137"/>
      <c r="C6" s="137"/>
      <c r="D6" s="137"/>
      <c r="E6" s="137"/>
      <c r="F6" s="139"/>
      <c r="G6" s="139"/>
      <c r="H6" s="139"/>
      <c r="I6" s="139"/>
      <c r="J6" s="139"/>
      <c r="K6" s="139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12"/>
      <c r="C7" s="112"/>
      <c r="D7" s="112"/>
      <c r="E7" s="112"/>
      <c r="F7" s="112"/>
      <c r="G7" s="112"/>
      <c r="H7" s="113"/>
      <c r="I7" s="112"/>
      <c r="J7" s="112"/>
      <c r="K7" s="112"/>
      <c r="L7" s="56"/>
      <c r="M7" s="56"/>
      <c r="N7" s="56"/>
    </row>
    <row r="8" spans="1:35" ht="15.75">
      <c r="B8" s="114" t="s">
        <v>202</v>
      </c>
      <c r="C8" s="112"/>
      <c r="D8" s="112"/>
      <c r="E8" s="112"/>
      <c r="F8" s="112"/>
      <c r="G8" s="112"/>
      <c r="H8" s="113"/>
      <c r="I8" s="112"/>
      <c r="J8" s="112"/>
      <c r="K8" s="112"/>
    </row>
    <row r="9" spans="1:35">
      <c r="B9" s="112"/>
      <c r="C9" s="112"/>
      <c r="D9" s="112"/>
      <c r="E9" s="112"/>
      <c r="F9" s="112"/>
      <c r="G9" s="112"/>
      <c r="H9" s="112"/>
      <c r="I9" s="112"/>
      <c r="J9" s="112"/>
      <c r="K9" s="112"/>
    </row>
    <row r="10" spans="1:35">
      <c r="B10" s="112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35" ht="31.5">
      <c r="B11" s="732" t="s">
        <v>0</v>
      </c>
      <c r="C11" s="733"/>
      <c r="D11" s="733"/>
      <c r="E11" s="733"/>
      <c r="F11" s="733"/>
      <c r="G11" s="112"/>
      <c r="H11" s="112"/>
      <c r="I11" s="112"/>
      <c r="J11" s="112"/>
      <c r="K11" s="112"/>
    </row>
    <row r="12" spans="1:35" ht="31.5">
      <c r="B12" s="115"/>
      <c r="C12" s="112"/>
      <c r="D12" s="112"/>
      <c r="E12" s="112"/>
      <c r="F12" s="112"/>
      <c r="G12" s="112"/>
      <c r="H12" s="112"/>
      <c r="I12" s="112"/>
      <c r="J12" s="112"/>
      <c r="K12" s="111"/>
    </row>
    <row r="13" spans="1:35"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35" ht="23.25">
      <c r="B14" s="116" t="s">
        <v>256</v>
      </c>
      <c r="C14" s="117"/>
      <c r="D14" s="118"/>
      <c r="E14" s="119" t="s">
        <v>257</v>
      </c>
      <c r="F14" s="120"/>
      <c r="G14" s="118"/>
      <c r="H14" s="111"/>
      <c r="I14" s="111"/>
      <c r="J14" s="111"/>
      <c r="K14" s="112"/>
    </row>
    <row r="15" spans="1:35">
      <c r="B15" s="112"/>
      <c r="C15" s="112"/>
      <c r="D15" s="112"/>
      <c r="E15" s="112"/>
      <c r="F15" s="112"/>
      <c r="G15" s="112"/>
      <c r="H15" s="112"/>
      <c r="I15" s="112"/>
      <c r="J15" s="112"/>
      <c r="K15" s="112"/>
    </row>
    <row r="16" spans="1:35">
      <c r="B16" s="316"/>
      <c r="C16" s="112"/>
      <c r="D16" s="112"/>
      <c r="E16" s="112"/>
      <c r="F16" s="112"/>
      <c r="G16" s="112"/>
      <c r="H16" s="112"/>
      <c r="I16" s="112"/>
      <c r="J16" s="112"/>
      <c r="K16" s="112"/>
    </row>
    <row r="17" spans="2:29" ht="26.25">
      <c r="B17" s="121" t="s">
        <v>225</v>
      </c>
      <c r="C17" s="122"/>
      <c r="D17" s="123" t="s">
        <v>258</v>
      </c>
      <c r="E17" s="122"/>
      <c r="F17" s="324"/>
      <c r="G17" s="325"/>
      <c r="H17" s="326"/>
      <c r="I17" s="112"/>
      <c r="J17" s="112"/>
      <c r="K17" s="112"/>
    </row>
    <row r="18" spans="2:29" ht="15">
      <c r="B18" s="124"/>
      <c r="C18" s="124"/>
      <c r="D18" s="124"/>
      <c r="E18" s="124"/>
      <c r="F18" s="124"/>
      <c r="G18" s="112"/>
      <c r="H18" s="112"/>
      <c r="I18" s="112"/>
      <c r="J18" s="112"/>
      <c r="K18" s="112"/>
    </row>
    <row r="19" spans="2:29" ht="15.75">
      <c r="B19" s="170" t="s">
        <v>218</v>
      </c>
      <c r="C19" s="170"/>
      <c r="D19" s="170"/>
      <c r="E19" s="170"/>
      <c r="F19" s="170"/>
      <c r="G19" s="170"/>
      <c r="H19" s="170"/>
      <c r="I19" s="170"/>
      <c r="J19" s="170"/>
      <c r="K19" s="170"/>
      <c r="L19" s="2"/>
    </row>
    <row r="20" spans="2:29" ht="15.75">
      <c r="B20" s="170" t="s">
        <v>203</v>
      </c>
      <c r="C20" s="170"/>
      <c r="D20" s="170"/>
      <c r="E20" s="170"/>
      <c r="F20" s="170"/>
      <c r="G20" s="170"/>
      <c r="H20" s="170"/>
      <c r="I20" s="170"/>
      <c r="J20" s="170"/>
      <c r="K20" s="170"/>
      <c r="L20" s="2"/>
    </row>
    <row r="21" spans="2:29" ht="15.75">
      <c r="B21" s="114" t="s">
        <v>211</v>
      </c>
      <c r="C21" s="114"/>
      <c r="D21" s="114"/>
      <c r="E21" s="114"/>
      <c r="F21" s="114"/>
      <c r="G21" s="114"/>
      <c r="H21" s="114"/>
      <c r="I21" s="114"/>
      <c r="J21" s="114"/>
      <c r="K21" s="170"/>
      <c r="L21" s="2"/>
    </row>
    <row r="22" spans="2:29" ht="15.75">
      <c r="B22" s="170" t="s">
        <v>3</v>
      </c>
      <c r="C22" s="170"/>
      <c r="D22" s="170"/>
      <c r="E22" s="170"/>
      <c r="F22" s="170"/>
      <c r="G22" s="170"/>
      <c r="H22" s="170"/>
      <c r="I22" s="170"/>
      <c r="J22" s="170"/>
      <c r="K22" s="170"/>
      <c r="L22" s="2"/>
    </row>
    <row r="23" spans="2:29" ht="15.75">
      <c r="B23" s="170" t="s">
        <v>4</v>
      </c>
      <c r="C23" s="170"/>
      <c r="D23" s="170"/>
      <c r="E23" s="170"/>
      <c r="F23" s="170"/>
      <c r="G23" s="170"/>
      <c r="H23" s="170"/>
      <c r="I23" s="170"/>
      <c r="J23" s="170"/>
      <c r="K23" s="170"/>
      <c r="L23" s="2"/>
    </row>
    <row r="24" spans="2:29" ht="15.75">
      <c r="B24" s="114"/>
      <c r="C24" s="114"/>
      <c r="D24" s="170"/>
      <c r="E24" s="170"/>
      <c r="F24" s="170"/>
      <c r="G24" s="170"/>
      <c r="H24" s="170"/>
      <c r="I24" s="170"/>
      <c r="J24" s="170"/>
      <c r="K24" s="170"/>
      <c r="L24" s="2"/>
    </row>
    <row r="25" spans="2:29" ht="18.75">
      <c r="B25" s="198" t="s">
        <v>259</v>
      </c>
      <c r="C25" s="282"/>
      <c r="D25" s="199"/>
      <c r="E25" s="199"/>
      <c r="F25" s="199"/>
      <c r="G25" s="199"/>
      <c r="H25" s="199"/>
      <c r="I25" s="199"/>
      <c r="J25" s="199"/>
      <c r="K25" s="199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1"/>
      <c r="Y25" s="201"/>
      <c r="Z25" s="201"/>
      <c r="AA25" s="201"/>
      <c r="AB25" s="201"/>
    </row>
    <row r="26" spans="2:29" ht="18.75">
      <c r="B26" s="203"/>
      <c r="C26" s="202"/>
      <c r="D26" s="203"/>
      <c r="E26" s="203"/>
      <c r="F26" s="203"/>
      <c r="G26" s="203"/>
      <c r="H26" s="203"/>
      <c r="I26" s="203"/>
      <c r="J26" s="203"/>
      <c r="K26" s="203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5"/>
      <c r="Y26" s="205"/>
      <c r="Z26" s="205"/>
      <c r="AA26" s="205"/>
      <c r="AB26" s="205"/>
      <c r="AC26" s="206"/>
    </row>
    <row r="27" spans="2:29" ht="15.75">
      <c r="B27" s="170"/>
      <c r="C27" s="172"/>
      <c r="D27" s="170"/>
      <c r="E27" s="170"/>
      <c r="F27" s="170"/>
      <c r="G27" s="170"/>
      <c r="H27" s="170"/>
      <c r="I27" s="170"/>
      <c r="J27" s="170"/>
      <c r="K27" s="170"/>
      <c r="L27" s="2"/>
    </row>
    <row r="28" spans="2:29" ht="15.75">
      <c r="B28" s="114" t="s">
        <v>5</v>
      </c>
      <c r="C28" s="170"/>
      <c r="D28" s="170"/>
      <c r="E28" s="170"/>
      <c r="F28" s="170"/>
      <c r="G28" s="170"/>
      <c r="H28" s="170"/>
      <c r="I28" s="170"/>
      <c r="J28" s="170"/>
      <c r="K28" s="170"/>
      <c r="L28" s="2"/>
    </row>
    <row r="29" spans="2:29" ht="15.75">
      <c r="B29" s="114" t="s">
        <v>207</v>
      </c>
      <c r="C29" s="114"/>
      <c r="D29" s="114"/>
      <c r="E29" s="114"/>
      <c r="F29" s="114"/>
      <c r="G29" s="114"/>
      <c r="H29" s="114"/>
      <c r="I29" s="114"/>
      <c r="J29" s="114"/>
      <c r="K29" s="170"/>
      <c r="L29" s="2"/>
    </row>
    <row r="30" spans="2:29" ht="15.75">
      <c r="B30" s="170" t="s">
        <v>204</v>
      </c>
      <c r="C30" s="173" t="s">
        <v>206</v>
      </c>
      <c r="D30" s="170"/>
      <c r="E30" s="170"/>
      <c r="F30" s="170"/>
      <c r="G30" s="170"/>
      <c r="H30" s="170"/>
      <c r="I30" s="170"/>
      <c r="J30" s="170"/>
      <c r="K30" s="170"/>
      <c r="L30" s="2"/>
    </row>
    <row r="31" spans="2:29" ht="15.75">
      <c r="B31" s="170" t="s">
        <v>208</v>
      </c>
      <c r="C31" s="170"/>
      <c r="D31" s="170"/>
      <c r="E31" s="170"/>
      <c r="F31" s="170"/>
      <c r="G31" s="170"/>
      <c r="H31" s="170"/>
      <c r="I31" s="170"/>
      <c r="J31" s="170"/>
      <c r="K31" s="171"/>
      <c r="L31" s="2"/>
    </row>
    <row r="32" spans="2:29" ht="15.75">
      <c r="B32" s="170"/>
      <c r="C32" s="170"/>
      <c r="D32" s="170"/>
      <c r="E32" s="170"/>
      <c r="F32" s="170"/>
      <c r="G32" s="170"/>
      <c r="H32" s="170"/>
      <c r="I32" s="170"/>
      <c r="J32" s="170"/>
      <c r="K32" s="171"/>
      <c r="L32" s="2"/>
    </row>
    <row r="33" spans="2:14" ht="15.75">
      <c r="B33" s="174" t="s">
        <v>205</v>
      </c>
      <c r="C33" s="171"/>
      <c r="D33" s="171"/>
      <c r="E33" s="171"/>
      <c r="F33" s="171"/>
      <c r="G33" s="171"/>
      <c r="H33" s="171"/>
      <c r="I33" s="171"/>
      <c r="J33" s="171"/>
      <c r="K33" s="170"/>
      <c r="L33" s="2"/>
      <c r="M33" s="2"/>
      <c r="N33" s="2"/>
    </row>
    <row r="34" spans="2:14" ht="15.75">
      <c r="B34" s="125" t="s">
        <v>219</v>
      </c>
      <c r="C34" s="171"/>
      <c r="D34" s="171"/>
      <c r="E34" s="171"/>
      <c r="F34" s="171"/>
      <c r="G34" s="171"/>
      <c r="H34" s="171"/>
      <c r="I34" s="171"/>
      <c r="J34" s="171"/>
      <c r="K34" s="170"/>
      <c r="L34" s="2"/>
      <c r="M34" s="2"/>
      <c r="N34" s="2"/>
    </row>
    <row r="35" spans="2:14" ht="11.25" customHeight="1">
      <c r="B35" s="125" t="s">
        <v>220</v>
      </c>
      <c r="C35" s="170"/>
      <c r="D35" s="170"/>
      <c r="E35" s="170"/>
      <c r="F35" s="170"/>
      <c r="G35" s="170"/>
      <c r="H35" s="170"/>
      <c r="I35" s="170"/>
      <c r="J35" s="170"/>
      <c r="K35" s="170"/>
      <c r="L35" s="2"/>
      <c r="M35" s="2"/>
      <c r="N35" s="2"/>
    </row>
    <row r="36" spans="2:14" ht="15.75">
      <c r="B36" s="170"/>
      <c r="C36" s="170"/>
      <c r="D36" s="170"/>
      <c r="E36" s="170"/>
      <c r="F36" s="170"/>
      <c r="G36" s="170"/>
      <c r="H36" s="170"/>
      <c r="I36" s="170"/>
      <c r="J36" s="170"/>
      <c r="K36" s="2"/>
      <c r="L36" s="2"/>
      <c r="M36" s="2"/>
      <c r="N36" s="2"/>
    </row>
    <row r="37" spans="2:14">
      <c r="B37" s="112"/>
      <c r="C37" s="112"/>
      <c r="D37" s="112"/>
      <c r="E37" s="112"/>
      <c r="F37" s="112"/>
      <c r="G37" s="112"/>
      <c r="H37" s="112"/>
      <c r="I37" s="112"/>
      <c r="J37" s="112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zoomScale="110" workbookViewId="0">
      <selection activeCell="S25" sqref="S25"/>
    </sheetView>
  </sheetViews>
  <sheetFormatPr defaultRowHeight="12.75"/>
  <cols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5" t="s">
        <v>243</v>
      </c>
      <c r="C2" s="56"/>
      <c r="D2" s="56"/>
      <c r="E2" s="56"/>
      <c r="F2" s="51"/>
      <c r="G2" s="51"/>
      <c r="H2" s="51"/>
      <c r="I2" s="51"/>
      <c r="J2" s="51"/>
      <c r="K2" s="51"/>
      <c r="L2" s="51"/>
      <c r="M2" s="51"/>
      <c r="N2" s="51"/>
    </row>
    <row r="3" spans="2:21" ht="15.75">
      <c r="B3" s="51"/>
      <c r="C3" s="51"/>
      <c r="D3" s="52"/>
      <c r="E3" s="51"/>
      <c r="F3" s="53"/>
      <c r="G3" s="54"/>
      <c r="H3" s="51"/>
      <c r="I3" s="51"/>
      <c r="J3" s="51"/>
      <c r="K3" s="51"/>
      <c r="L3" s="51"/>
      <c r="M3" s="51"/>
      <c r="N3" s="51"/>
    </row>
    <row r="4" spans="2:21" ht="16.5" thickBot="1">
      <c r="B4" s="51"/>
      <c r="C4" s="51"/>
      <c r="D4" s="52" t="s">
        <v>245</v>
      </c>
      <c r="E4" s="51"/>
      <c r="F4" s="53"/>
      <c r="G4" s="54"/>
      <c r="H4" s="51"/>
      <c r="I4" s="51"/>
      <c r="J4" s="51"/>
      <c r="K4" s="51"/>
      <c r="L4" s="51"/>
      <c r="M4" s="51"/>
      <c r="N4" s="51"/>
    </row>
    <row r="5" spans="2:21" ht="16.5" thickBot="1">
      <c r="B5" s="59" t="s">
        <v>81</v>
      </c>
      <c r="C5" s="79" t="s">
        <v>82</v>
      </c>
      <c r="D5" s="80" t="s">
        <v>83</v>
      </c>
      <c r="E5" s="80" t="s">
        <v>84</v>
      </c>
      <c r="F5" s="80" t="s">
        <v>85</v>
      </c>
      <c r="G5" s="80" t="s">
        <v>86</v>
      </c>
      <c r="H5" s="80" t="s">
        <v>87</v>
      </c>
      <c r="I5" s="80" t="s">
        <v>88</v>
      </c>
      <c r="J5" s="80" t="s">
        <v>89</v>
      </c>
      <c r="K5" s="80" t="s">
        <v>90</v>
      </c>
      <c r="L5" s="80" t="s">
        <v>91</v>
      </c>
      <c r="M5" s="80" t="s">
        <v>92</v>
      </c>
      <c r="N5" s="81" t="s">
        <v>93</v>
      </c>
    </row>
    <row r="6" spans="2:21" ht="16.5" thickBot="1">
      <c r="B6" s="24" t="s">
        <v>94</v>
      </c>
      <c r="C6" s="25"/>
      <c r="D6" s="25"/>
      <c r="E6" s="25"/>
      <c r="F6" s="25"/>
      <c r="G6" s="63"/>
      <c r="H6" s="63"/>
      <c r="I6" s="63"/>
      <c r="J6" s="25"/>
      <c r="K6" s="25"/>
      <c r="L6" s="25"/>
      <c r="M6" s="25"/>
      <c r="N6" s="26"/>
    </row>
    <row r="7" spans="2:21" ht="15.75">
      <c r="B7" s="30" t="s">
        <v>95</v>
      </c>
      <c r="C7" s="126">
        <v>3365.8284528305776</v>
      </c>
      <c r="D7" s="75">
        <v>3378.9593195787402</v>
      </c>
      <c r="E7" s="75">
        <v>3519.6335493326173</v>
      </c>
      <c r="F7" s="75">
        <v>3491.2204606955479</v>
      </c>
      <c r="G7" s="75">
        <v>3475.4768045139958</v>
      </c>
      <c r="H7" s="75">
        <v>3625.9712143204601</v>
      </c>
      <c r="I7" s="75">
        <v>3654.8000920762447</v>
      </c>
      <c r="J7" s="75">
        <v>3626.4058720467087</v>
      </c>
      <c r="K7" s="75">
        <v>3563.2809493281484</v>
      </c>
      <c r="L7" s="75">
        <v>3450.7512560281461</v>
      </c>
      <c r="M7" s="75">
        <v>3436.6867858971668</v>
      </c>
      <c r="N7" s="76">
        <v>3250.361738244962</v>
      </c>
    </row>
    <row r="8" spans="2:21" ht="15.75">
      <c r="B8" s="23" t="s">
        <v>96</v>
      </c>
      <c r="C8" s="64">
        <v>3236.1440956584729</v>
      </c>
      <c r="D8" s="65">
        <v>3323.0044351202337</v>
      </c>
      <c r="E8" s="65">
        <v>3442.3101888828219</v>
      </c>
      <c r="F8" s="65">
        <v>3302.6696895591044</v>
      </c>
      <c r="G8" s="65">
        <v>3320.8695305467868</v>
      </c>
      <c r="H8" s="65">
        <v>3407.5451874259434</v>
      </c>
      <c r="I8" s="65">
        <v>3528.7505966442886</v>
      </c>
      <c r="J8" s="65">
        <v>3625.9084617695244</v>
      </c>
      <c r="K8" s="65">
        <v>3690.4413464457784</v>
      </c>
      <c r="L8" s="65">
        <v>3475.4260684985807</v>
      </c>
      <c r="M8" s="65">
        <v>3406.7716292790137</v>
      </c>
      <c r="N8" s="66">
        <v>3187.7531900326994</v>
      </c>
    </row>
    <row r="9" spans="2:21" ht="15.75">
      <c r="B9" s="23" t="s">
        <v>97</v>
      </c>
      <c r="C9" s="67">
        <v>3271.4978238916769</v>
      </c>
      <c r="D9" s="68">
        <v>3415.3397253482494</v>
      </c>
      <c r="E9" s="68">
        <v>3658.7973880610675</v>
      </c>
      <c r="F9" s="68">
        <v>3954.4405623580728</v>
      </c>
      <c r="G9" s="68">
        <v>4026.6581379013369</v>
      </c>
      <c r="H9" s="68">
        <v>4126.3499965726596</v>
      </c>
      <c r="I9" s="68">
        <v>4261.4459007460691</v>
      </c>
      <c r="J9" s="68">
        <v>4194.91</v>
      </c>
      <c r="K9" s="69">
        <v>4128.18</v>
      </c>
      <c r="L9" s="68">
        <v>3897</v>
      </c>
      <c r="M9" s="68">
        <v>3801.03</v>
      </c>
      <c r="N9" s="70">
        <v>3948.82</v>
      </c>
    </row>
    <row r="10" spans="2:21" ht="15.75">
      <c r="B10" s="23" t="s">
        <v>108</v>
      </c>
      <c r="C10" s="65">
        <v>3927.66</v>
      </c>
      <c r="D10" s="65">
        <v>3875.94</v>
      </c>
      <c r="E10" s="65">
        <v>4085.7</v>
      </c>
      <c r="F10" s="65">
        <v>3172.59</v>
      </c>
      <c r="G10" s="65">
        <v>3221.11</v>
      </c>
      <c r="H10" s="65">
        <v>3563.6</v>
      </c>
      <c r="I10" s="65">
        <v>3790.28</v>
      </c>
      <c r="J10" s="65">
        <v>3330.53</v>
      </c>
      <c r="K10" s="65">
        <v>3503.9</v>
      </c>
      <c r="L10" s="65">
        <v>3064.46</v>
      </c>
      <c r="M10" s="65">
        <v>3033.45</v>
      </c>
      <c r="N10" s="66">
        <v>2962.46</v>
      </c>
    </row>
    <row r="11" spans="2:21" ht="15.75">
      <c r="B11" s="23" t="s">
        <v>168</v>
      </c>
      <c r="C11" s="65">
        <v>3620.98</v>
      </c>
      <c r="D11" s="65">
        <v>3955.76</v>
      </c>
      <c r="E11" s="65">
        <v>4202.38</v>
      </c>
      <c r="F11" s="65">
        <v>4519.87</v>
      </c>
      <c r="G11" s="65">
        <v>4880.21</v>
      </c>
      <c r="H11" s="65">
        <v>5030.82</v>
      </c>
      <c r="I11" s="65">
        <v>5046.96</v>
      </c>
      <c r="J11" s="65">
        <v>4618</v>
      </c>
      <c r="K11" s="65">
        <v>4188.8500000000004</v>
      </c>
      <c r="L11" s="65">
        <v>4102.99</v>
      </c>
      <c r="M11" s="65">
        <v>4802.1499999999996</v>
      </c>
      <c r="N11" s="66">
        <v>5259.06</v>
      </c>
      <c r="U11" s="179"/>
    </row>
    <row r="12" spans="2:21" ht="15.75">
      <c r="B12" s="146">
        <v>2022</v>
      </c>
      <c r="C12" s="147">
        <v>5344.09</v>
      </c>
      <c r="D12" s="147">
        <v>5776.63</v>
      </c>
      <c r="E12" s="65">
        <v>7395.1</v>
      </c>
      <c r="F12" s="68">
        <v>8084.95</v>
      </c>
      <c r="G12" s="68">
        <v>7581.8</v>
      </c>
      <c r="H12" s="68">
        <v>7352.15</v>
      </c>
      <c r="I12" s="68">
        <v>7252.15</v>
      </c>
      <c r="J12" s="68">
        <v>6958.4</v>
      </c>
      <c r="K12" s="68">
        <v>6963.5</v>
      </c>
      <c r="L12" s="68">
        <v>6424.74</v>
      </c>
      <c r="M12" s="68">
        <v>6930.73</v>
      </c>
      <c r="N12" s="148">
        <v>6479.9</v>
      </c>
    </row>
    <row r="13" spans="2:21" ht="16.5" thickBot="1">
      <c r="B13" s="32">
        <v>2023</v>
      </c>
      <c r="C13" s="73">
        <v>6507.92</v>
      </c>
      <c r="D13" s="73">
        <v>7402.03</v>
      </c>
      <c r="E13" s="78">
        <v>7707.83</v>
      </c>
      <c r="F13" s="73">
        <v>7434.4</v>
      </c>
      <c r="G13" s="73">
        <v>7664.72</v>
      </c>
      <c r="H13" s="73">
        <v>7627.88</v>
      </c>
      <c r="I13" s="73">
        <v>7107.4</v>
      </c>
      <c r="J13" s="73">
        <v>6788.6</v>
      </c>
      <c r="K13" s="73">
        <v>6508.97</v>
      </c>
      <c r="L13" s="73">
        <v>6391</v>
      </c>
      <c r="M13" s="73">
        <v>6611.64</v>
      </c>
      <c r="N13" s="150">
        <v>6128.03</v>
      </c>
    </row>
    <row r="14" spans="2:21" ht="16.5" thickBot="1">
      <c r="B14" s="144">
        <v>2024</v>
      </c>
      <c r="C14" s="68">
        <v>6507.92</v>
      </c>
      <c r="D14" s="68">
        <v>6686.59</v>
      </c>
      <c r="E14" s="321"/>
      <c r="F14" s="321"/>
      <c r="G14" s="322"/>
      <c r="H14" s="322"/>
      <c r="I14" s="322"/>
      <c r="J14" s="321"/>
      <c r="K14" s="321"/>
      <c r="L14" s="321"/>
      <c r="M14" s="321"/>
      <c r="N14" s="21"/>
    </row>
    <row r="15" spans="2:21" ht="16.5" thickBot="1">
      <c r="B15" s="24" t="s">
        <v>98</v>
      </c>
      <c r="C15" s="601"/>
      <c r="D15" s="601"/>
      <c r="E15" s="601"/>
      <c r="F15" s="601"/>
      <c r="G15" s="602"/>
      <c r="H15" s="602"/>
      <c r="I15" s="602"/>
      <c r="J15" s="601"/>
      <c r="K15" s="601"/>
      <c r="L15" s="601"/>
      <c r="M15" s="601"/>
      <c r="N15" s="603"/>
    </row>
    <row r="16" spans="2:21" ht="15.75">
      <c r="B16" s="598" t="s">
        <v>96</v>
      </c>
      <c r="C16" s="599">
        <v>13739.491085149693</v>
      </c>
      <c r="D16" s="599">
        <v>13984.247071825299</v>
      </c>
      <c r="E16" s="599">
        <v>14179.736514897744</v>
      </c>
      <c r="F16" s="599">
        <v>14506.883498662564</v>
      </c>
      <c r="G16" s="599">
        <v>15034.480490328413</v>
      </c>
      <c r="H16" s="599">
        <v>15693.511271606831</v>
      </c>
      <c r="I16" s="599">
        <v>15993.862952987773</v>
      </c>
      <c r="J16" s="599">
        <v>15799.271546431495</v>
      </c>
      <c r="K16" s="599">
        <v>15492.744447643703</v>
      </c>
      <c r="L16" s="599">
        <v>14249.293572763458</v>
      </c>
      <c r="M16" s="599">
        <v>13516.254659651697</v>
      </c>
      <c r="N16" s="600">
        <v>12881.834767390546</v>
      </c>
    </row>
    <row r="17" spans="2:17" ht="15.75">
      <c r="B17" s="23" t="s">
        <v>97</v>
      </c>
      <c r="C17" s="65">
        <v>13156.511347944983</v>
      </c>
      <c r="D17" s="65">
        <v>13666.209864837068</v>
      </c>
      <c r="E17" s="65">
        <v>13976.05602391201</v>
      </c>
      <c r="F17" s="65">
        <v>14041.635223887839</v>
      </c>
      <c r="G17" s="65">
        <v>14092.17963575708</v>
      </c>
      <c r="H17" s="65">
        <v>13756.505811488036</v>
      </c>
      <c r="I17" s="65">
        <v>13844.405364894954</v>
      </c>
      <c r="J17" s="65">
        <v>13643.57</v>
      </c>
      <c r="K17" s="71">
        <v>13445.4</v>
      </c>
      <c r="L17" s="65">
        <v>12578.29</v>
      </c>
      <c r="M17" s="65">
        <v>12283.97</v>
      </c>
      <c r="N17" s="66">
        <v>12635.53</v>
      </c>
    </row>
    <row r="18" spans="2:17" ht="15.75">
      <c r="B18" s="23" t="s">
        <v>108</v>
      </c>
      <c r="C18" s="65">
        <v>12560.93</v>
      </c>
      <c r="D18" s="65">
        <v>12841.93</v>
      </c>
      <c r="E18" s="65">
        <v>13507.34</v>
      </c>
      <c r="F18" s="65">
        <v>11613.27</v>
      </c>
      <c r="G18" s="65">
        <v>11690.34</v>
      </c>
      <c r="H18" s="65">
        <v>12053</v>
      </c>
      <c r="I18" s="65">
        <v>12131.25</v>
      </c>
      <c r="J18" s="65">
        <v>12132.41</v>
      </c>
      <c r="K18" s="71">
        <v>12151.2</v>
      </c>
      <c r="L18" s="71">
        <v>11234.94</v>
      </c>
      <c r="M18" s="71">
        <v>10645.3</v>
      </c>
      <c r="N18" s="72">
        <v>10633.9</v>
      </c>
      <c r="Q18" s="178"/>
    </row>
    <row r="19" spans="2:17" ht="15.75">
      <c r="B19" s="23" t="s">
        <v>168</v>
      </c>
      <c r="C19" s="65">
        <v>12398.88</v>
      </c>
      <c r="D19" s="65">
        <v>12537.57</v>
      </c>
      <c r="E19" s="65">
        <v>13223</v>
      </c>
      <c r="F19" s="65">
        <v>13954.85</v>
      </c>
      <c r="G19" s="65">
        <v>15123.49</v>
      </c>
      <c r="H19" s="65">
        <v>15742.41</v>
      </c>
      <c r="I19" s="65">
        <v>16200.93</v>
      </c>
      <c r="J19" s="65">
        <v>15525.1</v>
      </c>
      <c r="K19" s="71">
        <v>14570.18</v>
      </c>
      <c r="L19" s="71">
        <v>14314.93</v>
      </c>
      <c r="M19" s="71">
        <v>15284.3</v>
      </c>
      <c r="N19" s="72">
        <v>15518.42</v>
      </c>
    </row>
    <row r="20" spans="2:17" ht="15.75">
      <c r="B20" s="144">
        <v>2022</v>
      </c>
      <c r="C20" s="68">
        <v>15965.15</v>
      </c>
      <c r="D20" s="68">
        <v>16695.57</v>
      </c>
      <c r="E20" s="68">
        <v>21125.11</v>
      </c>
      <c r="F20" s="68">
        <v>23363.196</v>
      </c>
      <c r="G20" s="68">
        <v>23017.13</v>
      </c>
      <c r="H20" s="68">
        <v>22048.52</v>
      </c>
      <c r="I20" s="68">
        <v>21919.5</v>
      </c>
      <c r="J20" s="68">
        <v>21774.5</v>
      </c>
      <c r="K20" s="68">
        <v>21748.1</v>
      </c>
      <c r="L20" s="68">
        <v>20776.57</v>
      </c>
      <c r="M20" s="68">
        <v>19679.88</v>
      </c>
      <c r="N20" s="145">
        <v>18887</v>
      </c>
    </row>
    <row r="21" spans="2:17" ht="16.5" thickBot="1">
      <c r="B21" s="32">
        <v>2023</v>
      </c>
      <c r="C21" s="73">
        <v>18485.12</v>
      </c>
      <c r="D21" s="73">
        <v>18675.86</v>
      </c>
      <c r="E21" s="73">
        <v>19352.919999999998</v>
      </c>
      <c r="F21" s="73">
        <v>19368.73</v>
      </c>
      <c r="G21" s="73">
        <v>19151.580000000002</v>
      </c>
      <c r="H21" s="73">
        <v>18599.900000000001</v>
      </c>
      <c r="I21" s="73">
        <v>17987.25</v>
      </c>
      <c r="J21" s="73">
        <v>18237.23</v>
      </c>
      <c r="K21" s="73">
        <v>18263.5</v>
      </c>
      <c r="L21" s="73">
        <v>17599.91</v>
      </c>
      <c r="M21" s="73">
        <v>16945.699000000001</v>
      </c>
      <c r="N21" s="149">
        <v>16125.15</v>
      </c>
    </row>
    <row r="22" spans="2:17" ht="16.5" thickBot="1">
      <c r="B22" s="32">
        <v>2024</v>
      </c>
      <c r="C22" s="73">
        <v>18485.12</v>
      </c>
      <c r="D22" s="73">
        <v>16775.38</v>
      </c>
      <c r="E22" s="28"/>
      <c r="F22" s="28"/>
      <c r="G22" s="74"/>
      <c r="H22" s="74"/>
      <c r="I22" s="74"/>
      <c r="J22" s="28"/>
      <c r="K22" s="28"/>
      <c r="L22" s="28"/>
      <c r="M22" s="28"/>
      <c r="N22" s="29"/>
    </row>
    <row r="23" spans="2:17" ht="16.5" thickBot="1">
      <c r="B23" s="27" t="s">
        <v>99</v>
      </c>
      <c r="C23" s="28"/>
      <c r="D23" s="28"/>
      <c r="E23" s="28"/>
      <c r="F23" s="28"/>
      <c r="G23" s="74"/>
      <c r="H23" s="74"/>
      <c r="I23" s="74"/>
      <c r="J23" s="28"/>
      <c r="K23" s="28"/>
      <c r="L23" s="28"/>
      <c r="M23" s="28"/>
      <c r="N23" s="29"/>
    </row>
    <row r="24" spans="2:17" ht="15.75">
      <c r="B24" s="23" t="s">
        <v>96</v>
      </c>
      <c r="C24" s="65">
        <v>5153.248792471597</v>
      </c>
      <c r="D24" s="65">
        <v>5160.113186104847</v>
      </c>
      <c r="E24" s="65">
        <v>5262.802739071205</v>
      </c>
      <c r="F24" s="65">
        <v>5072.8866636131652</v>
      </c>
      <c r="G24" s="65">
        <v>5125.2152257370608</v>
      </c>
      <c r="H24" s="65">
        <v>5805.7079620360701</v>
      </c>
      <c r="I24" s="65">
        <v>5399.7625224823305</v>
      </c>
      <c r="J24" s="65">
        <v>5433.524375720167</v>
      </c>
      <c r="K24" s="65">
        <v>5835.0656264034023</v>
      </c>
      <c r="L24" s="65">
        <v>5574.5034561756156</v>
      </c>
      <c r="M24" s="65">
        <v>5735.0613805574185</v>
      </c>
      <c r="N24" s="66">
        <v>5576.3220076120506</v>
      </c>
    </row>
    <row r="25" spans="2:17" ht="15.75">
      <c r="B25" s="23" t="s">
        <v>97</v>
      </c>
      <c r="C25" s="65">
        <v>5617.1159296817877</v>
      </c>
      <c r="D25" s="65">
        <v>5788.131599414347</v>
      </c>
      <c r="E25" s="65">
        <v>5971.9509861254919</v>
      </c>
      <c r="F25" s="65">
        <v>5763.6205974723016</v>
      </c>
      <c r="G25" s="65">
        <v>5989.7517233279459</v>
      </c>
      <c r="H25" s="65">
        <v>6281.3365448565301</v>
      </c>
      <c r="I25" s="65">
        <v>6252.907477563791</v>
      </c>
      <c r="J25" s="65">
        <v>5983.82</v>
      </c>
      <c r="K25" s="71">
        <v>5897.12</v>
      </c>
      <c r="L25" s="65">
        <v>5745.33</v>
      </c>
      <c r="M25" s="65">
        <v>5457.01</v>
      </c>
      <c r="N25" s="66">
        <v>5667.38</v>
      </c>
    </row>
    <row r="26" spans="2:17" ht="15.75">
      <c r="B26" s="23" t="s">
        <v>108</v>
      </c>
      <c r="C26" s="65">
        <v>5869.79</v>
      </c>
      <c r="D26" s="65">
        <v>5469.22</v>
      </c>
      <c r="E26" s="65">
        <v>5930.18</v>
      </c>
      <c r="F26" s="65">
        <v>5130.1899999999996</v>
      </c>
      <c r="G26" s="65">
        <v>4947.0200000000004</v>
      </c>
      <c r="H26" s="65">
        <v>4854.82</v>
      </c>
      <c r="I26" s="65">
        <v>5463.63</v>
      </c>
      <c r="J26" s="65">
        <v>5021.99</v>
      </c>
      <c r="K26" s="65">
        <v>5069.3599999999997</v>
      </c>
      <c r="L26" s="65">
        <v>4822.3999999999996</v>
      </c>
      <c r="M26" s="65">
        <v>5007.4399999999996</v>
      </c>
      <c r="N26" s="66">
        <v>5120.5600000000004</v>
      </c>
    </row>
    <row r="27" spans="2:17" ht="15.75">
      <c r="B27" s="23" t="s">
        <v>168</v>
      </c>
      <c r="C27" s="65">
        <v>5592.36</v>
      </c>
      <c r="D27" s="65">
        <v>5877.89</v>
      </c>
      <c r="E27" s="65">
        <v>6399.77</v>
      </c>
      <c r="F27" s="65">
        <v>7054.41</v>
      </c>
      <c r="G27" s="65">
        <v>7244.45</v>
      </c>
      <c r="H27" s="65">
        <v>7356.8</v>
      </c>
      <c r="I27" s="65">
        <v>7728.72</v>
      </c>
      <c r="J27" s="65">
        <v>7506.81</v>
      </c>
      <c r="K27" s="65">
        <v>7097.27</v>
      </c>
      <c r="L27" s="65">
        <v>6623.53</v>
      </c>
      <c r="M27" s="65">
        <v>7010.25</v>
      </c>
      <c r="N27" s="66">
        <v>7235.7</v>
      </c>
    </row>
    <row r="28" spans="2:17" ht="15.75">
      <c r="B28" s="23">
        <v>2022</v>
      </c>
      <c r="C28" s="65">
        <v>7457.05</v>
      </c>
      <c r="D28" s="65">
        <v>7998.38</v>
      </c>
      <c r="E28" s="65">
        <v>9837.65</v>
      </c>
      <c r="F28" s="65">
        <v>10838.32</v>
      </c>
      <c r="G28" s="65">
        <v>10719.2</v>
      </c>
      <c r="H28" s="65">
        <v>10310.85</v>
      </c>
      <c r="I28" s="65">
        <v>10998.11</v>
      </c>
      <c r="J28" s="65">
        <v>10898.11</v>
      </c>
      <c r="K28" s="65">
        <v>10530.9</v>
      </c>
      <c r="L28" s="65">
        <v>10182.700000000001</v>
      </c>
      <c r="M28" s="65">
        <v>9320.6299999999992</v>
      </c>
      <c r="N28" s="153">
        <v>9149.0300000000007</v>
      </c>
    </row>
    <row r="29" spans="2:17" ht="16.5" thickBot="1">
      <c r="B29" s="127">
        <v>2023</v>
      </c>
      <c r="C29" s="78">
        <v>8764.61</v>
      </c>
      <c r="D29" s="78">
        <v>8821.58</v>
      </c>
      <c r="E29" s="73">
        <v>9472.18</v>
      </c>
      <c r="F29" s="78">
        <v>8921.2999999999993</v>
      </c>
      <c r="G29" s="78">
        <v>9660.7000000000007</v>
      </c>
      <c r="H29" s="78">
        <v>9227.64</v>
      </c>
      <c r="I29" s="151">
        <v>8535.33</v>
      </c>
      <c r="J29" s="151">
        <v>8294.9</v>
      </c>
      <c r="K29" s="151">
        <v>8412.6</v>
      </c>
      <c r="L29" s="151">
        <v>7833.7</v>
      </c>
      <c r="M29" s="151">
        <v>8004.8760000000002</v>
      </c>
      <c r="N29" s="152">
        <v>7500.99</v>
      </c>
    </row>
    <row r="30" spans="2:17" ht="16.5" thickBot="1">
      <c r="B30" s="127">
        <v>2024</v>
      </c>
      <c r="C30" s="78">
        <v>7910.17</v>
      </c>
      <c r="D30" s="78">
        <v>8320.93</v>
      </c>
      <c r="E30" s="28"/>
      <c r="F30" s="28"/>
      <c r="G30" s="28"/>
      <c r="H30" s="28"/>
      <c r="I30" s="28"/>
      <c r="J30" s="28"/>
      <c r="K30" s="28"/>
      <c r="L30" s="28"/>
      <c r="M30" s="28"/>
      <c r="N30" s="29"/>
      <c r="Q30" s="34"/>
    </row>
    <row r="31" spans="2:17" ht="16.5" thickBot="1">
      <c r="B31" s="27" t="s">
        <v>100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96</v>
      </c>
      <c r="C32" s="65">
        <v>5015.8153870110955</v>
      </c>
      <c r="D32" s="65">
        <v>5000.8101164956279</v>
      </c>
      <c r="E32" s="65">
        <v>4938.0746085523042</v>
      </c>
      <c r="F32" s="65">
        <v>5150.1959746999655</v>
      </c>
      <c r="G32" s="65">
        <v>5331.6388722136298</v>
      </c>
      <c r="H32" s="65">
        <v>5436.6288134242923</v>
      </c>
      <c r="I32" s="65">
        <v>5282.450323395833</v>
      </c>
      <c r="J32" s="65">
        <v>5530.4959896477194</v>
      </c>
      <c r="K32" s="65">
        <v>5399.4109330539195</v>
      </c>
      <c r="L32" s="65">
        <v>5199.7208702346134</v>
      </c>
      <c r="M32" s="65">
        <v>5140.1404809857786</v>
      </c>
      <c r="N32" s="66">
        <v>5033.7519536851451</v>
      </c>
    </row>
    <row r="33" spans="2:14" ht="15.75">
      <c r="B33" s="23" t="s">
        <v>97</v>
      </c>
      <c r="C33" s="65">
        <v>4961.7347747537051</v>
      </c>
      <c r="D33" s="65">
        <v>5117.2800041355622</v>
      </c>
      <c r="E33" s="65">
        <v>5248.4616287919052</v>
      </c>
      <c r="F33" s="65">
        <v>5395.3594395843566</v>
      </c>
      <c r="G33" s="65">
        <v>5283.872476400019</v>
      </c>
      <c r="H33" s="65">
        <v>5454.2047400902893</v>
      </c>
      <c r="I33" s="65">
        <v>5510.2066170614507</v>
      </c>
      <c r="J33" s="65">
        <v>5542.26</v>
      </c>
      <c r="K33" s="71">
        <v>5373.04</v>
      </c>
      <c r="L33" s="65">
        <v>5253.47</v>
      </c>
      <c r="M33" s="65">
        <v>5198.91</v>
      </c>
      <c r="N33" s="66">
        <v>5305.16</v>
      </c>
    </row>
    <row r="34" spans="2:14" ht="15.75">
      <c r="B34" s="23" t="s">
        <v>108</v>
      </c>
      <c r="C34" s="65">
        <v>5356.76</v>
      </c>
      <c r="D34" s="65">
        <v>5329.89</v>
      </c>
      <c r="E34" s="65">
        <v>5583.9</v>
      </c>
      <c r="F34" s="65">
        <v>4916.3500000000004</v>
      </c>
      <c r="G34" s="65">
        <v>4772.09</v>
      </c>
      <c r="H34" s="65">
        <v>5162.7</v>
      </c>
      <c r="I34" s="65">
        <v>5206.12</v>
      </c>
      <c r="J34" s="65">
        <v>4889.99</v>
      </c>
      <c r="K34" s="71">
        <v>4862.8999999999996</v>
      </c>
      <c r="L34" s="71">
        <v>4713.41</v>
      </c>
      <c r="M34" s="71">
        <v>4703.22</v>
      </c>
      <c r="N34" s="72">
        <v>4736.66</v>
      </c>
    </row>
    <row r="35" spans="2:14" ht="15.75">
      <c r="B35" s="23" t="s">
        <v>168</v>
      </c>
      <c r="C35" s="65">
        <v>5229.28</v>
      </c>
      <c r="D35" s="65">
        <v>5622.4</v>
      </c>
      <c r="E35" s="65">
        <v>5739.49</v>
      </c>
      <c r="F35" s="65">
        <v>6095.42</v>
      </c>
      <c r="G35" s="65">
        <v>6543.51</v>
      </c>
      <c r="H35" s="65">
        <v>6764.49</v>
      </c>
      <c r="I35" s="65">
        <v>6758.2</v>
      </c>
      <c r="J35" s="65">
        <v>6257.61</v>
      </c>
      <c r="K35" s="65">
        <v>6257.61</v>
      </c>
      <c r="L35" s="65">
        <v>5629.42</v>
      </c>
      <c r="M35" s="65">
        <v>6089.17</v>
      </c>
      <c r="N35" s="66">
        <v>6336.33</v>
      </c>
    </row>
    <row r="36" spans="2:14" ht="15.75">
      <c r="B36" s="146">
        <v>2022</v>
      </c>
      <c r="C36" s="147">
        <v>6721.5</v>
      </c>
      <c r="D36" s="147">
        <v>6833.9</v>
      </c>
      <c r="E36" s="147">
        <v>8301.15</v>
      </c>
      <c r="F36" s="147">
        <v>9502.5300000000007</v>
      </c>
      <c r="G36" s="147">
        <v>9253.9</v>
      </c>
      <c r="H36" s="68">
        <v>8966.7800000000007</v>
      </c>
      <c r="I36" s="68">
        <v>9560.4699999999993</v>
      </c>
      <c r="J36" s="68">
        <v>8984</v>
      </c>
      <c r="K36" s="68">
        <v>8925.8330000000005</v>
      </c>
      <c r="L36" s="68">
        <v>8443.18</v>
      </c>
      <c r="M36" s="68">
        <v>8458.36</v>
      </c>
      <c r="N36" s="148">
        <v>8223.51</v>
      </c>
    </row>
    <row r="37" spans="2:14" ht="16.5" thickBot="1">
      <c r="B37" s="32">
        <v>2023</v>
      </c>
      <c r="C37" s="73">
        <v>8474.9500000000007</v>
      </c>
      <c r="D37" s="73">
        <v>8720.75</v>
      </c>
      <c r="E37" s="73">
        <v>9280.73</v>
      </c>
      <c r="F37" s="73">
        <v>9215.7000000000007</v>
      </c>
      <c r="G37" s="73">
        <v>9070.02</v>
      </c>
      <c r="H37" s="73">
        <v>8831.73</v>
      </c>
      <c r="I37" s="73">
        <v>8834.1</v>
      </c>
      <c r="J37" s="73">
        <v>8722.99</v>
      </c>
      <c r="K37" s="73">
        <v>8392.48</v>
      </c>
      <c r="L37" s="73">
        <v>8212.1</v>
      </c>
      <c r="M37" s="73">
        <v>8248.66</v>
      </c>
      <c r="N37" s="150">
        <v>8169.0050000000001</v>
      </c>
    </row>
    <row r="38" spans="2:14" ht="16.5" thickBot="1">
      <c r="B38" s="32">
        <v>2024</v>
      </c>
      <c r="C38" s="73">
        <v>8275.2999999999993</v>
      </c>
      <c r="D38" s="78">
        <v>8145.39</v>
      </c>
      <c r="E38" s="28"/>
      <c r="F38" s="28"/>
      <c r="G38" s="74"/>
      <c r="H38" s="74"/>
      <c r="I38" s="74"/>
      <c r="J38" s="28"/>
      <c r="K38" s="28"/>
      <c r="L38" s="28"/>
      <c r="M38" s="28"/>
      <c r="N38" s="29"/>
    </row>
    <row r="39" spans="2:14" ht="16.5" thickBot="1">
      <c r="B39" s="27" t="s">
        <v>101</v>
      </c>
      <c r="C39" s="28"/>
      <c r="D39" s="28"/>
      <c r="E39" s="28"/>
      <c r="F39" s="28"/>
      <c r="G39" s="74"/>
      <c r="H39" s="74"/>
      <c r="I39" s="74"/>
      <c r="J39" s="28"/>
      <c r="K39" s="28"/>
      <c r="L39" s="28"/>
      <c r="M39" s="28"/>
      <c r="N39" s="29"/>
    </row>
    <row r="40" spans="2:14" ht="15.75">
      <c r="B40" s="23" t="s">
        <v>96</v>
      </c>
      <c r="C40" s="65">
        <v>5405.0975186845117</v>
      </c>
      <c r="D40" s="65">
        <v>5357.4152578832018</v>
      </c>
      <c r="E40" s="65">
        <v>5391.8139706959719</v>
      </c>
      <c r="F40" s="65">
        <v>5513.4903181370928</v>
      </c>
      <c r="G40" s="65">
        <v>5563.275207517735</v>
      </c>
      <c r="H40" s="65">
        <v>5597.9379982030277</v>
      </c>
      <c r="I40" s="65">
        <v>5718.8278754338553</v>
      </c>
      <c r="J40" s="65">
        <v>5841.2796117763937</v>
      </c>
      <c r="K40" s="65">
        <v>5959.2775228495175</v>
      </c>
      <c r="L40" s="65">
        <v>5635.5925007458745</v>
      </c>
      <c r="M40" s="65">
        <v>5663.9329770721397</v>
      </c>
      <c r="N40" s="66">
        <v>5630.6530580936715</v>
      </c>
    </row>
    <row r="41" spans="2:14" ht="15.75">
      <c r="B41" s="23" t="s">
        <v>97</v>
      </c>
      <c r="C41" s="65">
        <v>5416.8179829433102</v>
      </c>
      <c r="D41" s="65">
        <v>5572.7657273669647</v>
      </c>
      <c r="E41" s="65">
        <v>5706.1442565558655</v>
      </c>
      <c r="F41" s="65">
        <v>5744.9181026953165</v>
      </c>
      <c r="G41" s="65">
        <v>5715.792171486145</v>
      </c>
      <c r="H41" s="65">
        <v>5736.8091841516944</v>
      </c>
      <c r="I41" s="65">
        <v>5748.4367518750441</v>
      </c>
      <c r="J41" s="65">
        <v>5791.85</v>
      </c>
      <c r="K41" s="71">
        <v>5776.36</v>
      </c>
      <c r="L41" s="65">
        <v>5594.4</v>
      </c>
      <c r="M41" s="65">
        <v>5481.31</v>
      </c>
      <c r="N41" s="66">
        <v>5556.63</v>
      </c>
    </row>
    <row r="42" spans="2:14" ht="15.75">
      <c r="B42" s="23" t="s">
        <v>108</v>
      </c>
      <c r="C42" s="65">
        <v>5637.88</v>
      </c>
      <c r="D42" s="65">
        <v>5545.5</v>
      </c>
      <c r="E42" s="65">
        <v>5686.5</v>
      </c>
      <c r="F42" s="65">
        <v>5033.8900000000003</v>
      </c>
      <c r="G42" s="65">
        <v>4995.3999999999996</v>
      </c>
      <c r="H42" s="65">
        <v>5270.3</v>
      </c>
      <c r="I42" s="65">
        <v>5393.53</v>
      </c>
      <c r="J42" s="65">
        <v>5485.65</v>
      </c>
      <c r="K42" s="65">
        <v>5198.3</v>
      </c>
      <c r="L42" s="65">
        <v>4913.1099999999997</v>
      </c>
      <c r="M42" s="65">
        <v>4788.8900000000003</v>
      </c>
      <c r="N42" s="66">
        <v>4977.99</v>
      </c>
    </row>
    <row r="43" spans="2:14" ht="15.75">
      <c r="B43" s="23" t="s">
        <v>168</v>
      </c>
      <c r="C43" s="65">
        <v>5263.65</v>
      </c>
      <c r="D43" s="65">
        <v>5295.61</v>
      </c>
      <c r="E43" s="65">
        <v>5520.91</v>
      </c>
      <c r="F43" s="65">
        <v>6312.11</v>
      </c>
      <c r="G43" s="65">
        <v>6910.72</v>
      </c>
      <c r="H43" s="65">
        <v>7035.91</v>
      </c>
      <c r="I43" s="65">
        <v>7031.95</v>
      </c>
      <c r="J43" s="65">
        <v>6952.51</v>
      </c>
      <c r="K43" s="65">
        <v>6782.29</v>
      </c>
      <c r="L43" s="65">
        <v>6637.46</v>
      </c>
      <c r="M43" s="65">
        <v>6895.8</v>
      </c>
      <c r="N43" s="66">
        <v>7012.39</v>
      </c>
    </row>
    <row r="44" spans="2:14" ht="15.75">
      <c r="B44" s="154">
        <v>2022</v>
      </c>
      <c r="C44" s="68">
        <v>7136.32</v>
      </c>
      <c r="D44" s="68">
        <v>7698.73</v>
      </c>
      <c r="E44" s="68">
        <v>9358.69</v>
      </c>
      <c r="F44" s="68">
        <v>10733.5</v>
      </c>
      <c r="G44" s="68">
        <v>10799.3</v>
      </c>
      <c r="H44" s="68">
        <v>10337.11</v>
      </c>
      <c r="I44" s="68">
        <v>10134.370000000001</v>
      </c>
      <c r="J44" s="68">
        <v>10137.200000000001</v>
      </c>
      <c r="K44" s="68">
        <v>10137.200000000001</v>
      </c>
      <c r="L44" s="68">
        <v>10025.92</v>
      </c>
      <c r="M44" s="68">
        <v>9633.24</v>
      </c>
      <c r="N44" s="148">
        <v>9541.8799999999992</v>
      </c>
    </row>
    <row r="45" spans="2:14" ht="16.5" thickBot="1">
      <c r="B45" s="32">
        <v>2023</v>
      </c>
      <c r="C45" s="73">
        <v>9499.2099999999991</v>
      </c>
      <c r="D45" s="73">
        <v>9585.14</v>
      </c>
      <c r="E45" s="73">
        <v>9336.98</v>
      </c>
      <c r="F45" s="73">
        <v>9769.4</v>
      </c>
      <c r="G45" s="73">
        <v>9319.35</v>
      </c>
      <c r="H45" s="73">
        <v>10161.81</v>
      </c>
      <c r="I45" s="73">
        <v>10142.040000000001</v>
      </c>
      <c r="J45" s="73">
        <v>9921.4</v>
      </c>
      <c r="K45" s="73">
        <v>9908.7000000000007</v>
      </c>
      <c r="L45" s="73">
        <v>9689.7999999999993</v>
      </c>
      <c r="M45" s="73">
        <v>9567.1990000000005</v>
      </c>
      <c r="N45" s="150">
        <v>9225.7800000000007</v>
      </c>
    </row>
    <row r="46" spans="2:14" ht="16.5" thickBot="1">
      <c r="B46" s="32">
        <v>2024</v>
      </c>
      <c r="C46" s="73">
        <v>9163.49</v>
      </c>
      <c r="D46" s="73">
        <v>9195.48</v>
      </c>
      <c r="E46" s="28"/>
      <c r="F46" s="28"/>
      <c r="G46" s="74"/>
      <c r="H46" s="74"/>
      <c r="I46" s="74"/>
      <c r="J46" s="28"/>
      <c r="K46" s="28"/>
      <c r="L46" s="28"/>
      <c r="M46" s="28"/>
      <c r="N46" s="29"/>
    </row>
    <row r="47" spans="2:14" ht="16.5" thickBot="1">
      <c r="B47" s="27" t="s">
        <v>102</v>
      </c>
      <c r="C47" s="28"/>
      <c r="D47" s="28"/>
      <c r="E47" s="28"/>
      <c r="F47" s="28"/>
      <c r="G47" s="74"/>
      <c r="H47" s="74"/>
      <c r="I47" s="74"/>
      <c r="J47" s="28"/>
      <c r="K47" s="28"/>
      <c r="L47" s="28"/>
      <c r="M47" s="28"/>
      <c r="N47" s="29"/>
    </row>
    <row r="48" spans="2:14" ht="15.75">
      <c r="B48" s="23" t="s">
        <v>96</v>
      </c>
      <c r="C48" s="65">
        <v>16041.064074684988</v>
      </c>
      <c r="D48" s="65">
        <v>15026.636198316815</v>
      </c>
      <c r="E48" s="65">
        <v>14804.66344412203</v>
      </c>
      <c r="F48" s="65">
        <v>14741.674691671629</v>
      </c>
      <c r="G48" s="65">
        <v>15420.958817068815</v>
      </c>
      <c r="H48" s="65">
        <v>16528.574201435204</v>
      </c>
      <c r="I48" s="65">
        <v>16502.061476691666</v>
      </c>
      <c r="J48" s="65">
        <v>16394.615915326391</v>
      </c>
      <c r="K48" s="65">
        <v>17543.666575210609</v>
      </c>
      <c r="L48" s="65">
        <v>18032.278002817216</v>
      </c>
      <c r="M48" s="65">
        <v>17792.882880899975</v>
      </c>
      <c r="N48" s="66">
        <v>17789.56122044845</v>
      </c>
    </row>
    <row r="49" spans="2:14" ht="15.75">
      <c r="B49" s="23" t="s">
        <v>97</v>
      </c>
      <c r="C49" s="65">
        <v>17100.168293533581</v>
      </c>
      <c r="D49" s="65">
        <v>16872.596071879096</v>
      </c>
      <c r="E49" s="65">
        <v>17434.359655634773</v>
      </c>
      <c r="F49" s="65">
        <v>18087.595796333197</v>
      </c>
      <c r="G49" s="65">
        <v>18712.843928347444</v>
      </c>
      <c r="H49" s="65">
        <v>19354.463051777788</v>
      </c>
      <c r="I49" s="65">
        <v>19781.497147888123</v>
      </c>
      <c r="J49" s="65">
        <v>20602.490000000002</v>
      </c>
      <c r="K49" s="71">
        <v>21365.85</v>
      </c>
      <c r="L49" s="65">
        <v>21217</v>
      </c>
      <c r="M49" s="65">
        <v>20679.669999999998</v>
      </c>
      <c r="N49" s="66">
        <v>20254.740000000002</v>
      </c>
    </row>
    <row r="50" spans="2:14" ht="15.75">
      <c r="B50" s="23" t="s">
        <v>108</v>
      </c>
      <c r="C50" s="65">
        <v>19616.400000000001</v>
      </c>
      <c r="D50" s="65">
        <v>18801.54</v>
      </c>
      <c r="E50" s="65">
        <v>18583.03</v>
      </c>
      <c r="F50" s="65">
        <v>16001.04</v>
      </c>
      <c r="G50" s="65">
        <v>13974.55</v>
      </c>
      <c r="H50" s="65">
        <v>13390.9</v>
      </c>
      <c r="I50" s="65">
        <v>13025.94</v>
      </c>
      <c r="J50" s="65">
        <v>12249.92</v>
      </c>
      <c r="K50" s="65">
        <v>12391.1</v>
      </c>
      <c r="L50" s="65">
        <v>12197.51</v>
      </c>
      <c r="M50" s="65">
        <v>12006.56</v>
      </c>
      <c r="N50" s="66">
        <v>12271.38</v>
      </c>
    </row>
    <row r="51" spans="2:14" ht="15.75">
      <c r="B51" s="23" t="s">
        <v>168</v>
      </c>
      <c r="C51" s="65">
        <v>12891.26</v>
      </c>
      <c r="D51" s="65">
        <v>14899.21</v>
      </c>
      <c r="E51" s="65">
        <v>15743.27</v>
      </c>
      <c r="F51" s="65">
        <v>16789.84</v>
      </c>
      <c r="G51" s="65">
        <v>18554.689999999999</v>
      </c>
      <c r="H51" s="65">
        <v>18986.060000000001</v>
      </c>
      <c r="I51" s="65">
        <v>17101.939999999999</v>
      </c>
      <c r="J51" s="65">
        <v>15723.81</v>
      </c>
      <c r="K51" s="65">
        <v>14928.58</v>
      </c>
      <c r="L51" s="65">
        <v>15520.71</v>
      </c>
      <c r="M51" s="65">
        <v>15927.37</v>
      </c>
      <c r="N51" s="66">
        <v>16708.11</v>
      </c>
    </row>
    <row r="52" spans="2:14" ht="15.75">
      <c r="B52" s="155">
        <v>2022</v>
      </c>
      <c r="C52" s="65">
        <v>17434.11</v>
      </c>
      <c r="D52" s="65">
        <v>18736.189999999999</v>
      </c>
      <c r="E52" s="65">
        <v>21147.16</v>
      </c>
      <c r="F52" s="65">
        <v>24909.8</v>
      </c>
      <c r="G52" s="65">
        <v>25698.6</v>
      </c>
      <c r="H52" s="65">
        <v>25339.88</v>
      </c>
      <c r="I52" s="65">
        <v>25316.1</v>
      </c>
      <c r="J52" s="65">
        <v>24813.1</v>
      </c>
      <c r="K52" s="65">
        <v>25877.63</v>
      </c>
      <c r="L52" s="65">
        <v>27302.54</v>
      </c>
      <c r="M52" s="65">
        <v>27032.62</v>
      </c>
      <c r="N52" s="153">
        <v>28920.06</v>
      </c>
    </row>
    <row r="53" spans="2:14" ht="16.5" thickBot="1">
      <c r="B53" s="32">
        <v>2023</v>
      </c>
      <c r="C53" s="73">
        <v>26250.19</v>
      </c>
      <c r="D53" s="73">
        <v>25077.919999999998</v>
      </c>
      <c r="E53" s="73">
        <v>24276.44</v>
      </c>
      <c r="F53" s="73">
        <v>24172.41</v>
      </c>
      <c r="G53" s="73">
        <v>23084.720000000001</v>
      </c>
      <c r="H53" s="73">
        <v>21679.02</v>
      </c>
      <c r="I53" s="73">
        <v>19893.64</v>
      </c>
      <c r="J53" s="73">
        <v>18705.900000000001</v>
      </c>
      <c r="K53" s="73">
        <v>18922.3</v>
      </c>
      <c r="L53" s="73">
        <v>19083.7</v>
      </c>
      <c r="M53" s="73">
        <v>19072.048999999999</v>
      </c>
      <c r="N53" s="150">
        <v>19261.3</v>
      </c>
    </row>
    <row r="54" spans="2:14" ht="16.5" thickBot="1">
      <c r="B54" s="144">
        <v>2024</v>
      </c>
      <c r="C54" s="68">
        <v>18452.78</v>
      </c>
      <c r="D54" s="68">
        <v>18004.62</v>
      </c>
      <c r="E54" s="20"/>
      <c r="F54" s="20"/>
      <c r="G54" s="77"/>
      <c r="H54" s="77"/>
      <c r="I54" s="77"/>
      <c r="J54" s="20"/>
      <c r="K54" s="20"/>
      <c r="L54" s="20"/>
      <c r="M54" s="20"/>
      <c r="N54" s="21"/>
    </row>
    <row r="55" spans="2:14" ht="16.5" thickBot="1">
      <c r="B55" s="24" t="s">
        <v>103</v>
      </c>
      <c r="C55" s="601"/>
      <c r="D55" s="601"/>
      <c r="E55" s="601"/>
      <c r="F55" s="601"/>
      <c r="G55" s="602"/>
      <c r="H55" s="602"/>
      <c r="I55" s="602"/>
      <c r="J55" s="601"/>
      <c r="K55" s="601"/>
      <c r="L55" s="601"/>
      <c r="M55" s="601"/>
      <c r="N55" s="603"/>
    </row>
    <row r="56" spans="2:14" ht="15.75">
      <c r="B56" s="598" t="s">
        <v>96</v>
      </c>
      <c r="C56" s="599">
        <v>8900.1577006465559</v>
      </c>
      <c r="D56" s="599">
        <v>8649.5521737341987</v>
      </c>
      <c r="E56" s="599">
        <v>8886.4253201923893</v>
      </c>
      <c r="F56" s="599">
        <v>8750.5982262874913</v>
      </c>
      <c r="G56" s="599">
        <v>8873.1216573987804</v>
      </c>
      <c r="H56" s="599">
        <v>8730.2617608737128</v>
      </c>
      <c r="I56" s="599">
        <v>8332.7626493938096</v>
      </c>
      <c r="J56" s="599">
        <v>8290.3142368672288</v>
      </c>
      <c r="K56" s="599">
        <v>9008.8900673076914</v>
      </c>
      <c r="L56" s="599">
        <v>9286.7452765984926</v>
      </c>
      <c r="M56" s="599">
        <v>9250.8192160906401</v>
      </c>
      <c r="N56" s="600">
        <v>9414.9145423114169</v>
      </c>
    </row>
    <row r="57" spans="2:14" ht="15.75">
      <c r="B57" s="23" t="s">
        <v>97</v>
      </c>
      <c r="C57" s="65">
        <v>9346.8268824391525</v>
      </c>
      <c r="D57" s="65">
        <v>9680.8835649640787</v>
      </c>
      <c r="E57" s="65">
        <v>9898.5146665330212</v>
      </c>
      <c r="F57" s="65">
        <v>10076.713842688461</v>
      </c>
      <c r="G57" s="65">
        <v>10018.117998189035</v>
      </c>
      <c r="H57" s="65">
        <v>9894.7342442913832</v>
      </c>
      <c r="I57" s="65">
        <v>10062.466640129112</v>
      </c>
      <c r="J57" s="65">
        <v>9461.18</v>
      </c>
      <c r="K57" s="71">
        <v>10280.31</v>
      </c>
      <c r="L57" s="65">
        <v>10298.98</v>
      </c>
      <c r="M57" s="65">
        <v>10418.969999999999</v>
      </c>
      <c r="N57" s="66">
        <v>10426.75</v>
      </c>
    </row>
    <row r="58" spans="2:14" ht="15.75">
      <c r="B58" s="23" t="s">
        <v>108</v>
      </c>
      <c r="C58" s="65">
        <v>10313.61</v>
      </c>
      <c r="D58" s="65">
        <v>10126.91</v>
      </c>
      <c r="E58" s="65">
        <v>10425.219999999999</v>
      </c>
      <c r="F58" s="65">
        <v>8902.4699999999993</v>
      </c>
      <c r="G58" s="65">
        <v>7618.7</v>
      </c>
      <c r="H58" s="65">
        <v>7488.55</v>
      </c>
      <c r="I58" s="65">
        <v>7222.75</v>
      </c>
      <c r="J58" s="65">
        <v>6847.91</v>
      </c>
      <c r="K58" s="65">
        <v>7019.02</v>
      </c>
      <c r="L58" s="65">
        <v>7717.84</v>
      </c>
      <c r="M58" s="65">
        <v>7710.15</v>
      </c>
      <c r="N58" s="66">
        <v>7538.2</v>
      </c>
    </row>
    <row r="59" spans="2:14" ht="15.75">
      <c r="B59" s="23" t="s">
        <v>168</v>
      </c>
      <c r="C59" s="156">
        <v>8343.59</v>
      </c>
      <c r="D59" s="65">
        <v>10043.24</v>
      </c>
      <c r="E59" s="65">
        <v>10759.71</v>
      </c>
      <c r="F59" s="65">
        <v>11109.4</v>
      </c>
      <c r="G59" s="65">
        <v>12173.98</v>
      </c>
      <c r="H59" s="65">
        <v>12034.29</v>
      </c>
      <c r="I59" s="65">
        <v>10981.9</v>
      </c>
      <c r="J59" s="65">
        <v>10317.219999999999</v>
      </c>
      <c r="K59" s="65">
        <v>9531.74</v>
      </c>
      <c r="L59" s="65">
        <v>10302.35</v>
      </c>
      <c r="M59" s="65">
        <v>10972.4</v>
      </c>
      <c r="N59" s="66">
        <v>11347.94</v>
      </c>
    </row>
    <row r="60" spans="2:14" ht="15.75">
      <c r="B60" s="154">
        <v>2022</v>
      </c>
      <c r="C60" s="68">
        <v>12357.4</v>
      </c>
      <c r="D60" s="68">
        <v>14475.96</v>
      </c>
      <c r="E60" s="68">
        <v>16590.7</v>
      </c>
      <c r="F60" s="68">
        <v>18448.099999999999</v>
      </c>
      <c r="G60" s="68">
        <v>18338.599999999999</v>
      </c>
      <c r="H60" s="68">
        <v>17672.259999999998</v>
      </c>
      <c r="I60" s="68">
        <v>17109</v>
      </c>
      <c r="J60" s="68">
        <v>16776.599999999999</v>
      </c>
      <c r="K60" s="68">
        <v>17018.09</v>
      </c>
      <c r="L60" s="68">
        <v>17600</v>
      </c>
      <c r="M60" s="68">
        <v>17639</v>
      </c>
      <c r="N60" s="148">
        <v>17772.599999999999</v>
      </c>
    </row>
    <row r="61" spans="2:14" ht="16.5" thickBot="1">
      <c r="B61" s="32">
        <v>2023</v>
      </c>
      <c r="C61" s="73">
        <v>17761.419999999998</v>
      </c>
      <c r="D61" s="73">
        <v>17114.61</v>
      </c>
      <c r="E61" s="73">
        <v>16862.28</v>
      </c>
      <c r="F61" s="73">
        <v>17176.07</v>
      </c>
      <c r="G61" s="73">
        <v>16044.54</v>
      </c>
      <c r="H61" s="73">
        <v>14317.14</v>
      </c>
      <c r="I61" s="73">
        <v>11623.66</v>
      </c>
      <c r="J61" s="73">
        <v>10033.799999999999</v>
      </c>
      <c r="K61" s="73">
        <v>10209.038</v>
      </c>
      <c r="L61" s="73">
        <v>10590.19</v>
      </c>
      <c r="M61" s="73">
        <v>10684.72</v>
      </c>
      <c r="N61" s="150">
        <v>10438.280000000001</v>
      </c>
    </row>
    <row r="62" spans="2:14" ht="16.5" thickBot="1">
      <c r="B62" s="32">
        <v>2024</v>
      </c>
      <c r="C62" s="73">
        <v>11201.44</v>
      </c>
      <c r="D62" s="73">
        <v>11289.999</v>
      </c>
      <c r="E62" s="28"/>
      <c r="F62" s="28"/>
      <c r="G62" s="74"/>
      <c r="H62" s="74"/>
      <c r="I62" s="74"/>
      <c r="J62" s="28"/>
      <c r="K62" s="28"/>
      <c r="L62" s="28"/>
      <c r="M62" s="28"/>
      <c r="N62" s="29"/>
    </row>
    <row r="63" spans="2:14" ht="16.5" thickBot="1">
      <c r="B63" s="27" t="s">
        <v>104</v>
      </c>
      <c r="C63" s="28"/>
      <c r="D63" s="28"/>
      <c r="E63" s="28"/>
      <c r="F63" s="28"/>
      <c r="G63" s="74"/>
      <c r="H63" s="74"/>
      <c r="I63" s="74"/>
      <c r="J63" s="28"/>
      <c r="K63" s="28"/>
      <c r="L63" s="28"/>
      <c r="M63" s="28"/>
      <c r="N63" s="29"/>
    </row>
    <row r="64" spans="2:14" ht="15.75">
      <c r="B64" s="23" t="s">
        <v>96</v>
      </c>
      <c r="C64" s="65">
        <v>4694.6895303034207</v>
      </c>
      <c r="D64" s="65">
        <v>4484.7342227480967</v>
      </c>
      <c r="E64" s="65">
        <v>4499.5477780749197</v>
      </c>
      <c r="F64" s="65">
        <v>4478.3619724121781</v>
      </c>
      <c r="G64" s="65">
        <v>4553.6684341247119</v>
      </c>
      <c r="H64" s="65">
        <v>4593.5207240173459</v>
      </c>
      <c r="I64" s="65">
        <v>4627.0131695088839</v>
      </c>
      <c r="J64" s="65">
        <v>4529.0246034343027</v>
      </c>
      <c r="K64" s="65">
        <v>4968.1283156783002</v>
      </c>
      <c r="L64" s="65">
        <v>5157.5678528660492</v>
      </c>
      <c r="M64" s="65">
        <v>5046.3346592773778</v>
      </c>
      <c r="N64" s="66">
        <v>4971.1385136417275</v>
      </c>
    </row>
    <row r="65" spans="2:14" ht="15.75">
      <c r="B65" s="23" t="s">
        <v>97</v>
      </c>
      <c r="C65" s="65">
        <v>5176.4650001539212</v>
      </c>
      <c r="D65" s="65">
        <v>5236.1151222017515</v>
      </c>
      <c r="E65" s="65">
        <v>5305.9974198189457</v>
      </c>
      <c r="F65" s="65">
        <v>5436.6380800334418</v>
      </c>
      <c r="G65" s="65">
        <v>5606.2385646104067</v>
      </c>
      <c r="H65" s="65">
        <v>5592.9393254277138</v>
      </c>
      <c r="I65" s="65">
        <v>5572.4271055019381</v>
      </c>
      <c r="J65" s="65">
        <v>5591.34</v>
      </c>
      <c r="K65" s="71">
        <v>5748.59</v>
      </c>
      <c r="L65" s="65">
        <v>5772.6</v>
      </c>
      <c r="M65" s="65">
        <v>5679</v>
      </c>
      <c r="N65" s="66">
        <v>5706.1</v>
      </c>
    </row>
    <row r="66" spans="2:14" ht="15.75">
      <c r="B66" s="23" t="s">
        <v>108</v>
      </c>
      <c r="C66" s="65">
        <v>5562.25</v>
      </c>
      <c r="D66" s="65">
        <v>5579.7</v>
      </c>
      <c r="E66" s="65">
        <v>5753.7</v>
      </c>
      <c r="F66" s="65">
        <v>5457.26</v>
      </c>
      <c r="G66" s="65">
        <v>5014.7</v>
      </c>
      <c r="H66" s="65">
        <v>4826.3900000000003</v>
      </c>
      <c r="I66" s="65">
        <v>4513.47</v>
      </c>
      <c r="J66" s="65">
        <v>4113.1000000000004</v>
      </c>
      <c r="K66" s="65">
        <v>4236.9799999999996</v>
      </c>
      <c r="L66" s="65">
        <v>4339.41</v>
      </c>
      <c r="M66" s="65">
        <v>4505.8100000000004</v>
      </c>
      <c r="N66" s="66">
        <v>4386.3599999999997</v>
      </c>
    </row>
    <row r="67" spans="2:14" ht="15.75">
      <c r="B67" s="23" t="s">
        <v>168</v>
      </c>
      <c r="C67" s="65">
        <v>4887.59</v>
      </c>
      <c r="D67" s="65">
        <v>5748.96</v>
      </c>
      <c r="E67" s="65">
        <v>6048.7389999999996</v>
      </c>
      <c r="F67" s="65">
        <v>6224.19</v>
      </c>
      <c r="G67" s="65">
        <v>6880.73</v>
      </c>
      <c r="H67" s="65">
        <v>6835.45</v>
      </c>
      <c r="I67" s="65">
        <v>6272.96</v>
      </c>
      <c r="J67" s="65">
        <v>5937.23</v>
      </c>
      <c r="K67" s="65">
        <v>5560.6</v>
      </c>
      <c r="L67" s="65">
        <v>5666.98</v>
      </c>
      <c r="M67" s="65">
        <v>6021.51</v>
      </c>
      <c r="N67" s="66">
        <v>5964.8</v>
      </c>
    </row>
    <row r="68" spans="2:14" ht="15.75">
      <c r="B68" s="155">
        <v>2022</v>
      </c>
      <c r="C68" s="65">
        <v>6899.4</v>
      </c>
      <c r="D68" s="65">
        <v>7870.4</v>
      </c>
      <c r="E68" s="65">
        <v>8963.83</v>
      </c>
      <c r="F68" s="65">
        <v>9696.7999999999993</v>
      </c>
      <c r="G68" s="65">
        <v>9874.4</v>
      </c>
      <c r="H68" s="65">
        <v>9671.11</v>
      </c>
      <c r="I68" s="65">
        <v>10134.4</v>
      </c>
      <c r="J68" s="65">
        <v>10492.7</v>
      </c>
      <c r="K68" s="65">
        <v>9801.27</v>
      </c>
      <c r="L68" s="65">
        <v>10206.24</v>
      </c>
      <c r="M68" s="65">
        <v>10469.709999999999</v>
      </c>
      <c r="N68" s="70">
        <v>10415.6</v>
      </c>
    </row>
    <row r="69" spans="2:14" ht="16.5" thickBot="1">
      <c r="B69" s="32">
        <v>2023</v>
      </c>
      <c r="C69" s="73">
        <v>10416.459999999999</v>
      </c>
      <c r="D69" s="180">
        <v>10369.14</v>
      </c>
      <c r="E69" s="181">
        <v>10459.35</v>
      </c>
      <c r="F69" s="180">
        <v>10272.799999999999</v>
      </c>
      <c r="G69" s="180">
        <v>9718.93</v>
      </c>
      <c r="H69" s="180">
        <v>8884.15</v>
      </c>
      <c r="I69" s="180">
        <v>7465.55</v>
      </c>
      <c r="J69" s="180">
        <v>8722.99</v>
      </c>
      <c r="K69" s="73">
        <v>8343.39</v>
      </c>
      <c r="L69" s="180">
        <v>6677.8</v>
      </c>
      <c r="M69" s="379">
        <v>6878.9409999999998</v>
      </c>
      <c r="N69" s="380">
        <v>6606.8</v>
      </c>
    </row>
    <row r="70" spans="2:14" ht="16.5" thickBot="1">
      <c r="B70" s="32">
        <v>2024</v>
      </c>
      <c r="C70" s="73">
        <v>6681.37</v>
      </c>
      <c r="D70" s="73">
        <v>6930.3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4" zoomScaleNormal="100" workbookViewId="0">
      <selection activeCell="B4" sqref="B4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114</v>
      </c>
      <c r="L2" s="177"/>
      <c r="M2" s="210"/>
      <c r="N2" s="209"/>
      <c r="O2" s="176"/>
    </row>
    <row r="3" spans="2:15" ht="18.75" customHeight="1">
      <c r="L3" s="177"/>
      <c r="M3" s="210"/>
      <c r="N3" s="209"/>
      <c r="O3" s="176"/>
    </row>
    <row r="4" spans="2:15" ht="19.5" customHeight="1">
      <c r="B4" s="85" t="s">
        <v>115</v>
      </c>
      <c r="C4" s="56"/>
      <c r="D4" s="56"/>
      <c r="E4" s="56"/>
      <c r="F4" s="56"/>
      <c r="G4" s="56"/>
      <c r="H4" s="56"/>
      <c r="I4" s="56"/>
      <c r="L4" s="177"/>
      <c r="M4" s="210"/>
      <c r="N4" s="209"/>
      <c r="O4" s="176"/>
    </row>
    <row r="5" spans="2:15" ht="19.5" customHeight="1">
      <c r="B5" s="85"/>
      <c r="C5" s="56"/>
      <c r="D5" s="56"/>
      <c r="E5" s="56"/>
      <c r="F5" s="56"/>
      <c r="G5" s="56"/>
      <c r="H5" s="56"/>
      <c r="I5" s="56"/>
      <c r="L5" s="177"/>
      <c r="M5" s="210"/>
      <c r="N5" s="209"/>
      <c r="O5" s="176"/>
    </row>
    <row r="6" spans="2:15" ht="15.75" customHeight="1">
      <c r="B6" s="749" t="s">
        <v>250</v>
      </c>
      <c r="C6" s="749"/>
      <c r="D6" s="749"/>
      <c r="E6" s="749"/>
      <c r="F6" s="749"/>
      <c r="G6" s="749"/>
      <c r="H6" s="749"/>
      <c r="I6" s="749"/>
    </row>
    <row r="7" spans="2:15" ht="19.5" customHeight="1" thickBot="1">
      <c r="B7" s="750" t="s">
        <v>235</v>
      </c>
      <c r="C7" s="750"/>
      <c r="D7" s="750"/>
      <c r="E7" s="750"/>
      <c r="F7" s="750"/>
      <c r="G7" s="750"/>
      <c r="H7" s="750"/>
      <c r="I7" s="750"/>
    </row>
    <row r="8" spans="2:15" ht="16.5" thickBot="1">
      <c r="B8" s="751" t="s">
        <v>140</v>
      </c>
      <c r="C8" s="753" t="s">
        <v>141</v>
      </c>
      <c r="D8" s="754"/>
      <c r="E8" s="754"/>
      <c r="F8" s="754"/>
      <c r="G8" s="754"/>
      <c r="H8" s="754"/>
      <c r="I8" s="755"/>
    </row>
    <row r="9" spans="2:15" ht="48" thickBot="1">
      <c r="B9" s="752"/>
      <c r="C9" s="35">
        <v>45368</v>
      </c>
      <c r="D9" s="35">
        <v>45361</v>
      </c>
      <c r="E9" s="36">
        <v>45004</v>
      </c>
      <c r="F9" s="142" t="s">
        <v>251</v>
      </c>
      <c r="G9" s="37" t="s">
        <v>170</v>
      </c>
      <c r="H9" s="37" t="s">
        <v>142</v>
      </c>
      <c r="I9" s="38" t="s">
        <v>143</v>
      </c>
    </row>
    <row r="10" spans="2:15" ht="18.75" customHeight="1" thickBot="1">
      <c r="B10" s="745"/>
      <c r="C10" s="746"/>
      <c r="D10" s="746"/>
      <c r="E10" s="746"/>
      <c r="F10" s="746"/>
      <c r="G10" s="746"/>
      <c r="H10" s="746"/>
      <c r="I10" s="748"/>
      <c r="K10" s="176"/>
    </row>
    <row r="11" spans="2:15" ht="19.5" customHeight="1" thickBot="1">
      <c r="B11" s="39" t="s">
        <v>144</v>
      </c>
      <c r="C11" s="143">
        <v>4.82</v>
      </c>
      <c r="D11" s="293">
        <v>4.79</v>
      </c>
      <c r="E11" s="440">
        <v>5.8369999999999997</v>
      </c>
      <c r="F11" s="293">
        <v>4.6950000000000003</v>
      </c>
      <c r="G11" s="40">
        <f>(($C11-F11)/F11)</f>
        <v>2.6624068157614481E-2</v>
      </c>
      <c r="H11" s="40">
        <f>(($C11-D11)/D11)</f>
        <v>6.2630480167015137E-3</v>
      </c>
      <c r="I11" s="41">
        <f>(($C11-E11)/E11)</f>
        <v>-0.17423333904402938</v>
      </c>
      <c r="J11" s="177"/>
    </row>
    <row r="12" spans="2:15" ht="16.5" thickBot="1">
      <c r="B12" s="39" t="s">
        <v>145</v>
      </c>
      <c r="C12" s="42">
        <v>6.1769999999999996</v>
      </c>
      <c r="D12" s="294">
        <v>6.0869999999999997</v>
      </c>
      <c r="E12" s="441">
        <v>8.8550000000000004</v>
      </c>
      <c r="F12" s="294">
        <v>6.1680000000000001</v>
      </c>
      <c r="G12" s="40">
        <f t="shared" ref="G12:G14" si="0">(($C12-F12)/F12)</f>
        <v>1.4591439688715067E-3</v>
      </c>
      <c r="H12" s="40">
        <f>(($C12-D12)/D12)</f>
        <v>1.4785608674223733E-2</v>
      </c>
      <c r="I12" s="41">
        <f t="shared" ref="I12:I14" si="1">(($C12-E12)/E12)</f>
        <v>-0.30242800677583292</v>
      </c>
      <c r="J12" s="177"/>
    </row>
    <row r="13" spans="2:15" ht="16.5" thickBot="1">
      <c r="B13" s="39" t="s">
        <v>146</v>
      </c>
      <c r="C13" s="43">
        <v>6.2030000000000003</v>
      </c>
      <c r="D13" s="295">
        <v>6.24</v>
      </c>
      <c r="E13" s="442">
        <v>8.9860000000000007</v>
      </c>
      <c r="F13" s="295">
        <v>6.12</v>
      </c>
      <c r="G13" s="40">
        <f t="shared" si="0"/>
        <v>1.3562091503268004E-2</v>
      </c>
      <c r="H13" s="40">
        <f>(($C13-D13)/D13)</f>
        <v>-5.9294871794871671E-3</v>
      </c>
      <c r="I13" s="41">
        <f t="shared" si="1"/>
        <v>-0.30970398397507237</v>
      </c>
      <c r="J13" s="177"/>
    </row>
    <row r="14" spans="2:15" ht="16.5" thickBot="1">
      <c r="B14" s="39" t="s">
        <v>147</v>
      </c>
      <c r="C14" s="43">
        <v>6.1989999999999998</v>
      </c>
      <c r="D14" s="295">
        <v>6.38</v>
      </c>
      <c r="E14" s="442">
        <v>7.7039999999999997</v>
      </c>
      <c r="F14" s="295">
        <v>6.67</v>
      </c>
      <c r="G14" s="40">
        <f t="shared" si="0"/>
        <v>-7.0614692653673178E-2</v>
      </c>
      <c r="H14" s="40">
        <f>(($C14-D14)/D14)</f>
        <v>-2.836990595611286E-2</v>
      </c>
      <c r="I14" s="41">
        <f t="shared" si="1"/>
        <v>-0.19535306334371755</v>
      </c>
      <c r="J14" s="177"/>
    </row>
    <row r="15" spans="2:15" ht="19.5" customHeight="1" thickBot="1">
      <c r="B15" s="745"/>
      <c r="C15" s="746"/>
      <c r="D15" s="746"/>
      <c r="E15" s="747"/>
      <c r="F15" s="746"/>
      <c r="G15" s="746"/>
      <c r="H15" s="746"/>
      <c r="I15" s="748"/>
    </row>
    <row r="16" spans="2:15" ht="48" thickBot="1">
      <c r="B16" s="44" t="s">
        <v>148</v>
      </c>
      <c r="C16" s="45">
        <v>9.3699999999999992</v>
      </c>
      <c r="D16" s="323">
        <v>9.4369999999999994</v>
      </c>
      <c r="E16" s="443">
        <v>9.91</v>
      </c>
      <c r="F16" s="323">
        <v>8.9870000000000001</v>
      </c>
      <c r="G16" s="46">
        <f>(($C16-F16)/F16)</f>
        <v>4.261711360854558E-2</v>
      </c>
      <c r="H16" s="40">
        <f>(($C16-D16)/D16)</f>
        <v>-7.0997138921267541E-3</v>
      </c>
      <c r="I16" s="47">
        <f>(($C16-E16)/E16)</f>
        <v>-5.4490413723511696E-2</v>
      </c>
    </row>
    <row r="17" spans="2:9" ht="48" thickBot="1">
      <c r="B17" s="44" t="s">
        <v>149</v>
      </c>
      <c r="C17" s="45">
        <v>7.97</v>
      </c>
      <c r="D17" s="323">
        <v>8.2260000000000009</v>
      </c>
      <c r="E17" s="443">
        <v>9.33</v>
      </c>
      <c r="F17" s="323">
        <v>8.2249999999999996</v>
      </c>
      <c r="G17" s="46">
        <f t="shared" ref="G17:G22" si="2">(($C17-F17)/F17)</f>
        <v>-3.1003039513677801E-2</v>
      </c>
      <c r="H17" s="40">
        <f>(($C17-D17)/D17)</f>
        <v>-3.1120836372477641E-2</v>
      </c>
      <c r="I17" s="47">
        <f t="shared" ref="H17:I23" si="3">(($C17-E17)/E17)</f>
        <v>-0.14576634512325834</v>
      </c>
    </row>
    <row r="18" spans="2:9" ht="16.5" thickBot="1">
      <c r="B18" s="39" t="s">
        <v>150</v>
      </c>
      <c r="C18" s="48">
        <v>6.6449999999999996</v>
      </c>
      <c r="D18" s="211">
        <v>6.52</v>
      </c>
      <c r="E18" s="443">
        <v>7.86</v>
      </c>
      <c r="F18" s="211">
        <v>6.7919999999999998</v>
      </c>
      <c r="G18" s="46">
        <f t="shared" si="2"/>
        <v>-2.1643109540636078E-2</v>
      </c>
      <c r="H18" s="49">
        <f>(($C18-D18)/D18)</f>
        <v>1.9171779141104295E-2</v>
      </c>
      <c r="I18" s="47">
        <f t="shared" si="3"/>
        <v>-0.15458015267175582</v>
      </c>
    </row>
    <row r="19" spans="2:9" ht="16.5" thickBot="1">
      <c r="B19" s="44" t="s">
        <v>98</v>
      </c>
      <c r="C19" s="48">
        <v>17.5</v>
      </c>
      <c r="D19" s="211">
        <v>17.398</v>
      </c>
      <c r="E19" s="443">
        <v>19.12</v>
      </c>
      <c r="F19" s="211">
        <v>16.97</v>
      </c>
      <c r="G19" s="46">
        <f>(($C19-F19)/F19)</f>
        <v>3.1231585150265244E-2</v>
      </c>
      <c r="H19" s="50">
        <f>(($C19-D19)/D19)</f>
        <v>5.8627428440050765E-3</v>
      </c>
      <c r="I19" s="47">
        <f t="shared" si="3"/>
        <v>-8.4728033472803402E-2</v>
      </c>
    </row>
    <row r="20" spans="2:9" ht="31.5" customHeight="1" thickBot="1">
      <c r="B20" s="39" t="s">
        <v>102</v>
      </c>
      <c r="C20" s="48">
        <v>17.815000000000001</v>
      </c>
      <c r="D20" s="211">
        <v>17.690000000000001</v>
      </c>
      <c r="E20" s="443">
        <v>24.324999999999999</v>
      </c>
      <c r="F20" s="211">
        <v>18.11</v>
      </c>
      <c r="G20" s="46">
        <f>(($C20-F20)/F20)</f>
        <v>-1.6289342904472565E-2</v>
      </c>
      <c r="H20" s="50">
        <f>(($C20-D20)/D20)</f>
        <v>7.0661390616167325E-3</v>
      </c>
      <c r="I20" s="47">
        <f t="shared" si="3"/>
        <v>-0.26762589928057545</v>
      </c>
    </row>
    <row r="21" spans="2:9" ht="19.5" customHeight="1" thickBot="1">
      <c r="B21" s="39" t="s">
        <v>151</v>
      </c>
      <c r="C21" s="48">
        <v>8.02</v>
      </c>
      <c r="D21" s="211">
        <v>8.0500000000000007</v>
      </c>
      <c r="E21" s="443">
        <v>10.61</v>
      </c>
      <c r="F21" s="211">
        <v>8.6950000000000003</v>
      </c>
      <c r="G21" s="46">
        <f t="shared" si="2"/>
        <v>-7.7630822311673453E-2</v>
      </c>
      <c r="H21" s="49">
        <f t="shared" si="3"/>
        <v>-3.7267080745343024E-3</v>
      </c>
      <c r="I21" s="47">
        <f t="shared" si="3"/>
        <v>-0.24410933081998115</v>
      </c>
    </row>
    <row r="22" spans="2:9" ht="15.75" customHeight="1" thickBot="1">
      <c r="B22" s="39" t="s">
        <v>103</v>
      </c>
      <c r="C22" s="48">
        <v>11.05</v>
      </c>
      <c r="D22" s="211">
        <v>10.56</v>
      </c>
      <c r="E22" s="443">
        <v>16.638999999999999</v>
      </c>
      <c r="F22" s="211">
        <v>11.798</v>
      </c>
      <c r="G22" s="46">
        <f t="shared" si="2"/>
        <v>-6.3400576368876027E-2</v>
      </c>
      <c r="H22" s="49">
        <f t="shared" si="3"/>
        <v>4.6401515151515173E-2</v>
      </c>
      <c r="I22" s="47">
        <f t="shared" si="3"/>
        <v>-0.33589758999939895</v>
      </c>
    </row>
    <row r="23" spans="2:9" ht="16.5" thickBot="1">
      <c r="B23" s="39" t="s">
        <v>104</v>
      </c>
      <c r="C23" s="48">
        <v>7.05</v>
      </c>
      <c r="D23" s="211">
        <v>7.2130000000000001</v>
      </c>
      <c r="E23" s="443">
        <v>10.412000000000001</v>
      </c>
      <c r="F23" s="211">
        <v>7.3449999999999998</v>
      </c>
      <c r="G23" s="46">
        <f>(($C23-F23)/F23)</f>
        <v>-4.0163376446562281E-2</v>
      </c>
      <c r="H23" s="49">
        <f t="shared" si="3"/>
        <v>-2.2598086787744387E-2</v>
      </c>
      <c r="I23" s="47">
        <f t="shared" si="3"/>
        <v>-0.32289665770265086</v>
      </c>
    </row>
    <row r="24" spans="2:9" ht="19.5" customHeight="1">
      <c r="B24" s="56"/>
      <c r="C24" s="56"/>
      <c r="D24" s="56"/>
      <c r="E24" s="56"/>
      <c r="F24" s="56"/>
      <c r="G24" s="56"/>
      <c r="H24" s="56"/>
      <c r="I24" s="56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2:E14" name="Zakres1_1_1_2_1_2_6_14_3_3" securityDescriptor="O:WDG:WDD:(A;;CC;;;S-1-5-21-1781606863-262435437-1199761441-1123)"/>
    <protectedRange sqref="E11" name="Zakres1_1_1_2_1_2_6_16_3_3" securityDescriptor="O:WDG:WDD:(A;;CC;;;S-1-5-21-1781606863-262435437-1199761441-1123)"/>
    <protectedRange sqref="E16:E23" name="Zakres1_2_1_1_3_4_5_15_3_4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T25" sqref="T25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6"/>
      <c r="C1" s="56"/>
      <c r="D1" s="56"/>
      <c r="E1" s="756" t="s">
        <v>66</v>
      </c>
      <c r="F1" s="757"/>
      <c r="G1" s="757"/>
      <c r="H1" s="757"/>
      <c r="I1" s="757"/>
      <c r="J1" s="757"/>
      <c r="K1" s="757"/>
      <c r="L1" s="757"/>
      <c r="M1" s="757"/>
      <c r="N1" s="757"/>
      <c r="O1" s="757"/>
      <c r="P1" s="757"/>
      <c r="Q1" s="757"/>
      <c r="R1" s="17"/>
    </row>
    <row r="2" spans="2:19" ht="16.5" thickBot="1">
      <c r="B2" s="56"/>
      <c r="C2" s="56"/>
      <c r="D2" s="85">
        <v>2023</v>
      </c>
      <c r="E2" s="758"/>
      <c r="F2" s="759"/>
      <c r="G2" s="759"/>
      <c r="H2" s="759"/>
      <c r="I2" s="760">
        <v>2024</v>
      </c>
      <c r="J2" s="759"/>
      <c r="K2" s="759"/>
      <c r="L2" s="759"/>
      <c r="M2" s="759"/>
      <c r="N2" s="759"/>
      <c r="O2" s="759"/>
      <c r="P2" s="759"/>
      <c r="Q2" s="761"/>
      <c r="R2" s="18"/>
    </row>
    <row r="3" spans="2:19" ht="32.25" thickBot="1">
      <c r="B3" s="86" t="s">
        <v>116</v>
      </c>
      <c r="C3" s="86"/>
      <c r="D3" s="313" t="s">
        <v>179</v>
      </c>
      <c r="E3" s="313" t="s">
        <v>180</v>
      </c>
      <c r="F3" s="313" t="s">
        <v>172</v>
      </c>
      <c r="G3" s="314" t="s">
        <v>173</v>
      </c>
      <c r="H3" s="313" t="s">
        <v>174</v>
      </c>
      <c r="I3" s="313" t="s">
        <v>190</v>
      </c>
      <c r="J3" s="313" t="s">
        <v>175</v>
      </c>
      <c r="K3" s="313" t="s">
        <v>229</v>
      </c>
      <c r="L3" s="313" t="s">
        <v>176</v>
      </c>
      <c r="M3" s="313" t="s">
        <v>177</v>
      </c>
      <c r="N3" s="313" t="s">
        <v>178</v>
      </c>
      <c r="O3" s="313" t="s">
        <v>214</v>
      </c>
      <c r="P3" s="313" t="s">
        <v>179</v>
      </c>
      <c r="Q3" s="315" t="s">
        <v>232</v>
      </c>
    </row>
    <row r="4" spans="2:19" ht="15.75">
      <c r="B4" s="332" t="s">
        <v>117</v>
      </c>
      <c r="C4" s="339" t="s">
        <v>53</v>
      </c>
      <c r="D4" s="340">
        <v>236.00319999999999</v>
      </c>
      <c r="E4" s="340">
        <v>232.97290000000001</v>
      </c>
      <c r="F4" s="340">
        <v>242.64609999999999</v>
      </c>
      <c r="G4" s="340">
        <v>244.54429999999999</v>
      </c>
      <c r="H4" s="340">
        <v>244.54259999999999</v>
      </c>
      <c r="I4" s="340">
        <v>241.899</v>
      </c>
      <c r="J4" s="340">
        <v>235.4939</v>
      </c>
      <c r="K4" s="340">
        <v>232.571</v>
      </c>
      <c r="L4" s="340">
        <v>238.84829999999999</v>
      </c>
      <c r="M4" s="340">
        <v>238.17</v>
      </c>
      <c r="N4" s="340">
        <v>228.43629999999999</v>
      </c>
      <c r="O4" s="340">
        <v>223.71899999999999</v>
      </c>
      <c r="P4" s="340">
        <v>225.47499999999999</v>
      </c>
      <c r="Q4" s="341">
        <v>-4.4610412062209281E-2</v>
      </c>
    </row>
    <row r="5" spans="2:19" ht="15.75">
      <c r="B5" s="333" t="s">
        <v>118</v>
      </c>
      <c r="C5" s="342" t="s">
        <v>53</v>
      </c>
      <c r="D5" s="329">
        <v>209.4949</v>
      </c>
      <c r="E5" s="329">
        <v>208.0718</v>
      </c>
      <c r="F5" s="329">
        <v>218.63290000000001</v>
      </c>
      <c r="G5" s="329">
        <v>219.35079999999999</v>
      </c>
      <c r="H5" s="329">
        <v>217.67320000000001</v>
      </c>
      <c r="I5" s="329">
        <v>217.60830000000001</v>
      </c>
      <c r="J5" s="329">
        <v>213.39519999999999</v>
      </c>
      <c r="K5" s="329">
        <v>210.57560000000001</v>
      </c>
      <c r="L5" s="329">
        <v>206.50710000000001</v>
      </c>
      <c r="M5" s="329">
        <v>197.2578</v>
      </c>
      <c r="N5" s="330">
        <v>195.363</v>
      </c>
      <c r="O5" s="330">
        <v>195.33420000000001</v>
      </c>
      <c r="P5" s="330">
        <v>200.3733</v>
      </c>
      <c r="Q5" s="343">
        <v>-4.3540916747853986E-2</v>
      </c>
    </row>
    <row r="6" spans="2:19" ht="15.75">
      <c r="B6" s="333" t="s">
        <v>118</v>
      </c>
      <c r="C6" s="344" t="s">
        <v>73</v>
      </c>
      <c r="D6" s="331">
        <v>409.73</v>
      </c>
      <c r="E6" s="331">
        <v>406.9468</v>
      </c>
      <c r="F6" s="331">
        <v>427.60230000000001</v>
      </c>
      <c r="G6" s="331">
        <v>429.00630000000001</v>
      </c>
      <c r="H6" s="331">
        <v>425.72519999999997</v>
      </c>
      <c r="I6" s="331">
        <v>425.59829999999999</v>
      </c>
      <c r="J6" s="331">
        <v>417.35840000000002</v>
      </c>
      <c r="K6" s="331">
        <v>411.84390000000002</v>
      </c>
      <c r="L6" s="331">
        <v>403.88670000000002</v>
      </c>
      <c r="M6" s="331">
        <v>385.79680000000002</v>
      </c>
      <c r="N6" s="331">
        <v>382.09100000000001</v>
      </c>
      <c r="O6" s="331">
        <v>382.03449999999998</v>
      </c>
      <c r="P6" s="331">
        <v>391.89</v>
      </c>
      <c r="Q6" s="345">
        <v>-4.3540868376735986E-2</v>
      </c>
    </row>
    <row r="7" spans="2:19" ht="15.75">
      <c r="B7" s="334" t="s">
        <v>119</v>
      </c>
      <c r="C7" s="342" t="s">
        <v>53</v>
      </c>
      <c r="D7" s="329">
        <v>254.5059</v>
      </c>
      <c r="E7" s="329">
        <v>257.21319999999997</v>
      </c>
      <c r="F7" s="329">
        <v>257.20530000000002</v>
      </c>
      <c r="G7" s="329">
        <v>258.45490000000001</v>
      </c>
      <c r="H7" s="329">
        <v>248.46449999999999</v>
      </c>
      <c r="I7" s="329">
        <v>244.7056</v>
      </c>
      <c r="J7" s="329">
        <v>241.12110000000001</v>
      </c>
      <c r="K7" s="329">
        <v>236.26560000000001</v>
      </c>
      <c r="L7" s="329">
        <v>234.03890000000001</v>
      </c>
      <c r="M7" s="329">
        <v>231.3587</v>
      </c>
      <c r="N7" s="330">
        <v>232.04220000000001</v>
      </c>
      <c r="O7" s="330">
        <v>234.79509999999999</v>
      </c>
      <c r="P7" s="330">
        <v>232.96090000000001</v>
      </c>
      <c r="Q7" s="343">
        <v>-8.4654226090632778E-2</v>
      </c>
    </row>
    <row r="8" spans="2:19" ht="15.75">
      <c r="B8" s="334" t="s">
        <v>119</v>
      </c>
      <c r="C8" s="344" t="s">
        <v>74</v>
      </c>
      <c r="D8" s="331">
        <v>6100.8648000000003</v>
      </c>
      <c r="E8" s="331">
        <v>6099.5749999999998</v>
      </c>
      <c r="F8" s="331">
        <v>6091.8877000000002</v>
      </c>
      <c r="G8" s="331">
        <v>6060.8702999999996</v>
      </c>
      <c r="H8" s="331">
        <v>5860.2142000000003</v>
      </c>
      <c r="I8" s="331">
        <v>5799.4616999999998</v>
      </c>
      <c r="J8" s="331">
        <v>5760.3206</v>
      </c>
      <c r="K8" s="331">
        <v>5695.3441999999995</v>
      </c>
      <c r="L8" s="331">
        <v>5702.0182999999997</v>
      </c>
      <c r="M8" s="331">
        <v>5685.3928999999998</v>
      </c>
      <c r="N8" s="331">
        <v>5681.7952999999998</v>
      </c>
      <c r="O8" s="331">
        <v>5747.6989999999996</v>
      </c>
      <c r="P8" s="331">
        <v>5754.5024999999996</v>
      </c>
      <c r="Q8" s="345">
        <v>-5.6772656230638097E-2</v>
      </c>
    </row>
    <row r="9" spans="2:19" ht="15.75">
      <c r="B9" s="334" t="s">
        <v>120</v>
      </c>
      <c r="C9" s="346" t="s">
        <v>53</v>
      </c>
      <c r="D9" s="329">
        <v>402</v>
      </c>
      <c r="E9" s="329">
        <v>402</v>
      </c>
      <c r="F9" s="329">
        <v>403.93549999999999</v>
      </c>
      <c r="G9" s="329">
        <v>407</v>
      </c>
      <c r="H9" s="329">
        <v>410.09679999999997</v>
      </c>
      <c r="I9" s="329">
        <v>409.73329999999999</v>
      </c>
      <c r="J9" s="329">
        <v>409</v>
      </c>
      <c r="K9" s="329">
        <v>409.5806</v>
      </c>
      <c r="L9" s="329">
        <v>410.86669999999998</v>
      </c>
      <c r="M9" s="329">
        <v>417.19349999999997</v>
      </c>
      <c r="N9" s="330">
        <v>419</v>
      </c>
      <c r="O9" s="330">
        <v>419</v>
      </c>
      <c r="P9" s="330">
        <v>421.25</v>
      </c>
      <c r="Q9" s="343">
        <v>4.7885572139303445E-2</v>
      </c>
    </row>
    <row r="10" spans="2:19" ht="15.75">
      <c r="B10" s="334" t="s">
        <v>121</v>
      </c>
      <c r="C10" s="346" t="s">
        <v>53</v>
      </c>
      <c r="D10" s="329">
        <v>252.28129999999999</v>
      </c>
      <c r="E10" s="329">
        <v>255.89070000000001</v>
      </c>
      <c r="F10" s="329">
        <v>254.9777</v>
      </c>
      <c r="G10" s="329">
        <v>251.35300000000001</v>
      </c>
      <c r="H10" s="329">
        <v>250.88390000000001</v>
      </c>
      <c r="I10" s="329">
        <v>250.43</v>
      </c>
      <c r="J10" s="329">
        <v>250.43</v>
      </c>
      <c r="K10" s="329">
        <v>249.72030000000001</v>
      </c>
      <c r="L10" s="329">
        <v>248.56399999999999</v>
      </c>
      <c r="M10" s="329">
        <v>246.36580000000001</v>
      </c>
      <c r="N10" s="330">
        <v>240.49299999999999</v>
      </c>
      <c r="O10" s="330">
        <v>250.8965</v>
      </c>
      <c r="P10" s="330">
        <v>260.73250000000002</v>
      </c>
      <c r="Q10" s="343">
        <v>3.3499113885967935E-2</v>
      </c>
    </row>
    <row r="11" spans="2:19" ht="15.75">
      <c r="B11" s="334" t="s">
        <v>122</v>
      </c>
      <c r="C11" s="346" t="s">
        <v>53</v>
      </c>
      <c r="D11" s="329">
        <v>300.25940000000003</v>
      </c>
      <c r="E11" s="329">
        <v>305.06290000000001</v>
      </c>
      <c r="F11" s="329">
        <v>310.57190000000003</v>
      </c>
      <c r="G11" s="329">
        <v>311.30930000000001</v>
      </c>
      <c r="H11" s="329">
        <v>309.00810000000001</v>
      </c>
      <c r="I11" s="329">
        <v>277.99630000000002</v>
      </c>
      <c r="J11" s="329">
        <v>310.33159999999998</v>
      </c>
      <c r="K11" s="329">
        <v>310.94869999999997</v>
      </c>
      <c r="L11" s="329">
        <v>313.61529999999999</v>
      </c>
      <c r="M11" s="329">
        <v>315.2294</v>
      </c>
      <c r="N11" s="330">
        <v>312.22430000000003</v>
      </c>
      <c r="O11" s="330">
        <v>313.14</v>
      </c>
      <c r="P11" s="330">
        <v>313.14</v>
      </c>
      <c r="Q11" s="343">
        <v>4.2898240654580588E-2</v>
      </c>
    </row>
    <row r="12" spans="2:19" ht="15.75">
      <c r="B12" s="334" t="s">
        <v>123</v>
      </c>
      <c r="C12" s="346" t="s">
        <v>53</v>
      </c>
      <c r="D12" s="329">
        <v>208.52029999999999</v>
      </c>
      <c r="E12" s="329">
        <v>202.47290000000001</v>
      </c>
      <c r="F12" s="329">
        <v>210.40350000000001</v>
      </c>
      <c r="G12" s="329">
        <v>239.53530000000001</v>
      </c>
      <c r="H12" s="329">
        <v>249.46350000000001</v>
      </c>
      <c r="I12" s="329">
        <v>259.70330000000001</v>
      </c>
      <c r="J12" s="329">
        <v>250.0813</v>
      </c>
      <c r="K12" s="329">
        <v>236.0855</v>
      </c>
      <c r="L12" s="329">
        <v>238.76599999999999</v>
      </c>
      <c r="M12" s="329">
        <v>241.5752</v>
      </c>
      <c r="N12" s="330">
        <v>240.82769999999999</v>
      </c>
      <c r="O12" s="330">
        <v>242.00129999999999</v>
      </c>
      <c r="P12" s="330">
        <v>238.73500000000001</v>
      </c>
      <c r="Q12" s="347">
        <v>0.14490052047690338</v>
      </c>
    </row>
    <row r="13" spans="2:19" ht="15.75">
      <c r="B13" s="334" t="s">
        <v>124</v>
      </c>
      <c r="C13" s="346" t="s">
        <v>53</v>
      </c>
      <c r="D13" s="329">
        <v>300</v>
      </c>
      <c r="E13" s="329">
        <v>300</v>
      </c>
      <c r="F13" s="329">
        <v>300</v>
      </c>
      <c r="G13" s="329">
        <v>300</v>
      </c>
      <c r="H13" s="329">
        <v>300</v>
      </c>
      <c r="I13" s="329">
        <v>300</v>
      </c>
      <c r="J13" s="329">
        <v>300</v>
      </c>
      <c r="K13" s="329">
        <v>300</v>
      </c>
      <c r="L13" s="329">
        <v>300</v>
      </c>
      <c r="M13" s="329">
        <v>300</v>
      </c>
      <c r="N13" s="330">
        <v>300</v>
      </c>
      <c r="O13" s="330">
        <v>300</v>
      </c>
      <c r="P13" s="330">
        <v>300</v>
      </c>
      <c r="Q13" s="347">
        <v>0</v>
      </c>
    </row>
    <row r="14" spans="2:19" ht="15.75">
      <c r="B14" s="334" t="s">
        <v>125</v>
      </c>
      <c r="C14" s="346" t="s">
        <v>53</v>
      </c>
      <c r="D14" s="329">
        <v>259.11040000000003</v>
      </c>
      <c r="E14" s="329">
        <v>256.07139999999998</v>
      </c>
      <c r="F14" s="329">
        <v>256.45159999999998</v>
      </c>
      <c r="G14" s="329">
        <v>255.9</v>
      </c>
      <c r="H14" s="329">
        <v>256.19349999999997</v>
      </c>
      <c r="I14" s="329">
        <v>256.93329999999997</v>
      </c>
      <c r="J14" s="329">
        <v>255.74189999999999</v>
      </c>
      <c r="K14" s="329">
        <v>254.8065</v>
      </c>
      <c r="L14" s="329">
        <v>253.95169999999999</v>
      </c>
      <c r="M14" s="329">
        <v>252.24160000000001</v>
      </c>
      <c r="N14" s="330">
        <v>254.5187</v>
      </c>
      <c r="O14" s="330">
        <v>256.17230000000001</v>
      </c>
      <c r="P14" s="330">
        <v>252.95</v>
      </c>
      <c r="Q14" s="347">
        <v>-2.3775193894185809E-2</v>
      </c>
      <c r="S14" s="33"/>
    </row>
    <row r="15" spans="2:19" ht="15.75">
      <c r="B15" s="334" t="s">
        <v>125</v>
      </c>
      <c r="C15" s="344" t="s">
        <v>75</v>
      </c>
      <c r="D15" s="331">
        <v>1952.7882</v>
      </c>
      <c r="E15" s="331">
        <v>1929.8823</v>
      </c>
      <c r="F15" s="331">
        <v>1932.7475999999999</v>
      </c>
      <c r="G15" s="331">
        <v>1928.5904</v>
      </c>
      <c r="H15" s="331">
        <v>1930.8027</v>
      </c>
      <c r="I15" s="331">
        <v>1936.3780999999999</v>
      </c>
      <c r="J15" s="331">
        <v>1927.3991000000001</v>
      </c>
      <c r="K15" s="331">
        <v>1920.3488</v>
      </c>
      <c r="L15" s="331">
        <v>1913.9068</v>
      </c>
      <c r="M15" s="331">
        <v>1901.0189</v>
      </c>
      <c r="N15" s="331">
        <v>1918.1799000000001</v>
      </c>
      <c r="O15" s="331">
        <v>1930.6422</v>
      </c>
      <c r="P15" s="331">
        <v>1906.3577</v>
      </c>
      <c r="Q15" s="348">
        <v>-2.377651606047182E-2</v>
      </c>
    </row>
    <row r="16" spans="2:19" ht="15.75">
      <c r="B16" s="334" t="s">
        <v>126</v>
      </c>
      <c r="C16" s="346" t="s">
        <v>53</v>
      </c>
      <c r="D16" s="329">
        <v>302.48390000000001</v>
      </c>
      <c r="E16" s="329">
        <v>289.8571</v>
      </c>
      <c r="F16" s="329">
        <v>297.09679999999997</v>
      </c>
      <c r="G16" s="329">
        <v>314.23329999999999</v>
      </c>
      <c r="H16" s="329">
        <v>333.45159999999998</v>
      </c>
      <c r="I16" s="329">
        <v>339.36669999999998</v>
      </c>
      <c r="J16" s="329">
        <v>335.5806</v>
      </c>
      <c r="K16" s="329">
        <v>331.25810000000001</v>
      </c>
      <c r="L16" s="329">
        <v>331.9</v>
      </c>
      <c r="M16" s="329">
        <v>319.06450000000001</v>
      </c>
      <c r="N16" s="330">
        <v>314.10000000000002</v>
      </c>
      <c r="O16" s="330">
        <v>313</v>
      </c>
      <c r="P16" s="330">
        <v>284.25</v>
      </c>
      <c r="Q16" s="347">
        <v>-6.0280563692811429E-2</v>
      </c>
    </row>
    <row r="17" spans="2:19" ht="15.75">
      <c r="B17" s="334" t="s">
        <v>127</v>
      </c>
      <c r="C17" s="346" t="s">
        <v>53</v>
      </c>
      <c r="D17" s="329">
        <v>234.2013</v>
      </c>
      <c r="E17" s="329">
        <v>233.92500000000001</v>
      </c>
      <c r="F17" s="329">
        <v>247.6671</v>
      </c>
      <c r="G17" s="329">
        <v>251.44</v>
      </c>
      <c r="H17" s="329">
        <v>245.2645</v>
      </c>
      <c r="I17" s="329">
        <v>244.36099999999999</v>
      </c>
      <c r="J17" s="329">
        <v>245.24160000000001</v>
      </c>
      <c r="K17" s="329">
        <v>251.0813</v>
      </c>
      <c r="L17" s="329">
        <v>245.3733</v>
      </c>
      <c r="M17" s="329">
        <v>246.10130000000001</v>
      </c>
      <c r="N17" s="330">
        <v>245.68129999999999</v>
      </c>
      <c r="O17" s="330">
        <v>245.84870000000001</v>
      </c>
      <c r="P17" s="330">
        <v>245.81</v>
      </c>
      <c r="Q17" s="347">
        <v>4.9567188568125031E-2</v>
      </c>
    </row>
    <row r="18" spans="2:19" ht="15.75">
      <c r="B18" s="334" t="s">
        <v>128</v>
      </c>
      <c r="C18" s="342" t="s">
        <v>53</v>
      </c>
      <c r="D18" s="329">
        <v>222.72290000000001</v>
      </c>
      <c r="E18" s="329">
        <v>222.84110000000001</v>
      </c>
      <c r="F18" s="329">
        <v>228.3442</v>
      </c>
      <c r="G18" s="329">
        <v>231.33029999999999</v>
      </c>
      <c r="H18" s="329">
        <v>229.8939</v>
      </c>
      <c r="I18" s="329">
        <v>235.74270000000001</v>
      </c>
      <c r="J18" s="329">
        <v>236.59030000000001</v>
      </c>
      <c r="K18" s="329">
        <v>233.48679999999999</v>
      </c>
      <c r="L18" s="329">
        <v>224.19730000000001</v>
      </c>
      <c r="M18" s="329">
        <v>222.57390000000001</v>
      </c>
      <c r="N18" s="330">
        <v>201.9743</v>
      </c>
      <c r="O18" s="330">
        <v>226.15389999999999</v>
      </c>
      <c r="P18" s="330">
        <v>222.01249999999999</v>
      </c>
      <c r="Q18" s="347">
        <v>-3.1896136409862441E-3</v>
      </c>
    </row>
    <row r="19" spans="2:19" ht="15.75">
      <c r="B19" s="334" t="s">
        <v>129</v>
      </c>
      <c r="C19" s="342" t="s">
        <v>53</v>
      </c>
      <c r="D19" s="329">
        <v>250.14349999999999</v>
      </c>
      <c r="E19" s="329">
        <v>255.4014</v>
      </c>
      <c r="F19" s="329">
        <v>251.04910000000001</v>
      </c>
      <c r="G19" s="329">
        <v>258.63350000000003</v>
      </c>
      <c r="H19" s="329">
        <v>262.70670000000001</v>
      </c>
      <c r="I19" s="329">
        <v>263.63170000000002</v>
      </c>
      <c r="J19" s="329">
        <v>254.47800000000001</v>
      </c>
      <c r="K19" s="329">
        <v>245.5154</v>
      </c>
      <c r="L19" s="329">
        <v>241.61539999999999</v>
      </c>
      <c r="M19" s="329">
        <v>240.25980000000001</v>
      </c>
      <c r="N19" s="330">
        <v>244.31479999999999</v>
      </c>
      <c r="O19" s="330">
        <v>238.96610000000001</v>
      </c>
      <c r="P19" s="330">
        <v>239.49950000000001</v>
      </c>
      <c r="Q19" s="347">
        <v>-4.2551575395722741E-2</v>
      </c>
    </row>
    <row r="20" spans="2:19" ht="15.75">
      <c r="B20" s="334" t="s">
        <v>129</v>
      </c>
      <c r="C20" s="344" t="s">
        <v>76</v>
      </c>
      <c r="D20" s="331">
        <v>99077.147700000001</v>
      </c>
      <c r="E20" s="331">
        <v>98457.682499999995</v>
      </c>
      <c r="F20" s="331">
        <v>96691.504499999995</v>
      </c>
      <c r="G20" s="331">
        <v>97228.123999999996</v>
      </c>
      <c r="H20" s="331">
        <v>97895.125799999994</v>
      </c>
      <c r="I20" s="331">
        <v>97727.023700000005</v>
      </c>
      <c r="J20" s="331">
        <v>96394.426099999997</v>
      </c>
      <c r="K20" s="331">
        <v>94549.165800000002</v>
      </c>
      <c r="L20" s="331">
        <v>93201.956000000006</v>
      </c>
      <c r="M20" s="331">
        <v>92650.925199999998</v>
      </c>
      <c r="N20" s="331">
        <v>92652.434999999998</v>
      </c>
      <c r="O20" s="331">
        <v>91211.512300000002</v>
      </c>
      <c r="P20" s="331">
        <v>91292.74</v>
      </c>
      <c r="Q20" s="348">
        <v>-7.8569154247059458E-2</v>
      </c>
    </row>
    <row r="21" spans="2:19" ht="15.75">
      <c r="B21" s="334" t="s">
        <v>67</v>
      </c>
      <c r="C21" s="346" t="s">
        <v>53</v>
      </c>
      <c r="D21" s="329">
        <v>286.7774</v>
      </c>
      <c r="E21" s="329">
        <v>286.4314</v>
      </c>
      <c r="F21" s="329">
        <v>282.79289999999997</v>
      </c>
      <c r="G21" s="329">
        <v>280.77699999999999</v>
      </c>
      <c r="H21" s="329">
        <v>283.33</v>
      </c>
      <c r="I21" s="329">
        <v>283.33</v>
      </c>
      <c r="J21" s="329">
        <v>284.19189999999998</v>
      </c>
      <c r="K21" s="329">
        <v>286.23899999999998</v>
      </c>
      <c r="L21" s="329">
        <v>283.33</v>
      </c>
      <c r="M21" s="329">
        <v>283.33</v>
      </c>
      <c r="N21" s="330">
        <v>283.33</v>
      </c>
      <c r="O21" s="330">
        <v>283.33</v>
      </c>
      <c r="P21" s="330">
        <v>283.33</v>
      </c>
      <c r="Q21" s="347">
        <v>-1.2021170426958383E-2</v>
      </c>
    </row>
    <row r="22" spans="2:19" ht="15.75">
      <c r="B22" s="334" t="s">
        <v>43</v>
      </c>
      <c r="C22" s="346" t="s">
        <v>53</v>
      </c>
      <c r="D22" s="329">
        <v>371.85059999999999</v>
      </c>
      <c r="E22" s="329">
        <v>369.65960000000001</v>
      </c>
      <c r="F22" s="329">
        <v>371.68450000000001</v>
      </c>
      <c r="G22" s="329">
        <v>372.12169999999998</v>
      </c>
      <c r="H22" s="329">
        <v>364.88940000000002</v>
      </c>
      <c r="I22" s="329">
        <v>357.22669999999999</v>
      </c>
      <c r="J22" s="329">
        <v>350.39260000000002</v>
      </c>
      <c r="K22" s="329">
        <v>348.38</v>
      </c>
      <c r="L22" s="329">
        <v>353.6</v>
      </c>
      <c r="M22" s="329">
        <v>342.14609999999999</v>
      </c>
      <c r="N22" s="330">
        <v>344.78269999999998</v>
      </c>
      <c r="O22" s="330">
        <v>348.1481</v>
      </c>
      <c r="P22" s="330">
        <v>344.09249999999997</v>
      </c>
      <c r="Q22" s="347">
        <v>-7.4648528199228403E-2</v>
      </c>
    </row>
    <row r="23" spans="2:19" ht="15.75">
      <c r="B23" s="335" t="s">
        <v>130</v>
      </c>
      <c r="C23" s="577" t="s">
        <v>53</v>
      </c>
      <c r="D23" s="578">
        <v>174.64760000000001</v>
      </c>
      <c r="E23" s="578">
        <v>190.50739999999999</v>
      </c>
      <c r="F23" s="578">
        <v>200.68960000000001</v>
      </c>
      <c r="G23" s="578">
        <v>190.6754</v>
      </c>
      <c r="H23" s="578">
        <v>202.78919999999999</v>
      </c>
      <c r="I23" s="578">
        <v>190.26349999999999</v>
      </c>
      <c r="J23" s="578">
        <v>198.73689999999999</v>
      </c>
      <c r="K23" s="578">
        <v>183.27969999999999</v>
      </c>
      <c r="L23" s="578">
        <v>176.89359999999999</v>
      </c>
      <c r="M23" s="578">
        <v>165.8235</v>
      </c>
      <c r="N23" s="579">
        <v>173.16739999999999</v>
      </c>
      <c r="O23" s="579">
        <v>163.92490000000001</v>
      </c>
      <c r="P23" s="579">
        <v>177.19309999999999</v>
      </c>
      <c r="Q23" s="580">
        <v>1.4575064300912155E-2</v>
      </c>
    </row>
    <row r="24" spans="2:19" ht="15.75">
      <c r="B24" s="334" t="s">
        <v>130</v>
      </c>
      <c r="C24" s="344" t="s">
        <v>79</v>
      </c>
      <c r="D24" s="331">
        <v>820.14290000000005</v>
      </c>
      <c r="E24" s="331">
        <v>903.24929999999995</v>
      </c>
      <c r="F24" s="331">
        <v>941.73739999999998</v>
      </c>
      <c r="G24" s="331">
        <v>885.18330000000003</v>
      </c>
      <c r="H24" s="331">
        <v>920.30129999999997</v>
      </c>
      <c r="I24" s="331">
        <v>849.69399999999996</v>
      </c>
      <c r="J24" s="331">
        <v>883.79190000000006</v>
      </c>
      <c r="K24" s="331">
        <v>816.66189999999995</v>
      </c>
      <c r="L24" s="331">
        <v>811.65070000000003</v>
      </c>
      <c r="M24" s="331">
        <v>749.82389999999998</v>
      </c>
      <c r="N24" s="331">
        <v>763.05169999999998</v>
      </c>
      <c r="O24" s="331">
        <v>710.59259999999995</v>
      </c>
      <c r="P24" s="331">
        <v>773.125</v>
      </c>
      <c r="Q24" s="348">
        <v>-5.7328911827438933E-2</v>
      </c>
    </row>
    <row r="25" spans="2:19" ht="15.75">
      <c r="B25" s="334" t="s">
        <v>131</v>
      </c>
      <c r="C25" s="346" t="s">
        <v>53</v>
      </c>
      <c r="D25" s="329">
        <v>220.56450000000001</v>
      </c>
      <c r="E25" s="329">
        <v>217.8571</v>
      </c>
      <c r="F25" s="329">
        <v>228.7903</v>
      </c>
      <c r="G25" s="329">
        <v>235.83330000000001</v>
      </c>
      <c r="H25" s="329">
        <v>249.1129</v>
      </c>
      <c r="I25" s="329">
        <v>251.66669999999999</v>
      </c>
      <c r="J25" s="329">
        <v>248.06450000000001</v>
      </c>
      <c r="K25" s="329">
        <v>247.5</v>
      </c>
      <c r="L25" s="329">
        <v>247.5</v>
      </c>
      <c r="M25" s="329">
        <v>247.5</v>
      </c>
      <c r="N25" s="330">
        <v>247.5</v>
      </c>
      <c r="O25" s="330">
        <v>247.5</v>
      </c>
      <c r="P25" s="330">
        <v>242.5</v>
      </c>
      <c r="Q25" s="347">
        <v>9.9451634329187133E-2</v>
      </c>
      <c r="S25" s="31"/>
    </row>
    <row r="26" spans="2:19" ht="15.75">
      <c r="B26" s="336" t="s">
        <v>132</v>
      </c>
      <c r="C26" s="342" t="s">
        <v>53</v>
      </c>
      <c r="D26" s="329">
        <v>203.42939999999999</v>
      </c>
      <c r="E26" s="329">
        <v>208.61539999999999</v>
      </c>
      <c r="F26" s="329">
        <v>213.8486</v>
      </c>
      <c r="G26" s="329">
        <v>214.07310000000001</v>
      </c>
      <c r="H26" s="329">
        <v>213.26169999999999</v>
      </c>
      <c r="I26" s="329">
        <v>213.89400000000001</v>
      </c>
      <c r="J26" s="329">
        <v>214.8819</v>
      </c>
      <c r="K26" s="329">
        <v>212.06489999999999</v>
      </c>
      <c r="L26" s="329">
        <v>210.73910000000001</v>
      </c>
      <c r="M26" s="329">
        <v>208.93029999999999</v>
      </c>
      <c r="N26" s="330">
        <v>208.8828</v>
      </c>
      <c r="O26" s="330">
        <v>210.49029999999999</v>
      </c>
      <c r="P26" s="330">
        <v>215.88900000000001</v>
      </c>
      <c r="Q26" s="347">
        <v>6.1247784243575465E-2</v>
      </c>
    </row>
    <row r="27" spans="2:19" ht="15.75">
      <c r="B27" s="336" t="s">
        <v>132</v>
      </c>
      <c r="C27" s="344" t="s">
        <v>77</v>
      </c>
      <c r="D27" s="331">
        <v>1001.9974</v>
      </c>
      <c r="E27" s="331">
        <v>1024.0639000000001</v>
      </c>
      <c r="F27" s="331">
        <v>1053.1074000000001</v>
      </c>
      <c r="G27" s="331">
        <v>1057.1062999999999</v>
      </c>
      <c r="H27" s="331">
        <v>1054.8925999999999</v>
      </c>
      <c r="I27" s="331">
        <v>1060.8533</v>
      </c>
      <c r="J27" s="331">
        <v>1062.3152</v>
      </c>
      <c r="K27" s="331">
        <v>1047.9561000000001</v>
      </c>
      <c r="L27" s="331">
        <v>1045.9929999999999</v>
      </c>
      <c r="M27" s="331">
        <v>1038.0771</v>
      </c>
      <c r="N27" s="331">
        <v>1038.1277</v>
      </c>
      <c r="O27" s="331">
        <v>1046.3073999999999</v>
      </c>
      <c r="P27" s="331">
        <v>1074.0125</v>
      </c>
      <c r="Q27" s="348">
        <v>7.1871543778456948E-2</v>
      </c>
    </row>
    <row r="28" spans="2:19" ht="15.75">
      <c r="B28" s="334" t="s">
        <v>133</v>
      </c>
      <c r="C28" s="346" t="s">
        <v>53</v>
      </c>
      <c r="D28" s="329">
        <v>308.47840000000002</v>
      </c>
      <c r="E28" s="329">
        <v>317.94889999999998</v>
      </c>
      <c r="F28" s="329">
        <v>317.51130000000001</v>
      </c>
      <c r="G28" s="329">
        <v>313.92169999999999</v>
      </c>
      <c r="H28" s="329">
        <v>307.0652</v>
      </c>
      <c r="I28" s="329">
        <v>305.68669999999997</v>
      </c>
      <c r="J28" s="329">
        <v>305.21769999999998</v>
      </c>
      <c r="K28" s="329">
        <v>299.29450000000003</v>
      </c>
      <c r="L28" s="329">
        <v>305.63299999999998</v>
      </c>
      <c r="M28" s="329">
        <v>303.37189999999998</v>
      </c>
      <c r="N28" s="330">
        <v>295.73500000000001</v>
      </c>
      <c r="O28" s="330">
        <v>305.69740000000002</v>
      </c>
      <c r="P28" s="330">
        <v>303.92250000000001</v>
      </c>
      <c r="Q28" s="347">
        <v>-1.4768943303647863E-2</v>
      </c>
    </row>
    <row r="29" spans="2:19" ht="15.75">
      <c r="B29" s="334" t="s">
        <v>134</v>
      </c>
      <c r="C29" s="346" t="s">
        <v>53</v>
      </c>
      <c r="D29" s="329">
        <v>246.571</v>
      </c>
      <c r="E29" s="329">
        <v>249.8039</v>
      </c>
      <c r="F29" s="329">
        <v>247.50810000000001</v>
      </c>
      <c r="G29" s="329">
        <v>247.864</v>
      </c>
      <c r="H29" s="329">
        <v>246.42740000000001</v>
      </c>
      <c r="I29" s="329">
        <v>252.55199999999999</v>
      </c>
      <c r="J29" s="329">
        <v>248.84129999999999</v>
      </c>
      <c r="K29" s="329">
        <v>246.86969999999999</v>
      </c>
      <c r="L29" s="329">
        <v>245.9547</v>
      </c>
      <c r="M29" s="329">
        <v>250.63419999999999</v>
      </c>
      <c r="N29" s="330">
        <v>244.2627</v>
      </c>
      <c r="O29" s="330">
        <v>238.90520000000001</v>
      </c>
      <c r="P29" s="330">
        <v>237.55500000000001</v>
      </c>
      <c r="Q29" s="347">
        <v>-3.6565532848550686E-2</v>
      </c>
    </row>
    <row r="30" spans="2:19" ht="15.75">
      <c r="B30" s="334" t="s">
        <v>135</v>
      </c>
      <c r="C30" s="346" t="s">
        <v>53</v>
      </c>
      <c r="D30" s="329">
        <v>339.27769999999998</v>
      </c>
      <c r="E30" s="329">
        <v>338.8836</v>
      </c>
      <c r="F30" s="329">
        <v>339.43450000000001</v>
      </c>
      <c r="G30" s="329">
        <v>338.29770000000002</v>
      </c>
      <c r="H30" s="329">
        <v>336.55549999999999</v>
      </c>
      <c r="I30" s="329">
        <v>336.9683</v>
      </c>
      <c r="J30" s="329">
        <v>337.10160000000002</v>
      </c>
      <c r="K30" s="329">
        <v>336.52550000000002</v>
      </c>
      <c r="L30" s="329">
        <v>335.27300000000002</v>
      </c>
      <c r="M30" s="329">
        <v>337.5677</v>
      </c>
      <c r="N30" s="330">
        <v>339.33499999999998</v>
      </c>
      <c r="O30" s="330">
        <v>338.90480000000002</v>
      </c>
      <c r="P30" s="330">
        <v>338.65</v>
      </c>
      <c r="Q30" s="347">
        <v>-1.8501068593662628E-3</v>
      </c>
    </row>
    <row r="31" spans="2:19" ht="15.75">
      <c r="B31" s="334" t="s">
        <v>136</v>
      </c>
      <c r="C31" s="342" t="s">
        <v>53</v>
      </c>
      <c r="D31" s="329">
        <v>318.13639999999998</v>
      </c>
      <c r="E31" s="329">
        <v>332.95859999999999</v>
      </c>
      <c r="F31" s="329">
        <v>316.98719999999997</v>
      </c>
      <c r="G31" s="329">
        <v>322.464</v>
      </c>
      <c r="H31" s="329">
        <v>327.26960000000003</v>
      </c>
      <c r="I31" s="329">
        <v>306.62189999999998</v>
      </c>
      <c r="J31" s="329">
        <v>309.50479999999999</v>
      </c>
      <c r="K31" s="329">
        <v>299.858</v>
      </c>
      <c r="L31" s="329">
        <v>289.1431</v>
      </c>
      <c r="M31" s="329">
        <v>298.61590000000001</v>
      </c>
      <c r="N31" s="330">
        <v>309.32810000000001</v>
      </c>
      <c r="O31" s="330">
        <v>324.44290000000001</v>
      </c>
      <c r="P31" s="330">
        <v>315.47359999999998</v>
      </c>
      <c r="Q31" s="347">
        <v>-8.3699947569658706E-3</v>
      </c>
    </row>
    <row r="32" spans="2:19" ht="16.5" thickBot="1">
      <c r="B32" s="337" t="s">
        <v>136</v>
      </c>
      <c r="C32" s="349" t="s">
        <v>78</v>
      </c>
      <c r="D32" s="350">
        <v>3564.8065000000001</v>
      </c>
      <c r="E32" s="350">
        <v>3723.9643000000001</v>
      </c>
      <c r="F32" s="350">
        <v>3556.5484000000001</v>
      </c>
      <c r="G32" s="350">
        <v>3655.7332999999999</v>
      </c>
      <c r="H32" s="350">
        <v>3716.8386999999998</v>
      </c>
      <c r="I32" s="350">
        <v>3574.0333000000001</v>
      </c>
      <c r="J32" s="350">
        <v>3605.3548000000001</v>
      </c>
      <c r="K32" s="350">
        <v>3540.5484000000001</v>
      </c>
      <c r="L32" s="350">
        <v>3426.7667000000001</v>
      </c>
      <c r="M32" s="350">
        <v>3475.2258000000002</v>
      </c>
      <c r="N32" s="350">
        <v>3578.0333000000001</v>
      </c>
      <c r="O32" s="350">
        <v>3634.2258000000002</v>
      </c>
      <c r="P32" s="350">
        <v>3555.25</v>
      </c>
      <c r="Q32" s="351">
        <v>-2.6807906684416238E-3</v>
      </c>
    </row>
    <row r="33" spans="2:17" ht="16.5" thickBot="1">
      <c r="B33" s="338" t="s">
        <v>137</v>
      </c>
      <c r="C33" s="352" t="s">
        <v>53</v>
      </c>
      <c r="D33" s="353">
        <v>263.52640000000002</v>
      </c>
      <c r="E33" s="353">
        <v>264.86130000000003</v>
      </c>
      <c r="F33" s="353">
        <v>269.61180000000002</v>
      </c>
      <c r="G33" s="353">
        <v>274.37880000000001</v>
      </c>
      <c r="H33" s="353">
        <v>281.09570000000002</v>
      </c>
      <c r="I33" s="353">
        <v>279.47669999999999</v>
      </c>
      <c r="J33" s="353">
        <v>278.33229999999998</v>
      </c>
      <c r="K33" s="353">
        <v>271.2921</v>
      </c>
      <c r="L33" s="353">
        <v>270.34589999999997</v>
      </c>
      <c r="M33" s="353">
        <v>267.51209999999998</v>
      </c>
      <c r="N33" s="353">
        <v>268.33390000000003</v>
      </c>
      <c r="O33" s="353">
        <v>266.91079999999999</v>
      </c>
      <c r="P33" s="353">
        <v>266.43869999999998</v>
      </c>
      <c r="Q33" s="354">
        <v>1.1051264693024976E-2</v>
      </c>
    </row>
    <row r="34" spans="2:17">
      <c r="P34" s="3"/>
    </row>
    <row r="35" spans="2:17">
      <c r="P35" s="3"/>
    </row>
    <row r="36" spans="2:17">
      <c r="Q36" s="4"/>
    </row>
  </sheetData>
  <mergeCells count="3">
    <mergeCell ref="E1:Q1"/>
    <mergeCell ref="E2:H2"/>
    <mergeCell ref="I2:Q2"/>
  </mergeCells>
  <phoneticPr fontId="6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" workbookViewId="0">
      <selection activeCell="AJ40" sqref="AJ40"/>
    </sheetView>
  </sheetViews>
  <sheetFormatPr defaultRowHeight="12.75"/>
  <sheetData>
    <row r="50" spans="25:25" ht="15">
      <c r="Y50" s="17"/>
    </row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W28" sqref="W28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5" t="s">
        <v>237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4" ht="15.75">
      <c r="B4" s="56"/>
      <c r="C4" s="56"/>
      <c r="D4" s="52"/>
      <c r="E4" s="56"/>
      <c r="F4" s="57"/>
      <c r="G4" s="58"/>
      <c r="H4" s="56"/>
      <c r="I4" s="56"/>
      <c r="J4" s="56"/>
      <c r="K4" s="56"/>
      <c r="L4" s="56"/>
      <c r="M4" s="56"/>
      <c r="N4" s="56"/>
    </row>
    <row r="5" spans="2:14" ht="16.5" thickBot="1">
      <c r="B5" s="56"/>
      <c r="C5" s="56"/>
      <c r="D5" s="52"/>
      <c r="E5" s="56"/>
      <c r="F5" s="57"/>
      <c r="G5" s="58"/>
      <c r="H5" s="56"/>
      <c r="I5" s="56"/>
      <c r="J5" s="56"/>
      <c r="K5" s="56"/>
      <c r="L5" s="56"/>
      <c r="M5" s="56"/>
      <c r="N5" s="56"/>
    </row>
    <row r="6" spans="2:14" ht="16.5" thickBot="1">
      <c r="B6" s="59" t="s">
        <v>81</v>
      </c>
      <c r="C6" s="60" t="s">
        <v>82</v>
      </c>
      <c r="D6" s="61" t="s">
        <v>83</v>
      </c>
      <c r="E6" s="61" t="s">
        <v>84</v>
      </c>
      <c r="F6" s="61" t="s">
        <v>85</v>
      </c>
      <c r="G6" s="61" t="s">
        <v>86</v>
      </c>
      <c r="H6" s="61" t="s">
        <v>87</v>
      </c>
      <c r="I6" s="61" t="s">
        <v>88</v>
      </c>
      <c r="J6" s="61" t="s">
        <v>89</v>
      </c>
      <c r="K6" s="61" t="s">
        <v>90</v>
      </c>
      <c r="L6" s="61" t="s">
        <v>91</v>
      </c>
      <c r="M6" s="61" t="s">
        <v>92</v>
      </c>
      <c r="N6" s="62" t="s">
        <v>93</v>
      </c>
    </row>
    <row r="7" spans="2:14" ht="16.5" thickBot="1">
      <c r="B7" s="12"/>
      <c r="C7" s="87"/>
      <c r="D7" s="87"/>
      <c r="E7" s="87"/>
      <c r="F7" s="87" t="s">
        <v>239</v>
      </c>
      <c r="G7" s="87"/>
      <c r="H7" s="87"/>
      <c r="I7" s="87"/>
      <c r="J7" s="87"/>
      <c r="K7" s="87"/>
      <c r="L7" s="87"/>
      <c r="M7" s="87"/>
      <c r="N7" s="88"/>
    </row>
    <row r="8" spans="2:14" ht="16.5" thickBot="1">
      <c r="B8" s="439" t="s">
        <v>95</v>
      </c>
      <c r="C8" s="89">
        <v>3.105</v>
      </c>
      <c r="D8" s="90">
        <v>3.18</v>
      </c>
      <c r="E8" s="91">
        <v>3.379</v>
      </c>
      <c r="F8" s="90">
        <v>3.29</v>
      </c>
      <c r="G8" s="91">
        <v>3.21</v>
      </c>
      <c r="H8" s="90">
        <v>3.3</v>
      </c>
      <c r="I8" s="91">
        <v>3.43</v>
      </c>
      <c r="J8" s="90">
        <v>3.44</v>
      </c>
      <c r="K8" s="91">
        <v>3.47</v>
      </c>
      <c r="L8" s="90">
        <v>3.43</v>
      </c>
      <c r="M8" s="91">
        <v>3.41</v>
      </c>
      <c r="N8" s="92">
        <v>3.37</v>
      </c>
    </row>
    <row r="9" spans="2:14" ht="16.5" thickBot="1">
      <c r="B9" s="13" t="s">
        <v>96</v>
      </c>
      <c r="C9" s="93">
        <v>3.31</v>
      </c>
      <c r="D9" s="94">
        <v>3.39</v>
      </c>
      <c r="E9" s="95">
        <v>3.45</v>
      </c>
      <c r="F9" s="94">
        <v>3.38</v>
      </c>
      <c r="G9" s="95">
        <v>3.375</v>
      </c>
      <c r="H9" s="94">
        <v>3.52</v>
      </c>
      <c r="I9" s="95">
        <v>3.66</v>
      </c>
      <c r="J9" s="94">
        <v>3.7269999999999999</v>
      </c>
      <c r="K9" s="95">
        <v>3.64</v>
      </c>
      <c r="L9" s="94">
        <v>3.43</v>
      </c>
      <c r="M9" s="95">
        <v>3.27</v>
      </c>
      <c r="N9" s="96">
        <v>3.1949999999999998</v>
      </c>
    </row>
    <row r="10" spans="2:14" ht="16.5" thickBot="1">
      <c r="B10" s="14" t="s">
        <v>97</v>
      </c>
      <c r="C10" s="97">
        <v>3.1734</v>
      </c>
      <c r="D10" s="431">
        <v>3.33</v>
      </c>
      <c r="E10" s="98">
        <v>3.48</v>
      </c>
      <c r="F10" s="431">
        <v>3.4765000000000001</v>
      </c>
      <c r="G10" s="98">
        <v>3.46</v>
      </c>
      <c r="H10" s="431">
        <v>3.46</v>
      </c>
      <c r="I10" s="98">
        <v>3.52</v>
      </c>
      <c r="J10" s="431">
        <v>3.51</v>
      </c>
      <c r="K10" s="98">
        <v>3.48</v>
      </c>
      <c r="L10" s="431">
        <v>3.32</v>
      </c>
      <c r="M10" s="98">
        <v>3.21</v>
      </c>
      <c r="N10" s="99">
        <v>3.21</v>
      </c>
    </row>
    <row r="11" spans="2:14" ht="16.5" thickBot="1">
      <c r="B11" s="14" t="s">
        <v>108</v>
      </c>
      <c r="C11" s="93">
        <v>3.2869999999999999</v>
      </c>
      <c r="D11" s="94">
        <v>3.36</v>
      </c>
      <c r="E11" s="93">
        <v>3.4265979999999998</v>
      </c>
      <c r="F11" s="94">
        <v>3.04</v>
      </c>
      <c r="G11" s="93">
        <v>2.9969999999999999</v>
      </c>
      <c r="H11" s="94">
        <v>3.13</v>
      </c>
      <c r="I11" s="95">
        <v>3.26</v>
      </c>
      <c r="J11" s="100">
        <v>3.2294999999999998</v>
      </c>
      <c r="K11" s="93">
        <v>3.2280000000000002</v>
      </c>
      <c r="L11" s="100">
        <v>3.1669999999999998</v>
      </c>
      <c r="M11" s="93">
        <v>3.0760000000000001</v>
      </c>
      <c r="N11" s="96">
        <v>3.0550000000000002</v>
      </c>
    </row>
    <row r="12" spans="2:14" ht="16.5" thickBot="1">
      <c r="B12" s="14" t="s">
        <v>168</v>
      </c>
      <c r="C12" s="101">
        <v>3.28</v>
      </c>
      <c r="D12" s="102">
        <v>3.47</v>
      </c>
      <c r="E12" s="98">
        <v>3.64</v>
      </c>
      <c r="F12" s="102">
        <v>3.78</v>
      </c>
      <c r="G12" s="103">
        <v>3.99</v>
      </c>
      <c r="H12" s="102">
        <v>4.12</v>
      </c>
      <c r="I12" s="103">
        <v>4.24</v>
      </c>
      <c r="J12" s="102">
        <v>4.17</v>
      </c>
      <c r="K12" s="101">
        <v>3.9980000000000002</v>
      </c>
      <c r="L12" s="102">
        <v>3.96</v>
      </c>
      <c r="M12" s="103">
        <v>4.07</v>
      </c>
      <c r="N12" s="104">
        <v>4.29</v>
      </c>
    </row>
    <row r="13" spans="2:14" ht="16.5" thickBot="1">
      <c r="B13" s="14" t="s">
        <v>195</v>
      </c>
      <c r="C13" s="101">
        <v>4.45</v>
      </c>
      <c r="D13" s="105">
        <v>4.5709999999999997</v>
      </c>
      <c r="E13" s="95">
        <v>5.21</v>
      </c>
      <c r="F13" s="95">
        <v>6.42</v>
      </c>
      <c r="G13" s="95">
        <v>6.16</v>
      </c>
      <c r="H13" s="95">
        <v>6.13</v>
      </c>
      <c r="I13" s="95">
        <v>6.06</v>
      </c>
      <c r="J13" s="95">
        <v>6.12</v>
      </c>
      <c r="K13" s="95">
        <v>6.08</v>
      </c>
      <c r="L13" s="95">
        <v>6.0650000000000004</v>
      </c>
      <c r="M13" s="93">
        <v>6</v>
      </c>
      <c r="N13" s="104">
        <v>5.77</v>
      </c>
    </row>
    <row r="14" spans="2:14" ht="16.5" thickBot="1">
      <c r="B14" s="14" t="s">
        <v>216</v>
      </c>
      <c r="C14" s="101">
        <v>5.65</v>
      </c>
      <c r="D14" s="101">
        <v>5.71</v>
      </c>
      <c r="E14" s="95">
        <v>5.85</v>
      </c>
      <c r="F14" s="95">
        <v>5.78</v>
      </c>
      <c r="G14" s="93">
        <v>5.69</v>
      </c>
      <c r="H14" s="93">
        <v>5.6</v>
      </c>
      <c r="I14" s="93">
        <v>5.48</v>
      </c>
      <c r="J14" s="93">
        <v>5.36</v>
      </c>
      <c r="K14" s="93">
        <v>5.24</v>
      </c>
      <c r="L14" s="433">
        <v>5.05</v>
      </c>
      <c r="M14" s="434">
        <v>4.91</v>
      </c>
      <c r="N14" s="432">
        <v>4.6900000000000004</v>
      </c>
    </row>
    <row r="15" spans="2:14" ht="16.5" thickBot="1">
      <c r="B15" s="14" t="s">
        <v>238</v>
      </c>
      <c r="C15" s="101">
        <v>4.6449999999999996</v>
      </c>
      <c r="D15" s="101">
        <v>4.68</v>
      </c>
      <c r="E15" s="431"/>
      <c r="F15" s="431"/>
      <c r="G15" s="436"/>
      <c r="H15" s="436"/>
      <c r="I15" s="436"/>
      <c r="J15" s="436"/>
      <c r="K15" s="436"/>
      <c r="L15" s="437"/>
      <c r="M15" s="437"/>
      <c r="N15" s="438"/>
    </row>
    <row r="16" spans="2:14" ht="16.5" thickBot="1">
      <c r="B16" s="435"/>
      <c r="C16" s="436"/>
      <c r="D16" s="436"/>
      <c r="E16" s="431"/>
      <c r="F16" s="431"/>
      <c r="G16" s="436"/>
      <c r="H16" s="436"/>
      <c r="I16" s="436"/>
      <c r="J16" s="436"/>
      <c r="K16" s="436"/>
      <c r="L16" s="437"/>
      <c r="M16" s="437"/>
      <c r="N16" s="438"/>
    </row>
    <row r="17" spans="2:14" ht="16.5" thickBot="1">
      <c r="B17" s="439" t="s">
        <v>95</v>
      </c>
      <c r="C17" s="93">
        <v>4.83</v>
      </c>
      <c r="D17" s="93">
        <v>4.97</v>
      </c>
      <c r="E17" s="100">
        <v>5.03</v>
      </c>
      <c r="F17" s="93">
        <v>5.0999999999999996</v>
      </c>
      <c r="G17" s="100">
        <v>5.22</v>
      </c>
      <c r="H17" s="93">
        <v>5.39</v>
      </c>
      <c r="I17" s="100">
        <v>5.2990000000000004</v>
      </c>
      <c r="J17" s="93">
        <v>5.1100000000000003</v>
      </c>
      <c r="K17" s="93">
        <v>5.03</v>
      </c>
      <c r="L17" s="96">
        <v>5.04</v>
      </c>
      <c r="M17" s="100">
        <v>4.96</v>
      </c>
      <c r="N17" s="93">
        <v>4.9000000000000004</v>
      </c>
    </row>
    <row r="18" spans="2:14" ht="16.5" thickBot="1">
      <c r="B18" s="13" t="s">
        <v>96</v>
      </c>
      <c r="C18" s="93">
        <v>4.84</v>
      </c>
      <c r="D18" s="93">
        <v>4.6557000000000004</v>
      </c>
      <c r="E18" s="100">
        <v>4.55</v>
      </c>
      <c r="F18" s="93">
        <v>4.53</v>
      </c>
      <c r="G18" s="100">
        <v>4.5157999999999996</v>
      </c>
      <c r="H18" s="93">
        <v>4.57</v>
      </c>
      <c r="I18" s="100">
        <v>4.6399999999999997</v>
      </c>
      <c r="J18" s="93">
        <v>4.83</v>
      </c>
      <c r="K18" s="93">
        <v>5.23</v>
      </c>
      <c r="L18" s="96">
        <v>5.6989999999999998</v>
      </c>
      <c r="M18" s="100">
        <v>5.65</v>
      </c>
      <c r="N18" s="93">
        <v>5.65</v>
      </c>
    </row>
    <row r="19" spans="2:14" ht="16.5" thickBot="1">
      <c r="B19" s="14" t="s">
        <v>97</v>
      </c>
      <c r="C19" s="93">
        <v>5.6040000000000001</v>
      </c>
      <c r="D19" s="93">
        <v>5.62</v>
      </c>
      <c r="E19" s="100">
        <v>5.57</v>
      </c>
      <c r="F19" s="93">
        <v>5.5549999999999997</v>
      </c>
      <c r="G19" s="100">
        <v>5.55</v>
      </c>
      <c r="H19" s="93">
        <v>5.63</v>
      </c>
      <c r="I19" s="100">
        <v>5.63</v>
      </c>
      <c r="J19" s="93">
        <v>5.52</v>
      </c>
      <c r="K19" s="93">
        <v>5.75</v>
      </c>
      <c r="L19" s="96">
        <v>5.89</v>
      </c>
      <c r="M19" s="100">
        <v>5.86</v>
      </c>
      <c r="N19" s="93">
        <v>5.84</v>
      </c>
    </row>
    <row r="20" spans="2:14" ht="16.5" thickBot="1">
      <c r="B20" s="14" t="s">
        <v>108</v>
      </c>
      <c r="C20" s="101">
        <v>5.66</v>
      </c>
      <c r="D20" s="101">
        <v>5.53</v>
      </c>
      <c r="E20" s="107">
        <v>5.5549999999999997</v>
      </c>
      <c r="F20" s="101">
        <v>4.95</v>
      </c>
      <c r="G20" s="107">
        <v>4.484</v>
      </c>
      <c r="H20" s="101">
        <v>4.4130000000000003</v>
      </c>
      <c r="I20" s="107">
        <v>4.3499999999999996</v>
      </c>
      <c r="J20" s="101">
        <v>4.2300000000000004</v>
      </c>
      <c r="K20" s="101">
        <v>4.1614000000000004</v>
      </c>
      <c r="L20" s="106">
        <v>4.1790000000000003</v>
      </c>
      <c r="M20" s="107">
        <v>4.1459999999999999</v>
      </c>
      <c r="N20" s="101">
        <v>4.16</v>
      </c>
    </row>
    <row r="21" spans="2:14" ht="16.5" thickBot="1">
      <c r="B21" s="14" t="s">
        <v>168</v>
      </c>
      <c r="C21" s="101">
        <v>4.3499999999999996</v>
      </c>
      <c r="D21" s="101">
        <v>5.35</v>
      </c>
      <c r="E21" s="107">
        <v>5.61</v>
      </c>
      <c r="F21" s="101">
        <v>5.79</v>
      </c>
      <c r="G21" s="107">
        <v>6.27</v>
      </c>
      <c r="H21" s="101">
        <v>6.4160000000000004</v>
      </c>
      <c r="I21" s="107">
        <v>5.71</v>
      </c>
      <c r="J21" s="101">
        <v>5.07</v>
      </c>
      <c r="K21" s="101">
        <v>4.8899999999999997</v>
      </c>
      <c r="L21" s="106">
        <v>4.9000000000000004</v>
      </c>
      <c r="M21" s="95">
        <v>5.05</v>
      </c>
      <c r="N21" s="104">
        <v>5.36</v>
      </c>
    </row>
    <row r="22" spans="2:14" ht="16.5" thickBot="1">
      <c r="B22" s="14" t="s">
        <v>195</v>
      </c>
      <c r="C22" s="101">
        <v>6.23</v>
      </c>
      <c r="D22" s="101">
        <v>6.6870000000000003</v>
      </c>
      <c r="E22" s="93">
        <v>7.28</v>
      </c>
      <c r="F22" s="93">
        <v>8.2100000000000009</v>
      </c>
      <c r="G22" s="93">
        <v>8.56</v>
      </c>
      <c r="H22" s="95">
        <v>8.61</v>
      </c>
      <c r="I22" s="95">
        <v>8.61</v>
      </c>
      <c r="J22" s="95">
        <v>8.5500000000000007</v>
      </c>
      <c r="K22" s="95">
        <v>8.6300000000000008</v>
      </c>
      <c r="L22" s="95">
        <v>8.81</v>
      </c>
      <c r="M22" s="95">
        <v>9.08</v>
      </c>
      <c r="N22" s="104">
        <v>9.25</v>
      </c>
    </row>
    <row r="23" spans="2:14" ht="16.5" thickBot="1">
      <c r="B23" s="14" t="s">
        <v>216</v>
      </c>
      <c r="C23" s="101">
        <v>9.1300000000000008</v>
      </c>
      <c r="D23" s="101">
        <v>8.94</v>
      </c>
      <c r="E23" s="93">
        <v>8.91</v>
      </c>
      <c r="F23" s="93">
        <v>8.91</v>
      </c>
      <c r="G23" s="93">
        <v>8.52</v>
      </c>
      <c r="H23" s="95">
        <v>7.54</v>
      </c>
      <c r="I23" s="95">
        <v>6.71</v>
      </c>
      <c r="J23" s="95">
        <v>6.09</v>
      </c>
      <c r="K23" s="95">
        <v>5.99</v>
      </c>
      <c r="L23" s="95">
        <v>6.06</v>
      </c>
      <c r="M23" s="95">
        <v>6.11</v>
      </c>
      <c r="N23" s="95">
        <v>6.13</v>
      </c>
    </row>
    <row r="24" spans="2:14" ht="16.5" thickBot="1">
      <c r="B24" s="14" t="s">
        <v>238</v>
      </c>
      <c r="C24" s="101">
        <v>6.1449999999999996</v>
      </c>
      <c r="D24" s="101">
        <v>6.61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1" workbookViewId="0">
      <selection activeCell="T56" sqref="T56"/>
    </sheetView>
  </sheetViews>
  <sheetFormatPr defaultRowHeight="12.75"/>
  <sheetData>
    <row r="32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H25" workbookViewId="0">
      <selection activeCell="AA55" sqref="AA55"/>
    </sheetView>
  </sheetViews>
  <sheetFormatPr defaultRowHeight="12.75"/>
  <sheetData/>
  <phoneticPr fontId="6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P1" workbookViewId="0">
      <selection activeCell="AL26" sqref="AL26"/>
    </sheetView>
  </sheetViews>
  <sheetFormatPr defaultRowHeight="12.75"/>
  <sheetData/>
  <phoneticPr fontId="6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6" workbookViewId="0">
      <selection activeCell="B27" sqref="B27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Z103" workbookViewId="0">
      <selection activeCell="BA104" sqref="BA104"/>
    </sheetView>
  </sheetViews>
  <sheetFormatPr defaultRowHeight="12.75"/>
  <cols>
    <col min="29" max="29" width="30" customWidth="1"/>
  </cols>
  <sheetData>
    <row r="32" ht="11.25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zoomScale="78" zoomScaleNormal="90" workbookViewId="0">
      <selection activeCell="B2" sqref="B2:Q11"/>
    </sheetView>
  </sheetViews>
  <sheetFormatPr defaultRowHeight="12.75"/>
  <cols>
    <col min="2" max="2" width="36.28515625" customWidth="1"/>
    <col min="3" max="3" width="15.85546875" customWidth="1"/>
    <col min="4" max="4" width="15" customWidth="1"/>
    <col min="5" max="5" width="11.28515625" customWidth="1"/>
    <col min="6" max="6" width="15.5703125" customWidth="1"/>
    <col min="7" max="7" width="14" customWidth="1"/>
    <col min="8" max="8" width="11.28515625" customWidth="1"/>
    <col min="9" max="9" width="14.7109375" customWidth="1"/>
    <col min="10" max="10" width="13.85546875" customWidth="1"/>
    <col min="11" max="11" width="11.28515625" customWidth="1"/>
    <col min="12" max="12" width="15.5703125" customWidth="1"/>
    <col min="13" max="13" width="14.5703125" customWidth="1"/>
    <col min="14" max="14" width="11.28515625" customWidth="1"/>
    <col min="15" max="15" width="15.28515625" customWidth="1"/>
    <col min="16" max="16" width="13.7109375" customWidth="1"/>
    <col min="17" max="17" width="11.28515625" customWidth="1"/>
  </cols>
  <sheetData>
    <row r="1" spans="2:22" ht="27" thickBot="1">
      <c r="B1" s="381" t="s">
        <v>242</v>
      </c>
      <c r="C1" s="382"/>
      <c r="D1" s="382"/>
      <c r="E1" s="382"/>
      <c r="F1" s="382"/>
      <c r="G1" s="382" t="s">
        <v>260</v>
      </c>
      <c r="H1" s="382"/>
      <c r="I1" s="383"/>
      <c r="J1" s="383"/>
      <c r="K1" s="384"/>
      <c r="L1" s="384"/>
      <c r="M1" s="384"/>
      <c r="N1" s="384"/>
      <c r="O1" s="384"/>
      <c r="P1" s="384"/>
      <c r="Q1" s="675"/>
    </row>
    <row r="2" spans="2:22" ht="24" thickBot="1">
      <c r="B2" s="734"/>
      <c r="C2" s="385" t="s">
        <v>7</v>
      </c>
      <c r="D2" s="386"/>
      <c r="E2" s="387"/>
      <c r="F2" s="388" t="s">
        <v>8</v>
      </c>
      <c r="G2" s="389"/>
      <c r="H2" s="389"/>
      <c r="I2" s="389"/>
      <c r="J2" s="389"/>
      <c r="K2" s="389"/>
      <c r="L2" s="389"/>
      <c r="M2" s="389"/>
      <c r="N2" s="389"/>
      <c r="O2" s="389"/>
      <c r="P2" s="390"/>
      <c r="Q2" s="391"/>
    </row>
    <row r="3" spans="2:22" ht="24" thickBot="1">
      <c r="B3" s="735" t="s">
        <v>6</v>
      </c>
      <c r="C3" s="392"/>
      <c r="D3" s="393"/>
      <c r="E3" s="394"/>
      <c r="F3" s="395" t="s">
        <v>9</v>
      </c>
      <c r="G3" s="396"/>
      <c r="H3" s="396"/>
      <c r="I3" s="395" t="s">
        <v>10</v>
      </c>
      <c r="J3" s="397"/>
      <c r="K3" s="398"/>
      <c r="L3" s="399" t="s">
        <v>11</v>
      </c>
      <c r="M3" s="400"/>
      <c r="N3" s="396"/>
      <c r="O3" s="395" t="s">
        <v>12</v>
      </c>
      <c r="P3" s="396"/>
      <c r="Q3" s="401"/>
    </row>
    <row r="4" spans="2:22" ht="35.25" customHeight="1" thickBot="1">
      <c r="B4" s="736"/>
      <c r="C4" s="720">
        <v>45375</v>
      </c>
      <c r="D4" s="684" t="s">
        <v>248</v>
      </c>
      <c r="E4" s="685" t="s">
        <v>13</v>
      </c>
      <c r="F4" s="720">
        <v>45375</v>
      </c>
      <c r="G4" s="721" t="s">
        <v>248</v>
      </c>
      <c r="H4" s="685" t="s">
        <v>13</v>
      </c>
      <c r="I4" s="720">
        <v>45375</v>
      </c>
      <c r="J4" s="721" t="s">
        <v>248</v>
      </c>
      <c r="K4" s="685" t="s">
        <v>13</v>
      </c>
      <c r="L4" s="720">
        <v>45375</v>
      </c>
      <c r="M4" s="721" t="s">
        <v>248</v>
      </c>
      <c r="N4" s="685" t="s">
        <v>13</v>
      </c>
      <c r="O4" s="720">
        <v>45375</v>
      </c>
      <c r="P4" s="722" t="s">
        <v>248</v>
      </c>
      <c r="Q4" s="686" t="s">
        <v>13</v>
      </c>
      <c r="R4" s="286"/>
      <c r="S4" s="286"/>
      <c r="T4" s="286"/>
      <c r="U4" s="286"/>
      <c r="V4" s="286"/>
    </row>
    <row r="5" spans="2:22" ht="27.75" customHeight="1">
      <c r="B5" s="737" t="s">
        <v>182</v>
      </c>
      <c r="C5" s="588">
        <v>4853.4279999999999</v>
      </c>
      <c r="D5" s="589">
        <v>4820.3379999999997</v>
      </c>
      <c r="E5" s="590">
        <v>0.68646638472240218</v>
      </c>
      <c r="F5" s="723">
        <v>4961.4799999999996</v>
      </c>
      <c r="G5" s="724">
        <v>4911.2830000000004</v>
      </c>
      <c r="H5" s="725">
        <v>1.022075087100442</v>
      </c>
      <c r="I5" s="723">
        <v>4830.03</v>
      </c>
      <c r="J5" s="724">
        <v>4807.7529999999997</v>
      </c>
      <c r="K5" s="725">
        <v>0.4633557505970054</v>
      </c>
      <c r="L5" s="723">
        <v>5246.6629999999996</v>
      </c>
      <c r="M5" s="724">
        <v>5392.7129999999997</v>
      </c>
      <c r="N5" s="725">
        <v>-2.708284308844179</v>
      </c>
      <c r="O5" s="723">
        <v>4845.4290000000001</v>
      </c>
      <c r="P5" s="726">
        <v>4800.2169999999996</v>
      </c>
      <c r="Q5" s="727">
        <v>0.94187408610903312</v>
      </c>
      <c r="R5" s="360"/>
      <c r="S5" s="360"/>
      <c r="T5" s="360"/>
      <c r="U5" s="360"/>
      <c r="V5" s="360"/>
    </row>
    <row r="6" spans="2:22" ht="25.5" customHeight="1">
      <c r="B6" s="738" t="s">
        <v>183</v>
      </c>
      <c r="C6" s="423">
        <v>6220.8379999999997</v>
      </c>
      <c r="D6" s="424">
        <v>6176.7349999999997</v>
      </c>
      <c r="E6" s="425">
        <v>0.71401800465780174</v>
      </c>
      <c r="F6" s="83">
        <v>5985.0870000000004</v>
      </c>
      <c r="G6" s="716">
        <v>6007.6840000000002</v>
      </c>
      <c r="H6" s="194">
        <v>-0.37613496315717926</v>
      </c>
      <c r="I6" s="83" t="s">
        <v>230</v>
      </c>
      <c r="J6" s="716" t="s">
        <v>230</v>
      </c>
      <c r="K6" s="194" t="s">
        <v>231</v>
      </c>
      <c r="L6" s="83" t="s">
        <v>111</v>
      </c>
      <c r="M6" s="716" t="s">
        <v>111</v>
      </c>
      <c r="N6" s="194" t="s">
        <v>111</v>
      </c>
      <c r="O6" s="83">
        <v>6473.9989999999998</v>
      </c>
      <c r="P6" s="717">
        <v>6409.7120000000004</v>
      </c>
      <c r="Q6" s="593">
        <v>1.0029623795889635</v>
      </c>
      <c r="R6" s="362"/>
      <c r="S6" s="361"/>
      <c r="T6" s="361"/>
      <c r="U6" s="361"/>
      <c r="V6" s="361"/>
    </row>
    <row r="7" spans="2:22" ht="24" customHeight="1">
      <c r="B7" s="738" t="s">
        <v>184</v>
      </c>
      <c r="C7" s="423">
        <v>6218.3620000000001</v>
      </c>
      <c r="D7" s="424">
        <v>6203.4189999999999</v>
      </c>
      <c r="E7" s="425">
        <v>0.24088329355151103</v>
      </c>
      <c r="F7" s="83">
        <v>5918.2510000000002</v>
      </c>
      <c r="G7" s="716">
        <v>5991.1239999999998</v>
      </c>
      <c r="H7" s="194">
        <v>-1.2163493861919665</v>
      </c>
      <c r="I7" s="83" t="s">
        <v>230</v>
      </c>
      <c r="J7" s="716" t="s">
        <v>230</v>
      </c>
      <c r="K7" s="194" t="s">
        <v>231</v>
      </c>
      <c r="L7" s="83" t="s">
        <v>230</v>
      </c>
      <c r="M7" s="716" t="s">
        <v>230</v>
      </c>
      <c r="N7" s="194" t="s">
        <v>231</v>
      </c>
      <c r="O7" s="83">
        <v>6312.8959999999997</v>
      </c>
      <c r="P7" s="717">
        <v>6224.8940000000002</v>
      </c>
      <c r="Q7" s="593">
        <v>1.413710819814755</v>
      </c>
      <c r="R7" s="374"/>
      <c r="S7" s="364"/>
      <c r="T7" s="373"/>
      <c r="U7" s="363"/>
      <c r="V7" s="364"/>
    </row>
    <row r="8" spans="2:22" ht="23.25" customHeight="1">
      <c r="B8" s="738" t="s">
        <v>185</v>
      </c>
      <c r="C8" s="423">
        <v>6067.1869999999999</v>
      </c>
      <c r="D8" s="424">
        <v>6199.308</v>
      </c>
      <c r="E8" s="425">
        <v>-2.1312217428138771</v>
      </c>
      <c r="F8" s="83" t="s">
        <v>111</v>
      </c>
      <c r="G8" s="716" t="s">
        <v>111</v>
      </c>
      <c r="H8" s="194" t="s">
        <v>111</v>
      </c>
      <c r="I8" s="83" t="s">
        <v>230</v>
      </c>
      <c r="J8" s="716" t="s">
        <v>230</v>
      </c>
      <c r="K8" s="194" t="s">
        <v>231</v>
      </c>
      <c r="L8" s="83" t="s">
        <v>111</v>
      </c>
      <c r="M8" s="716" t="s">
        <v>111</v>
      </c>
      <c r="N8" s="194" t="s">
        <v>111</v>
      </c>
      <c r="O8" s="83" t="s">
        <v>230</v>
      </c>
      <c r="P8" s="716" t="s">
        <v>230</v>
      </c>
      <c r="Q8" s="593" t="s">
        <v>231</v>
      </c>
      <c r="R8" s="367"/>
      <c r="S8" s="366"/>
      <c r="T8" s="376"/>
      <c r="U8" s="367"/>
      <c r="V8" s="366"/>
    </row>
    <row r="9" spans="2:22" ht="21.75" customHeight="1">
      <c r="B9" s="738" t="s">
        <v>192</v>
      </c>
      <c r="C9" s="83" t="s">
        <v>111</v>
      </c>
      <c r="D9" s="84" t="s">
        <v>111</v>
      </c>
      <c r="E9" s="593" t="s">
        <v>111</v>
      </c>
      <c r="F9" s="83" t="s">
        <v>111</v>
      </c>
      <c r="G9" s="716" t="s">
        <v>111</v>
      </c>
      <c r="H9" s="194" t="s">
        <v>111</v>
      </c>
      <c r="I9" s="83" t="s">
        <v>111</v>
      </c>
      <c r="J9" s="716" t="s">
        <v>111</v>
      </c>
      <c r="K9" s="194" t="s">
        <v>111</v>
      </c>
      <c r="L9" s="83" t="s">
        <v>111</v>
      </c>
      <c r="M9" s="716" t="s">
        <v>111</v>
      </c>
      <c r="N9" s="194" t="s">
        <v>111</v>
      </c>
      <c r="O9" s="83" t="s">
        <v>111</v>
      </c>
      <c r="P9" s="717" t="s">
        <v>111</v>
      </c>
      <c r="Q9" s="593" t="s">
        <v>111</v>
      </c>
      <c r="R9" s="367"/>
      <c r="S9" s="366"/>
      <c r="T9" s="376"/>
      <c r="U9" s="367"/>
      <c r="V9" s="366"/>
    </row>
    <row r="10" spans="2:22" ht="24.75" customHeight="1">
      <c r="B10" s="738" t="s">
        <v>193</v>
      </c>
      <c r="C10" s="83" t="s">
        <v>111</v>
      </c>
      <c r="D10" s="84"/>
      <c r="E10" s="194" t="s">
        <v>111</v>
      </c>
      <c r="F10" s="83" t="s">
        <v>111</v>
      </c>
      <c r="G10" s="716" t="s">
        <v>231</v>
      </c>
      <c r="H10" s="194" t="s">
        <v>111</v>
      </c>
      <c r="I10" s="83" t="s">
        <v>231</v>
      </c>
      <c r="J10" s="716" t="s">
        <v>231</v>
      </c>
      <c r="K10" s="194" t="s">
        <v>231</v>
      </c>
      <c r="L10" s="83" t="s">
        <v>111</v>
      </c>
      <c r="M10" s="716" t="s">
        <v>111</v>
      </c>
      <c r="N10" s="194" t="s">
        <v>111</v>
      </c>
      <c r="O10" s="83" t="s">
        <v>111</v>
      </c>
      <c r="P10" s="717" t="s">
        <v>111</v>
      </c>
      <c r="Q10" s="593" t="s">
        <v>111</v>
      </c>
      <c r="R10" s="368"/>
      <c r="S10" s="369"/>
      <c r="T10" s="376"/>
      <c r="U10" s="367"/>
      <c r="V10" s="366"/>
    </row>
    <row r="11" spans="2:22" ht="27.75" customHeight="1" thickBot="1">
      <c r="B11" s="739" t="s">
        <v>194</v>
      </c>
      <c r="C11" s="427">
        <v>3054.3850000000002</v>
      </c>
      <c r="D11" s="428">
        <v>3000</v>
      </c>
      <c r="E11" s="429">
        <v>1.8128333333333406</v>
      </c>
      <c r="F11" s="445" t="s">
        <v>111</v>
      </c>
      <c r="G11" s="718" t="s">
        <v>111</v>
      </c>
      <c r="H11" s="447" t="s">
        <v>111</v>
      </c>
      <c r="I11" s="445" t="s">
        <v>230</v>
      </c>
      <c r="J11" s="718" t="s">
        <v>230</v>
      </c>
      <c r="K11" s="447" t="s">
        <v>231</v>
      </c>
      <c r="L11" s="445" t="s">
        <v>230</v>
      </c>
      <c r="M11" s="718" t="s">
        <v>230</v>
      </c>
      <c r="N11" s="447" t="s">
        <v>231</v>
      </c>
      <c r="O11" s="445" t="s">
        <v>111</v>
      </c>
      <c r="P11" s="719" t="s">
        <v>111</v>
      </c>
      <c r="Q11" s="448" t="s">
        <v>111</v>
      </c>
      <c r="R11" s="367"/>
      <c r="S11" s="366"/>
      <c r="T11" s="375"/>
      <c r="U11" s="367"/>
      <c r="V11" s="366"/>
    </row>
    <row r="12" spans="2:22" ht="45.75" customHeight="1">
      <c r="G12" s="365"/>
      <c r="H12" s="375"/>
      <c r="I12" s="367"/>
      <c r="J12" s="366"/>
      <c r="K12" s="375"/>
      <c r="L12" s="367"/>
      <c r="M12" s="366"/>
      <c r="N12" s="375"/>
      <c r="O12" s="367"/>
      <c r="P12" s="369"/>
      <c r="Q12" s="377"/>
      <c r="R12" s="368"/>
      <c r="S12" s="369"/>
      <c r="T12" s="377"/>
      <c r="U12" s="368"/>
      <c r="V12" s="369"/>
    </row>
    <row r="13" spans="2:22" ht="18.75" customHeight="1">
      <c r="G13" s="365"/>
      <c r="H13" s="375"/>
      <c r="I13" s="367"/>
      <c r="J13" s="366"/>
      <c r="K13" s="375"/>
      <c r="L13" s="367"/>
      <c r="M13" s="366"/>
      <c r="N13" s="375"/>
      <c r="O13" s="367"/>
      <c r="P13" s="369"/>
      <c r="Q13" s="377"/>
      <c r="R13" s="368"/>
      <c r="S13" s="369"/>
      <c r="T13" s="377"/>
      <c r="U13" s="368"/>
      <c r="V13" s="369"/>
    </row>
    <row r="14" spans="2:22" ht="18.75" customHeight="1">
      <c r="G14" s="365"/>
      <c r="H14" s="377"/>
      <c r="I14" s="368"/>
      <c r="J14" s="369"/>
      <c r="K14" s="377"/>
      <c r="L14" s="368"/>
      <c r="M14" s="369"/>
      <c r="N14" s="377"/>
      <c r="O14" s="368"/>
      <c r="P14" s="369"/>
      <c r="Q14" s="377"/>
      <c r="R14" s="368"/>
      <c r="S14" s="369"/>
      <c r="T14" s="377"/>
      <c r="U14" s="368"/>
      <c r="V14" s="369"/>
    </row>
    <row r="15" spans="2:22" ht="18.75" customHeight="1">
      <c r="C15" s="56" t="s">
        <v>106</v>
      </c>
      <c r="D15" s="56"/>
      <c r="E15" s="56"/>
      <c r="F15" s="56"/>
      <c r="G15" s="365"/>
      <c r="H15" s="177"/>
      <c r="I15" s="210"/>
      <c r="J15" s="209"/>
      <c r="K15" s="377"/>
      <c r="L15" s="368"/>
      <c r="M15" s="369"/>
      <c r="N15" s="377"/>
      <c r="O15" s="368"/>
    </row>
    <row r="16" spans="2:22" ht="18.75" customHeight="1">
      <c r="C16" s="56" t="s">
        <v>105</v>
      </c>
      <c r="D16" s="56"/>
      <c r="E16" s="56"/>
      <c r="F16" s="56"/>
      <c r="G16" s="370"/>
      <c r="H16" s="177"/>
      <c r="I16" s="210"/>
      <c r="J16" s="209"/>
      <c r="K16" s="378"/>
      <c r="L16" s="371"/>
      <c r="M16" s="372"/>
      <c r="N16" s="377"/>
      <c r="O16" s="368"/>
    </row>
    <row r="17" spans="3:16" ht="15.75">
      <c r="C17" s="56" t="s">
        <v>1</v>
      </c>
      <c r="D17" s="56"/>
      <c r="E17" s="56"/>
      <c r="F17" s="56"/>
      <c r="G17" s="56"/>
      <c r="H17" s="56"/>
    </row>
    <row r="18" spans="3:16" ht="15.75">
      <c r="C18" s="56" t="s">
        <v>2</v>
      </c>
      <c r="D18" s="56"/>
      <c r="E18" s="56"/>
      <c r="F18" s="56"/>
      <c r="G18" s="56"/>
      <c r="H18" s="56"/>
      <c r="L18" t="s">
        <v>152</v>
      </c>
    </row>
    <row r="24" spans="3:16">
      <c r="P24" t="s">
        <v>29</v>
      </c>
    </row>
    <row r="30" spans="3:16" ht="26.25" customHeight="1"/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AC77" sqref="AC77"/>
    </sheetView>
  </sheetViews>
  <sheetFormatPr defaultRowHeight="12.75"/>
  <sheetData>
    <row r="21" spans="29:29">
      <c r="AC21" t="s">
        <v>70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T30" sqref="T3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2" spans="1:21">
      <c r="S2">
        <v>1000</v>
      </c>
    </row>
    <row r="3" spans="1:21" ht="18.75">
      <c r="C3" s="215"/>
      <c r="D3" s="215"/>
      <c r="E3" s="215"/>
      <c r="F3" s="215"/>
      <c r="G3" s="215"/>
      <c r="H3" s="215"/>
      <c r="I3" s="464" t="s">
        <v>252</v>
      </c>
      <c r="J3" s="464"/>
      <c r="K3" s="464"/>
      <c r="L3" s="464"/>
      <c r="M3" s="464"/>
      <c r="N3" s="464"/>
    </row>
    <row r="4" spans="1:21" ht="18.75">
      <c r="C4" s="216"/>
      <c r="D4" s="216"/>
      <c r="E4" s="216"/>
      <c r="F4" s="216"/>
      <c r="G4" s="216"/>
      <c r="H4" s="216"/>
      <c r="I4" s="286" t="s">
        <v>60</v>
      </c>
      <c r="J4" s="286"/>
      <c r="K4" s="286"/>
      <c r="L4" s="286"/>
      <c r="M4" s="286"/>
      <c r="N4" s="286"/>
    </row>
    <row r="5" spans="1:21" ht="18.75">
      <c r="C5" s="17"/>
      <c r="D5" s="502" t="s">
        <v>56</v>
      </c>
      <c r="E5" s="502"/>
      <c r="F5" s="502"/>
      <c r="G5" s="502"/>
      <c r="H5" s="502"/>
      <c r="I5" s="502"/>
      <c r="J5" s="217"/>
      <c r="K5" s="218"/>
      <c r="L5" s="525"/>
      <c r="M5" s="465" t="s">
        <v>56</v>
      </c>
      <c r="N5" s="465"/>
      <c r="O5" s="219"/>
      <c r="P5" s="219"/>
      <c r="Q5" s="219"/>
      <c r="R5" s="219"/>
      <c r="S5" s="219"/>
      <c r="T5" s="220"/>
    </row>
    <row r="6" spans="1:21" ht="20.25" thickBot="1">
      <c r="D6" s="449" t="s">
        <v>57</v>
      </c>
      <c r="E6" s="450"/>
      <c r="F6" s="217"/>
      <c r="G6" s="217"/>
      <c r="H6" s="217"/>
      <c r="I6" s="217"/>
      <c r="J6" s="217"/>
      <c r="K6" s="222"/>
      <c r="L6" s="525"/>
      <c r="M6" s="466" t="s">
        <v>57</v>
      </c>
      <c r="N6" s="465"/>
      <c r="O6" s="219"/>
      <c r="P6" s="219"/>
      <c r="Q6" s="219"/>
      <c r="R6" s="219"/>
      <c r="S6" s="219"/>
      <c r="T6" s="220"/>
    </row>
    <row r="7" spans="1:21" ht="15.75" thickBot="1">
      <c r="D7" s="451" t="s">
        <v>54</v>
      </c>
      <c r="E7" s="452"/>
      <c r="F7" s="452"/>
      <c r="G7" s="452"/>
      <c r="H7" s="452"/>
      <c r="I7" s="452"/>
      <c r="J7" s="452"/>
      <c r="K7" s="453"/>
      <c r="L7" s="19"/>
      <c r="M7" s="451" t="s">
        <v>55</v>
      </c>
      <c r="N7" s="452"/>
      <c r="O7" s="452"/>
      <c r="P7" s="452"/>
      <c r="Q7" s="452"/>
      <c r="R7" s="452"/>
      <c r="S7" s="452"/>
      <c r="T7" s="453"/>
      <c r="U7" s="19"/>
    </row>
    <row r="8" spans="1:21" ht="15.75" thickBot="1">
      <c r="D8" s="454" t="s">
        <v>253</v>
      </c>
      <c r="E8" s="455"/>
      <c r="F8" s="456"/>
      <c r="G8" s="457"/>
      <c r="H8" s="454"/>
      <c r="I8" s="455" t="s">
        <v>255</v>
      </c>
      <c r="J8" s="458"/>
      <c r="K8" s="457"/>
      <c r="L8" s="19"/>
      <c r="M8" s="454" t="s">
        <v>253</v>
      </c>
      <c r="N8" s="455"/>
      <c r="O8" s="456"/>
      <c r="P8" s="457"/>
      <c r="Q8" s="454"/>
      <c r="R8" s="455" t="s">
        <v>255</v>
      </c>
      <c r="S8" s="458"/>
      <c r="T8" s="457"/>
      <c r="U8" s="19"/>
    </row>
    <row r="9" spans="1:21" ht="45.75" thickBot="1">
      <c r="D9" s="459" t="s">
        <v>35</v>
      </c>
      <c r="E9" s="503" t="s">
        <v>36</v>
      </c>
      <c r="F9" s="504" t="s">
        <v>58</v>
      </c>
      <c r="G9" s="505" t="s">
        <v>37</v>
      </c>
      <c r="H9" s="460" t="s">
        <v>35</v>
      </c>
      <c r="I9" s="461" t="s">
        <v>36</v>
      </c>
      <c r="J9" s="462" t="s">
        <v>58</v>
      </c>
      <c r="K9" s="461" t="s">
        <v>37</v>
      </c>
      <c r="L9" s="19"/>
      <c r="M9" s="467" t="s">
        <v>35</v>
      </c>
      <c r="N9" s="461" t="s">
        <v>36</v>
      </c>
      <c r="O9" s="462" t="s">
        <v>58</v>
      </c>
      <c r="P9" s="461" t="s">
        <v>37</v>
      </c>
      <c r="Q9" s="460" t="s">
        <v>35</v>
      </c>
      <c r="R9" s="461" t="s">
        <v>36</v>
      </c>
      <c r="S9" s="462" t="s">
        <v>58</v>
      </c>
      <c r="T9" s="461" t="s">
        <v>37</v>
      </c>
    </row>
    <row r="10" spans="1:21" ht="15.75" thickBot="1">
      <c r="D10" s="463" t="s">
        <v>38</v>
      </c>
      <c r="E10" s="296">
        <v>332522.359</v>
      </c>
      <c r="F10" s="243">
        <v>1551149.9040000001</v>
      </c>
      <c r="G10" s="246">
        <v>128581.99400000001</v>
      </c>
      <c r="H10" s="506" t="s">
        <v>38</v>
      </c>
      <c r="I10" s="245">
        <v>327245.34999999998</v>
      </c>
      <c r="J10" s="243">
        <v>1418314.1969999999</v>
      </c>
      <c r="K10" s="246">
        <v>141775.826</v>
      </c>
      <c r="L10" s="19"/>
      <c r="M10" s="678" t="s">
        <v>38</v>
      </c>
      <c r="N10" s="245">
        <v>11321.553</v>
      </c>
      <c r="O10" s="243">
        <v>6316.0240000000003</v>
      </c>
      <c r="P10" s="246">
        <v>52812.781000000003</v>
      </c>
      <c r="Q10" s="468" t="s">
        <v>38</v>
      </c>
      <c r="R10" s="296">
        <v>7750.4059999999999</v>
      </c>
      <c r="S10" s="243">
        <v>3752.2890000000002</v>
      </c>
      <c r="T10" s="246">
        <v>33591.095999999998</v>
      </c>
    </row>
    <row r="11" spans="1:21" ht="15">
      <c r="D11" s="507" t="s">
        <v>39</v>
      </c>
      <c r="E11" s="508">
        <v>67756.385999999999</v>
      </c>
      <c r="F11" s="509">
        <v>316070.03600000002</v>
      </c>
      <c r="G11" s="510">
        <v>22158.256000000001</v>
      </c>
      <c r="H11" s="511" t="s">
        <v>39</v>
      </c>
      <c r="I11" s="512">
        <v>61457.510999999999</v>
      </c>
      <c r="J11" s="509">
        <v>266363.05300000001</v>
      </c>
      <c r="K11" s="510">
        <v>23020.931</v>
      </c>
      <c r="L11" s="19"/>
      <c r="M11" s="507" t="s">
        <v>52</v>
      </c>
      <c r="N11" s="508">
        <v>5296.7939999999999</v>
      </c>
      <c r="O11" s="509">
        <v>3046.1410000000001</v>
      </c>
      <c r="P11" s="510">
        <v>24708.476999999999</v>
      </c>
      <c r="Q11" s="526" t="s">
        <v>39</v>
      </c>
      <c r="R11" s="512">
        <v>1866.5070000000001</v>
      </c>
      <c r="S11" s="509">
        <v>1405.86</v>
      </c>
      <c r="T11" s="510">
        <v>8089.6629999999996</v>
      </c>
    </row>
    <row r="12" spans="1:21" ht="15">
      <c r="D12" s="513" t="s">
        <v>40</v>
      </c>
      <c r="E12" s="514">
        <v>46473.841999999997</v>
      </c>
      <c r="F12" s="515">
        <v>216790.79500000001</v>
      </c>
      <c r="G12" s="516">
        <v>13102.521000000001</v>
      </c>
      <c r="H12" s="517" t="s">
        <v>42</v>
      </c>
      <c r="I12" s="518">
        <v>46680.154999999999</v>
      </c>
      <c r="J12" s="515">
        <v>202316.535</v>
      </c>
      <c r="K12" s="516">
        <v>15954.805</v>
      </c>
      <c r="L12" s="19"/>
      <c r="M12" s="513" t="s">
        <v>39</v>
      </c>
      <c r="N12" s="514">
        <v>2405.0140000000001</v>
      </c>
      <c r="O12" s="515">
        <v>1875.3050000000001</v>
      </c>
      <c r="P12" s="516">
        <v>11218.915000000001</v>
      </c>
      <c r="Q12" s="527" t="s">
        <v>49</v>
      </c>
      <c r="R12" s="518">
        <v>1484.924</v>
      </c>
      <c r="S12" s="515">
        <v>758.18299999999999</v>
      </c>
      <c r="T12" s="516">
        <v>6435.8190000000004</v>
      </c>
    </row>
    <row r="13" spans="1:21" ht="15">
      <c r="D13" s="513" t="s">
        <v>42</v>
      </c>
      <c r="E13" s="514">
        <v>43318.034</v>
      </c>
      <c r="F13" s="515">
        <v>202069.992</v>
      </c>
      <c r="G13" s="516">
        <v>13775.585999999999</v>
      </c>
      <c r="H13" s="517" t="s">
        <v>40</v>
      </c>
      <c r="I13" s="518">
        <v>44950.080999999998</v>
      </c>
      <c r="J13" s="515">
        <v>194817.99400000001</v>
      </c>
      <c r="K13" s="516">
        <v>13958.294</v>
      </c>
      <c r="L13" s="19"/>
      <c r="M13" s="513" t="s">
        <v>68</v>
      </c>
      <c r="N13" s="514">
        <v>1176.5419999999999</v>
      </c>
      <c r="O13" s="515">
        <v>444.05900000000003</v>
      </c>
      <c r="P13" s="516">
        <v>5488.3320000000003</v>
      </c>
      <c r="Q13" s="527" t="s">
        <v>68</v>
      </c>
      <c r="R13" s="518">
        <v>1153.0719999999999</v>
      </c>
      <c r="S13" s="515">
        <v>349.29</v>
      </c>
      <c r="T13" s="516">
        <v>4997.5330000000004</v>
      </c>
    </row>
    <row r="14" spans="1:21" ht="15">
      <c r="D14" s="513" t="s">
        <v>68</v>
      </c>
      <c r="E14" s="514">
        <v>35732.826000000001</v>
      </c>
      <c r="F14" s="515">
        <v>166686.54300000001</v>
      </c>
      <c r="G14" s="516">
        <v>15598.227999999999</v>
      </c>
      <c r="H14" s="517" t="s">
        <v>68</v>
      </c>
      <c r="I14" s="518">
        <v>32288.852999999999</v>
      </c>
      <c r="J14" s="515">
        <v>139943.12100000001</v>
      </c>
      <c r="K14" s="516">
        <v>14644.934999999999</v>
      </c>
      <c r="L14" s="19"/>
      <c r="M14" s="513" t="s">
        <v>50</v>
      </c>
      <c r="N14" s="514">
        <v>553.27200000000005</v>
      </c>
      <c r="O14" s="515">
        <v>279.63799999999998</v>
      </c>
      <c r="P14" s="516">
        <v>2580.9009999999998</v>
      </c>
      <c r="Q14" s="527" t="s">
        <v>44</v>
      </c>
      <c r="R14" s="518">
        <v>1098.76</v>
      </c>
      <c r="S14" s="515">
        <v>380.91399999999999</v>
      </c>
      <c r="T14" s="516">
        <v>4762.1369999999997</v>
      </c>
    </row>
    <row r="15" spans="1:21" ht="15">
      <c r="D15" s="513" t="s">
        <v>41</v>
      </c>
      <c r="E15" s="514">
        <v>17958.614000000001</v>
      </c>
      <c r="F15" s="515">
        <v>83773.328999999998</v>
      </c>
      <c r="G15" s="516">
        <v>6519.018</v>
      </c>
      <c r="H15" s="517" t="s">
        <v>41</v>
      </c>
      <c r="I15" s="518">
        <v>20468.338</v>
      </c>
      <c r="J15" s="515">
        <v>88711.843999999997</v>
      </c>
      <c r="K15" s="516">
        <v>7740.9049999999997</v>
      </c>
      <c r="L15" s="19"/>
      <c r="M15" s="513" t="s">
        <v>42</v>
      </c>
      <c r="N15" s="514">
        <v>542.05899999999997</v>
      </c>
      <c r="O15" s="515">
        <v>104.371</v>
      </c>
      <c r="P15" s="516">
        <v>2528.5929999999998</v>
      </c>
      <c r="Q15" s="527" t="s">
        <v>197</v>
      </c>
      <c r="R15" s="518">
        <v>635.91099999999994</v>
      </c>
      <c r="S15" s="515">
        <v>173.09800000000001</v>
      </c>
      <c r="T15" s="516">
        <v>2756.1019999999999</v>
      </c>
    </row>
    <row r="16" spans="1:21" ht="15">
      <c r="D16" s="513" t="s">
        <v>48</v>
      </c>
      <c r="E16" s="514">
        <v>16520.641</v>
      </c>
      <c r="F16" s="515">
        <v>77065.471000000005</v>
      </c>
      <c r="G16" s="516">
        <v>4490.277</v>
      </c>
      <c r="H16" s="517" t="s">
        <v>48</v>
      </c>
      <c r="I16" s="518">
        <v>13183.977999999999</v>
      </c>
      <c r="J16" s="515">
        <v>57140.675000000003</v>
      </c>
      <c r="K16" s="516">
        <v>4776.5720000000001</v>
      </c>
      <c r="L16" s="19"/>
      <c r="M16" s="513" t="s">
        <v>197</v>
      </c>
      <c r="N16" s="514">
        <v>519.31399999999996</v>
      </c>
      <c r="O16" s="515">
        <v>108</v>
      </c>
      <c r="P16" s="516">
        <v>2422.4949999999999</v>
      </c>
      <c r="Q16" s="527" t="s">
        <v>52</v>
      </c>
      <c r="R16" s="518">
        <v>564.57799999999997</v>
      </c>
      <c r="S16" s="515">
        <v>272.74599999999998</v>
      </c>
      <c r="T16" s="516">
        <v>2446.944</v>
      </c>
    </row>
    <row r="17" spans="4:20" ht="15">
      <c r="D17" s="513" t="s">
        <v>44</v>
      </c>
      <c r="E17" s="514">
        <v>12089.663</v>
      </c>
      <c r="F17" s="515">
        <v>56395.849000000002</v>
      </c>
      <c r="G17" s="516">
        <v>5256.902</v>
      </c>
      <c r="H17" s="517" t="s">
        <v>44</v>
      </c>
      <c r="I17" s="518">
        <v>9977.6849999999995</v>
      </c>
      <c r="J17" s="515">
        <v>43244.332000000002</v>
      </c>
      <c r="K17" s="516">
        <v>4027.5479999999998</v>
      </c>
      <c r="L17" s="19"/>
      <c r="M17" s="513" t="s">
        <v>44</v>
      </c>
      <c r="N17" s="514">
        <v>292.61799999999999</v>
      </c>
      <c r="O17" s="515">
        <v>75.692999999999998</v>
      </c>
      <c r="P17" s="516">
        <v>1365.0029999999999</v>
      </c>
      <c r="Q17" s="527" t="s">
        <v>50</v>
      </c>
      <c r="R17" s="518">
        <v>539.22500000000002</v>
      </c>
      <c r="S17" s="515">
        <v>289.827</v>
      </c>
      <c r="T17" s="516">
        <v>2337.0590000000002</v>
      </c>
    </row>
    <row r="18" spans="4:20" ht="15">
      <c r="D18" s="513" t="s">
        <v>45</v>
      </c>
      <c r="E18" s="514">
        <v>10202.723</v>
      </c>
      <c r="F18" s="515">
        <v>47593.66</v>
      </c>
      <c r="G18" s="516">
        <v>3139.2660000000001</v>
      </c>
      <c r="H18" s="517" t="s">
        <v>45</v>
      </c>
      <c r="I18" s="518">
        <v>9040.2579999999998</v>
      </c>
      <c r="J18" s="515">
        <v>39181.411</v>
      </c>
      <c r="K18" s="516">
        <v>3100.8150000000001</v>
      </c>
      <c r="L18" s="19"/>
      <c r="M18" s="513" t="s">
        <v>181</v>
      </c>
      <c r="N18" s="514">
        <v>210.37799999999999</v>
      </c>
      <c r="O18" s="515">
        <v>47.697000000000003</v>
      </c>
      <c r="P18" s="516">
        <v>981.37099999999998</v>
      </c>
      <c r="Q18" s="527" t="s">
        <v>41</v>
      </c>
      <c r="R18" s="518">
        <v>185.792</v>
      </c>
      <c r="S18" s="515">
        <v>38.268999999999998</v>
      </c>
      <c r="T18" s="516">
        <v>805.24400000000003</v>
      </c>
    </row>
    <row r="19" spans="4:20" ht="15">
      <c r="D19" s="513" t="s">
        <v>49</v>
      </c>
      <c r="E19" s="514">
        <v>9952.0069999999996</v>
      </c>
      <c r="F19" s="515">
        <v>46424.116999999998</v>
      </c>
      <c r="G19" s="516">
        <v>3816.7539999999999</v>
      </c>
      <c r="H19" s="517" t="s">
        <v>50</v>
      </c>
      <c r="I19" s="518">
        <v>6745.0140000000001</v>
      </c>
      <c r="J19" s="515">
        <v>29233.565999999999</v>
      </c>
      <c r="K19" s="516">
        <v>2708.9589999999998</v>
      </c>
      <c r="L19" s="19"/>
      <c r="M19" s="513" t="s">
        <v>48</v>
      </c>
      <c r="N19" s="514">
        <v>87.022000000000006</v>
      </c>
      <c r="O19" s="515">
        <v>44.795000000000002</v>
      </c>
      <c r="P19" s="516">
        <v>405.93799999999999</v>
      </c>
      <c r="Q19" s="527" t="s">
        <v>42</v>
      </c>
      <c r="R19" s="518">
        <v>98.430999999999997</v>
      </c>
      <c r="S19" s="515">
        <v>16.550999999999998</v>
      </c>
      <c r="T19" s="516">
        <v>426.60500000000002</v>
      </c>
    </row>
    <row r="20" spans="4:20" ht="15">
      <c r="D20" s="513" t="s">
        <v>51</v>
      </c>
      <c r="E20" s="514">
        <v>6812.674</v>
      </c>
      <c r="F20" s="515">
        <v>31779.758000000002</v>
      </c>
      <c r="G20" s="516">
        <v>1718.152</v>
      </c>
      <c r="H20" s="517" t="s">
        <v>138</v>
      </c>
      <c r="I20" s="518">
        <v>6475.9960000000001</v>
      </c>
      <c r="J20" s="515">
        <v>28067.626</v>
      </c>
      <c r="K20" s="516">
        <v>6505.78</v>
      </c>
      <c r="L20" s="19"/>
      <c r="M20" s="513" t="s">
        <v>49</v>
      </c>
      <c r="N20" s="514">
        <v>71.234999999999999</v>
      </c>
      <c r="O20" s="515">
        <v>112.831</v>
      </c>
      <c r="P20" s="516">
        <v>332.3</v>
      </c>
      <c r="Q20" s="527" t="s">
        <v>62</v>
      </c>
      <c r="R20" s="518">
        <v>50.534999999999997</v>
      </c>
      <c r="S20" s="515">
        <v>21.154</v>
      </c>
      <c r="T20" s="516">
        <v>219.02500000000001</v>
      </c>
    </row>
    <row r="21" spans="4:20" ht="15">
      <c r="D21" s="513" t="s">
        <v>47</v>
      </c>
      <c r="E21" s="514">
        <v>6066.7629999999999</v>
      </c>
      <c r="F21" s="515">
        <v>28300.213</v>
      </c>
      <c r="G21" s="516">
        <v>2448.194</v>
      </c>
      <c r="H21" s="517" t="s">
        <v>51</v>
      </c>
      <c r="I21" s="518">
        <v>6023.6989999999996</v>
      </c>
      <c r="J21" s="515">
        <v>26107.300999999999</v>
      </c>
      <c r="K21" s="516">
        <v>1663.5350000000001</v>
      </c>
      <c r="L21" s="19"/>
      <c r="M21" s="513" t="s">
        <v>209</v>
      </c>
      <c r="N21" s="514">
        <v>45.177999999999997</v>
      </c>
      <c r="O21" s="515">
        <v>40.880000000000003</v>
      </c>
      <c r="P21" s="516">
        <v>210.744</v>
      </c>
      <c r="Q21" s="527" t="s">
        <v>51</v>
      </c>
      <c r="R21" s="518">
        <v>36.978000000000002</v>
      </c>
      <c r="S21" s="515">
        <v>21.297999999999998</v>
      </c>
      <c r="T21" s="516">
        <v>160.26499999999999</v>
      </c>
    </row>
    <row r="22" spans="4:20" ht="15">
      <c r="D22" s="513" t="s">
        <v>138</v>
      </c>
      <c r="E22" s="514">
        <v>5691.0550000000003</v>
      </c>
      <c r="F22" s="515">
        <v>26547.624</v>
      </c>
      <c r="G22" s="516">
        <v>4317.0749999999998</v>
      </c>
      <c r="H22" s="517" t="s">
        <v>47</v>
      </c>
      <c r="I22" s="518">
        <v>5922.1679999999997</v>
      </c>
      <c r="J22" s="515">
        <v>25667.271000000001</v>
      </c>
      <c r="K22" s="516">
        <v>2875.59</v>
      </c>
      <c r="L22" s="19"/>
      <c r="M22" s="513" t="s">
        <v>45</v>
      </c>
      <c r="N22" s="514">
        <v>35.256</v>
      </c>
      <c r="O22" s="515">
        <v>63</v>
      </c>
      <c r="P22" s="516">
        <v>164.46199999999999</v>
      </c>
      <c r="Q22" s="527" t="s">
        <v>233</v>
      </c>
      <c r="R22" s="518">
        <v>18.254999999999999</v>
      </c>
      <c r="S22" s="515">
        <v>2.38</v>
      </c>
      <c r="T22" s="516">
        <v>79.117999999999995</v>
      </c>
    </row>
    <row r="23" spans="4:20" ht="15">
      <c r="D23" s="513" t="s">
        <v>46</v>
      </c>
      <c r="E23" s="514">
        <v>5223.6670000000004</v>
      </c>
      <c r="F23" s="515">
        <v>24367.360000000001</v>
      </c>
      <c r="G23" s="516">
        <v>1641.0509999999999</v>
      </c>
      <c r="H23" s="517" t="s">
        <v>43</v>
      </c>
      <c r="I23" s="518">
        <v>5705.384</v>
      </c>
      <c r="J23" s="515">
        <v>24727.717000000001</v>
      </c>
      <c r="K23" s="516">
        <v>1761.5509999999999</v>
      </c>
      <c r="L23" s="19"/>
      <c r="M23" s="513" t="s">
        <v>233</v>
      </c>
      <c r="N23" s="514">
        <v>30.513000000000002</v>
      </c>
      <c r="O23" s="515">
        <v>2.72</v>
      </c>
      <c r="P23" s="516">
        <v>142.33500000000001</v>
      </c>
      <c r="Q23" s="527" t="s">
        <v>45</v>
      </c>
      <c r="R23" s="518">
        <v>10.369</v>
      </c>
      <c r="S23" s="515">
        <v>21</v>
      </c>
      <c r="T23" s="516">
        <v>44.94</v>
      </c>
    </row>
    <row r="24" spans="4:20" ht="15">
      <c r="D24" s="513" t="s">
        <v>43</v>
      </c>
      <c r="E24" s="514">
        <v>4537.22</v>
      </c>
      <c r="F24" s="515">
        <v>21165.212</v>
      </c>
      <c r="G24" s="516">
        <v>1442.2860000000001</v>
      </c>
      <c r="H24" s="517" t="s">
        <v>49</v>
      </c>
      <c r="I24" s="518">
        <v>5250.0219999999999</v>
      </c>
      <c r="J24" s="515">
        <v>22754.162</v>
      </c>
      <c r="K24" s="516">
        <v>2380.4119999999998</v>
      </c>
      <c r="L24" s="19"/>
      <c r="M24" s="513" t="s">
        <v>46</v>
      </c>
      <c r="N24" s="514">
        <v>27.306999999999999</v>
      </c>
      <c r="O24" s="515">
        <v>40.796999999999997</v>
      </c>
      <c r="P24" s="516">
        <v>127.386</v>
      </c>
      <c r="Q24" s="527" t="s">
        <v>47</v>
      </c>
      <c r="R24" s="518">
        <v>5.3579999999999997</v>
      </c>
      <c r="S24" s="515">
        <v>1.319</v>
      </c>
      <c r="T24" s="516">
        <v>23.225999999999999</v>
      </c>
    </row>
    <row r="25" spans="4:20" ht="15">
      <c r="D25" s="513" t="s">
        <v>50</v>
      </c>
      <c r="E25" s="514">
        <v>4509.4849999999997</v>
      </c>
      <c r="F25" s="515">
        <v>21035.848999999998</v>
      </c>
      <c r="G25" s="516">
        <v>1759.808</v>
      </c>
      <c r="H25" s="517" t="s">
        <v>46</v>
      </c>
      <c r="I25" s="518">
        <v>4708.3190000000004</v>
      </c>
      <c r="J25" s="515">
        <v>20406.330999999998</v>
      </c>
      <c r="K25" s="516">
        <v>1677.9739999999999</v>
      </c>
      <c r="L25" s="19"/>
      <c r="M25" s="513" t="s">
        <v>41</v>
      </c>
      <c r="N25" s="514">
        <v>14.541</v>
      </c>
      <c r="O25" s="515">
        <v>8.5090000000000003</v>
      </c>
      <c r="P25" s="516">
        <v>67.834999999999994</v>
      </c>
      <c r="Q25" s="527" t="s">
        <v>48</v>
      </c>
      <c r="R25" s="518">
        <v>1.7110000000000001</v>
      </c>
      <c r="S25" s="515">
        <v>0.4</v>
      </c>
      <c r="T25" s="516">
        <v>7.4160000000000004</v>
      </c>
    </row>
    <row r="26" spans="4:20" ht="15.75" thickBot="1">
      <c r="D26" s="519" t="s">
        <v>62</v>
      </c>
      <c r="E26" s="520">
        <v>3951.6289999999999</v>
      </c>
      <c r="F26" s="521">
        <v>18433.545999999998</v>
      </c>
      <c r="G26" s="522">
        <v>1640.5450000000001</v>
      </c>
      <c r="H26" s="523" t="s">
        <v>254</v>
      </c>
      <c r="I26" s="524">
        <v>4680.2349999999997</v>
      </c>
      <c r="J26" s="521">
        <v>20284.612000000001</v>
      </c>
      <c r="K26" s="522">
        <v>3804.7730000000001</v>
      </c>
      <c r="L26" s="19"/>
      <c r="M26" s="519" t="s">
        <v>62</v>
      </c>
      <c r="N26" s="520">
        <v>8.4510000000000005</v>
      </c>
      <c r="O26" s="521">
        <v>19.939</v>
      </c>
      <c r="P26" s="522">
        <v>39.423999999999999</v>
      </c>
      <c r="Q26" s="528" t="s">
        <v>226</v>
      </c>
      <c r="R26" s="524">
        <v>0.36555599999999999</v>
      </c>
      <c r="S26" s="521">
        <v>1.703908</v>
      </c>
      <c r="T26" s="522">
        <v>0.114595</v>
      </c>
    </row>
    <row r="27" spans="4:20" ht="15">
      <c r="D27" s="260" t="s">
        <v>63</v>
      </c>
      <c r="E27" s="261"/>
      <c r="F27" s="261"/>
      <c r="G27" s="261"/>
      <c r="H27" s="261"/>
      <c r="I27" s="261"/>
      <c r="J27" s="261"/>
      <c r="K27" s="261"/>
      <c r="L27" s="19"/>
      <c r="M27" s="262" t="s">
        <v>63</v>
      </c>
      <c r="N27" s="19"/>
      <c r="O27" s="19"/>
      <c r="P27" s="19"/>
      <c r="Q27" s="219"/>
      <c r="R27" s="219"/>
      <c r="S27" s="219"/>
      <c r="T27" s="19"/>
    </row>
    <row r="28" spans="4:20" ht="15">
      <c r="D28" s="261"/>
      <c r="E28" s="261"/>
      <c r="F28" s="263"/>
      <c r="G28" s="263"/>
      <c r="H28" s="263"/>
      <c r="I28" s="261"/>
      <c r="J28" s="261"/>
      <c r="K28" s="261"/>
      <c r="L28" s="19"/>
      <c r="M28" s="262"/>
      <c r="N28" s="19"/>
      <c r="O28" s="19"/>
      <c r="P28" s="19"/>
      <c r="Q28" s="219"/>
      <c r="R28" s="219"/>
      <c r="S28" s="219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62"/>
      <c r="N29" s="19"/>
      <c r="O29" s="19"/>
      <c r="P29" s="19"/>
      <c r="Q29" s="219"/>
      <c r="R29" s="219"/>
      <c r="S29" s="219"/>
      <c r="T29" s="19"/>
    </row>
    <row r="30" spans="4:20" ht="18.75">
      <c r="D30" s="469" t="s">
        <v>59</v>
      </c>
      <c r="E30" s="469"/>
      <c r="F30" s="108"/>
      <c r="G30" s="108"/>
      <c r="H30" s="108"/>
      <c r="I30" s="108"/>
      <c r="J30" s="264"/>
      <c r="K30" s="109"/>
      <c r="L30" s="56"/>
      <c r="M30" s="469" t="s">
        <v>59</v>
      </c>
      <c r="N30" s="469"/>
      <c r="O30" s="219"/>
      <c r="P30" s="219"/>
      <c r="Q30" s="219"/>
      <c r="R30" s="219"/>
      <c r="S30" s="219"/>
      <c r="T30" s="19"/>
    </row>
    <row r="31" spans="4:20" ht="19.5" thickBot="1">
      <c r="D31" s="470" t="s">
        <v>57</v>
      </c>
      <c r="E31" s="471"/>
      <c r="F31" s="109"/>
      <c r="G31" s="109"/>
      <c r="H31" s="109"/>
      <c r="I31" s="109"/>
      <c r="J31" s="109"/>
      <c r="K31" s="109"/>
      <c r="L31" s="56"/>
      <c r="M31" s="470" t="s">
        <v>57</v>
      </c>
      <c r="N31" s="471"/>
      <c r="O31" s="220"/>
      <c r="P31" s="220"/>
      <c r="Q31" s="220"/>
      <c r="R31" s="220"/>
      <c r="S31" s="220"/>
      <c r="T31" s="19"/>
    </row>
    <row r="32" spans="4:20" ht="15.75" thickBot="1">
      <c r="D32" s="451" t="s">
        <v>54</v>
      </c>
      <c r="E32" s="451"/>
      <c r="F32" s="452"/>
      <c r="G32" s="452"/>
      <c r="H32" s="452"/>
      <c r="I32" s="452"/>
      <c r="J32" s="452"/>
      <c r="K32" s="453"/>
      <c r="L32" s="19"/>
      <c r="M32" s="451" t="s">
        <v>55</v>
      </c>
      <c r="N32" s="452"/>
      <c r="O32" s="452"/>
      <c r="P32" s="452"/>
      <c r="Q32" s="452"/>
      <c r="R32" s="452"/>
      <c r="S32" s="452"/>
      <c r="T32" s="453"/>
    </row>
    <row r="33" spans="4:20" ht="15.75" thickBot="1">
      <c r="D33" s="454" t="s">
        <v>253</v>
      </c>
      <c r="E33" s="455"/>
      <c r="F33" s="456"/>
      <c r="G33" s="457"/>
      <c r="H33" s="454"/>
      <c r="I33" s="455" t="s">
        <v>255</v>
      </c>
      <c r="J33" s="458"/>
      <c r="K33" s="457"/>
      <c r="L33" s="19"/>
      <c r="M33" s="454" t="s">
        <v>253</v>
      </c>
      <c r="N33" s="455"/>
      <c r="O33" s="456"/>
      <c r="P33" s="457"/>
      <c r="Q33" s="454"/>
      <c r="R33" s="455" t="s">
        <v>255</v>
      </c>
      <c r="S33" s="458"/>
      <c r="T33" s="457"/>
    </row>
    <row r="34" spans="4:20" ht="45.75" thickBot="1">
      <c r="D34" s="459" t="s">
        <v>35</v>
      </c>
      <c r="E34" s="472" t="s">
        <v>36</v>
      </c>
      <c r="F34" s="473" t="s">
        <v>58</v>
      </c>
      <c r="G34" s="474" t="s">
        <v>37</v>
      </c>
      <c r="H34" s="459" t="s">
        <v>35</v>
      </c>
      <c r="I34" s="472" t="s">
        <v>36</v>
      </c>
      <c r="J34" s="473" t="s">
        <v>58</v>
      </c>
      <c r="K34" s="475" t="s">
        <v>37</v>
      </c>
      <c r="L34" s="19"/>
      <c r="M34" s="485" t="s">
        <v>35</v>
      </c>
      <c r="N34" s="486" t="s">
        <v>36</v>
      </c>
      <c r="O34" s="473" t="s">
        <v>58</v>
      </c>
      <c r="P34" s="475" t="s">
        <v>37</v>
      </c>
      <c r="Q34" s="485" t="s">
        <v>35</v>
      </c>
      <c r="R34" s="486" t="s">
        <v>36</v>
      </c>
      <c r="S34" s="473" t="s">
        <v>58</v>
      </c>
      <c r="T34" s="475" t="s">
        <v>37</v>
      </c>
    </row>
    <row r="35" spans="4:20" ht="15.75" thickBot="1">
      <c r="D35" s="463" t="s">
        <v>38</v>
      </c>
      <c r="E35" s="296">
        <v>6084.5959999999995</v>
      </c>
      <c r="F35" s="243">
        <v>28383.440999999999</v>
      </c>
      <c r="G35" s="246">
        <v>2503.2719999999999</v>
      </c>
      <c r="H35" s="476" t="s">
        <v>38</v>
      </c>
      <c r="I35" s="242">
        <v>4660.9669999999996</v>
      </c>
      <c r="J35" s="243">
        <v>20201.12</v>
      </c>
      <c r="K35" s="246">
        <v>1438.54</v>
      </c>
      <c r="L35" s="19"/>
      <c r="M35" s="487" t="s">
        <v>38</v>
      </c>
      <c r="N35" s="271">
        <v>21141.419000000002</v>
      </c>
      <c r="O35" s="243">
        <v>15428.234</v>
      </c>
      <c r="P35" s="271">
        <v>98620.534</v>
      </c>
      <c r="Q35" s="488" t="s">
        <v>38</v>
      </c>
      <c r="R35" s="271">
        <v>20927.038</v>
      </c>
      <c r="S35" s="243">
        <v>11258.049000000001</v>
      </c>
      <c r="T35" s="247">
        <v>90699.92</v>
      </c>
    </row>
    <row r="36" spans="4:20" ht="15">
      <c r="D36" s="529" t="s">
        <v>39</v>
      </c>
      <c r="E36" s="530">
        <v>4438.3959999999997</v>
      </c>
      <c r="F36" s="531">
        <v>20704.241999999998</v>
      </c>
      <c r="G36" s="532">
        <v>2316.2820000000002</v>
      </c>
      <c r="H36" s="533" t="s">
        <v>39</v>
      </c>
      <c r="I36" s="534">
        <v>2256.0790000000002</v>
      </c>
      <c r="J36" s="531">
        <v>9778.0810000000001</v>
      </c>
      <c r="K36" s="532">
        <v>1264.165</v>
      </c>
      <c r="L36" s="19"/>
      <c r="M36" s="535" t="s">
        <v>47</v>
      </c>
      <c r="N36" s="512">
        <v>3313.2620000000002</v>
      </c>
      <c r="O36" s="509">
        <v>2682.4789999999998</v>
      </c>
      <c r="P36" s="512">
        <v>15455.71</v>
      </c>
      <c r="Q36" s="512" t="s">
        <v>41</v>
      </c>
      <c r="R36" s="512">
        <v>3494.8159999999998</v>
      </c>
      <c r="S36" s="509">
        <v>2864.433</v>
      </c>
      <c r="T36" s="510">
        <v>15146.902</v>
      </c>
    </row>
    <row r="37" spans="4:20" ht="15">
      <c r="D37" s="513" t="s">
        <v>52</v>
      </c>
      <c r="E37" s="514">
        <v>716.20100000000002</v>
      </c>
      <c r="F37" s="515">
        <v>3340.9409999999998</v>
      </c>
      <c r="G37" s="516">
        <v>64.605000000000004</v>
      </c>
      <c r="H37" s="527" t="s">
        <v>52</v>
      </c>
      <c r="I37" s="518">
        <v>1150.43</v>
      </c>
      <c r="J37" s="515">
        <v>4986.0749999999998</v>
      </c>
      <c r="K37" s="516">
        <v>95.837999999999994</v>
      </c>
      <c r="L37" s="19"/>
      <c r="M37" s="536" t="s">
        <v>39</v>
      </c>
      <c r="N37" s="518">
        <v>3252.2</v>
      </c>
      <c r="O37" s="515">
        <v>1247.279</v>
      </c>
      <c r="P37" s="518">
        <v>15170.870999999999</v>
      </c>
      <c r="Q37" s="518" t="s">
        <v>39</v>
      </c>
      <c r="R37" s="518">
        <v>3473.3420000000001</v>
      </c>
      <c r="S37" s="515">
        <v>1402.7</v>
      </c>
      <c r="T37" s="516">
        <v>15053.81</v>
      </c>
    </row>
    <row r="38" spans="4:20" ht="15">
      <c r="D38" s="513" t="s">
        <v>47</v>
      </c>
      <c r="E38" s="514">
        <v>541.57299999999998</v>
      </c>
      <c r="F38" s="515">
        <v>2526.3310000000001</v>
      </c>
      <c r="G38" s="516">
        <v>50.018999999999998</v>
      </c>
      <c r="H38" s="527" t="s">
        <v>47</v>
      </c>
      <c r="I38" s="518">
        <v>781.72</v>
      </c>
      <c r="J38" s="515">
        <v>3388.0590000000002</v>
      </c>
      <c r="K38" s="516">
        <v>51.124000000000002</v>
      </c>
      <c r="L38" s="19"/>
      <c r="M38" s="536" t="s">
        <v>41</v>
      </c>
      <c r="N38" s="518">
        <v>3019.3069999999998</v>
      </c>
      <c r="O38" s="515">
        <v>2414.6280000000002</v>
      </c>
      <c r="P38" s="518">
        <v>14084.462</v>
      </c>
      <c r="Q38" s="518" t="s">
        <v>47</v>
      </c>
      <c r="R38" s="518">
        <v>2781.4679999999998</v>
      </c>
      <c r="S38" s="515">
        <v>2459.069</v>
      </c>
      <c r="T38" s="516">
        <v>12055.156999999999</v>
      </c>
    </row>
    <row r="39" spans="4:20" ht="15">
      <c r="D39" s="513" t="s">
        <v>198</v>
      </c>
      <c r="E39" s="514">
        <v>318.66399999999999</v>
      </c>
      <c r="F39" s="515">
        <v>1486.4970000000001</v>
      </c>
      <c r="G39" s="516">
        <v>21.405000000000001</v>
      </c>
      <c r="H39" s="527" t="s">
        <v>198</v>
      </c>
      <c r="I39" s="518">
        <v>358.65199999999999</v>
      </c>
      <c r="J39" s="515">
        <v>1554.443</v>
      </c>
      <c r="K39" s="516">
        <v>22.625</v>
      </c>
      <c r="L39" s="19"/>
      <c r="M39" s="536" t="s">
        <v>68</v>
      </c>
      <c r="N39" s="518">
        <v>2623.5680000000002</v>
      </c>
      <c r="O39" s="515">
        <v>737.08100000000002</v>
      </c>
      <c r="P39" s="518">
        <v>12238.421</v>
      </c>
      <c r="Q39" s="518" t="s">
        <v>68</v>
      </c>
      <c r="R39" s="518">
        <v>2203.4160000000002</v>
      </c>
      <c r="S39" s="515">
        <v>337.61900000000003</v>
      </c>
      <c r="T39" s="516">
        <v>9549.84</v>
      </c>
    </row>
    <row r="40" spans="4:20" ht="15">
      <c r="D40" s="513" t="s">
        <v>68</v>
      </c>
      <c r="E40" s="514">
        <v>56.142000000000003</v>
      </c>
      <c r="F40" s="515">
        <v>261.89699999999999</v>
      </c>
      <c r="G40" s="516">
        <v>50.38</v>
      </c>
      <c r="H40" s="527" t="s">
        <v>44</v>
      </c>
      <c r="I40" s="518">
        <v>68.108999999999995</v>
      </c>
      <c r="J40" s="515">
        <v>295.19400000000002</v>
      </c>
      <c r="K40" s="516">
        <v>3.3809999999999998</v>
      </c>
      <c r="L40" s="19"/>
      <c r="M40" s="536" t="s">
        <v>49</v>
      </c>
      <c r="N40" s="518">
        <v>2598.7809999999999</v>
      </c>
      <c r="O40" s="515">
        <v>1543.106</v>
      </c>
      <c r="P40" s="518">
        <v>12122.795</v>
      </c>
      <c r="Q40" s="518" t="s">
        <v>46</v>
      </c>
      <c r="R40" s="518">
        <v>2090.5369999999998</v>
      </c>
      <c r="S40" s="515">
        <v>159.93700000000001</v>
      </c>
      <c r="T40" s="516">
        <v>9060.5930000000008</v>
      </c>
    </row>
    <row r="41" spans="4:20" ht="15">
      <c r="D41" s="513" t="s">
        <v>210</v>
      </c>
      <c r="E41" s="514">
        <v>13.62</v>
      </c>
      <c r="F41" s="515">
        <v>63.533000000000001</v>
      </c>
      <c r="G41" s="516">
        <v>0.58099999999999996</v>
      </c>
      <c r="H41" s="527" t="s">
        <v>41</v>
      </c>
      <c r="I41" s="518">
        <v>24.975000000000001</v>
      </c>
      <c r="J41" s="515">
        <v>108.242</v>
      </c>
      <c r="K41" s="516">
        <v>0.68</v>
      </c>
      <c r="L41" s="19"/>
      <c r="M41" s="536" t="s">
        <v>46</v>
      </c>
      <c r="N41" s="518">
        <v>1576.895</v>
      </c>
      <c r="O41" s="515">
        <v>162.179</v>
      </c>
      <c r="P41" s="518">
        <v>7355.9009999999998</v>
      </c>
      <c r="Q41" s="518" t="s">
        <v>40</v>
      </c>
      <c r="R41" s="518">
        <v>1849.4880000000001</v>
      </c>
      <c r="S41" s="515">
        <v>2.2989999999999999</v>
      </c>
      <c r="T41" s="516">
        <v>8015.8649999999998</v>
      </c>
    </row>
    <row r="42" spans="4:20" ht="15">
      <c r="D42" s="513"/>
      <c r="E42" s="514"/>
      <c r="F42" s="515"/>
      <c r="G42" s="516"/>
      <c r="H42" s="527" t="s">
        <v>210</v>
      </c>
      <c r="I42" s="518">
        <v>16.106999999999999</v>
      </c>
      <c r="J42" s="515">
        <v>69.811000000000007</v>
      </c>
      <c r="K42" s="516">
        <v>0.70699999999999996</v>
      </c>
      <c r="L42" s="19"/>
      <c r="M42" s="536" t="s">
        <v>43</v>
      </c>
      <c r="N42" s="518">
        <v>1408.3009999999999</v>
      </c>
      <c r="O42" s="515">
        <v>634.21600000000001</v>
      </c>
      <c r="P42" s="518">
        <v>6569.4449999999997</v>
      </c>
      <c r="Q42" s="518" t="s">
        <v>49</v>
      </c>
      <c r="R42" s="518">
        <v>1812.5830000000001</v>
      </c>
      <c r="S42" s="515">
        <v>1719.1869999999999</v>
      </c>
      <c r="T42" s="516">
        <v>7855.9129999999996</v>
      </c>
    </row>
    <row r="43" spans="4:20" ht="15">
      <c r="D43" s="513"/>
      <c r="E43" s="514"/>
      <c r="F43" s="515"/>
      <c r="G43" s="516"/>
      <c r="H43" s="527" t="s">
        <v>254</v>
      </c>
      <c r="I43" s="518">
        <v>4.8949999999999996</v>
      </c>
      <c r="J43" s="515">
        <v>21.215</v>
      </c>
      <c r="K43" s="516">
        <v>0.02</v>
      </c>
      <c r="L43" s="19"/>
      <c r="M43" s="536" t="s">
        <v>44</v>
      </c>
      <c r="N43" s="518">
        <v>1196.2449999999999</v>
      </c>
      <c r="O43" s="515">
        <v>1829.67</v>
      </c>
      <c r="P43" s="518">
        <v>5580.2460000000001</v>
      </c>
      <c r="Q43" s="518" t="s">
        <v>44</v>
      </c>
      <c r="R43" s="518">
        <v>1031.9380000000001</v>
      </c>
      <c r="S43" s="515">
        <v>1656.3420000000001</v>
      </c>
      <c r="T43" s="516">
        <v>4472.5240000000003</v>
      </c>
    </row>
    <row r="44" spans="4:20" ht="15">
      <c r="D44" s="513"/>
      <c r="E44" s="514"/>
      <c r="F44" s="515"/>
      <c r="G44" s="516"/>
      <c r="H44" s="527"/>
      <c r="I44" s="518"/>
      <c r="J44" s="515"/>
      <c r="K44" s="516"/>
      <c r="L44" s="19"/>
      <c r="M44" s="536" t="s">
        <v>42</v>
      </c>
      <c r="N44" s="518">
        <v>664.72299999999996</v>
      </c>
      <c r="O44" s="515">
        <v>84.968000000000004</v>
      </c>
      <c r="P44" s="518">
        <v>3100.8069999999998</v>
      </c>
      <c r="Q44" s="518" t="s">
        <v>42</v>
      </c>
      <c r="R44" s="518">
        <v>849.55700000000002</v>
      </c>
      <c r="S44" s="515">
        <v>117.81100000000001</v>
      </c>
      <c r="T44" s="516">
        <v>3682.076</v>
      </c>
    </row>
    <row r="45" spans="4:20" ht="15">
      <c r="D45" s="513"/>
      <c r="E45" s="514"/>
      <c r="F45" s="515"/>
      <c r="G45" s="516"/>
      <c r="H45" s="527"/>
      <c r="I45" s="518"/>
      <c r="J45" s="515"/>
      <c r="K45" s="516"/>
      <c r="L45" s="19"/>
      <c r="M45" s="536" t="s">
        <v>62</v>
      </c>
      <c r="N45" s="518">
        <v>460.8</v>
      </c>
      <c r="O45" s="515">
        <v>2854.9940000000001</v>
      </c>
      <c r="P45" s="518">
        <v>2149.54</v>
      </c>
      <c r="Q45" s="518" t="s">
        <v>43</v>
      </c>
      <c r="R45" s="518">
        <v>784.28</v>
      </c>
      <c r="S45" s="515">
        <v>266.428</v>
      </c>
      <c r="T45" s="516">
        <v>3399.152</v>
      </c>
    </row>
    <row r="46" spans="4:20" ht="15">
      <c r="D46" s="477"/>
      <c r="E46" s="478"/>
      <c r="F46" s="479"/>
      <c r="G46" s="480"/>
      <c r="H46" s="527"/>
      <c r="I46" s="518"/>
      <c r="J46" s="515"/>
      <c r="K46" s="516"/>
      <c r="L46" s="19"/>
      <c r="M46" s="536" t="s">
        <v>45</v>
      </c>
      <c r="N46" s="518">
        <v>362.30200000000002</v>
      </c>
      <c r="O46" s="515">
        <v>18.158999999999999</v>
      </c>
      <c r="P46" s="518">
        <v>1690.068</v>
      </c>
      <c r="Q46" s="518" t="s">
        <v>45</v>
      </c>
      <c r="R46" s="518">
        <v>503.524</v>
      </c>
      <c r="S46" s="515">
        <v>23.602</v>
      </c>
      <c r="T46" s="516">
        <v>2182.3270000000002</v>
      </c>
    </row>
    <row r="47" spans="4:20" ht="15">
      <c r="D47" s="477"/>
      <c r="E47" s="478"/>
      <c r="F47" s="479"/>
      <c r="G47" s="480"/>
      <c r="H47" s="527"/>
      <c r="I47" s="518"/>
      <c r="J47" s="515"/>
      <c r="K47" s="516"/>
      <c r="L47" s="19"/>
      <c r="M47" s="536" t="s">
        <v>65</v>
      </c>
      <c r="N47" s="518">
        <v>283.75</v>
      </c>
      <c r="O47" s="515">
        <v>639.92899999999997</v>
      </c>
      <c r="P47" s="518">
        <v>1323.64</v>
      </c>
      <c r="Q47" s="518" t="s">
        <v>50</v>
      </c>
      <c r="R47" s="518">
        <v>27.117000000000001</v>
      </c>
      <c r="S47" s="515">
        <v>72.701999999999998</v>
      </c>
      <c r="T47" s="516">
        <v>117.52800000000001</v>
      </c>
    </row>
    <row r="48" spans="4:20" ht="15.75" thickBot="1">
      <c r="D48" s="481"/>
      <c r="E48" s="482"/>
      <c r="F48" s="483"/>
      <c r="G48" s="484"/>
      <c r="H48" s="528"/>
      <c r="I48" s="524"/>
      <c r="J48" s="521"/>
      <c r="K48" s="522"/>
      <c r="L48" s="19"/>
      <c r="M48" s="536" t="s">
        <v>50</v>
      </c>
      <c r="N48" s="518">
        <v>194.48599999999999</v>
      </c>
      <c r="O48" s="515">
        <v>207.226</v>
      </c>
      <c r="P48" s="518">
        <v>907.24199999999996</v>
      </c>
      <c r="Q48" s="518" t="s">
        <v>62</v>
      </c>
      <c r="R48" s="518">
        <v>24.972000000000001</v>
      </c>
      <c r="S48" s="515">
        <v>175.92</v>
      </c>
      <c r="T48" s="516">
        <v>108.233</v>
      </c>
    </row>
    <row r="49" spans="2:20" ht="15.75" thickBot="1">
      <c r="D49" s="260" t="s">
        <v>63</v>
      </c>
      <c r="E49" s="19"/>
      <c r="F49" s="19"/>
      <c r="G49" s="19"/>
      <c r="H49" s="19"/>
      <c r="I49" s="19"/>
      <c r="J49" s="19"/>
      <c r="K49" s="19"/>
      <c r="L49" s="19"/>
      <c r="M49" s="537" t="s">
        <v>64</v>
      </c>
      <c r="N49" s="524">
        <v>107.563</v>
      </c>
      <c r="O49" s="521">
        <v>210.143</v>
      </c>
      <c r="P49" s="524">
        <v>501.76499999999999</v>
      </c>
      <c r="Q49" s="524"/>
      <c r="R49" s="524"/>
      <c r="S49" s="521"/>
      <c r="T49" s="522"/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60"/>
      <c r="N50" s="263"/>
      <c r="O50" s="281"/>
      <c r="P50" s="263"/>
      <c r="Q50" s="261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79"/>
      <c r="N51" s="263"/>
      <c r="O51" s="263"/>
      <c r="P51" s="263"/>
      <c r="Q51" s="263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79"/>
      <c r="N52" s="263"/>
      <c r="O52" s="263"/>
      <c r="P52" s="263"/>
      <c r="Q52" s="263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79"/>
      <c r="N53" s="263"/>
      <c r="O53" s="263"/>
      <c r="P53" s="263"/>
      <c r="Q53" s="263"/>
      <c r="R53" s="19"/>
      <c r="S53" s="19"/>
      <c r="T53" s="19"/>
    </row>
    <row r="54" spans="2:20" ht="15.7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</row>
    <row r="55" spans="2:20" ht="15.75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H53" sqref="H53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96" t="s">
        <v>228</v>
      </c>
      <c r="C2" s="197"/>
      <c r="D2" s="197"/>
      <c r="E2" s="197"/>
      <c r="F2" s="197"/>
      <c r="G2" s="197"/>
      <c r="H2" s="197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2:19" ht="15.75">
      <c r="B3" s="195" t="s">
        <v>227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</row>
    <row r="4" spans="2:19" ht="15.75"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</row>
    <row r="5" spans="2:19" ht="15.75">
      <c r="B5" s="195"/>
      <c r="C5" s="217" t="s">
        <v>56</v>
      </c>
      <c r="D5" s="217"/>
      <c r="E5" s="217"/>
      <c r="F5" s="217"/>
      <c r="G5" s="217"/>
      <c r="H5" s="217"/>
      <c r="I5" s="217"/>
      <c r="J5" s="218"/>
      <c r="K5" s="19"/>
      <c r="L5" s="219" t="s">
        <v>56</v>
      </c>
      <c r="M5" s="219"/>
      <c r="N5" s="219"/>
      <c r="O5" s="219"/>
      <c r="P5" s="219"/>
      <c r="Q5" s="219"/>
      <c r="R5" s="219"/>
      <c r="S5" s="220"/>
    </row>
    <row r="6" spans="2:19" ht="16.5" thickBot="1">
      <c r="B6" s="195"/>
      <c r="C6" s="221" t="s">
        <v>57</v>
      </c>
      <c r="D6" s="217"/>
      <c r="E6" s="217"/>
      <c r="F6" s="217"/>
      <c r="G6" s="217"/>
      <c r="H6" s="217"/>
      <c r="I6" s="217"/>
      <c r="J6" s="222"/>
      <c r="K6" s="19"/>
      <c r="L6" s="223" t="s">
        <v>57</v>
      </c>
      <c r="M6" s="219"/>
      <c r="N6" s="219"/>
      <c r="O6" s="219"/>
      <c r="P6" s="219"/>
      <c r="Q6" s="219"/>
      <c r="R6" s="219"/>
      <c r="S6" s="220"/>
    </row>
    <row r="7" spans="2:19" ht="16.5" thickBot="1">
      <c r="B7" s="195"/>
      <c r="C7" s="224" t="s">
        <v>54</v>
      </c>
      <c r="D7" s="225"/>
      <c r="E7" s="225"/>
      <c r="F7" s="225"/>
      <c r="G7" s="225"/>
      <c r="H7" s="225"/>
      <c r="I7" s="225"/>
      <c r="J7" s="226"/>
      <c r="K7" s="19"/>
      <c r="L7" s="224" t="s">
        <v>55</v>
      </c>
      <c r="M7" s="225"/>
      <c r="N7" s="225"/>
      <c r="O7" s="225"/>
      <c r="P7" s="225"/>
      <c r="Q7" s="225"/>
      <c r="R7" s="225"/>
      <c r="S7" s="226"/>
    </row>
    <row r="8" spans="2:19" ht="16.5" thickBot="1">
      <c r="B8" s="195"/>
      <c r="C8" s="227" t="s">
        <v>223</v>
      </c>
      <c r="D8" s="228"/>
      <c r="E8" s="229"/>
      <c r="F8" s="230"/>
      <c r="G8" s="227"/>
      <c r="H8" s="228" t="s">
        <v>222</v>
      </c>
      <c r="I8" s="231"/>
      <c r="J8" s="230"/>
      <c r="K8" s="19"/>
      <c r="L8" s="227" t="s">
        <v>223</v>
      </c>
      <c r="M8" s="228"/>
      <c r="N8" s="229"/>
      <c r="O8" s="230"/>
      <c r="P8" s="227"/>
      <c r="Q8" s="228" t="s">
        <v>222</v>
      </c>
      <c r="R8" s="232"/>
      <c r="S8" s="230"/>
    </row>
    <row r="9" spans="2:19" ht="43.5" thickBot="1">
      <c r="B9" s="195"/>
      <c r="C9" s="233" t="s">
        <v>35</v>
      </c>
      <c r="D9" s="234" t="s">
        <v>36</v>
      </c>
      <c r="E9" s="235" t="s">
        <v>58</v>
      </c>
      <c r="F9" s="236" t="s">
        <v>37</v>
      </c>
      <c r="G9" s="237" t="s">
        <v>35</v>
      </c>
      <c r="H9" s="238" t="s">
        <v>36</v>
      </c>
      <c r="I9" s="239" t="s">
        <v>58</v>
      </c>
      <c r="J9" s="238" t="s">
        <v>37</v>
      </c>
      <c r="K9" s="19"/>
      <c r="L9" s="240" t="s">
        <v>35</v>
      </c>
      <c r="M9" s="238" t="s">
        <v>36</v>
      </c>
      <c r="N9" s="239" t="s">
        <v>58</v>
      </c>
      <c r="O9" s="234" t="s">
        <v>37</v>
      </c>
      <c r="P9" s="240" t="s">
        <v>35</v>
      </c>
      <c r="Q9" s="238" t="s">
        <v>36</v>
      </c>
      <c r="R9" s="239" t="s">
        <v>58</v>
      </c>
      <c r="S9" s="238" t="s">
        <v>37</v>
      </c>
    </row>
    <row r="10" spans="2:19" ht="16.5" thickBot="1">
      <c r="B10" s="195"/>
      <c r="C10" s="241" t="s">
        <v>38</v>
      </c>
      <c r="D10" s="242">
        <v>2731952.6710000001</v>
      </c>
      <c r="E10" s="243">
        <v>12484091.987</v>
      </c>
      <c r="F10" s="299">
        <v>1481531.14</v>
      </c>
      <c r="G10" s="244" t="s">
        <v>38</v>
      </c>
      <c r="H10" s="245">
        <v>4296892.09</v>
      </c>
      <c r="I10" s="243">
        <v>20108479.331</v>
      </c>
      <c r="J10" s="246">
        <v>1592256.8670000001</v>
      </c>
      <c r="K10" s="19"/>
      <c r="L10" s="241" t="s">
        <v>38</v>
      </c>
      <c r="M10" s="245">
        <v>106484.663</v>
      </c>
      <c r="N10" s="243">
        <v>486451.723</v>
      </c>
      <c r="O10" s="299">
        <v>77632.076000000001</v>
      </c>
      <c r="P10" s="300" t="s">
        <v>38</v>
      </c>
      <c r="Q10" s="296">
        <v>120851.048</v>
      </c>
      <c r="R10" s="243">
        <v>565165.60100000002</v>
      </c>
      <c r="S10" s="246">
        <v>71479.532000000007</v>
      </c>
    </row>
    <row r="11" spans="2:19" ht="15.75">
      <c r="B11" s="195"/>
      <c r="C11" s="248" t="s">
        <v>39</v>
      </c>
      <c r="D11" s="249">
        <v>595597.83100000001</v>
      </c>
      <c r="E11" s="250">
        <v>2722703.068</v>
      </c>
      <c r="F11" s="301">
        <v>247329.111</v>
      </c>
      <c r="G11" s="302" t="s">
        <v>39</v>
      </c>
      <c r="H11" s="249">
        <v>999973.72400000005</v>
      </c>
      <c r="I11" s="250">
        <v>4684094.0710000005</v>
      </c>
      <c r="J11" s="251">
        <v>287663.15500000003</v>
      </c>
      <c r="K11" s="19"/>
      <c r="L11" s="248" t="s">
        <v>39</v>
      </c>
      <c r="M11" s="249">
        <v>39468.603999999999</v>
      </c>
      <c r="N11" s="250">
        <v>179947.80600000001</v>
      </c>
      <c r="O11" s="301">
        <v>30751.01</v>
      </c>
      <c r="P11" s="248" t="s">
        <v>52</v>
      </c>
      <c r="Q11" s="249">
        <v>44620.152999999998</v>
      </c>
      <c r="R11" s="250">
        <v>209980.541</v>
      </c>
      <c r="S11" s="251">
        <v>21319.855</v>
      </c>
    </row>
    <row r="12" spans="2:19" ht="15.75">
      <c r="B12" s="195"/>
      <c r="C12" s="252" t="s">
        <v>40</v>
      </c>
      <c r="D12" s="253">
        <v>378880.098</v>
      </c>
      <c r="E12" s="254">
        <v>1733082.1440000001</v>
      </c>
      <c r="F12" s="303">
        <v>141131.76699999999</v>
      </c>
      <c r="G12" s="304" t="s">
        <v>40</v>
      </c>
      <c r="H12" s="253">
        <v>605561.53700000001</v>
      </c>
      <c r="I12" s="254">
        <v>2833926.5279999999</v>
      </c>
      <c r="J12" s="255">
        <v>159561.74600000001</v>
      </c>
      <c r="K12" s="19"/>
      <c r="L12" s="252" t="s">
        <v>52</v>
      </c>
      <c r="M12" s="253">
        <v>25594.238000000001</v>
      </c>
      <c r="N12" s="254">
        <v>117246.348</v>
      </c>
      <c r="O12" s="303">
        <v>13225.496999999999</v>
      </c>
      <c r="P12" s="252" t="s">
        <v>39</v>
      </c>
      <c r="Q12" s="253">
        <v>30698.738000000001</v>
      </c>
      <c r="R12" s="254">
        <v>142846.435</v>
      </c>
      <c r="S12" s="255">
        <v>26226.687999999998</v>
      </c>
    </row>
    <row r="13" spans="2:19" ht="15.75">
      <c r="B13" s="195"/>
      <c r="C13" s="252" t="s">
        <v>42</v>
      </c>
      <c r="D13" s="253">
        <v>294783.07799999998</v>
      </c>
      <c r="E13" s="254">
        <v>1346436.287</v>
      </c>
      <c r="F13" s="303">
        <v>122090.719</v>
      </c>
      <c r="G13" s="304" t="s">
        <v>42</v>
      </c>
      <c r="H13" s="253">
        <v>492961.17800000001</v>
      </c>
      <c r="I13" s="254">
        <v>2305605.19</v>
      </c>
      <c r="J13" s="255">
        <v>147553.04</v>
      </c>
      <c r="K13" s="19"/>
      <c r="L13" s="252" t="s">
        <v>50</v>
      </c>
      <c r="M13" s="253">
        <v>6107.9040000000005</v>
      </c>
      <c r="N13" s="254">
        <v>27898.812999999998</v>
      </c>
      <c r="O13" s="303">
        <v>4740.2240000000002</v>
      </c>
      <c r="P13" s="252" t="s">
        <v>68</v>
      </c>
      <c r="Q13" s="253">
        <v>8516.2170000000006</v>
      </c>
      <c r="R13" s="254">
        <v>39800.622000000003</v>
      </c>
      <c r="S13" s="255">
        <v>3799.0549999999998</v>
      </c>
    </row>
    <row r="14" spans="2:19" ht="15.75">
      <c r="B14" s="195"/>
      <c r="C14" s="252" t="s">
        <v>68</v>
      </c>
      <c r="D14" s="253">
        <v>271532.68800000002</v>
      </c>
      <c r="E14" s="254">
        <v>1239955.0260000001</v>
      </c>
      <c r="F14" s="303">
        <v>141476.236</v>
      </c>
      <c r="G14" s="304" t="s">
        <v>68</v>
      </c>
      <c r="H14" s="253">
        <v>431833.087</v>
      </c>
      <c r="I14" s="254">
        <v>2018181.2509999999</v>
      </c>
      <c r="J14" s="255">
        <v>157076.10399999999</v>
      </c>
      <c r="K14" s="19"/>
      <c r="L14" s="252" t="s">
        <v>68</v>
      </c>
      <c r="M14" s="253">
        <v>5287.491</v>
      </c>
      <c r="N14" s="254">
        <v>24096.166000000001</v>
      </c>
      <c r="O14" s="303">
        <v>3932.18</v>
      </c>
      <c r="P14" s="252" t="s">
        <v>49</v>
      </c>
      <c r="Q14" s="253">
        <v>7816.049</v>
      </c>
      <c r="R14" s="254">
        <v>36560.599000000002</v>
      </c>
      <c r="S14" s="255">
        <v>5874.4009999999998</v>
      </c>
    </row>
    <row r="15" spans="2:19" ht="15.75">
      <c r="B15" s="195"/>
      <c r="C15" s="252" t="s">
        <v>41</v>
      </c>
      <c r="D15" s="253">
        <v>149311.08300000001</v>
      </c>
      <c r="E15" s="254">
        <v>681995.29700000002</v>
      </c>
      <c r="F15" s="303">
        <v>70702.142999999996</v>
      </c>
      <c r="G15" s="304" t="s">
        <v>41</v>
      </c>
      <c r="H15" s="253">
        <v>215682.99600000001</v>
      </c>
      <c r="I15" s="254">
        <v>1008938.557</v>
      </c>
      <c r="J15" s="255">
        <v>73310.467999999993</v>
      </c>
      <c r="K15" s="19"/>
      <c r="L15" s="252" t="s">
        <v>49</v>
      </c>
      <c r="M15" s="253">
        <v>4553.259</v>
      </c>
      <c r="N15" s="254">
        <v>20847.317999999999</v>
      </c>
      <c r="O15" s="303">
        <v>5615.6220000000003</v>
      </c>
      <c r="P15" s="252" t="s">
        <v>50</v>
      </c>
      <c r="Q15" s="253">
        <v>6926.28</v>
      </c>
      <c r="R15" s="254">
        <v>32435.61</v>
      </c>
      <c r="S15" s="255">
        <v>3226.9090000000001</v>
      </c>
    </row>
    <row r="16" spans="2:19" ht="15.75">
      <c r="B16" s="195"/>
      <c r="C16" s="252" t="s">
        <v>48</v>
      </c>
      <c r="D16" s="253">
        <v>101849.30100000001</v>
      </c>
      <c r="E16" s="254">
        <v>465068.51199999999</v>
      </c>
      <c r="F16" s="303">
        <v>42920.981</v>
      </c>
      <c r="G16" s="304" t="s">
        <v>48</v>
      </c>
      <c r="H16" s="253">
        <v>196265.52799999999</v>
      </c>
      <c r="I16" s="254">
        <v>918891.174</v>
      </c>
      <c r="J16" s="255">
        <v>56358.54</v>
      </c>
      <c r="K16" s="19"/>
      <c r="L16" s="252" t="s">
        <v>42</v>
      </c>
      <c r="M16" s="253">
        <v>4415.8280000000004</v>
      </c>
      <c r="N16" s="254">
        <v>20198.616999999998</v>
      </c>
      <c r="O16" s="303">
        <v>2504.4459999999999</v>
      </c>
      <c r="P16" s="252" t="s">
        <v>42</v>
      </c>
      <c r="Q16" s="253">
        <v>4337.5150000000003</v>
      </c>
      <c r="R16" s="254">
        <v>20052.795999999998</v>
      </c>
      <c r="S16" s="255">
        <v>1611.2840000000001</v>
      </c>
    </row>
    <row r="17" spans="2:19" ht="15.75">
      <c r="B17" s="195"/>
      <c r="C17" s="252" t="s">
        <v>44</v>
      </c>
      <c r="D17" s="253">
        <v>86562.501999999993</v>
      </c>
      <c r="E17" s="254">
        <v>395159.826</v>
      </c>
      <c r="F17" s="303">
        <v>45610.464999999997</v>
      </c>
      <c r="G17" s="304" t="s">
        <v>45</v>
      </c>
      <c r="H17" s="253">
        <v>128562.43</v>
      </c>
      <c r="I17" s="254">
        <v>600932.549</v>
      </c>
      <c r="J17" s="255">
        <v>45321.453999999998</v>
      </c>
      <c r="K17" s="19"/>
      <c r="L17" s="252" t="s">
        <v>46</v>
      </c>
      <c r="M17" s="253">
        <v>4293.6589999999997</v>
      </c>
      <c r="N17" s="254">
        <v>19644.909</v>
      </c>
      <c r="O17" s="303">
        <v>5088.1289999999999</v>
      </c>
      <c r="P17" s="252" t="s">
        <v>181</v>
      </c>
      <c r="Q17" s="253">
        <v>3250.0149999999999</v>
      </c>
      <c r="R17" s="254">
        <v>15050.052</v>
      </c>
      <c r="S17" s="255">
        <v>983.86900000000003</v>
      </c>
    </row>
    <row r="18" spans="2:19" ht="15.75">
      <c r="B18" s="195"/>
      <c r="C18" s="252" t="s">
        <v>45</v>
      </c>
      <c r="D18" s="253">
        <v>84121.966</v>
      </c>
      <c r="E18" s="254">
        <v>384251.15</v>
      </c>
      <c r="F18" s="303">
        <v>43361.499000000003</v>
      </c>
      <c r="G18" s="304" t="s">
        <v>44</v>
      </c>
      <c r="H18" s="253">
        <v>123856.67200000001</v>
      </c>
      <c r="I18" s="254">
        <v>578748.57299999997</v>
      </c>
      <c r="J18" s="255">
        <v>47261.881000000001</v>
      </c>
      <c r="K18" s="19"/>
      <c r="L18" s="252" t="s">
        <v>48</v>
      </c>
      <c r="M18" s="253">
        <v>3483.8119999999999</v>
      </c>
      <c r="N18" s="254">
        <v>15899.67</v>
      </c>
      <c r="O18" s="303">
        <v>1850.674</v>
      </c>
      <c r="P18" s="252" t="s">
        <v>197</v>
      </c>
      <c r="Q18" s="253">
        <v>2702.8</v>
      </c>
      <c r="R18" s="254">
        <v>12664.695</v>
      </c>
      <c r="S18" s="255">
        <v>707.95500000000004</v>
      </c>
    </row>
    <row r="19" spans="2:19" ht="15.75">
      <c r="B19" s="195"/>
      <c r="C19" s="252" t="s">
        <v>110</v>
      </c>
      <c r="D19" s="253">
        <v>71679.824999999997</v>
      </c>
      <c r="E19" s="254">
        <v>327183.09000000003</v>
      </c>
      <c r="F19" s="303">
        <v>73947.713000000003</v>
      </c>
      <c r="G19" s="304" t="s">
        <v>51</v>
      </c>
      <c r="H19" s="253">
        <v>97514.661999999997</v>
      </c>
      <c r="I19" s="254">
        <v>456229.38299999997</v>
      </c>
      <c r="J19" s="255">
        <v>23250.047999999999</v>
      </c>
      <c r="K19" s="19"/>
      <c r="L19" s="252" t="s">
        <v>41</v>
      </c>
      <c r="M19" s="253">
        <v>3323.6089999999999</v>
      </c>
      <c r="N19" s="254">
        <v>15168.53</v>
      </c>
      <c r="O19" s="303">
        <v>2139.7040000000002</v>
      </c>
      <c r="P19" s="252" t="s">
        <v>44</v>
      </c>
      <c r="Q19" s="253">
        <v>2644.82</v>
      </c>
      <c r="R19" s="254">
        <v>12294.68</v>
      </c>
      <c r="S19" s="255">
        <v>718.46100000000001</v>
      </c>
    </row>
    <row r="20" spans="2:19" ht="15.75">
      <c r="B20" s="195"/>
      <c r="C20" s="252" t="s">
        <v>49</v>
      </c>
      <c r="D20" s="253">
        <v>64407.277999999998</v>
      </c>
      <c r="E20" s="254">
        <v>294399.47100000002</v>
      </c>
      <c r="F20" s="303">
        <v>28621.995999999999</v>
      </c>
      <c r="G20" s="304" t="s">
        <v>47</v>
      </c>
      <c r="H20" s="253">
        <v>82279.278000000006</v>
      </c>
      <c r="I20" s="254">
        <v>384576.679</v>
      </c>
      <c r="J20" s="255">
        <v>33343.089999999997</v>
      </c>
      <c r="K20" s="19"/>
      <c r="L20" s="252" t="s">
        <v>181</v>
      </c>
      <c r="M20" s="253">
        <v>3087.3780000000002</v>
      </c>
      <c r="N20" s="254">
        <v>14126.950999999999</v>
      </c>
      <c r="O20" s="303">
        <v>1393.0409999999999</v>
      </c>
      <c r="P20" s="252" t="s">
        <v>46</v>
      </c>
      <c r="Q20" s="253">
        <v>2046.211</v>
      </c>
      <c r="R20" s="254">
        <v>9518.7369999999992</v>
      </c>
      <c r="S20" s="255">
        <v>2348.1239999999998</v>
      </c>
    </row>
    <row r="21" spans="2:19" ht="15.75">
      <c r="B21" s="195"/>
      <c r="C21" s="252" t="s">
        <v>51</v>
      </c>
      <c r="D21" s="253">
        <v>61834.974000000002</v>
      </c>
      <c r="E21" s="254">
        <v>282776.96999999997</v>
      </c>
      <c r="F21" s="303">
        <v>19999.233</v>
      </c>
      <c r="G21" s="304" t="s">
        <v>50</v>
      </c>
      <c r="H21" s="253">
        <v>78491.164000000004</v>
      </c>
      <c r="I21" s="254">
        <v>366601.48599999998</v>
      </c>
      <c r="J21" s="255">
        <v>26996.644</v>
      </c>
      <c r="K21" s="19"/>
      <c r="L21" s="252" t="s">
        <v>45</v>
      </c>
      <c r="M21" s="253">
        <v>1345.5630000000001</v>
      </c>
      <c r="N21" s="254">
        <v>6135.8760000000002</v>
      </c>
      <c r="O21" s="303">
        <v>1915.595</v>
      </c>
      <c r="P21" s="252" t="s">
        <v>48</v>
      </c>
      <c r="Q21" s="253">
        <v>1833.55</v>
      </c>
      <c r="R21" s="254">
        <v>8569.2960000000003</v>
      </c>
      <c r="S21" s="255">
        <v>1012.9109999999999</v>
      </c>
    </row>
    <row r="22" spans="2:19" ht="15.75">
      <c r="B22" s="195"/>
      <c r="C22" s="252" t="s">
        <v>62</v>
      </c>
      <c r="D22" s="253">
        <v>60662.127999999997</v>
      </c>
      <c r="E22" s="254">
        <v>277048.734</v>
      </c>
      <c r="F22" s="303">
        <v>35937.885999999999</v>
      </c>
      <c r="G22" s="304" t="s">
        <v>138</v>
      </c>
      <c r="H22" s="253">
        <v>76932.672999999995</v>
      </c>
      <c r="I22" s="254">
        <v>362701.92499999999</v>
      </c>
      <c r="J22" s="255">
        <v>59166.525999999998</v>
      </c>
      <c r="K22" s="19"/>
      <c r="L22" s="252" t="s">
        <v>44</v>
      </c>
      <c r="M22" s="253">
        <v>1081.2260000000001</v>
      </c>
      <c r="N22" s="254">
        <v>4948.1480000000001</v>
      </c>
      <c r="O22" s="303">
        <v>768.91700000000003</v>
      </c>
      <c r="P22" s="252" t="s">
        <v>45</v>
      </c>
      <c r="Q22" s="253">
        <v>1319.7650000000001</v>
      </c>
      <c r="R22" s="254">
        <v>6081.3490000000002</v>
      </c>
      <c r="S22" s="255">
        <v>1213.6990000000001</v>
      </c>
    </row>
    <row r="23" spans="2:19" ht="15.75">
      <c r="B23" s="195"/>
      <c r="C23" s="252" t="s">
        <v>47</v>
      </c>
      <c r="D23" s="253">
        <v>58740.391000000003</v>
      </c>
      <c r="E23" s="254">
        <v>268149.57699999999</v>
      </c>
      <c r="F23" s="303">
        <v>34580.928</v>
      </c>
      <c r="G23" s="304" t="s">
        <v>49</v>
      </c>
      <c r="H23" s="253">
        <v>76639.078999999998</v>
      </c>
      <c r="I23" s="254">
        <v>357638.81400000001</v>
      </c>
      <c r="J23" s="255">
        <v>29426.117999999999</v>
      </c>
      <c r="K23" s="19"/>
      <c r="L23" s="252" t="s">
        <v>197</v>
      </c>
      <c r="M23" s="253">
        <v>1009.072</v>
      </c>
      <c r="N23" s="254">
        <v>4598.92</v>
      </c>
      <c r="O23" s="303">
        <v>415.58699999999999</v>
      </c>
      <c r="P23" s="252" t="s">
        <v>41</v>
      </c>
      <c r="Q23" s="253">
        <v>1138.393</v>
      </c>
      <c r="R23" s="254">
        <v>5288.4669999999996</v>
      </c>
      <c r="S23" s="255">
        <v>440.14100000000002</v>
      </c>
    </row>
    <row r="24" spans="2:19" ht="15.75">
      <c r="B24" s="195"/>
      <c r="C24" s="252" t="s">
        <v>138</v>
      </c>
      <c r="D24" s="253">
        <v>49684.228000000003</v>
      </c>
      <c r="E24" s="254">
        <v>227487.77299999999</v>
      </c>
      <c r="F24" s="303">
        <v>54749.529000000002</v>
      </c>
      <c r="G24" s="304" t="s">
        <v>62</v>
      </c>
      <c r="H24" s="253">
        <v>68341.67</v>
      </c>
      <c r="I24" s="254">
        <v>318675.38500000001</v>
      </c>
      <c r="J24" s="255">
        <v>27237.955999999998</v>
      </c>
      <c r="K24" s="19"/>
      <c r="L24" s="252" t="s">
        <v>64</v>
      </c>
      <c r="M24" s="253">
        <v>560.74300000000005</v>
      </c>
      <c r="N24" s="254">
        <v>2570.759</v>
      </c>
      <c r="O24" s="303">
        <v>552.67100000000005</v>
      </c>
      <c r="P24" s="252" t="s">
        <v>47</v>
      </c>
      <c r="Q24" s="253">
        <v>652.36900000000003</v>
      </c>
      <c r="R24" s="254">
        <v>3048.4920000000002</v>
      </c>
      <c r="S24" s="255">
        <v>513.81799999999998</v>
      </c>
    </row>
    <row r="25" spans="2:19" ht="15.75">
      <c r="B25" s="195"/>
      <c r="C25" s="252" t="s">
        <v>43</v>
      </c>
      <c r="D25" s="253">
        <v>37718.966999999997</v>
      </c>
      <c r="E25" s="254">
        <v>172310.06599999999</v>
      </c>
      <c r="F25" s="303">
        <v>14535.290999999999</v>
      </c>
      <c r="G25" s="304" t="s">
        <v>46</v>
      </c>
      <c r="H25" s="253">
        <v>56513.025000000001</v>
      </c>
      <c r="I25" s="254">
        <v>265586.08299999998</v>
      </c>
      <c r="J25" s="255">
        <v>16987.3</v>
      </c>
      <c r="K25" s="19"/>
      <c r="L25" s="252" t="s">
        <v>40</v>
      </c>
      <c r="M25" s="253">
        <v>528.92499999999995</v>
      </c>
      <c r="N25" s="254">
        <v>2410.3090000000002</v>
      </c>
      <c r="O25" s="303">
        <v>626.32299999999998</v>
      </c>
      <c r="P25" s="252" t="s">
        <v>40</v>
      </c>
      <c r="Q25" s="253">
        <v>632.47199999999998</v>
      </c>
      <c r="R25" s="254">
        <v>2920.5210000000002</v>
      </c>
      <c r="S25" s="255">
        <v>419.71199999999999</v>
      </c>
    </row>
    <row r="26" spans="2:19" ht="16.5" thickBot="1">
      <c r="B26" s="195"/>
      <c r="C26" s="256" t="s">
        <v>52</v>
      </c>
      <c r="D26" s="257">
        <v>36000.186000000002</v>
      </c>
      <c r="E26" s="258">
        <v>164460.943</v>
      </c>
      <c r="F26" s="305">
        <v>98842.490999999995</v>
      </c>
      <c r="G26" s="306" t="s">
        <v>43</v>
      </c>
      <c r="H26" s="257">
        <v>53689.052000000003</v>
      </c>
      <c r="I26" s="258">
        <v>250942.06700000001</v>
      </c>
      <c r="J26" s="259">
        <v>16114.129000000001</v>
      </c>
      <c r="K26" s="19"/>
      <c r="L26" s="256" t="s">
        <v>209</v>
      </c>
      <c r="M26" s="257">
        <v>514.89499999999998</v>
      </c>
      <c r="N26" s="258">
        <v>2357.65</v>
      </c>
      <c r="O26" s="305">
        <v>560.45299999999997</v>
      </c>
      <c r="P26" s="256" t="s">
        <v>215</v>
      </c>
      <c r="Q26" s="257">
        <v>525.81299999999999</v>
      </c>
      <c r="R26" s="258">
        <v>2466.6039999999998</v>
      </c>
      <c r="S26" s="259">
        <v>141.441</v>
      </c>
    </row>
    <row r="27" spans="2:19" ht="15.75">
      <c r="B27" s="195"/>
      <c r="C27" s="260"/>
      <c r="D27" s="261"/>
      <c r="E27" s="261"/>
      <c r="F27" s="261"/>
      <c r="G27" s="261"/>
      <c r="H27" s="261"/>
      <c r="I27" s="261"/>
      <c r="J27" s="261"/>
      <c r="K27" s="19"/>
      <c r="L27" s="262"/>
      <c r="M27" s="19"/>
      <c r="N27" s="19"/>
      <c r="O27" s="19"/>
      <c r="P27" s="219"/>
      <c r="Q27" s="219"/>
      <c r="R27" s="219"/>
      <c r="S27" s="19"/>
    </row>
    <row r="28" spans="2:19" ht="15.75">
      <c r="B28" s="195"/>
      <c r="C28" s="261"/>
      <c r="D28" s="261"/>
      <c r="E28" s="263"/>
      <c r="F28" s="263"/>
      <c r="G28" s="263"/>
      <c r="H28" s="261"/>
      <c r="I28" s="261"/>
      <c r="J28" s="261"/>
      <c r="K28" s="19"/>
      <c r="L28" s="262"/>
      <c r="M28" s="19"/>
      <c r="N28" s="19"/>
      <c r="O28" s="19"/>
      <c r="P28" s="219"/>
      <c r="Q28" s="219"/>
      <c r="R28" s="219"/>
      <c r="S28" s="19"/>
    </row>
    <row r="29" spans="2:19" ht="15.75">
      <c r="B29" s="195"/>
      <c r="C29" s="19"/>
      <c r="D29" s="19"/>
      <c r="E29" s="19"/>
      <c r="F29" s="19"/>
      <c r="G29" s="19"/>
      <c r="H29" s="19"/>
      <c r="I29" s="19"/>
      <c r="J29" s="19"/>
      <c r="K29" s="19"/>
      <c r="L29" s="262"/>
      <c r="M29" s="19"/>
      <c r="N29" s="19"/>
      <c r="O29" s="19"/>
      <c r="P29" s="219"/>
      <c r="Q29" s="219"/>
      <c r="R29" s="219"/>
      <c r="S29" s="19"/>
    </row>
    <row r="30" spans="2:19" ht="15.75">
      <c r="B30" s="195"/>
      <c r="C30" s="108" t="s">
        <v>59</v>
      </c>
      <c r="D30" s="108"/>
      <c r="E30" s="108"/>
      <c r="F30" s="108"/>
      <c r="G30" s="108"/>
      <c r="H30" s="108"/>
      <c r="I30" s="264"/>
      <c r="J30" s="109"/>
      <c r="K30" s="56"/>
      <c r="L30" s="108" t="s">
        <v>59</v>
      </c>
      <c r="M30" s="108"/>
      <c r="N30" s="219"/>
      <c r="O30" s="219"/>
      <c r="P30" s="219"/>
      <c r="Q30" s="219"/>
      <c r="R30" s="219"/>
      <c r="S30" s="19"/>
    </row>
    <row r="31" spans="2:19" ht="16.5" thickBot="1">
      <c r="B31" s="195"/>
      <c r="C31" s="110" t="s">
        <v>57</v>
      </c>
      <c r="D31" s="109"/>
      <c r="E31" s="109"/>
      <c r="F31" s="109"/>
      <c r="G31" s="109"/>
      <c r="H31" s="109"/>
      <c r="I31" s="109"/>
      <c r="J31" s="109"/>
      <c r="K31" s="56"/>
      <c r="L31" s="110" t="s">
        <v>57</v>
      </c>
      <c r="M31" s="109"/>
      <c r="N31" s="220"/>
      <c r="O31" s="220"/>
      <c r="P31" s="220"/>
      <c r="Q31" s="220"/>
      <c r="R31" s="220"/>
      <c r="S31" s="19"/>
    </row>
    <row r="32" spans="2:19" ht="16.5" thickBot="1">
      <c r="B32" s="195"/>
      <c r="C32" s="224" t="s">
        <v>54</v>
      </c>
      <c r="D32" s="224"/>
      <c r="E32" s="225"/>
      <c r="F32" s="225"/>
      <c r="G32" s="225"/>
      <c r="H32" s="225"/>
      <c r="I32" s="225"/>
      <c r="J32" s="226"/>
      <c r="K32" s="19"/>
      <c r="L32" s="224" t="s">
        <v>55</v>
      </c>
      <c r="M32" s="225"/>
      <c r="N32" s="225"/>
      <c r="O32" s="225"/>
      <c r="P32" s="225"/>
      <c r="Q32" s="225"/>
      <c r="R32" s="225"/>
      <c r="S32" s="226"/>
    </row>
    <row r="33" spans="2:19" ht="16.5" thickBot="1">
      <c r="B33" s="195"/>
      <c r="C33" s="227" t="s">
        <v>223</v>
      </c>
      <c r="D33" s="228"/>
      <c r="E33" s="229"/>
      <c r="F33" s="230"/>
      <c r="G33" s="227"/>
      <c r="H33" s="228" t="s">
        <v>222</v>
      </c>
      <c r="I33" s="232"/>
      <c r="J33" s="230"/>
      <c r="K33" s="19"/>
      <c r="L33" s="229"/>
      <c r="M33" s="228"/>
      <c r="N33" s="229" t="s">
        <v>221</v>
      </c>
      <c r="O33" s="230"/>
      <c r="P33" s="227"/>
      <c r="Q33" s="228" t="s">
        <v>222</v>
      </c>
      <c r="R33" s="231"/>
      <c r="S33" s="230"/>
    </row>
    <row r="34" spans="2:19" ht="43.5" thickBot="1">
      <c r="B34" s="195"/>
      <c r="C34" s="233" t="s">
        <v>35</v>
      </c>
      <c r="D34" s="265" t="s">
        <v>36</v>
      </c>
      <c r="E34" s="266" t="s">
        <v>58</v>
      </c>
      <c r="F34" s="267" t="s">
        <v>37</v>
      </c>
      <c r="G34" s="233" t="s">
        <v>35</v>
      </c>
      <c r="H34" s="265" t="s">
        <v>36</v>
      </c>
      <c r="I34" s="266" t="s">
        <v>58</v>
      </c>
      <c r="J34" s="268" t="s">
        <v>37</v>
      </c>
      <c r="K34" s="19"/>
      <c r="L34" s="269" t="s">
        <v>35</v>
      </c>
      <c r="M34" s="270" t="s">
        <v>36</v>
      </c>
      <c r="N34" s="266" t="s">
        <v>58</v>
      </c>
      <c r="O34" s="268" t="s">
        <v>37</v>
      </c>
      <c r="P34" s="269" t="s">
        <v>35</v>
      </c>
      <c r="Q34" s="270" t="s">
        <v>36</v>
      </c>
      <c r="R34" s="266" t="s">
        <v>58</v>
      </c>
      <c r="S34" s="268" t="s">
        <v>37</v>
      </c>
    </row>
    <row r="35" spans="2:19" ht="16.5" thickBot="1">
      <c r="B35" s="195"/>
      <c r="C35" s="241" t="s">
        <v>38</v>
      </c>
      <c r="D35" s="242">
        <v>70462.525999999998</v>
      </c>
      <c r="E35" s="243">
        <v>321870.18900000001</v>
      </c>
      <c r="F35" s="299">
        <v>37682.184999999998</v>
      </c>
      <c r="G35" s="241" t="s">
        <v>38</v>
      </c>
      <c r="H35" s="242">
        <v>74931.308000000005</v>
      </c>
      <c r="I35" s="243">
        <v>349626.68</v>
      </c>
      <c r="J35" s="246">
        <v>32126.286</v>
      </c>
      <c r="K35" s="19"/>
      <c r="L35" s="241" t="s">
        <v>38</v>
      </c>
      <c r="M35" s="271">
        <v>163922.14499999999</v>
      </c>
      <c r="N35" s="243">
        <v>748123.49699999997</v>
      </c>
      <c r="O35" s="271">
        <v>129429.194</v>
      </c>
      <c r="P35" s="272" t="s">
        <v>38</v>
      </c>
      <c r="Q35" s="271">
        <v>236846.239</v>
      </c>
      <c r="R35" s="243">
        <v>1108860.0419999999</v>
      </c>
      <c r="S35" s="247">
        <v>166549.747</v>
      </c>
    </row>
    <row r="36" spans="2:19" ht="15.75">
      <c r="B36" s="195"/>
      <c r="C36" s="273" t="s">
        <v>39</v>
      </c>
      <c r="D36" s="274">
        <v>45755.303</v>
      </c>
      <c r="E36" s="275">
        <v>209070.78</v>
      </c>
      <c r="F36" s="307">
        <v>30478.522000000001</v>
      </c>
      <c r="G36" s="273" t="s">
        <v>39</v>
      </c>
      <c r="H36" s="274">
        <v>48490.114000000001</v>
      </c>
      <c r="I36" s="275">
        <v>225731.32</v>
      </c>
      <c r="J36" s="276">
        <v>27400.185000000001</v>
      </c>
      <c r="K36" s="19"/>
      <c r="L36" s="248" t="s">
        <v>68</v>
      </c>
      <c r="M36" s="249">
        <v>38279.593999999997</v>
      </c>
      <c r="N36" s="250">
        <v>174669.834</v>
      </c>
      <c r="O36" s="301">
        <v>32324.684000000001</v>
      </c>
      <c r="P36" s="308" t="s">
        <v>68</v>
      </c>
      <c r="Q36" s="249">
        <v>43868.548000000003</v>
      </c>
      <c r="R36" s="250">
        <v>205110.90100000001</v>
      </c>
      <c r="S36" s="251">
        <v>29443.187000000002</v>
      </c>
    </row>
    <row r="37" spans="2:19" ht="15.75">
      <c r="B37" s="195"/>
      <c r="C37" s="252" t="s">
        <v>52</v>
      </c>
      <c r="D37" s="253">
        <v>12184.254999999999</v>
      </c>
      <c r="E37" s="254">
        <v>55639.720999999998</v>
      </c>
      <c r="F37" s="303">
        <v>1534.5060000000001</v>
      </c>
      <c r="G37" s="252" t="s">
        <v>52</v>
      </c>
      <c r="H37" s="253">
        <v>9476.1929999999993</v>
      </c>
      <c r="I37" s="254">
        <v>44370.285000000003</v>
      </c>
      <c r="J37" s="255">
        <v>987.74800000000005</v>
      </c>
      <c r="K37" s="19"/>
      <c r="L37" s="252" t="s">
        <v>39</v>
      </c>
      <c r="M37" s="253">
        <v>29541.84</v>
      </c>
      <c r="N37" s="254">
        <v>134795.973</v>
      </c>
      <c r="O37" s="303">
        <v>14457.107</v>
      </c>
      <c r="P37" s="309" t="s">
        <v>49</v>
      </c>
      <c r="Q37" s="253">
        <v>31316.348999999998</v>
      </c>
      <c r="R37" s="254">
        <v>146403.00200000001</v>
      </c>
      <c r="S37" s="255">
        <v>22768.385999999999</v>
      </c>
    </row>
    <row r="38" spans="2:19" ht="15.75">
      <c r="B38" s="195"/>
      <c r="C38" s="252" t="s">
        <v>47</v>
      </c>
      <c r="D38" s="253">
        <v>4881.0510000000004</v>
      </c>
      <c r="E38" s="254">
        <v>22365.228999999999</v>
      </c>
      <c r="F38" s="303">
        <v>1078.954</v>
      </c>
      <c r="G38" s="252" t="s">
        <v>47</v>
      </c>
      <c r="H38" s="253">
        <v>8529.2260000000006</v>
      </c>
      <c r="I38" s="254">
        <v>39951.54</v>
      </c>
      <c r="J38" s="255">
        <v>1440.7090000000001</v>
      </c>
      <c r="K38" s="19"/>
      <c r="L38" s="252" t="s">
        <v>49</v>
      </c>
      <c r="M38" s="253">
        <v>22711.599999999999</v>
      </c>
      <c r="N38" s="254">
        <v>103706.68</v>
      </c>
      <c r="O38" s="303">
        <v>23150.655999999999</v>
      </c>
      <c r="P38" s="309" t="s">
        <v>41</v>
      </c>
      <c r="Q38" s="253">
        <v>31172.173999999999</v>
      </c>
      <c r="R38" s="254">
        <v>146188.97</v>
      </c>
      <c r="S38" s="255">
        <v>25686.39</v>
      </c>
    </row>
    <row r="39" spans="2:19" ht="15.75">
      <c r="B39" s="195"/>
      <c r="C39" s="252" t="s">
        <v>68</v>
      </c>
      <c r="D39" s="253">
        <v>3723.4960000000001</v>
      </c>
      <c r="E39" s="254">
        <v>16948.530999999999</v>
      </c>
      <c r="F39" s="303">
        <v>3828.9760000000001</v>
      </c>
      <c r="G39" s="252" t="s">
        <v>49</v>
      </c>
      <c r="H39" s="253">
        <v>2166.3519999999999</v>
      </c>
      <c r="I39" s="254">
        <v>10116.029</v>
      </c>
      <c r="J39" s="255">
        <v>129.19900000000001</v>
      </c>
      <c r="K39" s="19"/>
      <c r="L39" s="252" t="s">
        <v>41</v>
      </c>
      <c r="M39" s="253">
        <v>18332.203000000001</v>
      </c>
      <c r="N39" s="254">
        <v>83629.001000000004</v>
      </c>
      <c r="O39" s="303">
        <v>17656.438999999998</v>
      </c>
      <c r="P39" s="309" t="s">
        <v>39</v>
      </c>
      <c r="Q39" s="253">
        <v>28988.585999999999</v>
      </c>
      <c r="R39" s="254">
        <v>135219.557</v>
      </c>
      <c r="S39" s="255">
        <v>16788.169999999998</v>
      </c>
    </row>
    <row r="40" spans="2:19" ht="15.75">
      <c r="B40" s="195"/>
      <c r="C40" s="252" t="s">
        <v>65</v>
      </c>
      <c r="D40" s="253">
        <v>1351.741</v>
      </c>
      <c r="E40" s="254">
        <v>6149.19</v>
      </c>
      <c r="F40" s="303">
        <v>461.29300000000001</v>
      </c>
      <c r="G40" s="252" t="s">
        <v>198</v>
      </c>
      <c r="H40" s="253">
        <v>1981.2360000000001</v>
      </c>
      <c r="I40" s="254">
        <v>9273.6209999999992</v>
      </c>
      <c r="J40" s="255">
        <v>176.32</v>
      </c>
      <c r="K40" s="19"/>
      <c r="L40" s="252" t="s">
        <v>44</v>
      </c>
      <c r="M40" s="253">
        <v>10645.725</v>
      </c>
      <c r="N40" s="254">
        <v>48697.156999999999</v>
      </c>
      <c r="O40" s="303">
        <v>17856.839</v>
      </c>
      <c r="P40" s="309" t="s">
        <v>47</v>
      </c>
      <c r="Q40" s="253">
        <v>22618.63</v>
      </c>
      <c r="R40" s="254">
        <v>106438.06299999999</v>
      </c>
      <c r="S40" s="255">
        <v>26489.19</v>
      </c>
    </row>
    <row r="41" spans="2:19" ht="15.75">
      <c r="B41" s="195"/>
      <c r="C41" s="252" t="s">
        <v>44</v>
      </c>
      <c r="D41" s="253">
        <v>942.71699999999998</v>
      </c>
      <c r="E41" s="254">
        <v>4287.442</v>
      </c>
      <c r="F41" s="303">
        <v>136.904</v>
      </c>
      <c r="G41" s="252" t="s">
        <v>68</v>
      </c>
      <c r="H41" s="253">
        <v>1378.395</v>
      </c>
      <c r="I41" s="254">
        <v>6457.8789999999999</v>
      </c>
      <c r="J41" s="255">
        <v>1640.098</v>
      </c>
      <c r="K41" s="19"/>
      <c r="L41" s="252" t="s">
        <v>46</v>
      </c>
      <c r="M41" s="253">
        <v>10543.848</v>
      </c>
      <c r="N41" s="254">
        <v>48100.616999999998</v>
      </c>
      <c r="O41" s="303">
        <v>1276.511</v>
      </c>
      <c r="P41" s="309" t="s">
        <v>44</v>
      </c>
      <c r="Q41" s="253">
        <v>20213.791000000001</v>
      </c>
      <c r="R41" s="254">
        <v>94564.476999999999</v>
      </c>
      <c r="S41" s="255">
        <v>22664.749</v>
      </c>
    </row>
    <row r="42" spans="2:19" ht="15.75">
      <c r="B42" s="195"/>
      <c r="C42" s="252" t="s">
        <v>62</v>
      </c>
      <c r="D42" s="253">
        <v>595.87800000000004</v>
      </c>
      <c r="E42" s="254">
        <v>2724.5770000000002</v>
      </c>
      <c r="F42" s="303">
        <v>71.47</v>
      </c>
      <c r="G42" s="252" t="s">
        <v>65</v>
      </c>
      <c r="H42" s="253">
        <v>858.50199999999995</v>
      </c>
      <c r="I42" s="254">
        <v>4047.39</v>
      </c>
      <c r="J42" s="255">
        <v>241.19</v>
      </c>
      <c r="K42" s="19"/>
      <c r="L42" s="252" t="s">
        <v>42</v>
      </c>
      <c r="M42" s="253">
        <v>10271.856</v>
      </c>
      <c r="N42" s="254">
        <v>46907.815999999999</v>
      </c>
      <c r="O42" s="303">
        <v>3250.0210000000002</v>
      </c>
      <c r="P42" s="309" t="s">
        <v>46</v>
      </c>
      <c r="Q42" s="253">
        <v>16234.630999999999</v>
      </c>
      <c r="R42" s="254">
        <v>76073.975999999995</v>
      </c>
      <c r="S42" s="255">
        <v>1603.4749999999999</v>
      </c>
    </row>
    <row r="43" spans="2:19" ht="15.75">
      <c r="B43" s="195"/>
      <c r="C43" s="252" t="s">
        <v>49</v>
      </c>
      <c r="D43" s="253">
        <v>592.24</v>
      </c>
      <c r="E43" s="254">
        <v>2697.364</v>
      </c>
      <c r="F43" s="303">
        <v>68.051000000000002</v>
      </c>
      <c r="G43" s="252" t="s">
        <v>42</v>
      </c>
      <c r="H43" s="253">
        <v>768.33799999999997</v>
      </c>
      <c r="I43" s="254">
        <v>3653.076</v>
      </c>
      <c r="J43" s="255">
        <v>30.876000000000001</v>
      </c>
      <c r="K43" s="19"/>
      <c r="L43" s="252" t="s">
        <v>40</v>
      </c>
      <c r="M43" s="253">
        <v>6614.8159999999998</v>
      </c>
      <c r="N43" s="254">
        <v>30178.023000000001</v>
      </c>
      <c r="O43" s="303">
        <v>336.44099999999997</v>
      </c>
      <c r="P43" s="309" t="s">
        <v>43</v>
      </c>
      <c r="Q43" s="253">
        <v>14482.798000000001</v>
      </c>
      <c r="R43" s="254">
        <v>68418.417000000001</v>
      </c>
      <c r="S43" s="255">
        <v>6116.4989999999998</v>
      </c>
    </row>
    <row r="44" spans="2:19" ht="15.75">
      <c r="B44" s="195"/>
      <c r="C44" s="252" t="s">
        <v>41</v>
      </c>
      <c r="D44" s="253">
        <v>347.50599999999997</v>
      </c>
      <c r="E44" s="254">
        <v>1585.7639999999999</v>
      </c>
      <c r="F44" s="303">
        <v>16.978999999999999</v>
      </c>
      <c r="G44" s="252" t="s">
        <v>41</v>
      </c>
      <c r="H44" s="253">
        <v>347.399</v>
      </c>
      <c r="I44" s="254">
        <v>1625.876</v>
      </c>
      <c r="J44" s="255">
        <v>24.097999999999999</v>
      </c>
      <c r="K44" s="19"/>
      <c r="L44" s="252" t="s">
        <v>47</v>
      </c>
      <c r="M44" s="253">
        <v>6107.4560000000001</v>
      </c>
      <c r="N44" s="254">
        <v>27781.273000000001</v>
      </c>
      <c r="O44" s="303">
        <v>8462.9470000000001</v>
      </c>
      <c r="P44" s="309" t="s">
        <v>40</v>
      </c>
      <c r="Q44" s="253">
        <v>10213.821</v>
      </c>
      <c r="R44" s="254">
        <v>47541.173000000003</v>
      </c>
      <c r="S44" s="255">
        <v>114.38800000000001</v>
      </c>
    </row>
    <row r="45" spans="2:19" ht="15.75">
      <c r="B45" s="195"/>
      <c r="C45" s="252" t="s">
        <v>198</v>
      </c>
      <c r="D45" s="253">
        <v>29.53</v>
      </c>
      <c r="E45" s="254">
        <v>135.232</v>
      </c>
      <c r="F45" s="303">
        <v>0.98499999999999999</v>
      </c>
      <c r="G45" s="252" t="s">
        <v>200</v>
      </c>
      <c r="H45" s="253">
        <v>245.989</v>
      </c>
      <c r="I45" s="254">
        <v>1162.7090000000001</v>
      </c>
      <c r="J45" s="255">
        <v>7.0220000000000002</v>
      </c>
      <c r="K45" s="19"/>
      <c r="L45" s="252" t="s">
        <v>43</v>
      </c>
      <c r="M45" s="253">
        <v>4921.4859999999999</v>
      </c>
      <c r="N45" s="254">
        <v>22508.923999999999</v>
      </c>
      <c r="O45" s="303">
        <v>330.13600000000002</v>
      </c>
      <c r="P45" s="309" t="s">
        <v>42</v>
      </c>
      <c r="Q45" s="253">
        <v>6631.1480000000001</v>
      </c>
      <c r="R45" s="254">
        <v>30991.023000000001</v>
      </c>
      <c r="S45" s="255">
        <v>2319.7820000000002</v>
      </c>
    </row>
    <row r="46" spans="2:19" ht="15.75">
      <c r="B46" s="195"/>
      <c r="C46" s="310" t="s">
        <v>43</v>
      </c>
      <c r="D46" s="277">
        <v>26.032</v>
      </c>
      <c r="E46" s="278">
        <v>118.389</v>
      </c>
      <c r="F46" s="297">
        <v>1.105</v>
      </c>
      <c r="G46" s="252" t="s">
        <v>50</v>
      </c>
      <c r="H46" s="253">
        <v>194.88</v>
      </c>
      <c r="I46" s="254">
        <v>919.447</v>
      </c>
      <c r="J46" s="255">
        <v>23.7</v>
      </c>
      <c r="K46" s="19"/>
      <c r="L46" s="252" t="s">
        <v>45</v>
      </c>
      <c r="M46" s="253">
        <v>1755.829</v>
      </c>
      <c r="N46" s="254">
        <v>8008.5389999999998</v>
      </c>
      <c r="O46" s="303">
        <v>857.72</v>
      </c>
      <c r="P46" s="309" t="s">
        <v>48</v>
      </c>
      <c r="Q46" s="253">
        <v>2648.5210000000002</v>
      </c>
      <c r="R46" s="254">
        <v>12315.314</v>
      </c>
      <c r="S46" s="255">
        <v>1010.748</v>
      </c>
    </row>
    <row r="47" spans="2:19" ht="15.75">
      <c r="B47" s="195"/>
      <c r="C47" s="310" t="s">
        <v>42</v>
      </c>
      <c r="D47" s="277">
        <v>17.407</v>
      </c>
      <c r="E47" s="278">
        <v>78.326999999999998</v>
      </c>
      <c r="F47" s="297">
        <v>0.61799999999999999</v>
      </c>
      <c r="G47" s="252" t="s">
        <v>44</v>
      </c>
      <c r="H47" s="253">
        <v>181.601</v>
      </c>
      <c r="I47" s="254">
        <v>855.12599999999998</v>
      </c>
      <c r="J47" s="255">
        <v>10.856999999999999</v>
      </c>
      <c r="K47" s="19"/>
      <c r="L47" s="252" t="s">
        <v>64</v>
      </c>
      <c r="M47" s="253">
        <v>1088.248</v>
      </c>
      <c r="N47" s="254">
        <v>4958.5110000000004</v>
      </c>
      <c r="O47" s="303">
        <v>2898.819</v>
      </c>
      <c r="P47" s="309" t="s">
        <v>45</v>
      </c>
      <c r="Q47" s="253">
        <v>2009.7380000000001</v>
      </c>
      <c r="R47" s="254">
        <v>9353.732</v>
      </c>
      <c r="S47" s="255">
        <v>703.52700000000004</v>
      </c>
    </row>
    <row r="48" spans="2:19" ht="16.5" thickBot="1">
      <c r="B48" s="195"/>
      <c r="C48" s="311" t="s">
        <v>210</v>
      </c>
      <c r="D48" s="279">
        <v>15.113</v>
      </c>
      <c r="E48" s="280">
        <v>68.471000000000004</v>
      </c>
      <c r="F48" s="298">
        <v>3.75</v>
      </c>
      <c r="G48" s="256" t="s">
        <v>224</v>
      </c>
      <c r="H48" s="257">
        <v>108.94199999999999</v>
      </c>
      <c r="I48" s="258">
        <v>511.56700000000001</v>
      </c>
      <c r="J48" s="259">
        <v>5.4080000000000004</v>
      </c>
      <c r="K48" s="19"/>
      <c r="L48" s="252" t="s">
        <v>200</v>
      </c>
      <c r="M48" s="253">
        <v>1020.669</v>
      </c>
      <c r="N48" s="254">
        <v>4657.5290000000005</v>
      </c>
      <c r="O48" s="303">
        <v>1425.0530000000001</v>
      </c>
      <c r="P48" s="309" t="s">
        <v>200</v>
      </c>
      <c r="Q48" s="253">
        <v>1887.69</v>
      </c>
      <c r="R48" s="254">
        <v>8793.8850000000002</v>
      </c>
      <c r="S48" s="255">
        <v>1801.566</v>
      </c>
    </row>
    <row r="49" spans="2:19" ht="16.5" thickBot="1">
      <c r="B49" s="195"/>
      <c r="C49" s="260"/>
      <c r="D49" s="19"/>
      <c r="E49" s="19"/>
      <c r="F49" s="19"/>
      <c r="G49" s="19"/>
      <c r="H49" s="19"/>
      <c r="I49" s="19"/>
      <c r="J49" s="19"/>
      <c r="K49" s="19"/>
      <c r="L49" s="256" t="s">
        <v>65</v>
      </c>
      <c r="M49" s="257">
        <v>785.48500000000001</v>
      </c>
      <c r="N49" s="258">
        <v>3586.5250000000001</v>
      </c>
      <c r="O49" s="305">
        <v>3147.817</v>
      </c>
      <c r="P49" s="312" t="s">
        <v>50</v>
      </c>
      <c r="Q49" s="257">
        <v>1203.6759999999999</v>
      </c>
      <c r="R49" s="258">
        <v>5636.56</v>
      </c>
      <c r="S49" s="259">
        <v>1750.63</v>
      </c>
    </row>
    <row r="50" spans="2:19" ht="15.75">
      <c r="B50" s="195"/>
      <c r="C50" s="19"/>
      <c r="D50" s="19"/>
      <c r="E50" s="19"/>
      <c r="F50" s="19"/>
      <c r="G50" s="19"/>
      <c r="H50" s="19"/>
      <c r="I50" s="19"/>
      <c r="J50" s="19"/>
      <c r="K50" s="19"/>
      <c r="L50" s="262"/>
      <c r="M50" s="263"/>
      <c r="N50" s="281"/>
      <c r="O50" s="263"/>
      <c r="P50" s="261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79"/>
      <c r="M51" s="263"/>
      <c r="N51" s="263"/>
      <c r="O51" s="263"/>
      <c r="P51" s="263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M37" sqref="M3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762" t="s">
        <v>201</v>
      </c>
      <c r="B2" s="763"/>
      <c r="C2" s="763"/>
      <c r="D2" s="763"/>
      <c r="E2" s="763"/>
      <c r="F2" s="763"/>
      <c r="G2" s="763"/>
      <c r="H2" s="763"/>
      <c r="I2" s="763"/>
      <c r="J2" s="763"/>
      <c r="K2" s="763"/>
      <c r="L2" s="763"/>
      <c r="M2" s="763"/>
      <c r="N2" s="764"/>
      <c r="O2" s="5"/>
      <c r="P2" s="5"/>
      <c r="Q2" s="5"/>
      <c r="R2" s="5"/>
      <c r="S2" s="5"/>
    </row>
    <row r="3" spans="1:45" ht="21" customHeight="1" thickBot="1">
      <c r="A3" s="561"/>
      <c r="B3" s="562"/>
      <c r="C3" s="563" t="s">
        <v>156</v>
      </c>
      <c r="D3" s="563" t="s">
        <v>157</v>
      </c>
      <c r="E3" s="563" t="s">
        <v>158</v>
      </c>
      <c r="F3" s="563" t="s">
        <v>159</v>
      </c>
      <c r="G3" s="563" t="s">
        <v>160</v>
      </c>
      <c r="H3" s="563" t="s">
        <v>161</v>
      </c>
      <c r="I3" s="563" t="s">
        <v>162</v>
      </c>
      <c r="J3" s="563" t="s">
        <v>163</v>
      </c>
      <c r="K3" s="563" t="s">
        <v>164</v>
      </c>
      <c r="L3" s="563" t="s">
        <v>165</v>
      </c>
      <c r="M3" s="563" t="s">
        <v>166</v>
      </c>
      <c r="N3" s="564" t="s">
        <v>167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541" t="s">
        <v>80</v>
      </c>
      <c r="B4" s="567" t="s">
        <v>69</v>
      </c>
      <c r="C4" s="545">
        <v>124</v>
      </c>
      <c r="D4" s="546">
        <v>131.80000000000001</v>
      </c>
      <c r="E4" s="546">
        <v>133</v>
      </c>
      <c r="F4" s="546">
        <v>125</v>
      </c>
      <c r="G4" s="546">
        <v>129.85</v>
      </c>
      <c r="H4" s="546">
        <v>137.62</v>
      </c>
      <c r="I4" s="546">
        <v>140</v>
      </c>
      <c r="J4" s="546">
        <v>142</v>
      </c>
      <c r="K4" s="546">
        <v>131</v>
      </c>
      <c r="L4" s="546">
        <v>118</v>
      </c>
      <c r="M4" s="546">
        <v>114</v>
      </c>
      <c r="N4" s="547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557"/>
      <c r="B5" s="568" t="s">
        <v>72</v>
      </c>
      <c r="C5" s="542">
        <v>183</v>
      </c>
      <c r="D5" s="543">
        <v>183.32</v>
      </c>
      <c r="E5" s="543">
        <v>185</v>
      </c>
      <c r="F5" s="543">
        <v>185</v>
      </c>
      <c r="G5" s="543">
        <v>186.88</v>
      </c>
      <c r="H5" s="543">
        <v>191</v>
      </c>
      <c r="I5" s="543">
        <v>189</v>
      </c>
      <c r="J5" s="543">
        <v>190</v>
      </c>
      <c r="K5" s="543">
        <v>188</v>
      </c>
      <c r="L5" s="543">
        <v>186</v>
      </c>
      <c r="M5" s="543">
        <v>186</v>
      </c>
      <c r="N5" s="544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541" t="s">
        <v>107</v>
      </c>
      <c r="B6" s="569" t="s">
        <v>69</v>
      </c>
      <c r="C6" s="545">
        <v>110.82</v>
      </c>
      <c r="D6" s="546">
        <v>126.54</v>
      </c>
      <c r="E6" s="546">
        <v>132</v>
      </c>
      <c r="F6" s="546">
        <v>132</v>
      </c>
      <c r="G6" s="546">
        <v>127.92</v>
      </c>
      <c r="H6" s="546">
        <v>127.92</v>
      </c>
      <c r="I6" s="546">
        <v>133</v>
      </c>
      <c r="J6" s="546">
        <v>127</v>
      </c>
      <c r="K6" s="546">
        <v>122</v>
      </c>
      <c r="L6" s="546">
        <v>110</v>
      </c>
      <c r="M6" s="546">
        <v>119</v>
      </c>
      <c r="N6" s="547">
        <v>127</v>
      </c>
    </row>
    <row r="7" spans="1:45" ht="16.5" thickBot="1">
      <c r="A7" s="557"/>
      <c r="B7" s="570" t="s">
        <v>72</v>
      </c>
      <c r="C7" s="542">
        <v>184</v>
      </c>
      <c r="D7" s="543">
        <v>184</v>
      </c>
      <c r="E7" s="543">
        <v>185</v>
      </c>
      <c r="F7" s="543">
        <v>190</v>
      </c>
      <c r="G7" s="543">
        <v>192</v>
      </c>
      <c r="H7" s="543">
        <v>194</v>
      </c>
      <c r="I7" s="543">
        <v>193</v>
      </c>
      <c r="J7" s="543">
        <v>194</v>
      </c>
      <c r="K7" s="543">
        <v>193</v>
      </c>
      <c r="L7" s="543">
        <v>189</v>
      </c>
      <c r="M7" s="543">
        <v>189</v>
      </c>
      <c r="N7" s="544">
        <v>188</v>
      </c>
    </row>
    <row r="8" spans="1:45" ht="16.5" thickBot="1">
      <c r="A8" s="565" t="s">
        <v>109</v>
      </c>
      <c r="B8" s="571" t="s">
        <v>69</v>
      </c>
      <c r="C8" s="551">
        <v>127.119</v>
      </c>
      <c r="D8" s="552">
        <v>125.9618</v>
      </c>
      <c r="E8" s="552">
        <v>124.7718</v>
      </c>
      <c r="F8" s="552">
        <v>85.493700000000004</v>
      </c>
      <c r="G8" s="552">
        <v>96.702699999999993</v>
      </c>
      <c r="H8" s="552">
        <v>116.25109999999999</v>
      </c>
      <c r="I8" s="552">
        <v>115.6664</v>
      </c>
      <c r="J8" s="552">
        <v>109.0454</v>
      </c>
      <c r="K8" s="552">
        <v>111.6836</v>
      </c>
      <c r="L8" s="552">
        <v>98.619799999999998</v>
      </c>
      <c r="M8" s="552">
        <v>88.79</v>
      </c>
      <c r="N8" s="553">
        <v>107.8231</v>
      </c>
    </row>
    <row r="9" spans="1:45" ht="16.5" thickBot="1">
      <c r="A9" s="557"/>
      <c r="B9" s="558" t="s">
        <v>72</v>
      </c>
      <c r="C9" s="548">
        <v>187.1773</v>
      </c>
      <c r="D9" s="549">
        <v>191.3912</v>
      </c>
      <c r="E9" s="549">
        <v>194.12020000000001</v>
      </c>
      <c r="F9" s="549">
        <v>181.20060000000001</v>
      </c>
      <c r="G9" s="549">
        <v>175.95419999999999</v>
      </c>
      <c r="H9" s="549">
        <v>180.5719</v>
      </c>
      <c r="I9" s="549">
        <v>184.6703</v>
      </c>
      <c r="J9" s="549">
        <v>186.31299999999999</v>
      </c>
      <c r="K9" s="549">
        <v>185.65010000000001</v>
      </c>
      <c r="L9" s="549">
        <v>181.8614</v>
      </c>
      <c r="M9" s="549">
        <v>178.08189999999999</v>
      </c>
      <c r="N9" s="550">
        <v>180.0951</v>
      </c>
    </row>
    <row r="10" spans="1:45" ht="16.5" thickBot="1">
      <c r="A10" s="565" t="s">
        <v>171</v>
      </c>
      <c r="B10" s="571" t="s">
        <v>69</v>
      </c>
      <c r="C10" s="551">
        <v>107.8231</v>
      </c>
      <c r="D10" s="552">
        <v>124.5466</v>
      </c>
      <c r="E10" s="552">
        <v>130.55529999999999</v>
      </c>
      <c r="F10" s="552">
        <v>132.203</v>
      </c>
      <c r="G10" s="552">
        <v>139.24600000000001</v>
      </c>
      <c r="H10" s="552">
        <v>151.52420000000001</v>
      </c>
      <c r="I10" s="552">
        <v>157.1773</v>
      </c>
      <c r="J10" s="552">
        <v>154.14330000000001</v>
      </c>
      <c r="K10" s="552">
        <v>138.3032</v>
      </c>
      <c r="L10" s="555">
        <v>121.806</v>
      </c>
      <c r="M10" s="552">
        <v>125.05119999999999</v>
      </c>
      <c r="N10" s="556">
        <v>138.886</v>
      </c>
    </row>
    <row r="11" spans="1:45" ht="18.75" customHeight="1" thickBot="1">
      <c r="A11" s="557"/>
      <c r="B11" s="570" t="s">
        <v>72</v>
      </c>
      <c r="C11" s="548">
        <v>180.0949</v>
      </c>
      <c r="D11" s="549">
        <v>184.87559999999999</v>
      </c>
      <c r="E11" s="549">
        <v>190.46559999999999</v>
      </c>
      <c r="F11" s="549">
        <v>193.89250000000001</v>
      </c>
      <c r="G11" s="549">
        <v>197.88499999999999</v>
      </c>
      <c r="H11" s="549">
        <v>202.89879999999999</v>
      </c>
      <c r="I11" s="549">
        <v>206.1319</v>
      </c>
      <c r="J11" s="549">
        <v>204.8886</v>
      </c>
      <c r="K11" s="549">
        <v>199.2456</v>
      </c>
      <c r="L11" s="549">
        <v>196.65100000000001</v>
      </c>
      <c r="M11" s="549">
        <v>199.59700000000001</v>
      </c>
      <c r="N11" s="554">
        <v>206.34989999999999</v>
      </c>
      <c r="Z11" t="s">
        <v>71</v>
      </c>
    </row>
    <row r="12" spans="1:45" ht="16.5" thickBot="1">
      <c r="A12" s="565" t="s">
        <v>196</v>
      </c>
      <c r="B12" s="571" t="s">
        <v>69</v>
      </c>
      <c r="C12" s="164">
        <v>159.67349999999999</v>
      </c>
      <c r="D12" s="165">
        <v>174.21190000000001</v>
      </c>
      <c r="E12" s="165">
        <v>200.1319</v>
      </c>
      <c r="F12" s="165">
        <v>219.19450000000001</v>
      </c>
      <c r="G12" s="165">
        <v>205.57570000000001</v>
      </c>
      <c r="H12" s="165">
        <v>197.47470000000001</v>
      </c>
      <c r="I12" s="165">
        <v>188.96180000000001</v>
      </c>
      <c r="J12" s="165">
        <v>198.4357</v>
      </c>
      <c r="K12" s="165">
        <v>198.86420000000001</v>
      </c>
      <c r="L12" s="165">
        <v>164.66980000000001</v>
      </c>
      <c r="M12" s="165">
        <v>175.7595</v>
      </c>
      <c r="N12" s="166">
        <v>165.70490000000001</v>
      </c>
    </row>
    <row r="13" spans="1:45" ht="16.5" thickBot="1">
      <c r="A13" s="557"/>
      <c r="B13" s="558" t="s">
        <v>72</v>
      </c>
      <c r="C13" s="167">
        <v>218.70259999999999</v>
      </c>
      <c r="D13" s="168">
        <v>225.3638</v>
      </c>
      <c r="E13" s="168">
        <v>242.36240000000001</v>
      </c>
      <c r="F13" s="168">
        <v>258.52719999999999</v>
      </c>
      <c r="G13" s="168">
        <v>262.12090000000001</v>
      </c>
      <c r="H13" s="168">
        <v>260.14729999999997</v>
      </c>
      <c r="I13" s="168">
        <v>260.16910000000001</v>
      </c>
      <c r="J13" s="168">
        <v>264.67149999999998</v>
      </c>
      <c r="K13" s="168">
        <v>266.6574</v>
      </c>
      <c r="L13" s="168">
        <v>259.8236</v>
      </c>
      <c r="M13" s="168">
        <v>262.89159999999998</v>
      </c>
      <c r="N13" s="169">
        <v>265.41070000000002</v>
      </c>
    </row>
    <row r="14" spans="1:45" ht="16.5" thickBot="1">
      <c r="A14" s="541" t="s">
        <v>217</v>
      </c>
      <c r="B14" s="569" t="s">
        <v>69</v>
      </c>
      <c r="C14" s="572">
        <v>174.64760000000001</v>
      </c>
      <c r="D14" s="573">
        <v>190.50739999999999</v>
      </c>
      <c r="E14" s="573">
        <v>200.68960000000001</v>
      </c>
      <c r="F14" s="573">
        <v>190.6754</v>
      </c>
      <c r="G14" s="573">
        <v>202.78919999999999</v>
      </c>
      <c r="H14" s="573">
        <v>190.26349999999999</v>
      </c>
      <c r="I14" s="573">
        <v>198.73689999999999</v>
      </c>
      <c r="J14" s="573">
        <v>183.27969999999999</v>
      </c>
      <c r="K14" s="573">
        <v>176.89359999999999</v>
      </c>
      <c r="L14" s="573">
        <v>165.8235</v>
      </c>
      <c r="M14" s="574">
        <v>173.16739999999999</v>
      </c>
      <c r="N14" s="575">
        <v>163.92490000000001</v>
      </c>
    </row>
    <row r="15" spans="1:45" ht="16.5" thickBot="1">
      <c r="A15" s="557"/>
      <c r="B15" s="558" t="s">
        <v>72</v>
      </c>
      <c r="C15" s="539">
        <v>263.52640000000002</v>
      </c>
      <c r="D15" s="538">
        <v>264.86130000000003</v>
      </c>
      <c r="E15" s="538">
        <v>269.61180000000002</v>
      </c>
      <c r="F15" s="538">
        <v>274.37880000000001</v>
      </c>
      <c r="G15" s="538">
        <v>281.09570000000002</v>
      </c>
      <c r="H15" s="538">
        <v>279.47669999999999</v>
      </c>
      <c r="I15" s="538">
        <v>278.33229999999998</v>
      </c>
      <c r="J15" s="538">
        <v>271.2921</v>
      </c>
      <c r="K15" s="538">
        <v>270.34589999999997</v>
      </c>
      <c r="L15" s="538">
        <v>267.51209999999998</v>
      </c>
      <c r="M15" s="538">
        <v>268.33390000000003</v>
      </c>
      <c r="N15" s="540">
        <v>266.91079999999999</v>
      </c>
    </row>
    <row r="16" spans="1:45" ht="16.5" thickBot="1">
      <c r="A16" s="566" t="s">
        <v>240</v>
      </c>
      <c r="B16" s="569" t="s">
        <v>69</v>
      </c>
      <c r="C16" s="576">
        <v>177.19309999999999</v>
      </c>
      <c r="O16" s="559"/>
    </row>
    <row r="17" spans="1:15" ht="16.5" thickBot="1">
      <c r="A17" s="557"/>
      <c r="B17" s="558" t="s">
        <v>72</v>
      </c>
      <c r="C17" s="539">
        <v>266.43869999999998</v>
      </c>
      <c r="O17" s="560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zoomScale="109" workbookViewId="0">
      <selection activeCell="G25" sqref="G2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82"/>
      <c r="B1" s="82"/>
      <c r="C1" s="82"/>
      <c r="D1" s="82"/>
      <c r="E1" s="82"/>
      <c r="F1" s="82"/>
      <c r="G1" s="2"/>
    </row>
    <row r="2" spans="1:8" ht="18" customHeight="1">
      <c r="A2" s="85"/>
      <c r="B2" s="85"/>
      <c r="C2" s="85"/>
      <c r="D2" s="85"/>
      <c r="E2" s="85"/>
      <c r="F2" s="85"/>
      <c r="G2" s="653"/>
    </row>
    <row r="3" spans="1:8" ht="16.5" customHeight="1">
      <c r="A3" s="85" t="s">
        <v>191</v>
      </c>
      <c r="B3" s="85"/>
      <c r="C3" s="85"/>
      <c r="D3" s="85"/>
      <c r="E3" s="85"/>
      <c r="F3" s="85"/>
      <c r="G3" s="653"/>
    </row>
    <row r="4" spans="1:8" ht="16.5" customHeight="1" thickBot="1">
      <c r="A4" s="56"/>
      <c r="B4" s="56"/>
      <c r="C4" s="56"/>
      <c r="D4" s="56"/>
      <c r="E4" s="56"/>
      <c r="F4" s="56"/>
      <c r="G4" s="653"/>
    </row>
    <row r="5" spans="1:8" ht="18" customHeight="1" thickBot="1">
      <c r="A5" s="654" t="s">
        <v>30</v>
      </c>
      <c r="B5" s="655"/>
      <c r="C5" s="492"/>
      <c r="D5" s="656" t="s">
        <v>61</v>
      </c>
      <c r="E5" s="492"/>
      <c r="F5" s="493"/>
      <c r="G5" s="653"/>
    </row>
    <row r="6" spans="1:8" ht="17.25" customHeight="1" thickBot="1">
      <c r="A6" s="657"/>
      <c r="B6" s="658" t="s">
        <v>7</v>
      </c>
      <c r="C6" s="659" t="s">
        <v>31</v>
      </c>
      <c r="D6" s="659" t="s">
        <v>32</v>
      </c>
      <c r="E6" s="659" t="s">
        <v>33</v>
      </c>
      <c r="F6" s="660" t="s">
        <v>34</v>
      </c>
      <c r="G6" s="653"/>
      <c r="H6" s="596" t="s">
        <v>29</v>
      </c>
    </row>
    <row r="7" spans="1:8" ht="19.5" customHeight="1" thickBot="1">
      <c r="A7" s="661" t="s">
        <v>236</v>
      </c>
      <c r="B7" s="662">
        <v>4.6449999999999996</v>
      </c>
      <c r="C7" s="663">
        <v>4.7949999999999999</v>
      </c>
      <c r="D7" s="663">
        <v>4.6100000000000003</v>
      </c>
      <c r="E7" s="663">
        <v>4.726</v>
      </c>
      <c r="F7" s="664">
        <v>4.66</v>
      </c>
      <c r="G7" s="653"/>
    </row>
    <row r="8" spans="1:8" ht="18.75" customHeight="1" thickBot="1">
      <c r="A8" s="661" t="s">
        <v>241</v>
      </c>
      <c r="B8" s="662">
        <v>4.6760000000000002</v>
      </c>
      <c r="C8" s="663">
        <v>4.79</v>
      </c>
      <c r="D8" s="663">
        <v>4.6399999999999997</v>
      </c>
      <c r="E8" s="663">
        <v>5.29</v>
      </c>
      <c r="F8" s="664">
        <v>4.6779999999999999</v>
      </c>
      <c r="G8" s="653"/>
    </row>
    <row r="9" spans="1:8" ht="16.5" thickBot="1">
      <c r="A9" s="740" t="s">
        <v>234</v>
      </c>
      <c r="B9" s="741"/>
      <c r="C9" s="741"/>
      <c r="D9" s="741"/>
      <c r="E9" s="741"/>
      <c r="F9" s="742"/>
      <c r="G9" s="653"/>
    </row>
    <row r="10" spans="1:8" ht="16.5" thickBot="1">
      <c r="A10" s="665"/>
      <c r="B10" s="666" t="s">
        <v>7</v>
      </c>
      <c r="C10" s="667" t="s">
        <v>31</v>
      </c>
      <c r="D10" s="667" t="s">
        <v>32</v>
      </c>
      <c r="E10" s="667" t="s">
        <v>33</v>
      </c>
      <c r="F10" s="668" t="s">
        <v>34</v>
      </c>
      <c r="G10" s="653"/>
    </row>
    <row r="11" spans="1:8" ht="17.25" customHeight="1" thickBot="1">
      <c r="A11" s="661" t="s">
        <v>236</v>
      </c>
      <c r="B11" s="669">
        <v>6.1449999999999996</v>
      </c>
      <c r="C11" s="670">
        <v>5.9470000000000001</v>
      </c>
      <c r="D11" s="670">
        <v>6.298</v>
      </c>
      <c r="E11" s="670">
        <v>6.3</v>
      </c>
      <c r="F11" s="671">
        <v>6.31</v>
      </c>
      <c r="G11" s="653"/>
    </row>
    <row r="12" spans="1:8" ht="16.5" customHeight="1" thickBot="1">
      <c r="A12" s="661" t="s">
        <v>241</v>
      </c>
      <c r="B12" s="662">
        <v>6.1580000000000004</v>
      </c>
      <c r="C12" s="663">
        <v>5.968</v>
      </c>
      <c r="D12" s="663">
        <v>6.27</v>
      </c>
      <c r="E12" s="663">
        <v>6.3</v>
      </c>
      <c r="F12" s="664">
        <v>6.32</v>
      </c>
      <c r="G12" s="653"/>
    </row>
    <row r="13" spans="1:8" ht="18.75" customHeight="1">
      <c r="A13" s="51"/>
      <c r="B13" s="51"/>
      <c r="C13" s="51"/>
      <c r="D13" s="51"/>
      <c r="E13" s="51"/>
      <c r="F13" s="51"/>
      <c r="G13" s="51"/>
    </row>
    <row r="14" spans="1:8" ht="16.5" customHeight="1"/>
    <row r="15" spans="1:8" ht="16.5" customHeight="1"/>
    <row r="16" spans="1:8" ht="16.5" customHeight="1"/>
    <row r="17" spans="9:10" ht="16.5" customHeight="1"/>
    <row r="18" spans="9:10" ht="18.75" customHeight="1">
      <c r="I18" s="22"/>
    </row>
    <row r="19" spans="9:10" ht="16.5" customHeight="1">
      <c r="J19" t="s">
        <v>139</v>
      </c>
    </row>
    <row r="20" spans="9:10" ht="17.25" customHeight="1"/>
    <row r="21" spans="9:10" ht="18" customHeight="1"/>
    <row r="22" spans="9:10" ht="18" customHeight="1"/>
    <row r="23" spans="9:10" ht="17.25" customHeight="1"/>
  </sheetData>
  <mergeCells count="1">
    <mergeCell ref="A9:F9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G7"/>
    </sheetView>
  </sheetViews>
  <sheetFormatPr defaultRowHeight="12.75"/>
  <cols>
    <col min="2" max="2" width="31.42578125" customWidth="1"/>
    <col min="3" max="3" width="18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82"/>
      <c r="C1" s="182"/>
      <c r="D1" s="182"/>
      <c r="E1" s="182"/>
      <c r="F1" s="182"/>
      <c r="G1" s="182"/>
    </row>
    <row r="2" spans="2:8" ht="18.75">
      <c r="B2" s="183" t="s">
        <v>186</v>
      </c>
      <c r="C2" s="183"/>
      <c r="D2" s="183"/>
      <c r="E2" s="183"/>
      <c r="F2" s="183"/>
      <c r="G2" s="183"/>
      <c r="H2" s="85"/>
    </row>
    <row r="3" spans="2:8" ht="19.5" thickBot="1">
      <c r="B3" s="182"/>
      <c r="C3" s="182"/>
      <c r="D3" s="183" t="s">
        <v>261</v>
      </c>
      <c r="E3" s="183"/>
      <c r="F3" s="182"/>
      <c r="G3" s="182"/>
      <c r="H3" s="56"/>
    </row>
    <row r="4" spans="2:8" ht="19.5" thickBot="1">
      <c r="B4" s="743" t="s">
        <v>140</v>
      </c>
      <c r="C4" s="184" t="s">
        <v>141</v>
      </c>
      <c r="D4" s="185"/>
      <c r="E4" s="186"/>
      <c r="F4" s="187"/>
      <c r="G4" s="182"/>
      <c r="H4" s="56"/>
    </row>
    <row r="5" spans="2:8" ht="38.25" thickBot="1">
      <c r="B5" s="744"/>
      <c r="C5" s="188">
        <v>45375</v>
      </c>
      <c r="D5" s="327">
        <v>45368</v>
      </c>
      <c r="E5" s="189" t="s">
        <v>142</v>
      </c>
      <c r="F5" s="189" t="s">
        <v>142</v>
      </c>
      <c r="G5" s="182"/>
      <c r="H5" s="56"/>
    </row>
    <row r="6" spans="2:8" ht="38.25" thickBot="1">
      <c r="B6" s="190" t="s">
        <v>187</v>
      </c>
      <c r="C6" s="191">
        <v>10.57</v>
      </c>
      <c r="D6" s="328">
        <v>10.33057</v>
      </c>
      <c r="E6" s="192">
        <f>(($C6-D6)/D6)</f>
        <v>2.3176843097718759E-2</v>
      </c>
      <c r="F6" s="193" t="s">
        <v>188</v>
      </c>
      <c r="G6" s="182"/>
      <c r="H6" s="56"/>
    </row>
    <row r="7" spans="2:8" ht="19.5" thickBot="1">
      <c r="B7" s="190" t="s">
        <v>189</v>
      </c>
      <c r="C7" s="191">
        <v>17.3</v>
      </c>
      <c r="D7" s="328">
        <v>17.44566</v>
      </c>
      <c r="E7" s="192">
        <f>(($C7-D7)/D7)</f>
        <v>-8.3493545099468554E-3</v>
      </c>
      <c r="F7" s="193" t="s">
        <v>188</v>
      </c>
      <c r="G7" s="182"/>
      <c r="H7" s="56"/>
    </row>
    <row r="9" spans="2:8">
      <c r="C9" s="134"/>
    </row>
    <row r="10" spans="2:8">
      <c r="C10" s="134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3" max="3" width="11.85546875" bestFit="1" customWidth="1"/>
    <col min="4" max="4" width="10.7109375" customWidth="1"/>
    <col min="5" max="6" width="9.85546875" customWidth="1"/>
    <col min="7" max="7" width="7.85546875" customWidth="1"/>
    <col min="8" max="9" width="9.85546875" customWidth="1"/>
    <col min="10" max="10" width="7.85546875" customWidth="1"/>
    <col min="11" max="11" width="9.85546875" customWidth="1"/>
    <col min="12" max="12" width="9.85546875" bestFit="1" customWidth="1"/>
    <col min="13" max="13" width="7.85546875" customWidth="1"/>
    <col min="14" max="14" width="9.85546875" customWidth="1"/>
    <col min="15" max="15" width="9.85546875" bestFit="1" customWidth="1"/>
    <col min="16" max="16" width="7.85546875" customWidth="1"/>
  </cols>
  <sheetData>
    <row r="1" spans="1:19" ht="16.5" thickBot="1">
      <c r="A1" s="489" t="s">
        <v>247</v>
      </c>
      <c r="B1" s="489"/>
      <c r="C1" s="491"/>
      <c r="D1" s="491"/>
      <c r="E1" s="491"/>
      <c r="F1" s="491"/>
      <c r="G1" s="491" t="s">
        <v>260</v>
      </c>
      <c r="H1" s="491"/>
      <c r="I1" s="491"/>
      <c r="J1" s="490"/>
      <c r="K1" s="490"/>
      <c r="L1" s="490"/>
      <c r="M1" s="492"/>
      <c r="N1" s="492"/>
      <c r="O1" s="492"/>
      <c r="P1" s="493"/>
    </row>
    <row r="2" spans="1:19" ht="16.5" thickBot="1">
      <c r="A2" s="494" t="s">
        <v>6</v>
      </c>
      <c r="B2" s="495" t="s">
        <v>7</v>
      </c>
      <c r="C2" s="496"/>
      <c r="D2" s="497"/>
      <c r="E2" s="498" t="s">
        <v>8</v>
      </c>
      <c r="F2" s="499"/>
      <c r="G2" s="499"/>
      <c r="H2" s="499"/>
      <c r="I2" s="499"/>
      <c r="J2" s="499"/>
      <c r="K2" s="499"/>
      <c r="L2" s="499"/>
      <c r="M2" s="499"/>
      <c r="N2" s="499"/>
      <c r="O2" s="672"/>
      <c r="P2" s="673"/>
    </row>
    <row r="3" spans="1:19" ht="15.75">
      <c r="A3" s="500"/>
      <c r="B3" s="581"/>
      <c r="C3" s="582"/>
      <c r="D3" s="583"/>
      <c r="E3" s="584" t="s">
        <v>9</v>
      </c>
      <c r="F3" s="585"/>
      <c r="G3" s="586"/>
      <c r="H3" s="584" t="s">
        <v>10</v>
      </c>
      <c r="I3" s="585"/>
      <c r="J3" s="587"/>
      <c r="K3" s="584" t="s">
        <v>11</v>
      </c>
      <c r="L3" s="585"/>
      <c r="M3" s="587"/>
      <c r="N3" s="584" t="s">
        <v>12</v>
      </c>
      <c r="O3" s="586"/>
      <c r="P3" s="587"/>
    </row>
    <row r="4" spans="1:19" ht="32.25" customHeight="1" thickBot="1">
      <c r="A4" s="501"/>
      <c r="B4" s="680" t="s">
        <v>262</v>
      </c>
      <c r="C4" s="681">
        <v>45368</v>
      </c>
      <c r="D4" s="682" t="s">
        <v>13</v>
      </c>
      <c r="E4" s="680" t="s">
        <v>262</v>
      </c>
      <c r="F4" s="681">
        <v>45368</v>
      </c>
      <c r="G4" s="682" t="s">
        <v>13</v>
      </c>
      <c r="H4" s="680" t="s">
        <v>262</v>
      </c>
      <c r="I4" s="681">
        <v>45368</v>
      </c>
      <c r="J4" s="683" t="s">
        <v>13</v>
      </c>
      <c r="K4" s="680" t="s">
        <v>262</v>
      </c>
      <c r="L4" s="681">
        <v>45368</v>
      </c>
      <c r="M4" s="682" t="s">
        <v>13</v>
      </c>
      <c r="N4" s="680" t="s">
        <v>262</v>
      </c>
      <c r="O4" s="681">
        <v>45368</v>
      </c>
      <c r="P4" s="683" t="s">
        <v>13</v>
      </c>
    </row>
    <row r="5" spans="1:19" ht="29.25" customHeight="1">
      <c r="A5" s="402" t="s">
        <v>14</v>
      </c>
      <c r="B5" s="588">
        <v>9700.5059999999994</v>
      </c>
      <c r="C5" s="589">
        <v>9367.7039999999997</v>
      </c>
      <c r="D5" s="590">
        <v>3.5526528165279312</v>
      </c>
      <c r="E5" s="588">
        <v>9280</v>
      </c>
      <c r="F5" s="589">
        <v>9040</v>
      </c>
      <c r="G5" s="590">
        <v>2.6548672566371683</v>
      </c>
      <c r="H5" s="588">
        <v>9869.0779999999995</v>
      </c>
      <c r="I5" s="589">
        <v>9509.7909999999993</v>
      </c>
      <c r="J5" s="592">
        <v>3.7780746180436595</v>
      </c>
      <c r="K5" s="421" t="s">
        <v>111</v>
      </c>
      <c r="L5" s="422" t="s">
        <v>111</v>
      </c>
      <c r="M5" s="591" t="s">
        <v>111</v>
      </c>
      <c r="N5" s="588">
        <v>9026.5429999999997</v>
      </c>
      <c r="O5" s="589">
        <v>8992.6219999999994</v>
      </c>
      <c r="P5" s="592">
        <v>0.37720922774247911</v>
      </c>
    </row>
    <row r="6" spans="1:19" ht="21.75" customHeight="1">
      <c r="A6" s="403" t="s">
        <v>15</v>
      </c>
      <c r="B6" s="423">
        <v>8245.2870000000003</v>
      </c>
      <c r="C6" s="424">
        <v>7972.1229999999996</v>
      </c>
      <c r="D6" s="425">
        <v>3.4264900328306611</v>
      </c>
      <c r="E6" s="423">
        <v>8472.5349999999999</v>
      </c>
      <c r="F6" s="424">
        <v>8337.5820000000003</v>
      </c>
      <c r="G6" s="425">
        <v>1.6186107674862991</v>
      </c>
      <c r="H6" s="423">
        <v>8243.2549999999992</v>
      </c>
      <c r="I6" s="424">
        <v>7939.4610000000002</v>
      </c>
      <c r="J6" s="426">
        <v>3.8263806573267245</v>
      </c>
      <c r="K6" s="423">
        <v>8090.5720000000001</v>
      </c>
      <c r="L6" s="424">
        <v>8092.2939999999999</v>
      </c>
      <c r="M6" s="426">
        <v>-2.1279503685849188E-2</v>
      </c>
      <c r="N6" s="423">
        <v>8348.42</v>
      </c>
      <c r="O6" s="424">
        <v>8108.17</v>
      </c>
      <c r="P6" s="426">
        <v>2.9630607153032065</v>
      </c>
    </row>
    <row r="7" spans="1:19" ht="21.75" customHeight="1">
      <c r="A7" s="403" t="s">
        <v>16</v>
      </c>
      <c r="B7" s="423">
        <v>13077.57</v>
      </c>
      <c r="C7" s="424">
        <v>12624.710999999999</v>
      </c>
      <c r="D7" s="425">
        <v>3.5870840924596248</v>
      </c>
      <c r="E7" s="423">
        <v>14288.793</v>
      </c>
      <c r="F7" s="424">
        <v>13314.718000000001</v>
      </c>
      <c r="G7" s="425">
        <v>7.3157764212505212</v>
      </c>
      <c r="H7" s="83" t="s">
        <v>230</v>
      </c>
      <c r="I7" s="84" t="s">
        <v>230</v>
      </c>
      <c r="J7" s="593" t="s">
        <v>231</v>
      </c>
      <c r="K7" s="423" t="s">
        <v>111</v>
      </c>
      <c r="L7" s="424" t="s">
        <v>111</v>
      </c>
      <c r="M7" s="426" t="s">
        <v>111</v>
      </c>
      <c r="N7" s="423">
        <v>13092.59</v>
      </c>
      <c r="O7" s="424">
        <v>12942.001</v>
      </c>
      <c r="P7" s="426">
        <v>1.1635681375700708</v>
      </c>
    </row>
    <row r="8" spans="1:19" ht="21.75" customHeight="1">
      <c r="A8" s="403" t="s">
        <v>17</v>
      </c>
      <c r="B8" s="423">
        <v>6625.5379999999996</v>
      </c>
      <c r="C8" s="424">
        <v>6644.7539999999999</v>
      </c>
      <c r="D8" s="425">
        <v>-0.28919054038720393</v>
      </c>
      <c r="E8" s="423">
        <v>6658.7129999999997</v>
      </c>
      <c r="F8" s="424">
        <v>7233.0529999999999</v>
      </c>
      <c r="G8" s="425">
        <v>-7.9404920716051732</v>
      </c>
      <c r="H8" s="423">
        <v>6739.7340000000004</v>
      </c>
      <c r="I8" s="424">
        <v>6702.7290000000003</v>
      </c>
      <c r="J8" s="426">
        <v>0.55208855974932158</v>
      </c>
      <c r="K8" s="423">
        <v>6553.5</v>
      </c>
      <c r="L8" s="424">
        <v>6525.1850000000004</v>
      </c>
      <c r="M8" s="426">
        <v>0.43393405704205473</v>
      </c>
      <c r="N8" s="423">
        <v>6363.6509999999998</v>
      </c>
      <c r="O8" s="424">
        <v>6427.3909999999996</v>
      </c>
      <c r="P8" s="426">
        <v>-0.99169320802172733</v>
      </c>
      <c r="R8" t="s">
        <v>153</v>
      </c>
    </row>
    <row r="9" spans="1:19" ht="21.75" customHeight="1">
      <c r="A9" s="403" t="s">
        <v>18</v>
      </c>
      <c r="B9" s="423">
        <v>7317.5320000000002</v>
      </c>
      <c r="C9" s="424">
        <v>7070.567</v>
      </c>
      <c r="D9" s="425">
        <v>3.4928599078404905</v>
      </c>
      <c r="E9" s="423">
        <v>8283.09</v>
      </c>
      <c r="F9" s="424">
        <v>8828.7459999999992</v>
      </c>
      <c r="G9" s="425">
        <v>-6.1804473704419527</v>
      </c>
      <c r="H9" s="423">
        <v>7223.9489999999996</v>
      </c>
      <c r="I9" s="424">
        <v>6674.1710000000003</v>
      </c>
      <c r="J9" s="426">
        <v>8.2373975734214682</v>
      </c>
      <c r="K9" s="423">
        <v>6556</v>
      </c>
      <c r="L9" s="424">
        <v>6546.415</v>
      </c>
      <c r="M9" s="426">
        <v>0.14641601548328415</v>
      </c>
      <c r="N9" s="83">
        <v>6579.5460000000003</v>
      </c>
      <c r="O9" s="84">
        <v>6925.0219999999999</v>
      </c>
      <c r="P9" s="292">
        <v>-4.9888072557747787</v>
      </c>
    </row>
    <row r="10" spans="1:19" ht="21.75" customHeight="1">
      <c r="A10" s="403" t="s">
        <v>19</v>
      </c>
      <c r="B10" s="423">
        <v>17506.308000000001</v>
      </c>
      <c r="C10" s="424">
        <v>17499.518</v>
      </c>
      <c r="D10" s="425">
        <v>3.8801068692296971E-2</v>
      </c>
      <c r="E10" s="423">
        <v>17179.197</v>
      </c>
      <c r="F10" s="424">
        <v>17295.714</v>
      </c>
      <c r="G10" s="425">
        <v>-0.67367557072231776</v>
      </c>
      <c r="H10" s="423">
        <v>17648.084999999999</v>
      </c>
      <c r="I10" s="424">
        <v>17572.478999999999</v>
      </c>
      <c r="J10" s="426">
        <v>0.43025232808643432</v>
      </c>
      <c r="K10" s="423">
        <v>17285.064999999999</v>
      </c>
      <c r="L10" s="424">
        <v>16805.804</v>
      </c>
      <c r="M10" s="426">
        <v>2.8517588328413122</v>
      </c>
      <c r="N10" s="423">
        <v>16858.008999999998</v>
      </c>
      <c r="O10" s="424">
        <v>17345.149000000001</v>
      </c>
      <c r="P10" s="426">
        <v>-2.8085085922294644</v>
      </c>
    </row>
    <row r="11" spans="1:19" ht="21.75" customHeight="1">
      <c r="A11" s="403" t="s">
        <v>20</v>
      </c>
      <c r="B11" s="423">
        <v>8054.9189999999999</v>
      </c>
      <c r="C11" s="424">
        <v>7850.3729999999996</v>
      </c>
      <c r="D11" s="425">
        <v>2.6055577231808003</v>
      </c>
      <c r="E11" s="423">
        <v>8218.4030000000002</v>
      </c>
      <c r="F11" s="424">
        <v>7990.01</v>
      </c>
      <c r="G11" s="425">
        <v>2.8584820294342563</v>
      </c>
      <c r="H11" s="423">
        <v>8017.3010000000004</v>
      </c>
      <c r="I11" s="424">
        <v>7815.7359999999999</v>
      </c>
      <c r="J11" s="426">
        <v>2.5789637725736965</v>
      </c>
      <c r="K11" s="83" t="s">
        <v>230</v>
      </c>
      <c r="L11" s="84" t="s">
        <v>230</v>
      </c>
      <c r="M11" s="593" t="s">
        <v>231</v>
      </c>
      <c r="N11" s="423">
        <v>8537.0049999999992</v>
      </c>
      <c r="O11" s="424">
        <v>8562.98</v>
      </c>
      <c r="P11" s="426">
        <v>-0.30334065944332889</v>
      </c>
      <c r="S11" t="s">
        <v>155</v>
      </c>
    </row>
    <row r="12" spans="1:19" ht="21.75" customHeight="1">
      <c r="A12" s="403" t="s">
        <v>21</v>
      </c>
      <c r="B12" s="423">
        <v>8053.9409999999998</v>
      </c>
      <c r="C12" s="424">
        <v>8096.3209999999999</v>
      </c>
      <c r="D12" s="425">
        <v>-0.52344762516209653</v>
      </c>
      <c r="E12" s="423">
        <v>7944.0739999999996</v>
      </c>
      <c r="F12" s="424">
        <v>8144.9690000000001</v>
      </c>
      <c r="G12" s="425">
        <v>-2.4664918921115655</v>
      </c>
      <c r="H12" s="423">
        <v>8135.1189999999997</v>
      </c>
      <c r="I12" s="424">
        <v>8167.32</v>
      </c>
      <c r="J12" s="426">
        <v>-0.39426641787024413</v>
      </c>
      <c r="K12" s="423">
        <v>8386.6669999999995</v>
      </c>
      <c r="L12" s="424">
        <v>8686.6669999999995</v>
      </c>
      <c r="M12" s="426">
        <v>-3.4535685551201629</v>
      </c>
      <c r="N12" s="423">
        <v>7858.5429999999997</v>
      </c>
      <c r="O12" s="424">
        <v>7797.3109999999997</v>
      </c>
      <c r="P12" s="426">
        <v>0.78529636691418336</v>
      </c>
    </row>
    <row r="13" spans="1:19" ht="21.75" customHeight="1">
      <c r="A13" s="403" t="s">
        <v>22</v>
      </c>
      <c r="B13" s="423">
        <v>8210.9380000000001</v>
      </c>
      <c r="C13" s="424">
        <v>8290.9249999999993</v>
      </c>
      <c r="D13" s="425">
        <v>-0.96475363122931612</v>
      </c>
      <c r="E13" s="423">
        <v>8995.4410000000007</v>
      </c>
      <c r="F13" s="424">
        <v>8700.1929999999993</v>
      </c>
      <c r="G13" s="425">
        <v>3.393579889549593</v>
      </c>
      <c r="H13" s="423">
        <v>8394.4809999999998</v>
      </c>
      <c r="I13" s="424">
        <v>8554.5939999999991</v>
      </c>
      <c r="J13" s="426">
        <v>-1.871661004601731</v>
      </c>
      <c r="K13" s="423">
        <v>8609.375</v>
      </c>
      <c r="L13" s="424">
        <v>8615.5560000000005</v>
      </c>
      <c r="M13" s="426">
        <v>-7.1742322840226386E-2</v>
      </c>
      <c r="N13" s="423">
        <v>7677.1459999999997</v>
      </c>
      <c r="O13" s="424">
        <v>7456.5249999999996</v>
      </c>
      <c r="P13" s="426">
        <v>2.9587643037473903</v>
      </c>
    </row>
    <row r="14" spans="1:19" ht="21.75" customHeight="1">
      <c r="A14" s="403" t="s">
        <v>23</v>
      </c>
      <c r="B14" s="423">
        <v>18372.294000000002</v>
      </c>
      <c r="C14" s="424">
        <v>17814.764999999999</v>
      </c>
      <c r="D14" s="425">
        <v>3.1295894164194831</v>
      </c>
      <c r="E14" s="423">
        <v>18304.236000000001</v>
      </c>
      <c r="F14" s="424">
        <v>17921.671999999999</v>
      </c>
      <c r="G14" s="425">
        <v>2.134644580036964</v>
      </c>
      <c r="H14" s="83" t="s">
        <v>230</v>
      </c>
      <c r="I14" s="84" t="s">
        <v>230</v>
      </c>
      <c r="J14" s="292" t="s">
        <v>231</v>
      </c>
      <c r="K14" s="83" t="s">
        <v>230</v>
      </c>
      <c r="L14" s="84" t="s">
        <v>230</v>
      </c>
      <c r="M14" s="292" t="s">
        <v>231</v>
      </c>
      <c r="N14" s="423">
        <v>17767.467000000001</v>
      </c>
      <c r="O14" s="424">
        <v>17269.232</v>
      </c>
      <c r="P14" s="426">
        <v>2.8851022442688858</v>
      </c>
    </row>
    <row r="15" spans="1:19" ht="21.75" customHeight="1">
      <c r="A15" s="403" t="s">
        <v>24</v>
      </c>
      <c r="B15" s="423">
        <v>8388.1110000000008</v>
      </c>
      <c r="C15" s="424">
        <v>8019.9989999999998</v>
      </c>
      <c r="D15" s="425">
        <v>4.5899257593423766</v>
      </c>
      <c r="E15" s="423">
        <v>8632.4930000000004</v>
      </c>
      <c r="F15" s="424">
        <v>8204.4709999999995</v>
      </c>
      <c r="G15" s="425">
        <v>5.2169359852695063</v>
      </c>
      <c r="H15" s="83" t="s">
        <v>111</v>
      </c>
      <c r="I15" s="84" t="s">
        <v>111</v>
      </c>
      <c r="J15" s="292" t="s">
        <v>111</v>
      </c>
      <c r="K15" s="83" t="s">
        <v>230</v>
      </c>
      <c r="L15" s="84" t="s">
        <v>230</v>
      </c>
      <c r="M15" s="292" t="s">
        <v>231</v>
      </c>
      <c r="N15" s="423">
        <v>7933.1840000000002</v>
      </c>
      <c r="O15" s="424">
        <v>7557.357</v>
      </c>
      <c r="P15" s="426">
        <v>4.9729951886618595</v>
      </c>
    </row>
    <row r="16" spans="1:19" ht="21.75" customHeight="1">
      <c r="A16" s="404" t="s">
        <v>25</v>
      </c>
      <c r="B16" s="423">
        <v>11278.074000000001</v>
      </c>
      <c r="C16" s="424">
        <v>11053.968999999999</v>
      </c>
      <c r="D16" s="425">
        <v>2.0273713450797755</v>
      </c>
      <c r="E16" s="423">
        <v>11545.343999999999</v>
      </c>
      <c r="F16" s="424">
        <v>11237.107</v>
      </c>
      <c r="G16" s="425">
        <v>2.7430280765325024</v>
      </c>
      <c r="H16" s="83" t="s">
        <v>230</v>
      </c>
      <c r="I16" s="84" t="s">
        <v>230</v>
      </c>
      <c r="J16" s="292" t="s">
        <v>231</v>
      </c>
      <c r="K16" s="83" t="s">
        <v>230</v>
      </c>
      <c r="L16" s="84" t="s">
        <v>230</v>
      </c>
      <c r="M16" s="292" t="s">
        <v>231</v>
      </c>
      <c r="N16" s="423">
        <v>10927.635</v>
      </c>
      <c r="O16" s="424">
        <v>10704.584000000001</v>
      </c>
      <c r="P16" s="426">
        <v>2.0836961062662449</v>
      </c>
    </row>
    <row r="17" spans="1:21" ht="21.75" customHeight="1">
      <c r="A17" s="404" t="s">
        <v>26</v>
      </c>
      <c r="B17" s="423">
        <v>7073.7619999999997</v>
      </c>
      <c r="C17" s="424">
        <v>7045.3590000000004</v>
      </c>
      <c r="D17" s="425">
        <v>0.40314482200267349</v>
      </c>
      <c r="E17" s="423">
        <v>7138.2650000000003</v>
      </c>
      <c r="F17" s="424">
        <v>7164.9440000000004</v>
      </c>
      <c r="G17" s="425">
        <v>-0.37235461993841246</v>
      </c>
      <c r="H17" s="83" t="s">
        <v>230</v>
      </c>
      <c r="I17" s="84" t="s">
        <v>230</v>
      </c>
      <c r="J17" s="292" t="s">
        <v>231</v>
      </c>
      <c r="K17" s="83" t="s">
        <v>230</v>
      </c>
      <c r="L17" s="84" t="s">
        <v>230</v>
      </c>
      <c r="M17" s="292" t="s">
        <v>231</v>
      </c>
      <c r="N17" s="83">
        <v>6708.7380000000003</v>
      </c>
      <c r="O17" s="84">
        <v>6893.875</v>
      </c>
      <c r="P17" s="593">
        <v>-2.6855288208735972</v>
      </c>
      <c r="U17" t="s">
        <v>154</v>
      </c>
    </row>
    <row r="18" spans="1:21" ht="21.75" customHeight="1">
      <c r="A18" s="404" t="s">
        <v>27</v>
      </c>
      <c r="B18" s="423">
        <v>2670.3440000000001</v>
      </c>
      <c r="C18" s="424">
        <v>2579.3560000000002</v>
      </c>
      <c r="D18" s="425">
        <v>3.5275471861968577</v>
      </c>
      <c r="E18" s="83">
        <v>2890.42</v>
      </c>
      <c r="F18" s="84">
        <v>2713.5050000000001</v>
      </c>
      <c r="G18" s="292">
        <v>6.5197963519507045</v>
      </c>
      <c r="H18" s="423">
        <v>2618.8130000000001</v>
      </c>
      <c r="I18" s="424">
        <v>2406.3359999999998</v>
      </c>
      <c r="J18" s="426">
        <v>8.8298974041862959</v>
      </c>
      <c r="K18" s="423">
        <v>6761.1319999999996</v>
      </c>
      <c r="L18" s="424">
        <v>6844.7060000000001</v>
      </c>
      <c r="M18" s="426">
        <v>-1.2210020415778344</v>
      </c>
      <c r="N18" s="423">
        <v>2437.4760000000001</v>
      </c>
      <c r="O18" s="424">
        <v>2633.1179999999999</v>
      </c>
      <c r="P18" s="426">
        <v>-7.4300506092017073</v>
      </c>
    </row>
    <row r="19" spans="1:21" ht="21.75" customHeight="1" thickBot="1">
      <c r="A19" s="405" t="s">
        <v>28</v>
      </c>
      <c r="B19" s="427">
        <v>7185.1880000000001</v>
      </c>
      <c r="C19" s="428">
        <v>7517.5559999999996</v>
      </c>
      <c r="D19" s="429">
        <v>-4.4212241318854097</v>
      </c>
      <c r="E19" s="427">
        <v>8539.7479999999996</v>
      </c>
      <c r="F19" s="428">
        <v>8317.9189999999999</v>
      </c>
      <c r="G19" s="429">
        <v>2.6668809830920419</v>
      </c>
      <c r="H19" s="445" t="s">
        <v>230</v>
      </c>
      <c r="I19" s="446" t="s">
        <v>230</v>
      </c>
      <c r="J19" s="674" t="s">
        <v>231</v>
      </c>
      <c r="K19" s="445" t="s">
        <v>230</v>
      </c>
      <c r="L19" s="446" t="s">
        <v>230</v>
      </c>
      <c r="M19" s="448" t="s">
        <v>231</v>
      </c>
      <c r="N19" s="445">
        <v>6150.4160000000002</v>
      </c>
      <c r="O19" s="446">
        <v>6859.8019999999997</v>
      </c>
      <c r="P19" s="448">
        <v>-10.341202267937174</v>
      </c>
    </row>
    <row r="20" spans="1:21" ht="21.75" customHeight="1"/>
    <row r="21" spans="1:21" ht="18" customHeight="1"/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showRowColHeaders="0" zoomScale="80" zoomScaleNormal="80" workbookViewId="0">
      <selection activeCell="J31" sqref="J31"/>
    </sheetView>
  </sheetViews>
  <sheetFormatPr defaultRowHeight="12.75"/>
  <cols>
    <col min="2" max="2" width="4.42578125" customWidth="1"/>
    <col min="3" max="3" width="44.28515625" customWidth="1"/>
    <col min="4" max="4" width="16.140625" customWidth="1"/>
    <col min="5" max="5" width="17.85546875" customWidth="1"/>
    <col min="6" max="6" width="13.140625" customWidth="1"/>
    <col min="7" max="7" width="17.5703125" customWidth="1"/>
    <col min="8" max="8" width="19.28515625" customWidth="1"/>
    <col min="9" max="9" width="10.28515625" customWidth="1"/>
    <col min="10" max="10" width="16.85546875" customWidth="1"/>
    <col min="11" max="11" width="17.85546875" customWidth="1"/>
    <col min="12" max="12" width="9.85546875" customWidth="1"/>
    <col min="13" max="13" width="16" customWidth="1"/>
    <col min="14" max="14" width="15.5703125" customWidth="1"/>
    <col min="15" max="15" width="10.140625" customWidth="1"/>
    <col min="16" max="17" width="16.7109375" customWidth="1"/>
    <col min="18" max="18" width="11.28515625" customWidth="1"/>
  </cols>
  <sheetData>
    <row r="1" spans="2:18" ht="16.5" customHeight="1" thickBot="1"/>
    <row r="2" spans="2:18" ht="21">
      <c r="C2" s="604" t="s">
        <v>244</v>
      </c>
      <c r="D2" s="605"/>
      <c r="E2" s="605"/>
      <c r="F2" s="605"/>
      <c r="G2" s="606" t="s">
        <v>263</v>
      </c>
      <c r="H2" s="606"/>
      <c r="I2" s="605"/>
      <c r="J2" s="605"/>
      <c r="K2" s="607"/>
      <c r="L2" s="607"/>
      <c r="M2" s="607"/>
      <c r="N2" s="607"/>
      <c r="O2" s="607"/>
      <c r="P2" s="607"/>
      <c r="Q2" s="607"/>
      <c r="R2" s="608"/>
    </row>
    <row r="3" spans="2:18" ht="21.75" thickBot="1">
      <c r="B3" t="s">
        <v>70</v>
      </c>
      <c r="C3" s="609" t="s">
        <v>199</v>
      </c>
      <c r="D3" s="610"/>
      <c r="E3" s="611"/>
      <c r="F3" s="611"/>
      <c r="G3" s="611"/>
      <c r="H3" s="611"/>
      <c r="I3" s="610"/>
      <c r="J3" s="610"/>
      <c r="K3" s="610"/>
      <c r="L3" s="611"/>
      <c r="M3" s="611"/>
      <c r="N3" s="611"/>
      <c r="O3" s="612"/>
      <c r="P3" s="612"/>
      <c r="Q3" s="612"/>
      <c r="R3" s="613"/>
    </row>
    <row r="4" spans="2:18" ht="21" thickBot="1">
      <c r="C4" s="614" t="s">
        <v>6</v>
      </c>
      <c r="D4" s="615" t="s">
        <v>7</v>
      </c>
      <c r="E4" s="616"/>
      <c r="F4" s="617"/>
      <c r="G4" s="618" t="s">
        <v>8</v>
      </c>
      <c r="H4" s="619"/>
      <c r="I4" s="619"/>
      <c r="J4" s="619"/>
      <c r="K4" s="619"/>
      <c r="L4" s="619"/>
      <c r="M4" s="619"/>
      <c r="N4" s="619"/>
      <c r="O4" s="619"/>
      <c r="P4" s="619"/>
      <c r="Q4" s="620"/>
      <c r="R4" s="621"/>
    </row>
    <row r="5" spans="2:18" ht="21" thickBot="1">
      <c r="C5" s="622"/>
      <c r="D5" s="623"/>
      <c r="E5" s="624"/>
      <c r="F5" s="625"/>
      <c r="G5" s="626" t="s">
        <v>9</v>
      </c>
      <c r="H5" s="627"/>
      <c r="I5" s="628"/>
      <c r="J5" s="626" t="s">
        <v>10</v>
      </c>
      <c r="K5" s="627"/>
      <c r="L5" s="628"/>
      <c r="M5" s="626" t="s">
        <v>11</v>
      </c>
      <c r="N5" s="627"/>
      <c r="O5" s="628"/>
      <c r="P5" s="626" t="s">
        <v>12</v>
      </c>
      <c r="Q5" s="628"/>
      <c r="R5" s="629"/>
    </row>
    <row r="6" spans="2:18" ht="57" thickBot="1">
      <c r="C6" s="630"/>
      <c r="D6" s="687" t="s">
        <v>262</v>
      </c>
      <c r="E6" s="688" t="s">
        <v>248</v>
      </c>
      <c r="F6" s="689" t="s">
        <v>13</v>
      </c>
      <c r="G6" s="687" t="s">
        <v>262</v>
      </c>
      <c r="H6" s="688" t="s">
        <v>248</v>
      </c>
      <c r="I6" s="689" t="s">
        <v>13</v>
      </c>
      <c r="J6" s="687" t="s">
        <v>262</v>
      </c>
      <c r="K6" s="688" t="s">
        <v>248</v>
      </c>
      <c r="L6" s="689" t="s">
        <v>13</v>
      </c>
      <c r="M6" s="687" t="s">
        <v>262</v>
      </c>
      <c r="N6" s="688" t="s">
        <v>248</v>
      </c>
      <c r="O6" s="689" t="s">
        <v>13</v>
      </c>
      <c r="P6" s="687" t="s">
        <v>262</v>
      </c>
      <c r="Q6" s="688" t="s">
        <v>248</v>
      </c>
      <c r="R6" s="690" t="s">
        <v>13</v>
      </c>
    </row>
    <row r="7" spans="2:18" ht="15.75" customHeight="1">
      <c r="C7" s="728" t="s">
        <v>14</v>
      </c>
      <c r="D7" s="631">
        <v>9778.4709999999995</v>
      </c>
      <c r="E7" s="632">
        <v>9386.8520000000008</v>
      </c>
      <c r="F7" s="633">
        <v>4.1719950415751601</v>
      </c>
      <c r="G7" s="631">
        <v>9280</v>
      </c>
      <c r="H7" s="632">
        <v>9040</v>
      </c>
      <c r="I7" s="633">
        <v>2.6548672566371683</v>
      </c>
      <c r="J7" s="631">
        <v>9974.4169999999995</v>
      </c>
      <c r="K7" s="632">
        <v>9544.3760000000002</v>
      </c>
      <c r="L7" s="633">
        <v>4.5057005298198565</v>
      </c>
      <c r="M7" s="634" t="s">
        <v>111</v>
      </c>
      <c r="N7" s="635" t="s">
        <v>111</v>
      </c>
      <c r="O7" s="636" t="s">
        <v>111</v>
      </c>
      <c r="P7" s="634">
        <v>9055.4850000000006</v>
      </c>
      <c r="Q7" s="635">
        <v>9009.4490000000005</v>
      </c>
      <c r="R7" s="636">
        <v>0.51097464450933749</v>
      </c>
    </row>
    <row r="8" spans="2:18" ht="16.5" customHeight="1">
      <c r="C8" s="729" t="s">
        <v>15</v>
      </c>
      <c r="D8" s="637">
        <v>8210.1280000000006</v>
      </c>
      <c r="E8" s="638">
        <v>7941.1880000000001</v>
      </c>
      <c r="F8" s="639">
        <v>3.3866469349422341</v>
      </c>
      <c r="G8" s="637">
        <v>8661.7139999999999</v>
      </c>
      <c r="H8" s="638">
        <v>8428.7739999999994</v>
      </c>
      <c r="I8" s="639">
        <v>2.7636284944880538</v>
      </c>
      <c r="J8" s="637">
        <v>8203.9629999999997</v>
      </c>
      <c r="K8" s="638">
        <v>7910.5640000000003</v>
      </c>
      <c r="L8" s="639">
        <v>3.7089517258187841</v>
      </c>
      <c r="M8" s="637">
        <v>8090.5720000000001</v>
      </c>
      <c r="N8" s="638">
        <v>8092.2939999999999</v>
      </c>
      <c r="O8" s="640">
        <v>-2.1279503685849188E-2</v>
      </c>
      <c r="P8" s="637">
        <v>8328.4419999999991</v>
      </c>
      <c r="Q8" s="638">
        <v>8085.4970000000003</v>
      </c>
      <c r="R8" s="640">
        <v>3.00470088604323</v>
      </c>
    </row>
    <row r="9" spans="2:18" ht="17.25" customHeight="1">
      <c r="C9" s="729" t="s">
        <v>16</v>
      </c>
      <c r="D9" s="637">
        <v>13077.57</v>
      </c>
      <c r="E9" s="638">
        <v>12624.710999999999</v>
      </c>
      <c r="F9" s="639">
        <v>3.5870840924596248</v>
      </c>
      <c r="G9" s="637">
        <v>14288.793</v>
      </c>
      <c r="H9" s="638">
        <v>13314.718000000001</v>
      </c>
      <c r="I9" s="639">
        <v>7.3157764212505212</v>
      </c>
      <c r="J9" s="641" t="s">
        <v>230</v>
      </c>
      <c r="K9" s="642" t="s">
        <v>230</v>
      </c>
      <c r="L9" s="643" t="s">
        <v>231</v>
      </c>
      <c r="M9" s="637" t="s">
        <v>111</v>
      </c>
      <c r="N9" s="638" t="s">
        <v>111</v>
      </c>
      <c r="O9" s="640" t="s">
        <v>111</v>
      </c>
      <c r="P9" s="637">
        <v>13092.59</v>
      </c>
      <c r="Q9" s="638">
        <v>12942.001</v>
      </c>
      <c r="R9" s="640">
        <v>1.1635681375700708</v>
      </c>
    </row>
    <row r="10" spans="2:18" ht="15.75" customHeight="1">
      <c r="C10" s="729" t="s">
        <v>17</v>
      </c>
      <c r="D10" s="637">
        <v>6578.0860000000002</v>
      </c>
      <c r="E10" s="638">
        <v>6589.4870000000001</v>
      </c>
      <c r="F10" s="639">
        <v>-0.17301802097795838</v>
      </c>
      <c r="G10" s="637">
        <v>6658.7129999999997</v>
      </c>
      <c r="H10" s="638">
        <v>7229.1049999999996</v>
      </c>
      <c r="I10" s="639">
        <v>-7.8902160087590349</v>
      </c>
      <c r="J10" s="637">
        <v>6680.2889999999998</v>
      </c>
      <c r="K10" s="638">
        <v>6633.4279999999999</v>
      </c>
      <c r="L10" s="639">
        <v>0.70643715436422738</v>
      </c>
      <c r="M10" s="637">
        <v>6553.5</v>
      </c>
      <c r="N10" s="638">
        <v>6525.1850000000004</v>
      </c>
      <c r="O10" s="640">
        <v>0.43393405704205473</v>
      </c>
      <c r="P10" s="637">
        <v>6346.8540000000003</v>
      </c>
      <c r="Q10" s="638">
        <v>6396.5519999999997</v>
      </c>
      <c r="R10" s="640">
        <v>-0.77694983172183096</v>
      </c>
    </row>
    <row r="11" spans="2:18" ht="16.5" customHeight="1">
      <c r="C11" s="729" t="s">
        <v>18</v>
      </c>
      <c r="D11" s="637">
        <v>7095.3620000000001</v>
      </c>
      <c r="E11" s="638">
        <v>6814.6750000000002</v>
      </c>
      <c r="F11" s="639">
        <v>4.1188611342433772</v>
      </c>
      <c r="G11" s="637">
        <v>8283.09</v>
      </c>
      <c r="H11" s="638">
        <v>8828.7459999999992</v>
      </c>
      <c r="I11" s="639">
        <v>-6.1804473704419527</v>
      </c>
      <c r="J11" s="637">
        <v>6926.0590000000002</v>
      </c>
      <c r="K11" s="638">
        <v>6323.8739999999998</v>
      </c>
      <c r="L11" s="639">
        <v>9.522406676666872</v>
      </c>
      <c r="M11" s="641">
        <v>6556</v>
      </c>
      <c r="N11" s="642">
        <v>6546.415</v>
      </c>
      <c r="O11" s="643">
        <v>0.14641601548328415</v>
      </c>
      <c r="P11" s="637">
        <v>5941.6710000000003</v>
      </c>
      <c r="Q11" s="638">
        <v>6271.3770000000004</v>
      </c>
      <c r="R11" s="640">
        <v>-5.2573143027440397</v>
      </c>
    </row>
    <row r="12" spans="2:18" ht="17.25" customHeight="1">
      <c r="C12" s="729" t="s">
        <v>19</v>
      </c>
      <c r="D12" s="637">
        <v>17212.010999999999</v>
      </c>
      <c r="E12" s="638">
        <v>17038.982</v>
      </c>
      <c r="F12" s="639">
        <v>1.0154890708846258</v>
      </c>
      <c r="G12" s="637">
        <v>16908.251</v>
      </c>
      <c r="H12" s="638">
        <v>16559.418000000001</v>
      </c>
      <c r="I12" s="639">
        <v>2.1065535032692493</v>
      </c>
      <c r="J12" s="637">
        <v>17360.199000000001</v>
      </c>
      <c r="K12" s="638">
        <v>17090.913</v>
      </c>
      <c r="L12" s="639">
        <v>1.575609214089382</v>
      </c>
      <c r="M12" s="637">
        <v>17285.064999999999</v>
      </c>
      <c r="N12" s="638">
        <v>16805.804</v>
      </c>
      <c r="O12" s="640">
        <v>2.8517588328413122</v>
      </c>
      <c r="P12" s="637">
        <v>16536.113000000001</v>
      </c>
      <c r="Q12" s="638">
        <v>17139.089</v>
      </c>
      <c r="R12" s="640">
        <v>-3.5181333150204117</v>
      </c>
    </row>
    <row r="13" spans="2:18" ht="15" customHeight="1">
      <c r="C13" s="729" t="s">
        <v>20</v>
      </c>
      <c r="D13" s="637">
        <v>8037.3810000000003</v>
      </c>
      <c r="E13" s="638">
        <v>7833.1329999999998</v>
      </c>
      <c r="F13" s="639">
        <v>2.6074879617134101</v>
      </c>
      <c r="G13" s="637">
        <v>8218.4030000000002</v>
      </c>
      <c r="H13" s="638">
        <v>7990.01</v>
      </c>
      <c r="I13" s="639">
        <v>2.8584820294342563</v>
      </c>
      <c r="J13" s="637">
        <v>8004.8710000000001</v>
      </c>
      <c r="K13" s="638">
        <v>7805.5919999999996</v>
      </c>
      <c r="L13" s="639">
        <v>2.5530286492043199</v>
      </c>
      <c r="M13" s="641" t="s">
        <v>230</v>
      </c>
      <c r="N13" s="642" t="s">
        <v>230</v>
      </c>
      <c r="O13" s="645" t="s">
        <v>231</v>
      </c>
      <c r="P13" s="637">
        <v>8311.8420000000006</v>
      </c>
      <c r="Q13" s="638">
        <v>8300</v>
      </c>
      <c r="R13" s="640">
        <v>0.1426746987951874</v>
      </c>
    </row>
    <row r="14" spans="2:18" ht="15" customHeight="1">
      <c r="C14" s="729" t="s">
        <v>21</v>
      </c>
      <c r="D14" s="637">
        <v>7942.134</v>
      </c>
      <c r="E14" s="638">
        <v>8003.0420000000004</v>
      </c>
      <c r="F14" s="639">
        <v>-0.7610606067043052</v>
      </c>
      <c r="G14" s="637">
        <v>7944.0739999999996</v>
      </c>
      <c r="H14" s="638">
        <v>8136.4629999999997</v>
      </c>
      <c r="I14" s="639">
        <v>-2.3645286655884763</v>
      </c>
      <c r="J14" s="637">
        <v>8027.5010000000002</v>
      </c>
      <c r="K14" s="638">
        <v>8106.7089999999998</v>
      </c>
      <c r="L14" s="639">
        <v>-0.97706726613721573</v>
      </c>
      <c r="M14" s="637">
        <v>8386.6669999999995</v>
      </c>
      <c r="N14" s="638">
        <v>8686.6669999999995</v>
      </c>
      <c r="O14" s="640">
        <v>-3.4535685551201629</v>
      </c>
      <c r="P14" s="637">
        <v>7692.7129999999997</v>
      </c>
      <c r="Q14" s="638">
        <v>7516.3919999999998</v>
      </c>
      <c r="R14" s="640">
        <v>2.345819643254369</v>
      </c>
    </row>
    <row r="15" spans="2:18" ht="16.5" customHeight="1">
      <c r="C15" s="729" t="s">
        <v>22</v>
      </c>
      <c r="D15" s="637">
        <v>8083.3280000000004</v>
      </c>
      <c r="E15" s="638">
        <v>8238.2649999999994</v>
      </c>
      <c r="F15" s="639">
        <v>-1.8806993948361579</v>
      </c>
      <c r="G15" s="641">
        <v>8995.4410000000007</v>
      </c>
      <c r="H15" s="642">
        <v>8700.1929999999993</v>
      </c>
      <c r="I15" s="643">
        <v>3.393579889549593</v>
      </c>
      <c r="J15" s="637">
        <v>8285.6319999999996</v>
      </c>
      <c r="K15" s="638">
        <v>8607.8150000000005</v>
      </c>
      <c r="L15" s="639">
        <v>-3.7429126903865946</v>
      </c>
      <c r="M15" s="637">
        <v>8609.375</v>
      </c>
      <c r="N15" s="638">
        <v>8615.5560000000005</v>
      </c>
      <c r="O15" s="640">
        <v>-7.1742322840226386E-2</v>
      </c>
      <c r="P15" s="637">
        <v>7549.2550000000001</v>
      </c>
      <c r="Q15" s="638">
        <v>7222.3950000000004</v>
      </c>
      <c r="R15" s="640">
        <v>4.5256455787865333</v>
      </c>
    </row>
    <row r="16" spans="2:18" ht="15" customHeight="1">
      <c r="C16" s="729" t="s">
        <v>23</v>
      </c>
      <c r="D16" s="637">
        <v>18465.715</v>
      </c>
      <c r="E16" s="638">
        <v>17867.916000000001</v>
      </c>
      <c r="F16" s="639">
        <v>3.345655979130409</v>
      </c>
      <c r="G16" s="637">
        <v>18289.084999999999</v>
      </c>
      <c r="H16" s="638">
        <v>17878.802</v>
      </c>
      <c r="I16" s="639">
        <v>2.2948014078348171</v>
      </c>
      <c r="J16" s="641" t="s">
        <v>230</v>
      </c>
      <c r="K16" s="642" t="s">
        <v>230</v>
      </c>
      <c r="L16" s="644" t="s">
        <v>231</v>
      </c>
      <c r="M16" s="641" t="s">
        <v>230</v>
      </c>
      <c r="N16" s="642" t="s">
        <v>230</v>
      </c>
      <c r="O16" s="644" t="s">
        <v>231</v>
      </c>
      <c r="P16" s="637">
        <v>17596.061000000002</v>
      </c>
      <c r="Q16" s="638">
        <v>17099.823</v>
      </c>
      <c r="R16" s="640">
        <v>2.9020066465015528</v>
      </c>
    </row>
    <row r="17" spans="3:18" ht="15.75" customHeight="1">
      <c r="C17" s="729" t="s">
        <v>24</v>
      </c>
      <c r="D17" s="637">
        <v>8351.6010000000006</v>
      </c>
      <c r="E17" s="638">
        <v>7956.8010000000004</v>
      </c>
      <c r="F17" s="639">
        <v>4.9617930623123554</v>
      </c>
      <c r="G17" s="637">
        <v>8627.9689999999991</v>
      </c>
      <c r="H17" s="638">
        <v>8178.4880000000003</v>
      </c>
      <c r="I17" s="639">
        <v>5.4958936174999442</v>
      </c>
      <c r="J17" s="641" t="s">
        <v>111</v>
      </c>
      <c r="K17" s="642" t="s">
        <v>111</v>
      </c>
      <c r="L17" s="644" t="s">
        <v>111</v>
      </c>
      <c r="M17" s="641" t="s">
        <v>230</v>
      </c>
      <c r="N17" s="642" t="s">
        <v>230</v>
      </c>
      <c r="O17" s="644" t="s">
        <v>231</v>
      </c>
      <c r="P17" s="641">
        <v>7755.1760000000004</v>
      </c>
      <c r="Q17" s="642">
        <v>7320.7560000000003</v>
      </c>
      <c r="R17" s="679">
        <v>5.9340865888714234</v>
      </c>
    </row>
    <row r="18" spans="3:18" ht="18.75" customHeight="1">
      <c r="C18" s="730" t="s">
        <v>25</v>
      </c>
      <c r="D18" s="637">
        <v>11221.063</v>
      </c>
      <c r="E18" s="638">
        <v>10969.066000000001</v>
      </c>
      <c r="F18" s="639">
        <v>2.2973423626040663</v>
      </c>
      <c r="G18" s="637">
        <v>11421.332</v>
      </c>
      <c r="H18" s="638">
        <v>11104.859</v>
      </c>
      <c r="I18" s="639">
        <v>2.8498605880542915</v>
      </c>
      <c r="J18" s="641" t="s">
        <v>230</v>
      </c>
      <c r="K18" s="642" t="s">
        <v>230</v>
      </c>
      <c r="L18" s="644" t="s">
        <v>231</v>
      </c>
      <c r="M18" s="641" t="s">
        <v>230</v>
      </c>
      <c r="N18" s="642" t="s">
        <v>230</v>
      </c>
      <c r="O18" s="644" t="s">
        <v>231</v>
      </c>
      <c r="P18" s="637">
        <v>11157.975</v>
      </c>
      <c r="Q18" s="638">
        <v>10709.593999999999</v>
      </c>
      <c r="R18" s="640">
        <v>4.1867226712796146</v>
      </c>
    </row>
    <row r="19" spans="3:18" ht="18" customHeight="1">
      <c r="C19" s="730" t="s">
        <v>26</v>
      </c>
      <c r="D19" s="637">
        <v>7024.9620000000004</v>
      </c>
      <c r="E19" s="638">
        <v>7000.15</v>
      </c>
      <c r="F19" s="639">
        <v>0.35444954750970781</v>
      </c>
      <c r="G19" s="637">
        <v>7084.8710000000001</v>
      </c>
      <c r="H19" s="638">
        <v>7118.3850000000002</v>
      </c>
      <c r="I19" s="639">
        <v>-0.47080903884799885</v>
      </c>
      <c r="J19" s="641" t="s">
        <v>230</v>
      </c>
      <c r="K19" s="642" t="s">
        <v>230</v>
      </c>
      <c r="L19" s="644" t="s">
        <v>231</v>
      </c>
      <c r="M19" s="641" t="s">
        <v>230</v>
      </c>
      <c r="N19" s="642" t="s">
        <v>230</v>
      </c>
      <c r="O19" s="644" t="s">
        <v>231</v>
      </c>
      <c r="P19" s="641">
        <v>6650.6639999999998</v>
      </c>
      <c r="Q19" s="642">
        <v>6832.3490000000002</v>
      </c>
      <c r="R19" s="645">
        <v>-2.6591879308273096</v>
      </c>
    </row>
    <row r="20" spans="3:18" ht="22.5" customHeight="1">
      <c r="C20" s="730" t="s">
        <v>27</v>
      </c>
      <c r="D20" s="637">
        <v>2528.3319999999999</v>
      </c>
      <c r="E20" s="638">
        <v>2476.6529999999998</v>
      </c>
      <c r="F20" s="639">
        <v>2.0866467769203068</v>
      </c>
      <c r="G20" s="641">
        <v>2890.42</v>
      </c>
      <c r="H20" s="642">
        <v>2711.6039999999998</v>
      </c>
      <c r="I20" s="644">
        <v>6.5944732342923338</v>
      </c>
      <c r="J20" s="637">
        <v>2419.2130000000002</v>
      </c>
      <c r="K20" s="638">
        <v>2270.7440000000001</v>
      </c>
      <c r="L20" s="639">
        <v>6.538341618429909</v>
      </c>
      <c r="M20" s="637">
        <v>6761.1319999999996</v>
      </c>
      <c r="N20" s="638">
        <v>6844.7060000000001</v>
      </c>
      <c r="O20" s="640">
        <v>-1.2210020415778344</v>
      </c>
      <c r="P20" s="637">
        <v>2353.9839999999999</v>
      </c>
      <c r="Q20" s="638">
        <v>2554.7330000000002</v>
      </c>
      <c r="R20" s="640">
        <v>-7.857924879038249</v>
      </c>
    </row>
    <row r="21" spans="3:18" ht="18" customHeight="1" thickBot="1">
      <c r="C21" s="731" t="s">
        <v>28</v>
      </c>
      <c r="D21" s="646">
        <v>7624.5910000000003</v>
      </c>
      <c r="E21" s="647">
        <v>7669.48</v>
      </c>
      <c r="F21" s="648">
        <v>-0.58529391823173427</v>
      </c>
      <c r="G21" s="646">
        <v>8512.8590000000004</v>
      </c>
      <c r="H21" s="647">
        <v>8266.43</v>
      </c>
      <c r="I21" s="648">
        <v>2.9810813132150162</v>
      </c>
      <c r="J21" s="649" t="s">
        <v>230</v>
      </c>
      <c r="K21" s="650" t="s">
        <v>230</v>
      </c>
      <c r="L21" s="651" t="s">
        <v>231</v>
      </c>
      <c r="M21" s="649" t="s">
        <v>230</v>
      </c>
      <c r="N21" s="650" t="s">
        <v>230</v>
      </c>
      <c r="O21" s="651" t="s">
        <v>231</v>
      </c>
      <c r="P21" s="646">
        <v>7089.0349999999999</v>
      </c>
      <c r="Q21" s="647">
        <v>7100.1790000000001</v>
      </c>
      <c r="R21" s="652">
        <v>-0.15695378947488833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showRowColHeaders="0" zoomScale="114" workbookViewId="0">
      <selection activeCell="M33" sqref="M3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6"/>
      <c r="B1" s="56"/>
      <c r="C1" s="56"/>
      <c r="D1" s="56"/>
      <c r="E1" s="56"/>
      <c r="F1" s="56"/>
    </row>
    <row r="2" spans="1:10" ht="15">
      <c r="G2" s="17"/>
    </row>
    <row r="3" spans="1:10" ht="15">
      <c r="G3" s="17"/>
    </row>
    <row r="4" spans="1:10" ht="15.75">
      <c r="B4" s="1" t="s">
        <v>169</v>
      </c>
      <c r="C4" s="2"/>
      <c r="D4" s="2"/>
      <c r="E4" s="2"/>
      <c r="F4" s="2"/>
      <c r="G4" s="2"/>
    </row>
    <row r="5" spans="1:10" ht="16.5" thickBot="1">
      <c r="B5" s="2"/>
      <c r="C5" s="163"/>
      <c r="D5" s="161"/>
      <c r="E5" s="162" t="s">
        <v>112</v>
      </c>
      <c r="F5" s="161"/>
      <c r="G5" s="161"/>
    </row>
    <row r="6" spans="1:10" ht="32.25" thickBot="1">
      <c r="B6" s="158" t="s">
        <v>30</v>
      </c>
      <c r="C6" s="159" t="s">
        <v>7</v>
      </c>
      <c r="D6" s="157" t="s">
        <v>31</v>
      </c>
      <c r="E6" s="157" t="s">
        <v>32</v>
      </c>
      <c r="F6" s="157" t="s">
        <v>33</v>
      </c>
      <c r="G6" s="160" t="s">
        <v>34</v>
      </c>
    </row>
    <row r="7" spans="1:10" ht="15.75" thickBot="1">
      <c r="B7" s="175" t="s">
        <v>236</v>
      </c>
      <c r="C7" s="212">
        <v>7.6660000000000004</v>
      </c>
      <c r="D7" s="212">
        <v>8.2799999999999994</v>
      </c>
      <c r="E7" s="212">
        <v>7.64</v>
      </c>
      <c r="F7" s="212">
        <v>7.26</v>
      </c>
      <c r="G7" s="213">
        <v>7.96</v>
      </c>
    </row>
    <row r="8" spans="1:10" ht="15.75" thickBot="1">
      <c r="B8" s="159" t="s">
        <v>241</v>
      </c>
      <c r="C8" s="594">
        <v>8.1</v>
      </c>
      <c r="D8" s="594">
        <v>8.3260000000000005</v>
      </c>
      <c r="E8" s="594">
        <v>8.07</v>
      </c>
      <c r="F8" s="594">
        <v>7.88</v>
      </c>
      <c r="G8" s="595">
        <v>8.52</v>
      </c>
    </row>
    <row r="9" spans="1:10" ht="15.75" thickBot="1">
      <c r="B9" s="317"/>
      <c r="C9" s="318" t="s">
        <v>7</v>
      </c>
      <c r="D9" s="319" t="s">
        <v>31</v>
      </c>
      <c r="E9" s="319" t="s">
        <v>32</v>
      </c>
      <c r="F9" s="319" t="s">
        <v>33</v>
      </c>
      <c r="G9" s="320" t="s">
        <v>34</v>
      </c>
    </row>
    <row r="10" spans="1:10" ht="15.75" thickBot="1">
      <c r="B10" s="175" t="s">
        <v>236</v>
      </c>
      <c r="C10" s="212">
        <v>13.135999999999999</v>
      </c>
      <c r="D10" s="212" t="s">
        <v>113</v>
      </c>
      <c r="E10" s="212" t="s">
        <v>113</v>
      </c>
      <c r="F10" s="214" t="s">
        <v>113</v>
      </c>
      <c r="G10" s="213" t="s">
        <v>113</v>
      </c>
    </row>
    <row r="11" spans="1:10" ht="15.75" thickBot="1">
      <c r="B11" s="159" t="s">
        <v>241</v>
      </c>
      <c r="C11" s="594">
        <v>13.4</v>
      </c>
      <c r="D11" s="594" t="s">
        <v>113</v>
      </c>
      <c r="E11" s="594" t="s">
        <v>113</v>
      </c>
      <c r="F11" s="597" t="s">
        <v>113</v>
      </c>
      <c r="G11" s="595" t="s">
        <v>113</v>
      </c>
    </row>
    <row r="15" spans="1:10">
      <c r="J15" s="179"/>
    </row>
    <row r="16" spans="1:10">
      <c r="J16" s="179"/>
    </row>
  </sheetData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="109" zoomScaleNormal="100" workbookViewId="0">
      <selection activeCell="F31" sqref="F31"/>
    </sheetView>
  </sheetViews>
  <sheetFormatPr defaultRowHeight="12.75"/>
  <cols>
    <col min="2" max="2" width="51.5703125" customWidth="1"/>
    <col min="3" max="4" width="11.7109375" customWidth="1"/>
    <col min="5" max="5" width="9" customWidth="1"/>
    <col min="6" max="7" width="11.7109375" customWidth="1"/>
    <col min="8" max="8" width="9.140625" customWidth="1"/>
    <col min="9" max="10" width="11.7109375" customWidth="1"/>
    <col min="11" max="11" width="9.140625" customWidth="1"/>
    <col min="12" max="13" width="11.7109375" customWidth="1"/>
    <col min="14" max="14" width="9.140625" customWidth="1"/>
    <col min="15" max="16" width="11.7109375" customWidth="1"/>
    <col min="17" max="17" width="9.140625" customWidth="1"/>
  </cols>
  <sheetData>
    <row r="1" spans="2:17" ht="21.75" thickBot="1">
      <c r="B1" s="712" t="s">
        <v>264</v>
      </c>
      <c r="C1" s="712"/>
      <c r="D1" s="712"/>
      <c r="E1" s="712"/>
      <c r="F1" s="713"/>
      <c r="G1" s="714"/>
      <c r="H1" s="712" t="s">
        <v>260</v>
      </c>
      <c r="I1" s="715"/>
      <c r="J1" s="418"/>
      <c r="K1" s="418"/>
      <c r="L1" s="418"/>
      <c r="M1" s="418"/>
      <c r="N1" s="418"/>
      <c r="O1" s="418"/>
      <c r="P1" s="418"/>
      <c r="Q1" s="419"/>
    </row>
    <row r="2" spans="2:17" ht="19.5" thickBot="1">
      <c r="B2" s="698" t="s">
        <v>6</v>
      </c>
      <c r="C2" s="699" t="s">
        <v>7</v>
      </c>
      <c r="D2" s="700"/>
      <c r="E2" s="701"/>
      <c r="F2" s="702" t="s">
        <v>8</v>
      </c>
      <c r="G2" s="702"/>
      <c r="H2" s="702"/>
      <c r="I2" s="702"/>
      <c r="J2" s="702"/>
      <c r="K2" s="702"/>
      <c r="L2" s="702"/>
      <c r="M2" s="702"/>
      <c r="N2" s="702"/>
      <c r="O2" s="703"/>
      <c r="P2" s="704"/>
      <c r="Q2" s="704"/>
    </row>
    <row r="3" spans="2:17" ht="19.5" thickBot="1">
      <c r="B3" s="705"/>
      <c r="C3" s="706"/>
      <c r="D3" s="706"/>
      <c r="E3" s="707"/>
      <c r="F3" s="708" t="s">
        <v>9</v>
      </c>
      <c r="G3" s="709"/>
      <c r="H3" s="710"/>
      <c r="I3" s="708" t="s">
        <v>10</v>
      </c>
      <c r="J3" s="709"/>
      <c r="K3" s="711"/>
      <c r="L3" s="708" t="s">
        <v>11</v>
      </c>
      <c r="M3" s="709"/>
      <c r="N3" s="711"/>
      <c r="O3" s="708" t="s">
        <v>12</v>
      </c>
      <c r="P3" s="711"/>
      <c r="Q3" s="710"/>
    </row>
    <row r="4" spans="2:17" ht="48" thickBot="1">
      <c r="B4" s="420"/>
      <c r="C4" s="444" t="s">
        <v>262</v>
      </c>
      <c r="D4" s="289" t="s">
        <v>248</v>
      </c>
      <c r="E4" s="290" t="s">
        <v>13</v>
      </c>
      <c r="F4" s="288" t="s">
        <v>262</v>
      </c>
      <c r="G4" s="289" t="s">
        <v>248</v>
      </c>
      <c r="H4" s="290" t="s">
        <v>13</v>
      </c>
      <c r="I4" s="288" t="s">
        <v>262</v>
      </c>
      <c r="J4" s="289" t="s">
        <v>248</v>
      </c>
      <c r="K4" s="290" t="s">
        <v>13</v>
      </c>
      <c r="L4" s="288" t="s">
        <v>262</v>
      </c>
      <c r="M4" s="289" t="s">
        <v>248</v>
      </c>
      <c r="N4" s="290" t="s">
        <v>13</v>
      </c>
      <c r="O4" s="288" t="s">
        <v>262</v>
      </c>
      <c r="P4" s="289" t="s">
        <v>248</v>
      </c>
      <c r="Q4" s="291" t="s">
        <v>13</v>
      </c>
    </row>
    <row r="5" spans="2:17" ht="15.75">
      <c r="B5" s="694" t="s">
        <v>14</v>
      </c>
      <c r="C5" s="691">
        <v>9142.3439999999991</v>
      </c>
      <c r="D5" s="692">
        <v>9216.08</v>
      </c>
      <c r="E5" s="693">
        <v>-0.80007986041788681</v>
      </c>
      <c r="F5" s="691" t="s">
        <v>111</v>
      </c>
      <c r="G5" s="692" t="s">
        <v>111</v>
      </c>
      <c r="H5" s="693" t="s">
        <v>111</v>
      </c>
      <c r="I5" s="83">
        <v>9204.7389999999996</v>
      </c>
      <c r="J5" s="84">
        <v>9290.1450000000004</v>
      </c>
      <c r="K5" s="194">
        <v>-0.91931826683007478</v>
      </c>
      <c r="L5" s="691" t="s">
        <v>111</v>
      </c>
      <c r="M5" s="692" t="s">
        <v>111</v>
      </c>
      <c r="N5" s="693" t="s">
        <v>111</v>
      </c>
      <c r="O5" s="83">
        <v>8632.4709999999995</v>
      </c>
      <c r="P5" s="84">
        <v>8677.9779999999992</v>
      </c>
      <c r="Q5" s="593">
        <v>-0.52439635131593565</v>
      </c>
    </row>
    <row r="6" spans="2:17" ht="15.75">
      <c r="B6" s="695" t="s">
        <v>15</v>
      </c>
      <c r="C6" s="83">
        <v>8968.69</v>
      </c>
      <c r="D6" s="84">
        <v>8799.8259999999991</v>
      </c>
      <c r="E6" s="194">
        <v>1.9189470337254557</v>
      </c>
      <c r="F6" s="83" t="s">
        <v>230</v>
      </c>
      <c r="G6" s="84" t="s">
        <v>230</v>
      </c>
      <c r="H6" s="194" t="s">
        <v>231</v>
      </c>
      <c r="I6" s="83">
        <v>9710.1350000000002</v>
      </c>
      <c r="J6" s="84">
        <v>9442.65</v>
      </c>
      <c r="K6" s="194">
        <v>2.8327323367910555</v>
      </c>
      <c r="L6" s="83" t="s">
        <v>111</v>
      </c>
      <c r="M6" s="84" t="s">
        <v>111</v>
      </c>
      <c r="N6" s="194" t="s">
        <v>111</v>
      </c>
      <c r="O6" s="83" t="s">
        <v>230</v>
      </c>
      <c r="P6" s="84" t="s">
        <v>230</v>
      </c>
      <c r="Q6" s="593" t="s">
        <v>231</v>
      </c>
    </row>
    <row r="7" spans="2:17" ht="15.75">
      <c r="B7" s="695" t="s">
        <v>16</v>
      </c>
      <c r="C7" s="83" t="s">
        <v>111</v>
      </c>
      <c r="D7" s="84" t="s">
        <v>111</v>
      </c>
      <c r="E7" s="194" t="s">
        <v>111</v>
      </c>
      <c r="F7" s="83" t="s">
        <v>111</v>
      </c>
      <c r="G7" s="84" t="s">
        <v>111</v>
      </c>
      <c r="H7" s="194" t="s">
        <v>111</v>
      </c>
      <c r="I7" s="83" t="s">
        <v>111</v>
      </c>
      <c r="J7" s="84" t="s">
        <v>111</v>
      </c>
      <c r="K7" s="194" t="s">
        <v>111</v>
      </c>
      <c r="L7" s="83" t="s">
        <v>111</v>
      </c>
      <c r="M7" s="84" t="s">
        <v>111</v>
      </c>
      <c r="N7" s="194" t="s">
        <v>111</v>
      </c>
      <c r="O7" s="83" t="s">
        <v>111</v>
      </c>
      <c r="P7" s="84" t="s">
        <v>111</v>
      </c>
      <c r="Q7" s="593" t="s">
        <v>111</v>
      </c>
    </row>
    <row r="8" spans="2:17" ht="15.75">
      <c r="B8" s="695" t="s">
        <v>17</v>
      </c>
      <c r="C8" s="83">
        <v>7367.2790000000005</v>
      </c>
      <c r="D8" s="84">
        <v>7399.6580000000004</v>
      </c>
      <c r="E8" s="194">
        <v>-0.43757427708145302</v>
      </c>
      <c r="F8" s="83" t="s">
        <v>230</v>
      </c>
      <c r="G8" s="84" t="s">
        <v>230</v>
      </c>
      <c r="H8" s="194" t="s">
        <v>231</v>
      </c>
      <c r="I8" s="83">
        <v>7362.5730000000003</v>
      </c>
      <c r="J8" s="84">
        <v>7367.0680000000002</v>
      </c>
      <c r="K8" s="194">
        <v>-6.1014775484628227E-2</v>
      </c>
      <c r="L8" s="83" t="s">
        <v>111</v>
      </c>
      <c r="M8" s="84" t="s">
        <v>111</v>
      </c>
      <c r="N8" s="194" t="s">
        <v>111</v>
      </c>
      <c r="O8" s="83">
        <v>7426.27</v>
      </c>
      <c r="P8" s="84">
        <v>7646.5619999999999</v>
      </c>
      <c r="Q8" s="593">
        <v>-2.8809287101837331</v>
      </c>
    </row>
    <row r="9" spans="2:17" ht="15.75">
      <c r="B9" s="695" t="s">
        <v>18</v>
      </c>
      <c r="C9" s="83">
        <v>8776.3880000000008</v>
      </c>
      <c r="D9" s="84">
        <v>8658.4480000000003</v>
      </c>
      <c r="E9" s="194">
        <v>1.3621378796754395</v>
      </c>
      <c r="F9" s="83" t="s">
        <v>111</v>
      </c>
      <c r="G9" s="84" t="s">
        <v>111</v>
      </c>
      <c r="H9" s="194" t="s">
        <v>111</v>
      </c>
      <c r="I9" s="83">
        <v>8955.5550000000003</v>
      </c>
      <c r="J9" s="84">
        <v>8804.3700000000008</v>
      </c>
      <c r="K9" s="194">
        <v>1.7171586382671271</v>
      </c>
      <c r="L9" s="83" t="s">
        <v>111</v>
      </c>
      <c r="M9" s="84" t="s">
        <v>111</v>
      </c>
      <c r="N9" s="194" t="s">
        <v>111</v>
      </c>
      <c r="O9" s="83">
        <v>8243.6370000000006</v>
      </c>
      <c r="P9" s="84">
        <v>8369.5409999999993</v>
      </c>
      <c r="Q9" s="593">
        <v>-1.5043118852037245</v>
      </c>
    </row>
    <row r="10" spans="2:17" ht="15.75">
      <c r="B10" s="695" t="s">
        <v>19</v>
      </c>
      <c r="C10" s="83">
        <v>18091.948</v>
      </c>
      <c r="D10" s="84">
        <v>18598.628000000001</v>
      </c>
      <c r="E10" s="194">
        <v>-2.7242869742864917</v>
      </c>
      <c r="F10" s="83">
        <v>17600.792000000001</v>
      </c>
      <c r="G10" s="84">
        <v>18422.637999999999</v>
      </c>
      <c r="H10" s="194">
        <v>-4.4610657822185829</v>
      </c>
      <c r="I10" s="83">
        <v>18191.952000000001</v>
      </c>
      <c r="J10" s="84">
        <v>18753.648000000001</v>
      </c>
      <c r="K10" s="194">
        <v>-2.9951292676496855</v>
      </c>
      <c r="L10" s="83" t="s">
        <v>111</v>
      </c>
      <c r="M10" s="84" t="s">
        <v>111</v>
      </c>
      <c r="N10" s="194" t="s">
        <v>111</v>
      </c>
      <c r="O10" s="83">
        <v>17859.465</v>
      </c>
      <c r="P10" s="84">
        <v>17850.343000000001</v>
      </c>
      <c r="Q10" s="593">
        <v>5.110265948390677E-2</v>
      </c>
    </row>
    <row r="11" spans="2:17" ht="15.75">
      <c r="B11" s="695" t="s">
        <v>20</v>
      </c>
      <c r="C11" s="83">
        <v>8997.6759999999995</v>
      </c>
      <c r="D11" s="84">
        <v>9014.0130000000008</v>
      </c>
      <c r="E11" s="194">
        <v>-0.18124003149320231</v>
      </c>
      <c r="F11" s="83" t="s">
        <v>111</v>
      </c>
      <c r="G11" s="84" t="s">
        <v>111</v>
      </c>
      <c r="H11" s="194" t="s">
        <v>111</v>
      </c>
      <c r="I11" s="83">
        <v>9095.7389999999996</v>
      </c>
      <c r="J11" s="84">
        <v>9331.6110000000008</v>
      </c>
      <c r="K11" s="194">
        <v>-2.5276664447328674</v>
      </c>
      <c r="L11" s="83" t="s">
        <v>111</v>
      </c>
      <c r="M11" s="84" t="s">
        <v>111</v>
      </c>
      <c r="N11" s="194" t="s">
        <v>111</v>
      </c>
      <c r="O11" s="83">
        <v>8875.1939999999995</v>
      </c>
      <c r="P11" s="84">
        <v>8791.5609999999997</v>
      </c>
      <c r="Q11" s="593">
        <v>0.95128726286492027</v>
      </c>
    </row>
    <row r="12" spans="2:17" ht="15.75">
      <c r="B12" s="695" t="s">
        <v>21</v>
      </c>
      <c r="C12" s="83">
        <v>8897.65</v>
      </c>
      <c r="D12" s="84">
        <v>8706.5</v>
      </c>
      <c r="E12" s="194">
        <v>2.195486131051509</v>
      </c>
      <c r="F12" s="83" t="s">
        <v>230</v>
      </c>
      <c r="G12" s="84" t="s">
        <v>230</v>
      </c>
      <c r="H12" s="194" t="s">
        <v>231</v>
      </c>
      <c r="I12" s="83">
        <v>8801.3169999999991</v>
      </c>
      <c r="J12" s="84">
        <v>8548.991</v>
      </c>
      <c r="K12" s="194">
        <v>2.9515296015634958</v>
      </c>
      <c r="L12" s="83" t="s">
        <v>111</v>
      </c>
      <c r="M12" s="84" t="s">
        <v>111</v>
      </c>
      <c r="N12" s="194" t="s">
        <v>111</v>
      </c>
      <c r="O12" s="83">
        <v>9268.5190000000002</v>
      </c>
      <c r="P12" s="84">
        <v>9216.7099999999991</v>
      </c>
      <c r="Q12" s="593">
        <v>0.56212032276160484</v>
      </c>
    </row>
    <row r="13" spans="2:17" ht="15.75">
      <c r="B13" s="695" t="s">
        <v>22</v>
      </c>
      <c r="C13" s="83">
        <v>8665.0789999999997</v>
      </c>
      <c r="D13" s="84">
        <v>8487.9920000000002</v>
      </c>
      <c r="E13" s="194">
        <v>2.0863238325389508</v>
      </c>
      <c r="F13" s="83" t="s">
        <v>111</v>
      </c>
      <c r="G13" s="84" t="s">
        <v>111</v>
      </c>
      <c r="H13" s="194" t="s">
        <v>111</v>
      </c>
      <c r="I13" s="83">
        <v>8720.1360000000004</v>
      </c>
      <c r="J13" s="84">
        <v>8390.6470000000008</v>
      </c>
      <c r="K13" s="194">
        <v>3.9268604673751568</v>
      </c>
      <c r="L13" s="83" t="s">
        <v>111</v>
      </c>
      <c r="M13" s="84" t="s">
        <v>111</v>
      </c>
      <c r="N13" s="194" t="s">
        <v>111</v>
      </c>
      <c r="O13" s="83">
        <v>8411.9629999999997</v>
      </c>
      <c r="P13" s="84">
        <v>9051.3410000000003</v>
      </c>
      <c r="Q13" s="593">
        <v>-7.0639035696478629</v>
      </c>
    </row>
    <row r="14" spans="2:17" ht="15.75">
      <c r="B14" s="695" t="s">
        <v>23</v>
      </c>
      <c r="C14" s="83">
        <v>18023.276999999998</v>
      </c>
      <c r="D14" s="84">
        <v>17643.181</v>
      </c>
      <c r="E14" s="194">
        <v>2.1543507375455575</v>
      </c>
      <c r="F14" s="83" t="s">
        <v>230</v>
      </c>
      <c r="G14" s="84" t="s">
        <v>230</v>
      </c>
      <c r="H14" s="194" t="s">
        <v>231</v>
      </c>
      <c r="I14" s="83" t="s">
        <v>111</v>
      </c>
      <c r="J14" s="84" t="s">
        <v>111</v>
      </c>
      <c r="K14" s="194" t="s">
        <v>111</v>
      </c>
      <c r="L14" s="83" t="s">
        <v>111</v>
      </c>
      <c r="M14" s="84" t="s">
        <v>111</v>
      </c>
      <c r="N14" s="194" t="s">
        <v>111</v>
      </c>
      <c r="O14" s="83" t="s">
        <v>230</v>
      </c>
      <c r="P14" s="84" t="s">
        <v>230</v>
      </c>
      <c r="Q14" s="593" t="s">
        <v>231</v>
      </c>
    </row>
    <row r="15" spans="2:17" ht="15.75">
      <c r="B15" s="695" t="s">
        <v>24</v>
      </c>
      <c r="C15" s="83">
        <v>8677.8580000000002</v>
      </c>
      <c r="D15" s="84">
        <v>8615.1720000000005</v>
      </c>
      <c r="E15" s="194">
        <v>0.72762331384677748</v>
      </c>
      <c r="F15" s="83" t="s">
        <v>230</v>
      </c>
      <c r="G15" s="84" t="s">
        <v>230</v>
      </c>
      <c r="H15" s="194" t="s">
        <v>231</v>
      </c>
      <c r="I15" s="83" t="s">
        <v>111</v>
      </c>
      <c r="J15" s="84" t="s">
        <v>111</v>
      </c>
      <c r="K15" s="194" t="s">
        <v>111</v>
      </c>
      <c r="L15" s="83" t="s">
        <v>111</v>
      </c>
      <c r="M15" s="84" t="s">
        <v>111</v>
      </c>
      <c r="N15" s="194" t="s">
        <v>111</v>
      </c>
      <c r="O15" s="83" t="s">
        <v>230</v>
      </c>
      <c r="P15" s="84" t="s">
        <v>230</v>
      </c>
      <c r="Q15" s="292" t="s">
        <v>231</v>
      </c>
    </row>
    <row r="16" spans="2:17" ht="15.75">
      <c r="B16" s="696" t="s">
        <v>25</v>
      </c>
      <c r="C16" s="83">
        <v>12530.191000000001</v>
      </c>
      <c r="D16" s="84">
        <v>12917.888999999999</v>
      </c>
      <c r="E16" s="194">
        <v>-3.0012488882664847</v>
      </c>
      <c r="F16" s="83" t="s">
        <v>230</v>
      </c>
      <c r="G16" s="84" t="s">
        <v>230</v>
      </c>
      <c r="H16" s="194" t="s">
        <v>231</v>
      </c>
      <c r="I16" s="83" t="s">
        <v>111</v>
      </c>
      <c r="J16" s="84" t="s">
        <v>111</v>
      </c>
      <c r="K16" s="194" t="s">
        <v>111</v>
      </c>
      <c r="L16" s="83" t="s">
        <v>111</v>
      </c>
      <c r="M16" s="84" t="s">
        <v>111</v>
      </c>
      <c r="N16" s="194" t="s">
        <v>111</v>
      </c>
      <c r="O16" s="83" t="s">
        <v>230</v>
      </c>
      <c r="P16" s="84" t="s">
        <v>230</v>
      </c>
      <c r="Q16" s="593" t="s">
        <v>231</v>
      </c>
    </row>
    <row r="17" spans="2:17" ht="15.75">
      <c r="B17" s="696" t="s">
        <v>26</v>
      </c>
      <c r="C17" s="83">
        <v>8932.6270000000004</v>
      </c>
      <c r="D17" s="84">
        <v>9107.2270000000008</v>
      </c>
      <c r="E17" s="194">
        <v>-1.9171587575449733</v>
      </c>
      <c r="F17" s="83" t="s">
        <v>230</v>
      </c>
      <c r="G17" s="84" t="s">
        <v>230</v>
      </c>
      <c r="H17" s="194" t="s">
        <v>231</v>
      </c>
      <c r="I17" s="83" t="s">
        <v>111</v>
      </c>
      <c r="J17" s="84" t="s">
        <v>111</v>
      </c>
      <c r="K17" s="194" t="s">
        <v>111</v>
      </c>
      <c r="L17" s="83" t="s">
        <v>111</v>
      </c>
      <c r="M17" s="84" t="s">
        <v>111</v>
      </c>
      <c r="N17" s="194" t="s">
        <v>111</v>
      </c>
      <c r="O17" s="83" t="s">
        <v>230</v>
      </c>
      <c r="P17" s="84" t="s">
        <v>230</v>
      </c>
      <c r="Q17" s="593" t="s">
        <v>231</v>
      </c>
    </row>
    <row r="18" spans="2:17" ht="15.75">
      <c r="B18" s="696" t="s">
        <v>27</v>
      </c>
      <c r="C18" s="83">
        <v>4492.2030000000004</v>
      </c>
      <c r="D18" s="84">
        <v>4473.0600000000004</v>
      </c>
      <c r="E18" s="194">
        <v>0.42796206623653671</v>
      </c>
      <c r="F18" s="83" t="s">
        <v>230</v>
      </c>
      <c r="G18" s="84" t="s">
        <v>230</v>
      </c>
      <c r="H18" s="194" t="s">
        <v>231</v>
      </c>
      <c r="I18" s="83">
        <v>4616.4309999999996</v>
      </c>
      <c r="J18" s="84">
        <v>4611.32</v>
      </c>
      <c r="K18" s="194">
        <v>0.11083594285367046</v>
      </c>
      <c r="L18" s="83" t="s">
        <v>111</v>
      </c>
      <c r="M18" s="84" t="s">
        <v>111</v>
      </c>
      <c r="N18" s="194" t="s">
        <v>111</v>
      </c>
      <c r="O18" s="83">
        <v>3962.75</v>
      </c>
      <c r="P18" s="84">
        <v>4114.3209999999999</v>
      </c>
      <c r="Q18" s="593">
        <v>-3.6839857658165198</v>
      </c>
    </row>
    <row r="19" spans="2:17" ht="16.5" thickBot="1">
      <c r="B19" s="697" t="s">
        <v>28</v>
      </c>
      <c r="C19" s="445">
        <v>6080.7849999999999</v>
      </c>
      <c r="D19" s="446">
        <v>7090.3180000000002</v>
      </c>
      <c r="E19" s="447">
        <v>-14.23819072712959</v>
      </c>
      <c r="F19" s="445" t="s">
        <v>230</v>
      </c>
      <c r="G19" s="446" t="s">
        <v>230</v>
      </c>
      <c r="H19" s="447" t="s">
        <v>231</v>
      </c>
      <c r="I19" s="445" t="s">
        <v>111</v>
      </c>
      <c r="J19" s="446" t="s">
        <v>111</v>
      </c>
      <c r="K19" s="447" t="s">
        <v>111</v>
      </c>
      <c r="L19" s="445" t="s">
        <v>111</v>
      </c>
      <c r="M19" s="446" t="s">
        <v>111</v>
      </c>
      <c r="N19" s="447" t="s">
        <v>111</v>
      </c>
      <c r="O19" s="445" t="s">
        <v>230</v>
      </c>
      <c r="P19" s="446" t="s">
        <v>230</v>
      </c>
      <c r="Q19" s="448" t="s">
        <v>231</v>
      </c>
    </row>
    <row r="20" spans="2:17" ht="17.25" customHeight="1"/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I31" sqref="I31"/>
    </sheetView>
  </sheetViews>
  <sheetFormatPr defaultRowHeight="12.75"/>
  <cols>
    <col min="2" max="2" width="71.28515625" customWidth="1"/>
    <col min="3" max="3" width="21" customWidth="1"/>
    <col min="4" max="4" width="11.140625" customWidth="1"/>
    <col min="5" max="5" width="13.5703125" customWidth="1"/>
  </cols>
  <sheetData>
    <row r="2" spans="2:5" ht="13.5" thickBot="1"/>
    <row r="3" spans="2:5" ht="18.75">
      <c r="B3" s="208" t="s">
        <v>249</v>
      </c>
      <c r="C3" s="207"/>
      <c r="D3" s="207"/>
      <c r="E3" s="355"/>
    </row>
    <row r="4" spans="2:5" ht="19.5" thickBot="1">
      <c r="B4" s="283" t="s">
        <v>199</v>
      </c>
      <c r="C4" s="284"/>
      <c r="D4" s="285"/>
      <c r="E4" s="356"/>
    </row>
    <row r="5" spans="2:5" ht="18.75">
      <c r="B5" s="406" t="s">
        <v>6</v>
      </c>
      <c r="C5" s="407" t="s">
        <v>7</v>
      </c>
      <c r="D5" s="408"/>
      <c r="E5" s="409"/>
    </row>
    <row r="6" spans="2:5" ht="19.5" thickBot="1">
      <c r="B6" s="410"/>
      <c r="C6" s="411"/>
      <c r="D6" s="412"/>
      <c r="E6" s="430"/>
    </row>
    <row r="7" spans="2:5" ht="26.25" thickBot="1">
      <c r="B7" s="413"/>
      <c r="C7" s="676" t="s">
        <v>248</v>
      </c>
      <c r="D7" s="677" t="s">
        <v>246</v>
      </c>
      <c r="E7" s="287" t="s">
        <v>13</v>
      </c>
    </row>
    <row r="8" spans="2:5">
      <c r="B8" s="414" t="s">
        <v>14</v>
      </c>
      <c r="C8" s="131">
        <v>9192.7810000000009</v>
      </c>
      <c r="D8" s="128">
        <v>9154.3549999999996</v>
      </c>
      <c r="E8" s="357">
        <v>0.41975649840978746</v>
      </c>
    </row>
    <row r="9" spans="2:5">
      <c r="B9" s="415" t="s">
        <v>15</v>
      </c>
      <c r="C9" s="132">
        <v>7972.1229999999996</v>
      </c>
      <c r="D9" s="129">
        <v>8243.1389999999992</v>
      </c>
      <c r="E9" s="358">
        <v>-3.2877766588674486</v>
      </c>
    </row>
    <row r="10" spans="2:5">
      <c r="B10" s="415" t="s">
        <v>16</v>
      </c>
      <c r="C10" s="132">
        <v>12624.710999999999</v>
      </c>
      <c r="D10" s="129">
        <v>12538.052</v>
      </c>
      <c r="E10" s="358">
        <v>0.69116797409996111</v>
      </c>
    </row>
    <row r="11" spans="2:5">
      <c r="B11" s="415" t="s">
        <v>17</v>
      </c>
      <c r="C11" s="132">
        <v>6644.509</v>
      </c>
      <c r="D11" s="129">
        <v>6570.7520000000004</v>
      </c>
      <c r="E11" s="358">
        <v>1.1225046996142847</v>
      </c>
    </row>
    <row r="12" spans="2:5">
      <c r="B12" s="415" t="s">
        <v>18</v>
      </c>
      <c r="C12" s="132">
        <v>7070.567</v>
      </c>
      <c r="D12" s="129">
        <v>7367.2569999999996</v>
      </c>
      <c r="E12" s="358">
        <v>-4.027143345209752</v>
      </c>
    </row>
    <row r="13" spans="2:5">
      <c r="B13" s="415" t="s">
        <v>19</v>
      </c>
      <c r="C13" s="132">
        <v>17495.534</v>
      </c>
      <c r="D13" s="129">
        <v>17407.901999999998</v>
      </c>
      <c r="E13" s="358">
        <v>0.50340356925263841</v>
      </c>
    </row>
    <row r="14" spans="2:5">
      <c r="B14" s="415" t="s">
        <v>20</v>
      </c>
      <c r="C14" s="132">
        <v>7850.3729999999996</v>
      </c>
      <c r="D14" s="129">
        <v>8514.2430000000004</v>
      </c>
      <c r="E14" s="358">
        <v>-7.7971699891581761</v>
      </c>
    </row>
    <row r="15" spans="2:5">
      <c r="B15" s="415" t="s">
        <v>21</v>
      </c>
      <c r="C15" s="132">
        <v>8096.3209999999999</v>
      </c>
      <c r="D15" s="129">
        <v>8242.4740000000002</v>
      </c>
      <c r="E15" s="358">
        <v>-1.7731690752072771</v>
      </c>
    </row>
    <row r="16" spans="2:5">
      <c r="B16" s="415" t="s">
        <v>22</v>
      </c>
      <c r="C16" s="132">
        <v>8290.9249999999993</v>
      </c>
      <c r="D16" s="129">
        <v>9229.2720000000008</v>
      </c>
      <c r="E16" s="358">
        <v>-10.167074932887465</v>
      </c>
    </row>
    <row r="17" spans="2:16">
      <c r="B17" s="415" t="s">
        <v>23</v>
      </c>
      <c r="C17" s="132">
        <v>17814.764999999999</v>
      </c>
      <c r="D17" s="129">
        <v>17637.591</v>
      </c>
      <c r="E17" s="358">
        <v>1.0045249376743064</v>
      </c>
      <c r="P17">
        <v>1</v>
      </c>
    </row>
    <row r="18" spans="2:16">
      <c r="B18" s="415" t="s">
        <v>24</v>
      </c>
      <c r="C18" s="132">
        <v>8019.9989999999998</v>
      </c>
      <c r="D18" s="129">
        <v>8053.9660000000003</v>
      </c>
      <c r="E18" s="358">
        <v>-0.42174253032605985</v>
      </c>
    </row>
    <row r="19" spans="2:16" ht="27.75" customHeight="1">
      <c r="B19" s="416" t="s">
        <v>25</v>
      </c>
      <c r="C19" s="132">
        <v>11053.968999999999</v>
      </c>
      <c r="D19" s="129">
        <v>10624.790999999999</v>
      </c>
      <c r="E19" s="358">
        <v>4.0394018103509035</v>
      </c>
    </row>
    <row r="20" spans="2:16" ht="28.5" customHeight="1">
      <c r="B20" s="416" t="s">
        <v>26</v>
      </c>
      <c r="C20" s="132">
        <v>7045.3590000000004</v>
      </c>
      <c r="D20" s="129">
        <v>7923.268</v>
      </c>
      <c r="E20" s="358">
        <v>-11.080137640175741</v>
      </c>
    </row>
    <row r="21" spans="2:16" ht="27" customHeight="1">
      <c r="B21" s="416" t="s">
        <v>27</v>
      </c>
      <c r="C21" s="132">
        <v>2579.3560000000002</v>
      </c>
      <c r="D21" s="129">
        <v>2538.2620000000002</v>
      </c>
      <c r="E21" s="358">
        <v>1.6189818072366069</v>
      </c>
    </row>
    <row r="22" spans="2:16" ht="29.25" customHeight="1" thickBot="1">
      <c r="B22" s="417" t="s">
        <v>28</v>
      </c>
      <c r="C22" s="133">
        <v>7517.5559999999996</v>
      </c>
      <c r="D22" s="130">
        <v>7461.0429999999997</v>
      </c>
      <c r="E22" s="359">
        <v>0.75744101729476587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2024-03-28T12:18:20Z</dcterms:modified>
</cp:coreProperties>
</file>