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7.4.10\sa\3. ZAMÓWIENIA PUBLICZNE SA.270\270 PRZETARGI\2026\SA.270.3.2025 Usługi kominiarskie na 2026 r (II postęp.)\"/>
    </mc:Choice>
  </mc:AlternateContent>
  <xr:revisionPtr revIDLastSave="0" documentId="13_ncr:1_{1164672C-4614-47AF-B792-7A60174E67C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Zał. do formualrza ofertow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D8" i="1"/>
  <c r="D9" i="1"/>
  <c r="F9" i="1" s="1"/>
  <c r="G9" i="1" s="1"/>
  <c r="D7" i="1"/>
  <c r="F7" i="1" s="1"/>
  <c r="D6" i="1"/>
  <c r="F6" i="1" s="1"/>
  <c r="G6" i="1" s="1"/>
  <c r="D5" i="1"/>
  <c r="F5" i="1" s="1"/>
  <c r="G5" i="1" s="1"/>
  <c r="D4" i="1"/>
  <c r="F4" i="1" s="1"/>
  <c r="D3" i="1"/>
  <c r="F3" i="1" s="1"/>
  <c r="G3" i="1" s="1"/>
  <c r="D2" i="1"/>
  <c r="D10" i="1" l="1"/>
  <c r="G4" i="1"/>
  <c r="G7" i="1"/>
  <c r="F2" i="1"/>
  <c r="F10" i="1" s="1"/>
  <c r="G2" i="1" l="1"/>
  <c r="G10" i="1" s="1"/>
</calcChain>
</file>

<file path=xl/sharedStrings.xml><?xml version="1.0" encoding="utf-8"?>
<sst xmlns="http://schemas.openxmlformats.org/spreadsheetml/2006/main" count="19" uniqueCount="19">
  <si>
    <t>Kwota jednostkowa netto z oferty</t>
  </si>
  <si>
    <t>Liczba przewodów z zał. 1 do umowy</t>
  </si>
  <si>
    <t>Rodzaj przewodów</t>
  </si>
  <si>
    <t xml:space="preserve"> Kominowe</t>
  </si>
  <si>
    <t>Wentylacyjne</t>
  </si>
  <si>
    <t>Sumaryczna kwota za usługę netto</t>
  </si>
  <si>
    <t>Sumaryczna kwota za usługę brutto</t>
  </si>
  <si>
    <t>VAT 23% / 8 %</t>
  </si>
  <si>
    <t>Roczna kontrola stanu technicznego przewodów kominowych (dymowych, spalinowych i wentylacyjnych) w budynkach potwierdzona stosownym protokołem i wpisem CEEB [zł/ budynek]</t>
  </si>
  <si>
    <t xml:space="preserve">Przeglądy instalacji gazowych i pieców CO na gaz płynny </t>
  </si>
  <si>
    <t>Przeglądy instalacji gazowych propan butan wraz z urządzeniem gazowym</t>
  </si>
  <si>
    <t>Dymowe x 4 razy w roku</t>
  </si>
  <si>
    <t>Spalinowe x 2 razy w roku</t>
  </si>
  <si>
    <t>Instrukcja:</t>
  </si>
  <si>
    <t>Należy uzupełnić tylko zazanczoną na zielono kolumnę</t>
  </si>
  <si>
    <t>Wartości do wpisania w formularz ofertowy zostały zaznaczone na niebiesko</t>
  </si>
  <si>
    <t xml:space="preserve">Kolumnę z VAT (zieloną) należy zminić na 0 w przypadku firmy poza VAT. </t>
  </si>
  <si>
    <t>Nie należy zminiać, ani edytować formuł</t>
  </si>
  <si>
    <t>Wykonywanie ekspertyzy lub opinii kominiarskiej w zakresie zleconym przez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</si>
</sst>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J18" sqref="J18"/>
    </sheetView>
  </sheetViews>
  <sheetFormatPr defaultRowHeight="14.5" x14ac:dyDescent="0.35"/>
  <cols>
    <col min="1" max="1" width="34.90625" customWidth="1"/>
    <col min="2" max="6" width="17.453125" customWidth="1"/>
    <col min="7" max="7" width="18.453125" customWidth="1"/>
  </cols>
  <sheetData>
    <row r="1" spans="1:7" s="6" customFormat="1" ht="43.5" x14ac:dyDescent="0.35">
      <c r="A1" s="3" t="s">
        <v>2</v>
      </c>
      <c r="B1" s="3" t="s">
        <v>1</v>
      </c>
      <c r="C1" s="5" t="s">
        <v>0</v>
      </c>
      <c r="D1" s="3" t="s">
        <v>5</v>
      </c>
      <c r="E1" s="16" t="s">
        <v>7</v>
      </c>
      <c r="F1" s="17"/>
      <c r="G1" s="3" t="s">
        <v>6</v>
      </c>
    </row>
    <row r="2" spans="1:7" ht="27.65" customHeight="1" x14ac:dyDescent="0.35">
      <c r="A2" s="12" t="s">
        <v>3</v>
      </c>
      <c r="B2" s="2">
        <v>186</v>
      </c>
      <c r="C2" s="4">
        <v>0</v>
      </c>
      <c r="D2" s="2">
        <f>B2*C2</f>
        <v>0</v>
      </c>
      <c r="E2" s="4">
        <v>23</v>
      </c>
      <c r="F2" s="2">
        <f t="shared" ref="F2:F9" si="0">(D2*E2)/100</f>
        <v>0</v>
      </c>
      <c r="G2" s="2">
        <f t="shared" ref="G2:G9" si="1">D2+F2</f>
        <v>0</v>
      </c>
    </row>
    <row r="3" spans="1:7" ht="27.65" customHeight="1" x14ac:dyDescent="0.35">
      <c r="A3" s="12" t="s">
        <v>11</v>
      </c>
      <c r="B3" s="2">
        <v>16</v>
      </c>
      <c r="C3" s="4">
        <v>0</v>
      </c>
      <c r="D3" s="2">
        <f>B3*C3*4</f>
        <v>0</v>
      </c>
      <c r="E3" s="4">
        <v>8</v>
      </c>
      <c r="F3" s="2">
        <f t="shared" si="0"/>
        <v>0</v>
      </c>
      <c r="G3" s="2">
        <f t="shared" si="1"/>
        <v>0</v>
      </c>
    </row>
    <row r="4" spans="1:7" ht="27.65" customHeight="1" x14ac:dyDescent="0.35">
      <c r="A4" s="12" t="s">
        <v>12</v>
      </c>
      <c r="B4" s="2">
        <v>5</v>
      </c>
      <c r="C4" s="4">
        <v>0</v>
      </c>
      <c r="D4" s="2">
        <f>B4*C4*2</f>
        <v>0</v>
      </c>
      <c r="E4" s="4">
        <v>8</v>
      </c>
      <c r="F4" s="2">
        <f t="shared" si="0"/>
        <v>0</v>
      </c>
      <c r="G4" s="2">
        <f t="shared" si="1"/>
        <v>0</v>
      </c>
    </row>
    <row r="5" spans="1:7" ht="27.65" customHeight="1" x14ac:dyDescent="0.35">
      <c r="A5" s="12" t="s">
        <v>4</v>
      </c>
      <c r="B5" s="2">
        <v>165</v>
      </c>
      <c r="C5" s="4">
        <v>0</v>
      </c>
      <c r="D5" s="2">
        <f>B5*C5</f>
        <v>0</v>
      </c>
      <c r="E5" s="4">
        <v>8</v>
      </c>
      <c r="F5" s="2">
        <f t="shared" si="0"/>
        <v>0</v>
      </c>
      <c r="G5" s="2">
        <f t="shared" si="1"/>
        <v>0</v>
      </c>
    </row>
    <row r="6" spans="1:7" ht="33" customHeight="1" x14ac:dyDescent="0.35">
      <c r="A6" s="13" t="s">
        <v>10</v>
      </c>
      <c r="B6" s="2">
        <v>2</v>
      </c>
      <c r="C6" s="4">
        <v>0</v>
      </c>
      <c r="D6" s="2">
        <f>B6*C6</f>
        <v>0</v>
      </c>
      <c r="E6" s="4">
        <v>23</v>
      </c>
      <c r="F6" s="2">
        <f t="shared" si="0"/>
        <v>0</v>
      </c>
      <c r="G6" s="2">
        <f t="shared" si="1"/>
        <v>0</v>
      </c>
    </row>
    <row r="7" spans="1:7" ht="33" customHeight="1" x14ac:dyDescent="0.35">
      <c r="A7" s="13" t="s">
        <v>9</v>
      </c>
      <c r="B7" s="2">
        <v>5</v>
      </c>
      <c r="C7" s="4">
        <v>0</v>
      </c>
      <c r="D7" s="2">
        <f>B7*C7</f>
        <v>0</v>
      </c>
      <c r="E7" s="4">
        <v>23</v>
      </c>
      <c r="F7" s="2">
        <f t="shared" si="0"/>
        <v>0</v>
      </c>
      <c r="G7" s="2">
        <f t="shared" si="1"/>
        <v>0</v>
      </c>
    </row>
    <row r="8" spans="1:7" ht="74.400000000000006" customHeight="1" x14ac:dyDescent="0.35">
      <c r="A8" s="13" t="s">
        <v>8</v>
      </c>
      <c r="B8" s="2">
        <v>15</v>
      </c>
      <c r="C8" s="4">
        <v>0</v>
      </c>
      <c r="D8" s="2">
        <f>B8*C8</f>
        <v>0</v>
      </c>
      <c r="E8" s="4">
        <v>23</v>
      </c>
      <c r="F8" s="2">
        <f>(D8*E8)/100</f>
        <v>0</v>
      </c>
      <c r="G8" s="2">
        <f>D8+F8</f>
        <v>0</v>
      </c>
    </row>
    <row r="9" spans="1:7" ht="75" customHeight="1" x14ac:dyDescent="0.35">
      <c r="A9" s="13" t="s">
        <v>18</v>
      </c>
      <c r="B9" s="2">
        <v>1</v>
      </c>
      <c r="C9" s="4">
        <v>0</v>
      </c>
      <c r="D9" s="2">
        <f>B9*C9</f>
        <v>0</v>
      </c>
      <c r="E9" s="4">
        <v>23</v>
      </c>
      <c r="F9" s="2">
        <f t="shared" si="0"/>
        <v>0</v>
      </c>
      <c r="G9" s="2">
        <f t="shared" si="1"/>
        <v>0</v>
      </c>
    </row>
    <row r="10" spans="1:7" ht="27.65" customHeight="1" x14ac:dyDescent="0.35">
      <c r="A10" s="9"/>
      <c r="B10" s="9"/>
      <c r="C10" s="9"/>
      <c r="D10" s="7">
        <f>SUM(D2:D9)</f>
        <v>0</v>
      </c>
      <c r="E10" s="8"/>
      <c r="F10" s="7">
        <f>SUM(F2:F9)</f>
        <v>0</v>
      </c>
      <c r="G10" s="7">
        <f>SUM(G2:G9)</f>
        <v>0</v>
      </c>
    </row>
    <row r="11" spans="1:7" x14ac:dyDescent="0.35">
      <c r="B11" s="1"/>
      <c r="C11" s="1"/>
      <c r="D11" s="1"/>
      <c r="E11" s="1"/>
    </row>
    <row r="12" spans="1:7" ht="15.5" x14ac:dyDescent="0.35">
      <c r="A12" s="10" t="s">
        <v>13</v>
      </c>
      <c r="B12" s="1"/>
      <c r="C12" s="1"/>
      <c r="D12" s="1"/>
      <c r="E12" s="1"/>
    </row>
    <row r="13" spans="1:7" ht="16.25" customHeight="1" x14ac:dyDescent="0.35">
      <c r="A13" s="14" t="s">
        <v>14</v>
      </c>
      <c r="B13" s="14"/>
      <c r="C13" s="14"/>
    </row>
    <row r="14" spans="1:7" ht="16.25" customHeight="1" x14ac:dyDescent="0.35">
      <c r="A14" s="11" t="s">
        <v>16</v>
      </c>
      <c r="B14" s="11"/>
      <c r="C14" s="11"/>
    </row>
    <row r="15" spans="1:7" ht="16.25" customHeight="1" x14ac:dyDescent="0.35">
      <c r="A15" s="14" t="s">
        <v>17</v>
      </c>
      <c r="B15" s="14"/>
      <c r="C15" s="14"/>
    </row>
    <row r="16" spans="1:7" x14ac:dyDescent="0.35">
      <c r="A16" s="15" t="s">
        <v>15</v>
      </c>
      <c r="B16" s="15"/>
      <c r="C16" s="15"/>
    </row>
  </sheetData>
  <mergeCells count="4">
    <mergeCell ref="A15:C15"/>
    <mergeCell ref="A16:C16"/>
    <mergeCell ref="E1:F1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do formualrza ofertowego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Kapczyńska</dc:creator>
  <cp:lastModifiedBy>Anna Bolesta</cp:lastModifiedBy>
  <dcterms:created xsi:type="dcterms:W3CDTF">2024-12-11T10:40:32Z</dcterms:created>
  <dcterms:modified xsi:type="dcterms:W3CDTF">2026-01-30T07:36:50Z</dcterms:modified>
</cp:coreProperties>
</file>